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olin\Documents\UWO-Rec-Centre-Visits\RecCentreVisits-pyApp\"/>
    </mc:Choice>
  </mc:AlternateContent>
  <xr:revisionPtr revIDLastSave="0" documentId="13_ncr:1_{06E35818-54E2-4ADB-8AEC-FAA3CA19C7D1}" xr6:coauthVersionLast="47" xr6:coauthVersionMax="47" xr10:uidLastSave="{00000000-0000-0000-0000-000000000000}"/>
  <bookViews>
    <workbookView xWindow="-96" yWindow="0" windowWidth="18420" windowHeight="13776" xr2:uid="{00000000-000D-0000-FFFF-FFFF00000000}"/>
  </bookViews>
  <sheets>
    <sheet name="Rec Centre" sheetId="1" r:id="rId1"/>
    <sheet name="Output" sheetId="3" r:id="rId2"/>
  </sheets>
  <definedNames>
    <definedName name="ExternalData_1" localSheetId="1" hidden="1">Output!$A$1:$B$2254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C59" i="1" l="1"/>
  <c r="E74" i="1"/>
  <c r="F19" i="1"/>
  <c r="D14" i="1"/>
  <c r="H85" i="1"/>
  <c r="C38" i="1"/>
  <c r="E69" i="1"/>
  <c r="D132" i="1"/>
  <c r="F11" i="1"/>
  <c r="E49" i="1"/>
  <c r="H157" i="1"/>
  <c r="D43" i="1"/>
  <c r="C22" i="1"/>
  <c r="D40" i="1"/>
  <c r="C95" i="1"/>
  <c r="F116" i="1"/>
  <c r="F74" i="1"/>
  <c r="C6" i="1"/>
  <c r="D37" i="1"/>
  <c r="D155" i="1"/>
  <c r="I75" i="1"/>
  <c r="H33" i="1"/>
  <c r="I66" i="1"/>
  <c r="D46" i="1"/>
  <c r="H24" i="1"/>
  <c r="E30" i="1"/>
  <c r="C63" i="1"/>
  <c r="F152" i="1"/>
  <c r="D22" i="1"/>
  <c r="G39" i="1"/>
  <c r="H16" i="1"/>
  <c r="E78" i="1"/>
  <c r="E34" i="1"/>
  <c r="H8" i="1"/>
  <c r="G78" i="1"/>
  <c r="F3" i="1"/>
  <c r="I102" i="1"/>
  <c r="F88" i="1"/>
  <c r="H62" i="1"/>
  <c r="C84" i="1"/>
  <c r="G90" i="1"/>
  <c r="I90" i="1"/>
  <c r="D6" i="1"/>
  <c r="E52" i="1"/>
  <c r="D91" i="1"/>
  <c r="G24" i="1"/>
  <c r="E11" i="1"/>
  <c r="I42" i="1"/>
  <c r="G68" i="1"/>
  <c r="E116" i="1"/>
  <c r="F139" i="1"/>
  <c r="D142" i="1"/>
  <c r="C5" i="1"/>
  <c r="G16" i="1"/>
  <c r="I48" i="1"/>
  <c r="D30" i="1"/>
  <c r="F90" i="1"/>
  <c r="E155" i="1"/>
  <c r="C20" i="1"/>
  <c r="C4" i="1"/>
  <c r="F24" i="1"/>
  <c r="H21" i="1"/>
  <c r="D19" i="1"/>
  <c r="F16" i="1"/>
  <c r="H13" i="1"/>
  <c r="D11" i="1"/>
  <c r="F8" i="1"/>
  <c r="H5" i="1"/>
  <c r="C30" i="1"/>
  <c r="C36" i="1"/>
  <c r="I51" i="1"/>
  <c r="H48" i="1"/>
  <c r="H45" i="1"/>
  <c r="H42" i="1"/>
  <c r="H39" i="1"/>
  <c r="G36" i="1"/>
  <c r="F33" i="1"/>
  <c r="C57" i="1"/>
  <c r="C60" i="1"/>
  <c r="I77" i="1"/>
  <c r="G73" i="1"/>
  <c r="D68" i="1"/>
  <c r="E62" i="1"/>
  <c r="C102" i="1"/>
  <c r="E101" i="1"/>
  <c r="D88" i="1"/>
  <c r="G129" i="1"/>
  <c r="D116" i="1"/>
  <c r="G152" i="1"/>
  <c r="D3" i="1"/>
  <c r="C107" i="1"/>
  <c r="I26" i="1"/>
  <c r="I18" i="1"/>
  <c r="I10" i="1"/>
  <c r="E8" i="1"/>
  <c r="G51" i="1"/>
  <c r="G42" i="1"/>
  <c r="F39" i="1"/>
  <c r="F36" i="1"/>
  <c r="E33" i="1"/>
  <c r="C80" i="1"/>
  <c r="C58" i="1"/>
  <c r="G77" i="1"/>
  <c r="F73" i="1"/>
  <c r="H67" i="1"/>
  <c r="D62" i="1"/>
  <c r="C98" i="1"/>
  <c r="D101" i="1"/>
  <c r="I87" i="1"/>
  <c r="F129" i="1"/>
  <c r="H113" i="1"/>
  <c r="I149" i="1"/>
  <c r="D92" i="1"/>
  <c r="C21" i="1"/>
  <c r="I5" i="1"/>
  <c r="D52" i="1"/>
  <c r="C61" i="1"/>
  <c r="F62" i="1"/>
  <c r="H129" i="1"/>
  <c r="E24" i="1"/>
  <c r="E16" i="1"/>
  <c r="G5" i="1"/>
  <c r="G45" i="1"/>
  <c r="C18" i="1"/>
  <c r="H26" i="1"/>
  <c r="D24" i="1"/>
  <c r="F21" i="1"/>
  <c r="H18" i="1"/>
  <c r="D16" i="1"/>
  <c r="F13" i="1"/>
  <c r="H10" i="1"/>
  <c r="D8" i="1"/>
  <c r="F5" i="1"/>
  <c r="C52" i="1"/>
  <c r="C34" i="1"/>
  <c r="F51" i="1"/>
  <c r="F48" i="1"/>
  <c r="F45" i="1"/>
  <c r="F42" i="1"/>
  <c r="E39" i="1"/>
  <c r="E36" i="1"/>
  <c r="I32" i="1"/>
  <c r="C79" i="1"/>
  <c r="I80" i="1"/>
  <c r="J80" i="1" s="1"/>
  <c r="X29" i="1" s="1"/>
  <c r="E77" i="1"/>
  <c r="D73" i="1"/>
  <c r="G67" i="1"/>
  <c r="I61" i="1"/>
  <c r="C93" i="1"/>
  <c r="E100" i="1"/>
  <c r="H87" i="1"/>
  <c r="D127" i="1"/>
  <c r="G113" i="1"/>
  <c r="E147" i="1"/>
  <c r="C37" i="1"/>
  <c r="H36" i="1"/>
  <c r="F101" i="1"/>
  <c r="C19" i="1"/>
  <c r="G21" i="1"/>
  <c r="G13" i="1"/>
  <c r="C53" i="1"/>
  <c r="C35" i="1"/>
  <c r="G48" i="1"/>
  <c r="C17" i="1"/>
  <c r="G26" i="1"/>
  <c r="I23" i="1"/>
  <c r="E21" i="1"/>
  <c r="G18" i="1"/>
  <c r="I15" i="1"/>
  <c r="E13" i="1"/>
  <c r="G10" i="1"/>
  <c r="I7" i="1"/>
  <c r="E5" i="1"/>
  <c r="C51" i="1"/>
  <c r="C32" i="1"/>
  <c r="E51" i="1"/>
  <c r="E48" i="1"/>
  <c r="E45" i="1"/>
  <c r="D42" i="1"/>
  <c r="D39" i="1"/>
  <c r="D36" i="1"/>
  <c r="H32" i="1"/>
  <c r="C77" i="1"/>
  <c r="H80" i="1"/>
  <c r="D77" i="1"/>
  <c r="I72" i="1"/>
  <c r="F67" i="1"/>
  <c r="E61" i="1"/>
  <c r="C92" i="1"/>
  <c r="H98" i="1"/>
  <c r="F85" i="1"/>
  <c r="I126" i="1"/>
  <c r="F113" i="1"/>
  <c r="G144" i="1"/>
  <c r="I21" i="1"/>
  <c r="I45" i="1"/>
  <c r="D78" i="1"/>
  <c r="C16" i="1"/>
  <c r="H23" i="1"/>
  <c r="D21" i="1"/>
  <c r="H15" i="1"/>
  <c r="F10" i="1"/>
  <c r="H7" i="1"/>
  <c r="D5" i="1"/>
  <c r="C50" i="1"/>
  <c r="C31" i="1"/>
  <c r="D51" i="1"/>
  <c r="D48" i="1"/>
  <c r="D45" i="1"/>
  <c r="I41" i="1"/>
  <c r="I38" i="1"/>
  <c r="I35" i="1"/>
  <c r="G32" i="1"/>
  <c r="C76" i="1"/>
  <c r="G80" i="1"/>
  <c r="I76" i="1"/>
  <c r="H72" i="1"/>
  <c r="E67" i="1"/>
  <c r="G60" i="1"/>
  <c r="C91" i="1"/>
  <c r="G98" i="1"/>
  <c r="E85" i="1"/>
  <c r="H126" i="1"/>
  <c r="D111" i="1"/>
  <c r="I141" i="1"/>
  <c r="E19" i="1"/>
  <c r="G8" i="1"/>
  <c r="G33" i="1"/>
  <c r="I73" i="1"/>
  <c r="F26" i="1"/>
  <c r="F18" i="1"/>
  <c r="D13" i="1"/>
  <c r="C15" i="1"/>
  <c r="E26" i="1"/>
  <c r="G23" i="1"/>
  <c r="I20" i="1"/>
  <c r="E18" i="1"/>
  <c r="G15" i="1"/>
  <c r="I12" i="1"/>
  <c r="E10" i="1"/>
  <c r="G7" i="1"/>
  <c r="I4" i="1"/>
  <c r="C48" i="1"/>
  <c r="I53" i="1"/>
  <c r="I50" i="1"/>
  <c r="I47" i="1"/>
  <c r="H44" i="1"/>
  <c r="H41" i="1"/>
  <c r="H38" i="1"/>
  <c r="G35" i="1"/>
  <c r="F32" i="1"/>
  <c r="C74" i="1"/>
  <c r="E80" i="1"/>
  <c r="H76" i="1"/>
  <c r="G72" i="1"/>
  <c r="G66" i="1"/>
  <c r="D60" i="1"/>
  <c r="C86" i="1"/>
  <c r="F98" i="1"/>
  <c r="D85" i="1"/>
  <c r="F124" i="1"/>
  <c r="C138" i="1"/>
  <c r="E139" i="1"/>
  <c r="E66" i="1"/>
  <c r="I13" i="1"/>
  <c r="I39" i="1"/>
  <c r="C14" i="1"/>
  <c r="D26" i="1"/>
  <c r="F23" i="1"/>
  <c r="H20" i="1"/>
  <c r="D18" i="1"/>
  <c r="F15" i="1"/>
  <c r="H12" i="1"/>
  <c r="D10" i="1"/>
  <c r="F7" i="1"/>
  <c r="H4" i="1"/>
  <c r="C47" i="1"/>
  <c r="H53" i="1"/>
  <c r="H50" i="1"/>
  <c r="H47" i="1"/>
  <c r="G44" i="1"/>
  <c r="G41" i="1"/>
  <c r="G38" i="1"/>
  <c r="F35" i="1"/>
  <c r="E32" i="1"/>
  <c r="C73" i="1"/>
  <c r="I79" i="1"/>
  <c r="G76" i="1"/>
  <c r="I71" i="1"/>
  <c r="I65" i="1"/>
  <c r="H59" i="1"/>
  <c r="G107" i="1"/>
  <c r="G97" i="1"/>
  <c r="C128" i="1"/>
  <c r="E124" i="1"/>
  <c r="C161" i="1"/>
  <c r="I17" i="1"/>
  <c r="G12" i="1"/>
  <c r="I9" i="1"/>
  <c r="E7" i="1"/>
  <c r="G4" i="1"/>
  <c r="C46" i="1"/>
  <c r="G53" i="1"/>
  <c r="G50" i="1"/>
  <c r="F47" i="1"/>
  <c r="F44" i="1"/>
  <c r="F41" i="1"/>
  <c r="E38" i="1"/>
  <c r="E35" i="1"/>
  <c r="I31" i="1"/>
  <c r="C72" i="1"/>
  <c r="H79" i="1"/>
  <c r="E76" i="1"/>
  <c r="G71" i="1"/>
  <c r="F65" i="1"/>
  <c r="G59" i="1"/>
  <c r="H106" i="1"/>
  <c r="D96" i="1"/>
  <c r="C127" i="1"/>
  <c r="D124" i="1"/>
  <c r="C147" i="1"/>
  <c r="I68" i="1"/>
  <c r="E15" i="1"/>
  <c r="C12" i="1"/>
  <c r="H25" i="1"/>
  <c r="D23" i="1"/>
  <c r="F20" i="1"/>
  <c r="H17" i="1"/>
  <c r="D15" i="1"/>
  <c r="F12" i="1"/>
  <c r="H9" i="1"/>
  <c r="D7" i="1"/>
  <c r="F4" i="1"/>
  <c r="C45" i="1"/>
  <c r="F53" i="1"/>
  <c r="F50" i="1"/>
  <c r="E47" i="1"/>
  <c r="E44" i="1"/>
  <c r="E41" i="1"/>
  <c r="D38" i="1"/>
  <c r="D35" i="1"/>
  <c r="H31" i="1"/>
  <c r="C71" i="1"/>
  <c r="G79" i="1"/>
  <c r="D76" i="1"/>
  <c r="E71" i="1"/>
  <c r="D65" i="1"/>
  <c r="F59" i="1"/>
  <c r="G106" i="1"/>
  <c r="I95" i="1"/>
  <c r="C126" i="1"/>
  <c r="H121" i="1"/>
  <c r="C146" i="1"/>
  <c r="F146" i="1"/>
  <c r="C13" i="1"/>
  <c r="C3" i="1"/>
  <c r="I22" i="1"/>
  <c r="E12" i="1"/>
  <c r="I6" i="1"/>
  <c r="E4" i="1"/>
  <c r="C44" i="1"/>
  <c r="E53" i="1"/>
  <c r="D50" i="1"/>
  <c r="D47" i="1"/>
  <c r="D44" i="1"/>
  <c r="I40" i="1"/>
  <c r="I37" i="1"/>
  <c r="I34" i="1"/>
  <c r="F31" i="1"/>
  <c r="C69" i="1"/>
  <c r="F79" i="1"/>
  <c r="H75" i="1"/>
  <c r="H70" i="1"/>
  <c r="I64" i="1"/>
  <c r="E59" i="1"/>
  <c r="F106" i="1"/>
  <c r="H95" i="1"/>
  <c r="C112" i="1"/>
  <c r="G121" i="1"/>
  <c r="C145" i="1"/>
  <c r="I25" i="1"/>
  <c r="H22" i="1"/>
  <c r="H14" i="1"/>
  <c r="H6" i="1"/>
  <c r="C43" i="1"/>
  <c r="I49" i="1"/>
  <c r="I46" i="1"/>
  <c r="I43" i="1"/>
  <c r="H40" i="1"/>
  <c r="H37" i="1"/>
  <c r="G34" i="1"/>
  <c r="E31" i="1"/>
  <c r="C67" i="1"/>
  <c r="E79" i="1"/>
  <c r="G75" i="1"/>
  <c r="F70" i="1"/>
  <c r="H64" i="1"/>
  <c r="G58" i="1"/>
  <c r="G105" i="1"/>
  <c r="F93" i="1"/>
  <c r="I134" i="1"/>
  <c r="F121" i="1"/>
  <c r="H160" i="1"/>
  <c r="E20" i="1"/>
  <c r="G9" i="1"/>
  <c r="F25" i="1"/>
  <c r="F17" i="1"/>
  <c r="D12" i="1"/>
  <c r="F9" i="1"/>
  <c r="D4" i="1"/>
  <c r="D53" i="1"/>
  <c r="C25" i="1"/>
  <c r="C9" i="1"/>
  <c r="E25" i="1"/>
  <c r="G22" i="1"/>
  <c r="I19" i="1"/>
  <c r="E17" i="1"/>
  <c r="G14" i="1"/>
  <c r="I11" i="1"/>
  <c r="E9" i="1"/>
  <c r="G6" i="1"/>
  <c r="I3" i="1"/>
  <c r="C42" i="1"/>
  <c r="H52" i="1"/>
  <c r="H49" i="1"/>
  <c r="H46" i="1"/>
  <c r="G43" i="1"/>
  <c r="G40" i="1"/>
  <c r="G37" i="1"/>
  <c r="F34" i="1"/>
  <c r="D31" i="1"/>
  <c r="C66" i="1"/>
  <c r="I78" i="1"/>
  <c r="F75" i="1"/>
  <c r="E70" i="1"/>
  <c r="G64" i="1"/>
  <c r="I57" i="1"/>
  <c r="D104" i="1"/>
  <c r="E93" i="1"/>
  <c r="H134" i="1"/>
  <c r="D119" i="1"/>
  <c r="G160" i="1"/>
  <c r="E23" i="1"/>
  <c r="C11" i="1"/>
  <c r="I14" i="1"/>
  <c r="C10" i="1"/>
  <c r="D20" i="1"/>
  <c r="C24" i="1"/>
  <c r="C8" i="1"/>
  <c r="D25" i="1"/>
  <c r="F22" i="1"/>
  <c r="H19" i="1"/>
  <c r="D17" i="1"/>
  <c r="F14" i="1"/>
  <c r="H11" i="1"/>
  <c r="D9" i="1"/>
  <c r="F6" i="1"/>
  <c r="H3" i="1"/>
  <c r="C41" i="1"/>
  <c r="G52" i="1"/>
  <c r="G49" i="1"/>
  <c r="G46" i="1"/>
  <c r="F43" i="1"/>
  <c r="F40" i="1"/>
  <c r="F37" i="1"/>
  <c r="D34" i="1"/>
  <c r="I30" i="1"/>
  <c r="C65" i="1"/>
  <c r="H78" i="1"/>
  <c r="E75" i="1"/>
  <c r="D70" i="1"/>
  <c r="I63" i="1"/>
  <c r="F57" i="1"/>
  <c r="I103" i="1"/>
  <c r="D93" i="1"/>
  <c r="F132" i="1"/>
  <c r="I118" i="1"/>
  <c r="F160" i="1"/>
  <c r="I70" i="1"/>
  <c r="G20" i="1"/>
  <c r="G25" i="1"/>
  <c r="G17" i="1"/>
  <c r="C26" i="1"/>
  <c r="C23" i="1"/>
  <c r="C7" i="1"/>
  <c r="I24" i="1"/>
  <c r="E22" i="1"/>
  <c r="G19" i="1"/>
  <c r="I16" i="1"/>
  <c r="E14" i="1"/>
  <c r="G11" i="1"/>
  <c r="I8" i="1"/>
  <c r="E6" i="1"/>
  <c r="G3" i="1"/>
  <c r="C39" i="1"/>
  <c r="F52" i="1"/>
  <c r="F49" i="1"/>
  <c r="E46" i="1"/>
  <c r="E43" i="1"/>
  <c r="E40" i="1"/>
  <c r="E37" i="1"/>
  <c r="I33" i="1"/>
  <c r="G30" i="1"/>
  <c r="C64" i="1"/>
  <c r="F78" i="1"/>
  <c r="G74" i="1"/>
  <c r="I69" i="1"/>
  <c r="E63" i="1"/>
  <c r="D57" i="1"/>
  <c r="H103" i="1"/>
  <c r="H90" i="1"/>
  <c r="E132" i="1"/>
  <c r="H118" i="1"/>
  <c r="I157" i="1"/>
  <c r="H149" i="1"/>
  <c r="D147" i="1"/>
  <c r="F144" i="1"/>
  <c r="H141" i="1"/>
  <c r="D139" i="1"/>
  <c r="C106" i="1"/>
  <c r="C90" i="1"/>
  <c r="E106" i="1"/>
  <c r="G103" i="1"/>
  <c r="I100" i="1"/>
  <c r="E98" i="1"/>
  <c r="G95" i="1"/>
  <c r="I92" i="1"/>
  <c r="E90" i="1"/>
  <c r="G87" i="1"/>
  <c r="I84" i="1"/>
  <c r="C125" i="1"/>
  <c r="G134" i="1"/>
  <c r="I131" i="1"/>
  <c r="E129" i="1"/>
  <c r="G126" i="1"/>
  <c r="I123" i="1"/>
  <c r="E121" i="1"/>
  <c r="G118" i="1"/>
  <c r="I115" i="1"/>
  <c r="E113" i="1"/>
  <c r="C160" i="1"/>
  <c r="C144" i="1"/>
  <c r="E160" i="1"/>
  <c r="G157" i="1"/>
  <c r="I154" i="1"/>
  <c r="E152" i="1"/>
  <c r="G149" i="1"/>
  <c r="I146" i="1"/>
  <c r="E144" i="1"/>
  <c r="G141" i="1"/>
  <c r="I138" i="1"/>
  <c r="H30" i="1"/>
  <c r="C70" i="1"/>
  <c r="F80" i="1"/>
  <c r="H77" i="1"/>
  <c r="D75" i="1"/>
  <c r="F72" i="1"/>
  <c r="H69" i="1"/>
  <c r="D67" i="1"/>
  <c r="F64" i="1"/>
  <c r="H61" i="1"/>
  <c r="D59" i="1"/>
  <c r="C105" i="1"/>
  <c r="C89" i="1"/>
  <c r="D106" i="1"/>
  <c r="F103" i="1"/>
  <c r="H100" i="1"/>
  <c r="D98" i="1"/>
  <c r="F95" i="1"/>
  <c r="H92" i="1"/>
  <c r="D90" i="1"/>
  <c r="F87" i="1"/>
  <c r="H84" i="1"/>
  <c r="C124" i="1"/>
  <c r="F134" i="1"/>
  <c r="H131" i="1"/>
  <c r="D129" i="1"/>
  <c r="F126" i="1"/>
  <c r="H123" i="1"/>
  <c r="D121" i="1"/>
  <c r="F118" i="1"/>
  <c r="H115" i="1"/>
  <c r="D113" i="1"/>
  <c r="C159" i="1"/>
  <c r="C143" i="1"/>
  <c r="D160" i="1"/>
  <c r="F157" i="1"/>
  <c r="H154" i="1"/>
  <c r="D152" i="1"/>
  <c r="F149" i="1"/>
  <c r="H146" i="1"/>
  <c r="D144" i="1"/>
  <c r="F141" i="1"/>
  <c r="H138" i="1"/>
  <c r="I74" i="1"/>
  <c r="E72" i="1"/>
  <c r="G69" i="1"/>
  <c r="E64" i="1"/>
  <c r="G61" i="1"/>
  <c r="I58" i="1"/>
  <c r="C104" i="1"/>
  <c r="C88" i="1"/>
  <c r="I105" i="1"/>
  <c r="E103" i="1"/>
  <c r="G100" i="1"/>
  <c r="I97" i="1"/>
  <c r="E95" i="1"/>
  <c r="G92" i="1"/>
  <c r="I89" i="1"/>
  <c r="E87" i="1"/>
  <c r="G84" i="1"/>
  <c r="C123" i="1"/>
  <c r="E134" i="1"/>
  <c r="G131" i="1"/>
  <c r="I128" i="1"/>
  <c r="E126" i="1"/>
  <c r="G123" i="1"/>
  <c r="I120" i="1"/>
  <c r="E118" i="1"/>
  <c r="G115" i="1"/>
  <c r="I112" i="1"/>
  <c r="C158" i="1"/>
  <c r="C142" i="1"/>
  <c r="I159" i="1"/>
  <c r="E157" i="1"/>
  <c r="G154" i="1"/>
  <c r="I151" i="1"/>
  <c r="E149" i="1"/>
  <c r="G146" i="1"/>
  <c r="I143" i="1"/>
  <c r="E141" i="1"/>
  <c r="G138" i="1"/>
  <c r="C49" i="1"/>
  <c r="C33" i="1"/>
  <c r="H51" i="1"/>
  <c r="D49" i="1"/>
  <c r="F46" i="1"/>
  <c r="H43" i="1"/>
  <c r="D41" i="1"/>
  <c r="F38" i="1"/>
  <c r="H35" i="1"/>
  <c r="D33" i="1"/>
  <c r="F30" i="1"/>
  <c r="C68" i="1"/>
  <c r="D80" i="1"/>
  <c r="F77" i="1"/>
  <c r="H74" i="1"/>
  <c r="D72" i="1"/>
  <c r="F69" i="1"/>
  <c r="H66" i="1"/>
  <c r="D64" i="1"/>
  <c r="F61" i="1"/>
  <c r="H58" i="1"/>
  <c r="C103" i="1"/>
  <c r="C87" i="1"/>
  <c r="H105" i="1"/>
  <c r="D103" i="1"/>
  <c r="F100" i="1"/>
  <c r="H97" i="1"/>
  <c r="D95" i="1"/>
  <c r="F92" i="1"/>
  <c r="H89" i="1"/>
  <c r="D87" i="1"/>
  <c r="F84" i="1"/>
  <c r="C122" i="1"/>
  <c r="D134" i="1"/>
  <c r="F131" i="1"/>
  <c r="H128" i="1"/>
  <c r="D126" i="1"/>
  <c r="F123" i="1"/>
  <c r="H120" i="1"/>
  <c r="D118" i="1"/>
  <c r="F115" i="1"/>
  <c r="H112" i="1"/>
  <c r="C157" i="1"/>
  <c r="C141" i="1"/>
  <c r="H159" i="1"/>
  <c r="D157" i="1"/>
  <c r="F154" i="1"/>
  <c r="H151" i="1"/>
  <c r="D149" i="1"/>
  <c r="H143" i="1"/>
  <c r="D141" i="1"/>
  <c r="F138" i="1"/>
  <c r="I94" i="1"/>
  <c r="E92" i="1"/>
  <c r="G89" i="1"/>
  <c r="I86" i="1"/>
  <c r="E84" i="1"/>
  <c r="C121" i="1"/>
  <c r="I133" i="1"/>
  <c r="E131" i="1"/>
  <c r="G128" i="1"/>
  <c r="I125" i="1"/>
  <c r="E123" i="1"/>
  <c r="G120" i="1"/>
  <c r="I117" i="1"/>
  <c r="E115" i="1"/>
  <c r="G112" i="1"/>
  <c r="C156" i="1"/>
  <c r="C140" i="1"/>
  <c r="G159" i="1"/>
  <c r="I156" i="1"/>
  <c r="E154" i="1"/>
  <c r="G151" i="1"/>
  <c r="I148" i="1"/>
  <c r="E146" i="1"/>
  <c r="G143" i="1"/>
  <c r="I140" i="1"/>
  <c r="E138" i="1"/>
  <c r="H71" i="1"/>
  <c r="D69" i="1"/>
  <c r="F66" i="1"/>
  <c r="H63" i="1"/>
  <c r="D61" i="1"/>
  <c r="F58" i="1"/>
  <c r="C101" i="1"/>
  <c r="C85" i="1"/>
  <c r="F105" i="1"/>
  <c r="H102" i="1"/>
  <c r="D100" i="1"/>
  <c r="F97" i="1"/>
  <c r="H94" i="1"/>
  <c r="F89" i="1"/>
  <c r="H86" i="1"/>
  <c r="D84" i="1"/>
  <c r="C120" i="1"/>
  <c r="H133" i="1"/>
  <c r="D131" i="1"/>
  <c r="F128" i="1"/>
  <c r="H125" i="1"/>
  <c r="D123" i="1"/>
  <c r="F120" i="1"/>
  <c r="H117" i="1"/>
  <c r="D115" i="1"/>
  <c r="F112" i="1"/>
  <c r="C155" i="1"/>
  <c r="C139" i="1"/>
  <c r="F159" i="1"/>
  <c r="H156" i="1"/>
  <c r="D154" i="1"/>
  <c r="F151" i="1"/>
  <c r="H148" i="1"/>
  <c r="D146" i="1"/>
  <c r="F143" i="1"/>
  <c r="H140" i="1"/>
  <c r="D138" i="1"/>
  <c r="G63" i="1"/>
  <c r="I60" i="1"/>
  <c r="E58" i="1"/>
  <c r="C100" i="1"/>
  <c r="I107" i="1"/>
  <c r="E105" i="1"/>
  <c r="G102" i="1"/>
  <c r="I99" i="1"/>
  <c r="E97" i="1"/>
  <c r="G94" i="1"/>
  <c r="I91" i="1"/>
  <c r="E89" i="1"/>
  <c r="G86" i="1"/>
  <c r="C111" i="1"/>
  <c r="C119" i="1"/>
  <c r="G133" i="1"/>
  <c r="I130" i="1"/>
  <c r="E128" i="1"/>
  <c r="G125" i="1"/>
  <c r="I122" i="1"/>
  <c r="E120" i="1"/>
  <c r="G117" i="1"/>
  <c r="I114" i="1"/>
  <c r="E112" i="1"/>
  <c r="C154" i="1"/>
  <c r="I161" i="1"/>
  <c r="E159" i="1"/>
  <c r="G156" i="1"/>
  <c r="I153" i="1"/>
  <c r="E151" i="1"/>
  <c r="G148" i="1"/>
  <c r="I145" i="1"/>
  <c r="E143" i="1"/>
  <c r="G140" i="1"/>
  <c r="D74" i="1"/>
  <c r="F71" i="1"/>
  <c r="H68" i="1"/>
  <c r="D66" i="1"/>
  <c r="F63" i="1"/>
  <c r="H60" i="1"/>
  <c r="D58" i="1"/>
  <c r="C99" i="1"/>
  <c r="H107" i="1"/>
  <c r="D105" i="1"/>
  <c r="F102" i="1"/>
  <c r="H99" i="1"/>
  <c r="D97" i="1"/>
  <c r="F94" i="1"/>
  <c r="H91" i="1"/>
  <c r="D89" i="1"/>
  <c r="F86" i="1"/>
  <c r="C134" i="1"/>
  <c r="C118" i="1"/>
  <c r="F133" i="1"/>
  <c r="H130" i="1"/>
  <c r="D128" i="1"/>
  <c r="F125" i="1"/>
  <c r="H122" i="1"/>
  <c r="D120" i="1"/>
  <c r="F117" i="1"/>
  <c r="H114" i="1"/>
  <c r="D112" i="1"/>
  <c r="C153" i="1"/>
  <c r="H161" i="1"/>
  <c r="D159" i="1"/>
  <c r="F156" i="1"/>
  <c r="H153" i="1"/>
  <c r="D151" i="1"/>
  <c r="F148" i="1"/>
  <c r="H145" i="1"/>
  <c r="D143" i="1"/>
  <c r="F140" i="1"/>
  <c r="I104" i="1"/>
  <c r="E102" i="1"/>
  <c r="G99" i="1"/>
  <c r="I96" i="1"/>
  <c r="E94" i="1"/>
  <c r="G91" i="1"/>
  <c r="I88" i="1"/>
  <c r="E86" i="1"/>
  <c r="C133" i="1"/>
  <c r="C117" i="1"/>
  <c r="E133" i="1"/>
  <c r="G130" i="1"/>
  <c r="I127" i="1"/>
  <c r="E125" i="1"/>
  <c r="G122" i="1"/>
  <c r="I119" i="1"/>
  <c r="E117" i="1"/>
  <c r="G114" i="1"/>
  <c r="I111" i="1"/>
  <c r="C152" i="1"/>
  <c r="G161" i="1"/>
  <c r="I158" i="1"/>
  <c r="E156" i="1"/>
  <c r="G153" i="1"/>
  <c r="I150" i="1"/>
  <c r="E148" i="1"/>
  <c r="G145" i="1"/>
  <c r="I142" i="1"/>
  <c r="E140" i="1"/>
  <c r="H34" i="1"/>
  <c r="D32" i="1"/>
  <c r="C78" i="1"/>
  <c r="C62" i="1"/>
  <c r="D79" i="1"/>
  <c r="F76" i="1"/>
  <c r="H73" i="1"/>
  <c r="D71" i="1"/>
  <c r="F68" i="1"/>
  <c r="H65" i="1"/>
  <c r="D63" i="1"/>
  <c r="F60" i="1"/>
  <c r="H57" i="1"/>
  <c r="C97" i="1"/>
  <c r="F107" i="1"/>
  <c r="H104" i="1"/>
  <c r="D102" i="1"/>
  <c r="F99" i="1"/>
  <c r="H96" i="1"/>
  <c r="D94" i="1"/>
  <c r="F91" i="1"/>
  <c r="H88" i="1"/>
  <c r="D86" i="1"/>
  <c r="C132" i="1"/>
  <c r="C116" i="1"/>
  <c r="D133" i="1"/>
  <c r="F130" i="1"/>
  <c r="H127" i="1"/>
  <c r="D125" i="1"/>
  <c r="F122" i="1"/>
  <c r="H119" i="1"/>
  <c r="D117" i="1"/>
  <c r="F114" i="1"/>
  <c r="H111" i="1"/>
  <c r="C151" i="1"/>
  <c r="F161" i="1"/>
  <c r="H158" i="1"/>
  <c r="D156" i="1"/>
  <c r="F153" i="1"/>
  <c r="H150" i="1"/>
  <c r="D148" i="1"/>
  <c r="F145" i="1"/>
  <c r="H142" i="1"/>
  <c r="D140" i="1"/>
  <c r="E68" i="1"/>
  <c r="G65" i="1"/>
  <c r="I62" i="1"/>
  <c r="E60" i="1"/>
  <c r="G57" i="1"/>
  <c r="C96" i="1"/>
  <c r="E107" i="1"/>
  <c r="G104" i="1"/>
  <c r="I101" i="1"/>
  <c r="E99" i="1"/>
  <c r="G96" i="1"/>
  <c r="I93" i="1"/>
  <c r="E91" i="1"/>
  <c r="G88" i="1"/>
  <c r="I85" i="1"/>
  <c r="C131" i="1"/>
  <c r="C115" i="1"/>
  <c r="I132" i="1"/>
  <c r="E130" i="1"/>
  <c r="G127" i="1"/>
  <c r="I124" i="1"/>
  <c r="E122" i="1"/>
  <c r="G119" i="1"/>
  <c r="I116" i="1"/>
  <c r="E114" i="1"/>
  <c r="G111" i="1"/>
  <c r="C150" i="1"/>
  <c r="E161" i="1"/>
  <c r="G158" i="1"/>
  <c r="I155" i="1"/>
  <c r="E153" i="1"/>
  <c r="G150" i="1"/>
  <c r="I147" i="1"/>
  <c r="E145" i="1"/>
  <c r="G142" i="1"/>
  <c r="I139" i="1"/>
  <c r="D107" i="1"/>
  <c r="F104" i="1"/>
  <c r="H101" i="1"/>
  <c r="D99" i="1"/>
  <c r="F96" i="1"/>
  <c r="H93" i="1"/>
  <c r="C130" i="1"/>
  <c r="C114" i="1"/>
  <c r="H132" i="1"/>
  <c r="D130" i="1"/>
  <c r="F127" i="1"/>
  <c r="H124" i="1"/>
  <c r="D122" i="1"/>
  <c r="F119" i="1"/>
  <c r="H116" i="1"/>
  <c r="D114" i="1"/>
  <c r="F111" i="1"/>
  <c r="C149" i="1"/>
  <c r="D161" i="1"/>
  <c r="F158" i="1"/>
  <c r="H155" i="1"/>
  <c r="D153" i="1"/>
  <c r="F150" i="1"/>
  <c r="H147" i="1"/>
  <c r="D145" i="1"/>
  <c r="F142" i="1"/>
  <c r="H139" i="1"/>
  <c r="E3" i="1"/>
  <c r="C40" i="1"/>
  <c r="I52" i="1"/>
  <c r="E50" i="1"/>
  <c r="G47" i="1"/>
  <c r="I44" i="1"/>
  <c r="E42" i="1"/>
  <c r="I36" i="1"/>
  <c r="G31" i="1"/>
  <c r="C75" i="1"/>
  <c r="E73" i="1"/>
  <c r="G70" i="1"/>
  <c r="I67" i="1"/>
  <c r="E65" i="1"/>
  <c r="G62" i="1"/>
  <c r="I59" i="1"/>
  <c r="E57" i="1"/>
  <c r="C94" i="1"/>
  <c r="I106" i="1"/>
  <c r="E104" i="1"/>
  <c r="G101" i="1"/>
  <c r="I98" i="1"/>
  <c r="J98" i="1" s="1"/>
  <c r="Y20" i="1" s="1"/>
  <c r="E96" i="1"/>
  <c r="G93" i="1"/>
  <c r="E88" i="1"/>
  <c r="G85" i="1"/>
  <c r="C129" i="1"/>
  <c r="C113" i="1"/>
  <c r="G132" i="1"/>
  <c r="I129" i="1"/>
  <c r="E127" i="1"/>
  <c r="G124" i="1"/>
  <c r="I121" i="1"/>
  <c r="E119" i="1"/>
  <c r="G116" i="1"/>
  <c r="I113" i="1"/>
  <c r="E111" i="1"/>
  <c r="C148" i="1"/>
  <c r="I160" i="1"/>
  <c r="E158" i="1"/>
  <c r="G155" i="1"/>
  <c r="I152" i="1"/>
  <c r="E150" i="1"/>
  <c r="G147" i="1"/>
  <c r="I144" i="1"/>
  <c r="E142" i="1"/>
  <c r="G139" i="1"/>
  <c r="D158" i="1"/>
  <c r="F155" i="1"/>
  <c r="H152" i="1"/>
  <c r="D150" i="1"/>
  <c r="F147" i="1"/>
  <c r="H144" i="1"/>
  <c r="J90" i="1" l="1"/>
  <c r="J103" i="1"/>
  <c r="Y25" i="1" s="1"/>
  <c r="J43" i="1"/>
  <c r="W19" i="1" s="1"/>
  <c r="J53" i="1"/>
  <c r="W29" i="1" s="1"/>
  <c r="J16" i="1"/>
  <c r="V19" i="1" s="1"/>
  <c r="J92" i="1"/>
  <c r="Y14" i="1" s="1"/>
  <c r="J15" i="1"/>
  <c r="V18" i="1" s="1"/>
  <c r="J21" i="1"/>
  <c r="V24" i="1" s="1"/>
  <c r="J119" i="1"/>
  <c r="Z14" i="1" s="1"/>
  <c r="J45" i="1"/>
  <c r="W21" i="1" s="1"/>
  <c r="J93" i="1"/>
  <c r="Y15" i="1" s="1"/>
  <c r="J152" i="1"/>
  <c r="AA20" i="1" s="1"/>
  <c r="J10" i="1"/>
  <c r="V13" i="1" s="1"/>
  <c r="J51" i="1"/>
  <c r="W27" i="1" s="1"/>
  <c r="J79" i="1"/>
  <c r="X28" i="1" s="1"/>
  <c r="J19" i="1"/>
  <c r="V22" i="1" s="1"/>
  <c r="J95" i="1"/>
  <c r="Y17" i="1" s="1"/>
  <c r="J97" i="1"/>
  <c r="Y19" i="1" s="1"/>
  <c r="J146" i="1"/>
  <c r="AA14" i="1" s="1"/>
  <c r="J153" i="1"/>
  <c r="AA21" i="1" s="1"/>
  <c r="J118" i="1"/>
  <c r="Z13" i="1" s="1"/>
  <c r="J41" i="1"/>
  <c r="W17" i="1" s="1"/>
  <c r="J86" i="1"/>
  <c r="J89" i="1"/>
  <c r="J120" i="1"/>
  <c r="Z15" i="1" s="1"/>
  <c r="J126" i="1"/>
  <c r="Z21" i="1" s="1"/>
  <c r="J22" i="1"/>
  <c r="V25" i="1" s="1"/>
  <c r="J71" i="1"/>
  <c r="X20" i="1" s="1"/>
  <c r="J72" i="1"/>
  <c r="X21" i="1" s="1"/>
  <c r="J18" i="1"/>
  <c r="V21" i="1" s="1"/>
  <c r="J77" i="1"/>
  <c r="X26" i="1" s="1"/>
  <c r="J48" i="1"/>
  <c r="W24" i="1" s="1"/>
  <c r="J13" i="1"/>
  <c r="V16" i="1" s="1"/>
  <c r="J84" i="1"/>
  <c r="J157" i="1"/>
  <c r="AA25" i="1" s="1"/>
  <c r="J64" i="1"/>
  <c r="X13" i="1" s="1"/>
  <c r="J24" i="1"/>
  <c r="V27" i="1" s="1"/>
  <c r="J14" i="1"/>
  <c r="V17" i="1" s="1"/>
  <c r="J76" i="1"/>
  <c r="X25" i="1" s="1"/>
  <c r="J52" i="1"/>
  <c r="W28" i="1" s="1"/>
  <c r="J36" i="1"/>
  <c r="W12" i="1" s="1"/>
  <c r="J69" i="1"/>
  <c r="X18" i="1" s="1"/>
  <c r="J106" i="1"/>
  <c r="J37" i="1"/>
  <c r="W13" i="1" s="1"/>
  <c r="J6" i="1"/>
  <c r="V9" i="1" s="1"/>
  <c r="J35" i="1"/>
  <c r="W11" i="1" s="1"/>
  <c r="J30" i="1"/>
  <c r="W6" i="1" s="1"/>
  <c r="J5" i="1"/>
  <c r="V8" i="1" s="1"/>
  <c r="J94" i="1"/>
  <c r="Y16" i="1" s="1"/>
  <c r="J62" i="1"/>
  <c r="X11" i="1" s="1"/>
  <c r="J141" i="1"/>
  <c r="AA9" i="1" s="1"/>
  <c r="J68" i="1"/>
  <c r="X17" i="1" s="1"/>
  <c r="J23" i="1"/>
  <c r="V26" i="1" s="1"/>
  <c r="J9" i="1"/>
  <c r="V12" i="1" s="1"/>
  <c r="J38" i="1"/>
  <c r="W14" i="1" s="1"/>
  <c r="J12" i="1"/>
  <c r="V15" i="1" s="1"/>
  <c r="J4" i="1"/>
  <c r="V7" i="1" s="1"/>
  <c r="J17" i="1"/>
  <c r="V20" i="1" s="1"/>
  <c r="J33" i="1"/>
  <c r="W9" i="1" s="1"/>
  <c r="J31" i="1"/>
  <c r="W7" i="1" s="1"/>
  <c r="J73" i="1"/>
  <c r="X22" i="1" s="1"/>
  <c r="J85" i="1"/>
  <c r="J112" i="1"/>
  <c r="Z7" i="1" s="1"/>
  <c r="J105" i="1"/>
  <c r="J26" i="1"/>
  <c r="V29" i="1" s="1"/>
  <c r="J46" i="1"/>
  <c r="W22" i="1" s="1"/>
  <c r="J44" i="1"/>
  <c r="W20" i="1" s="1"/>
  <c r="J144" i="1"/>
  <c r="AA12" i="1" s="1"/>
  <c r="J129" i="1"/>
  <c r="Z24" i="1" s="1"/>
  <c r="J65" i="1"/>
  <c r="X14" i="1" s="1"/>
  <c r="J67" i="1"/>
  <c r="X16" i="1" s="1"/>
  <c r="J132" i="1"/>
  <c r="J151" i="1"/>
  <c r="AA19" i="1" s="1"/>
  <c r="J78" i="1"/>
  <c r="X27" i="1" s="1"/>
  <c r="J160" i="1"/>
  <c r="AA28" i="1" s="1"/>
  <c r="J42" i="1"/>
  <c r="W18" i="1" s="1"/>
  <c r="J149" i="1"/>
  <c r="AA17" i="1" s="1"/>
  <c r="J32" i="1"/>
  <c r="W8" i="1" s="1"/>
  <c r="J99" i="1"/>
  <c r="Y21" i="1" s="1"/>
  <c r="J116" i="1"/>
  <c r="Z11" i="1" s="1"/>
  <c r="J148" i="1"/>
  <c r="AA16" i="1" s="1"/>
  <c r="J139" i="1"/>
  <c r="AA7" i="1" s="1"/>
  <c r="J134" i="1"/>
  <c r="J66" i="1"/>
  <c r="X15" i="1" s="1"/>
  <c r="J40" i="1"/>
  <c r="W16" i="1" s="1"/>
  <c r="J3" i="1"/>
  <c r="V6" i="1" s="1"/>
  <c r="J124" i="1"/>
  <c r="Z19" i="1" s="1"/>
  <c r="J131" i="1"/>
  <c r="Z26" i="1" s="1"/>
  <c r="J133" i="1"/>
  <c r="J159" i="1"/>
  <c r="AA27" i="1" s="1"/>
  <c r="J143" i="1"/>
  <c r="AA11" i="1" s="1"/>
  <c r="J63" i="1"/>
  <c r="X12" i="1" s="1"/>
  <c r="J123" i="1"/>
  <c r="Z18" i="1" s="1"/>
  <c r="J58" i="1"/>
  <c r="X7" i="1" s="1"/>
  <c r="J156" i="1"/>
  <c r="AA24" i="1" s="1"/>
  <c r="J138" i="1"/>
  <c r="AA6" i="1" s="1"/>
  <c r="J128" i="1"/>
  <c r="Z23" i="1" s="1"/>
  <c r="J49" i="1"/>
  <c r="W25" i="1" s="1"/>
  <c r="J115" i="1"/>
  <c r="Z10" i="1" s="1"/>
  <c r="J154" i="1"/>
  <c r="AA22" i="1" s="1"/>
  <c r="J87" i="1"/>
  <c r="J75" i="1"/>
  <c r="X24" i="1" s="1"/>
  <c r="J113" i="1"/>
  <c r="Z8" i="1" s="1"/>
  <c r="J100" i="1"/>
  <c r="Y22" i="1" s="1"/>
  <c r="J8" i="1"/>
  <c r="V11" i="1" s="1"/>
  <c r="J11" i="1"/>
  <c r="V14" i="1" s="1"/>
  <c r="J25" i="1"/>
  <c r="V28" i="1" s="1"/>
  <c r="J70" i="1"/>
  <c r="X19" i="1" s="1"/>
  <c r="J59" i="1"/>
  <c r="X8" i="1" s="1"/>
  <c r="J7" i="1"/>
  <c r="V10" i="1" s="1"/>
  <c r="J74" i="1"/>
  <c r="X23" i="1" s="1"/>
  <c r="J20" i="1"/>
  <c r="V23" i="1" s="1"/>
  <c r="J61" i="1"/>
  <c r="X10" i="1" s="1"/>
  <c r="J39" i="1"/>
  <c r="W15" i="1" s="1"/>
  <c r="J88" i="1"/>
  <c r="J34" i="1"/>
  <c r="W10" i="1" s="1"/>
  <c r="J47" i="1"/>
  <c r="W23" i="1" s="1"/>
  <c r="J50" i="1"/>
  <c r="W26" i="1" s="1"/>
  <c r="J125" i="1"/>
  <c r="Z20" i="1" s="1"/>
  <c r="J111" i="1"/>
  <c r="Z6" i="1" s="1"/>
  <c r="J117" i="1"/>
  <c r="Z12" i="1" s="1"/>
  <c r="J155" i="1"/>
  <c r="AA23" i="1" s="1"/>
  <c r="J101" i="1"/>
  <c r="Y23" i="1" s="1"/>
  <c r="J121" i="1"/>
  <c r="Z16" i="1" s="1"/>
  <c r="J145" i="1"/>
  <c r="AA13" i="1" s="1"/>
  <c r="J91" i="1"/>
  <c r="Y13" i="1" s="1"/>
  <c r="J114" i="1"/>
  <c r="Z9" i="1" s="1"/>
  <c r="J142" i="1"/>
  <c r="AA10" i="1" s="1"/>
  <c r="J161" i="1"/>
  <c r="AA29" i="1" s="1"/>
  <c r="J147" i="1"/>
  <c r="AA15" i="1" s="1"/>
  <c r="J158" i="1"/>
  <c r="AA26" i="1" s="1"/>
  <c r="J104" i="1"/>
  <c r="J122" i="1"/>
  <c r="Z17" i="1" s="1"/>
  <c r="J96" i="1"/>
  <c r="Y18" i="1" s="1"/>
  <c r="J130" i="1"/>
  <c r="Z25" i="1" s="1"/>
  <c r="J107" i="1"/>
  <c r="J57" i="1"/>
  <c r="X6" i="1" s="1"/>
  <c r="J102" i="1"/>
  <c r="Y24" i="1" s="1"/>
  <c r="J127" i="1"/>
  <c r="Z22" i="1" s="1"/>
  <c r="J60" i="1"/>
  <c r="X9" i="1" s="1"/>
  <c r="J140" i="1"/>
  <c r="AA8" i="1" s="1"/>
  <c r="J150" i="1"/>
  <c r="AA1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F1ACB1-CC44-4FDD-8DEE-F0C7F8AB2E87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<sst xmlns="http://schemas.openxmlformats.org/spreadsheetml/2006/main" count="75" uniqueCount="25">
  <si>
    <t>Monday</t>
  </si>
  <si>
    <t>Tuesday</t>
  </si>
  <si>
    <t>Wednesday</t>
  </si>
  <si>
    <t>Thursday</t>
  </si>
  <si>
    <t>Friday</t>
  </si>
  <si>
    <t>Saturday</t>
  </si>
  <si>
    <t>Sunday</t>
  </si>
  <si>
    <t>DoW</t>
  </si>
  <si>
    <t>Hour</t>
  </si>
  <si>
    <t>Month</t>
  </si>
  <si>
    <t>May</t>
  </si>
  <si>
    <t>June</t>
  </si>
  <si>
    <t>All</t>
  </si>
  <si>
    <t>Total All</t>
  </si>
  <si>
    <t>Total May</t>
  </si>
  <si>
    <t>Total June</t>
  </si>
  <si>
    <t>Months</t>
  </si>
  <si>
    <t>July</t>
  </si>
  <si>
    <t>August</t>
  </si>
  <si>
    <t>September</t>
  </si>
  <si>
    <t>October</t>
  </si>
  <si>
    <t>November</t>
  </si>
  <si>
    <t>Total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</si>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</sst>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8" fontId="0" fillId="0" borderId="0" xfId="0" applyNumberFormat="1"/>
    <xf numFmtId="0" fontId="2" fillId="0" borderId="0" xfId="0" applyFont="1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30" formatCode="@"/>
    </dxf>
    <dxf>
      <numFmt numFmtId="0" formatCode="General"/>
    </dxf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How</a:t>
            </a:r>
            <a:r>
              <a:rPr lang="en-CA" baseline="0"/>
              <a:t> busy is each month?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Centre'!$V$5:$V$11</c:f>
              <c:strCache>
                <c:ptCount val="7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Centre'!$V$12:$V$28</c:f>
              <c:numCache>
                <c:formatCode>General</c:formatCode>
                <c:ptCount val="17"/>
                <c:pt idx="0">
                  <c:v>14.783333333333335</c:v>
                </c:pt>
                <c:pt idx="1">
                  <c:v>22.604587813620071</c:v>
                </c:pt>
                <c:pt idx="2">
                  <c:v>27.303090454772615</c:v>
                </c:pt>
                <c:pt idx="3">
                  <c:v>27.199796863189722</c:v>
                </c:pt>
                <c:pt idx="4">
                  <c:v>27.608285409794032</c:v>
                </c:pt>
                <c:pt idx="5">
                  <c:v>37.149719574350122</c:v>
                </c:pt>
                <c:pt idx="6">
                  <c:v>36.040522572665431</c:v>
                </c:pt>
                <c:pt idx="7">
                  <c:v>42.287807409498178</c:v>
                </c:pt>
                <c:pt idx="8">
                  <c:v>44.812180356013371</c:v>
                </c:pt>
                <c:pt idx="9">
                  <c:v>48.756304098700411</c:v>
                </c:pt>
                <c:pt idx="10">
                  <c:v>67.848110798571625</c:v>
                </c:pt>
                <c:pt idx="11">
                  <c:v>89.324112881226753</c:v>
                </c:pt>
                <c:pt idx="12">
                  <c:v>86.810285627042802</c:v>
                </c:pt>
                <c:pt idx="13">
                  <c:v>87.661337868480715</c:v>
                </c:pt>
                <c:pt idx="14">
                  <c:v>91.916666666666671</c:v>
                </c:pt>
                <c:pt idx="15">
                  <c:v>96.15</c:v>
                </c:pt>
                <c:pt idx="16">
                  <c:v>63.033333333333339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4E1-A576-D6FECFCDC022}"/>
            </c:ext>
          </c:extLst>
        </c:ser>
        <c:ser>
          <c:idx val="1"/>
          <c:order val="1"/>
          <c:tx>
            <c:strRef>
              <c:f>'Rec Centre'!$W$5:$W$11</c:f>
              <c:strCache>
                <c:ptCount val="7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Centre'!$W$12:$W$28</c:f>
              <c:numCache>
                <c:formatCode>General</c:formatCode>
                <c:ptCount val="17"/>
                <c:pt idx="0">
                  <c:v>13.133333333333335</c:v>
                </c:pt>
                <c:pt idx="1">
                  <c:v>19.530555555555555</c:v>
                </c:pt>
                <c:pt idx="2">
                  <c:v>24.465714285714284</c:v>
                </c:pt>
                <c:pt idx="3">
                  <c:v>22.741847041847045</c:v>
                </c:pt>
                <c:pt idx="4">
                  <c:v>24.395511234796949</c:v>
                </c:pt>
                <c:pt idx="5">
                  <c:v>24.388265306122452</c:v>
                </c:pt>
                <c:pt idx="6">
                  <c:v>29.375396825396823</c:v>
                </c:pt>
                <c:pt idx="7">
                  <c:v>32.434637188208612</c:v>
                </c:pt>
                <c:pt idx="8">
                  <c:v>31.713904349618634</c:v>
                </c:pt>
                <c:pt idx="9">
                  <c:v>42.724433106575965</c:v>
                </c:pt>
                <c:pt idx="10">
                  <c:v>54.922115384615381</c:v>
                </c:pt>
                <c:pt idx="11">
                  <c:v>67.751190476190473</c:v>
                </c:pt>
                <c:pt idx="12">
                  <c:v>83.064444444444447</c:v>
                </c:pt>
                <c:pt idx="13">
                  <c:v>68.333333333333343</c:v>
                </c:pt>
                <c:pt idx="14">
                  <c:v>54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4E1-A576-D6FECFCDC022}"/>
            </c:ext>
          </c:extLst>
        </c:ser>
        <c:ser>
          <c:idx val="2"/>
          <c:order val="2"/>
          <c:tx>
            <c:strRef>
              <c:f>'Rec Centre'!$X$5:$X$11</c:f>
              <c:strCache>
                <c:ptCount val="7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Centre'!$X$12:$X$28</c:f>
              <c:numCache>
                <c:formatCode>General</c:formatCode>
                <c:ptCount val="17"/>
                <c:pt idx="0">
                  <c:v>10.625</c:v>
                </c:pt>
                <c:pt idx="1">
                  <c:v>17.533333333333335</c:v>
                </c:pt>
                <c:pt idx="2">
                  <c:v>23.006666666666668</c:v>
                </c:pt>
                <c:pt idx="3">
                  <c:v>22.218537414965986</c:v>
                </c:pt>
                <c:pt idx="4">
                  <c:v>23.264172335600904</c:v>
                </c:pt>
                <c:pt idx="5">
                  <c:v>22.904761904761905</c:v>
                </c:pt>
                <c:pt idx="6">
                  <c:v>27.700113378684808</c:v>
                </c:pt>
                <c:pt idx="7">
                  <c:v>28.058730158730157</c:v>
                </c:pt>
                <c:pt idx="8">
                  <c:v>32.340986394557817</c:v>
                </c:pt>
                <c:pt idx="9">
                  <c:v>37.887244897959185</c:v>
                </c:pt>
                <c:pt idx="10">
                  <c:v>51.409523809523812</c:v>
                </c:pt>
                <c:pt idx="11">
                  <c:v>70.278333333333336</c:v>
                </c:pt>
                <c:pt idx="12">
                  <c:v>85.942142857142855</c:v>
                </c:pt>
                <c:pt idx="13">
                  <c:v>80.900000000000006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A-44E1-A576-D6FECFCDC022}"/>
            </c:ext>
          </c:extLst>
        </c:ser>
        <c:ser>
          <c:idx val="3"/>
          <c:order val="3"/>
          <c:tx>
            <c:strRef>
              <c:f>'Rec Centre'!$Y$5:$Y$11</c:f>
              <c:strCache>
                <c:ptCount val="7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Centre'!$Y$12:$Y$28</c:f>
              <c:numCache>
                <c:formatCode>General</c:formatCode>
                <c:ptCount val="17"/>
                <c:pt idx="1">
                  <c:v>13.731746031746031</c:v>
                </c:pt>
                <c:pt idx="2">
                  <c:v>19.574603174603176</c:v>
                </c:pt>
                <c:pt idx="3">
                  <c:v>18.265589569160998</c:v>
                </c:pt>
                <c:pt idx="4">
                  <c:v>19.726587301587301</c:v>
                </c:pt>
                <c:pt idx="5">
                  <c:v>20.192176870748302</c:v>
                </c:pt>
                <c:pt idx="6">
                  <c:v>24.019789734075452</c:v>
                </c:pt>
                <c:pt idx="7">
                  <c:v>28.078751803751807</c:v>
                </c:pt>
                <c:pt idx="8">
                  <c:v>27.633673469387755</c:v>
                </c:pt>
                <c:pt idx="9">
                  <c:v>34.062755102040818</c:v>
                </c:pt>
                <c:pt idx="10">
                  <c:v>48.330158730158729</c:v>
                </c:pt>
                <c:pt idx="11">
                  <c:v>70.842539682539694</c:v>
                </c:pt>
                <c:pt idx="12">
                  <c:v>87.343253968253961</c:v>
                </c:pt>
                <c:pt idx="13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F-4905-A1C2-FCD113015B2B}"/>
            </c:ext>
          </c:extLst>
        </c:ser>
        <c:ser>
          <c:idx val="4"/>
          <c:order val="4"/>
          <c:tx>
            <c:strRef>
              <c:f>'Rec Centre'!$Z$5:$Z$11</c:f>
              <c:strCache>
                <c:ptCount val="7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Centre'!$Z$12:$Z$28</c:f>
              <c:numCache>
                <c:formatCode>General</c:formatCode>
                <c:ptCount val="17"/>
                <c:pt idx="0">
                  <c:v>4</c:v>
                </c:pt>
                <c:pt idx="1">
                  <c:v>11.22</c:v>
                </c:pt>
                <c:pt idx="2">
                  <c:v>18</c:v>
                </c:pt>
                <c:pt idx="3">
                  <c:v>18.623333333333335</c:v>
                </c:pt>
                <c:pt idx="4">
                  <c:v>20.16</c:v>
                </c:pt>
                <c:pt idx="5">
                  <c:v>19.125</c:v>
                </c:pt>
                <c:pt idx="6">
                  <c:v>23.493055555555557</c:v>
                </c:pt>
                <c:pt idx="7">
                  <c:v>23.624149659863946</c:v>
                </c:pt>
                <c:pt idx="8">
                  <c:v>33.698809523809523</c:v>
                </c:pt>
                <c:pt idx="9">
                  <c:v>34.395918367346937</c:v>
                </c:pt>
                <c:pt idx="10">
                  <c:v>46.515873015873012</c:v>
                </c:pt>
                <c:pt idx="11">
                  <c:v>69.561507936507937</c:v>
                </c:pt>
                <c:pt idx="12">
                  <c:v>72.083333333333329</c:v>
                </c:pt>
                <c:pt idx="13">
                  <c:v>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29-42B5-9F4A-2E0E8F25C4CB}"/>
            </c:ext>
          </c:extLst>
        </c:ser>
        <c:ser>
          <c:idx val="5"/>
          <c:order val="5"/>
          <c:tx>
            <c:strRef>
              <c:f>'Rec Centre'!$AA$5:$AA$11</c:f>
              <c:strCache>
                <c:ptCount val="7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Centre'!$AA$12:$AA$28</c:f>
              <c:numCache>
                <c:formatCode>General</c:formatCode>
                <c:ptCount val="17"/>
                <c:pt idx="0">
                  <c:v>113</c:v>
                </c:pt>
                <c:pt idx="1">
                  <c:v>72.86666666666666</c:v>
                </c:pt>
                <c:pt idx="2">
                  <c:v>70.616666666666674</c:v>
                </c:pt>
                <c:pt idx="3">
                  <c:v>80.678571428571431</c:v>
                </c:pt>
                <c:pt idx="4">
                  <c:v>87.642857142857139</c:v>
                </c:pt>
                <c:pt idx="5">
                  <c:v>119.67619047619046</c:v>
                </c:pt>
                <c:pt idx="6">
                  <c:v>138.04761904761907</c:v>
                </c:pt>
                <c:pt idx="7">
                  <c:v>147.92857142857142</c:v>
                </c:pt>
                <c:pt idx="8">
                  <c:v>160.37142857142857</c:v>
                </c:pt>
                <c:pt idx="9">
                  <c:v>161.72619047619045</c:v>
                </c:pt>
                <c:pt idx="10">
                  <c:v>160.72789115646259</c:v>
                </c:pt>
                <c:pt idx="11">
                  <c:v>162.60714285714286</c:v>
                </c:pt>
                <c:pt idx="12">
                  <c:v>131.54761904761907</c:v>
                </c:pt>
                <c:pt idx="13">
                  <c:v>126.1</c:v>
                </c:pt>
                <c:pt idx="14">
                  <c:v>96.283333333333331</c:v>
                </c:pt>
                <c:pt idx="15">
                  <c:v>96.15</c:v>
                </c:pt>
                <c:pt idx="16">
                  <c:v>63.033333333333339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8-4537-A101-8BF290342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311215"/>
        <c:axId val="1166313135"/>
      </c:lineChart>
      <c:catAx>
        <c:axId val="1166311215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3135"/>
        <c:crosses val="autoZero"/>
        <c:auto val="1"/>
        <c:lblAlgn val="ctr"/>
        <c:lblOffset val="100"/>
        <c:noMultiLvlLbl val="0"/>
      </c:catAx>
      <c:valAx>
        <c:axId val="11663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July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Centre'!$J$91:$J$103</c:f>
              <c:numCache>
                <c:formatCode>General</c:formatCode>
                <c:ptCount val="13"/>
                <c:pt idx="0">
                  <c:v>13.731746031746031</c:v>
                </c:pt>
                <c:pt idx="1">
                  <c:v>19.574603174603176</c:v>
                </c:pt>
                <c:pt idx="2">
                  <c:v>18.265589569160998</c:v>
                </c:pt>
                <c:pt idx="3">
                  <c:v>19.726587301587301</c:v>
                </c:pt>
                <c:pt idx="4">
                  <c:v>20.192176870748302</c:v>
                </c:pt>
                <c:pt idx="5">
                  <c:v>24.019789734075452</c:v>
                </c:pt>
                <c:pt idx="6">
                  <c:v>28.078751803751807</c:v>
                </c:pt>
                <c:pt idx="7">
                  <c:v>27.633673469387755</c:v>
                </c:pt>
                <c:pt idx="8">
                  <c:v>34.062755102040818</c:v>
                </c:pt>
                <c:pt idx="9">
                  <c:v>48.330158730158729</c:v>
                </c:pt>
                <c:pt idx="10">
                  <c:v>70.842539682539694</c:v>
                </c:pt>
                <c:pt idx="11">
                  <c:v>87.343253968253961</c:v>
                </c:pt>
                <c:pt idx="12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6-43C3-902D-40AC1940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13024"/>
        <c:axId val="1796713984"/>
      </c:lineChart>
      <c:catAx>
        <c:axId val="1796713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984"/>
        <c:crosses val="autoZero"/>
        <c:auto val="1"/>
        <c:lblAlgn val="ctr"/>
        <c:lblOffset val="100"/>
        <c:noMultiLvlLbl val="0"/>
      </c:catAx>
      <c:valAx>
        <c:axId val="17967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Centre'!$B$63:$B$76</c:f>
              <c:numCache>
                <c:formatCode>h:mm\ AM/PM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</c:numCache>
            </c:numRef>
          </c:cat>
          <c:val>
            <c:numRef>
              <c:f>'Rec Centre'!$J$63:$J$76</c:f>
              <c:numCache>
                <c:formatCode>General</c:formatCode>
                <c:ptCount val="14"/>
                <c:pt idx="0">
                  <c:v>10.625</c:v>
                </c:pt>
                <c:pt idx="1">
                  <c:v>17.533333333333335</c:v>
                </c:pt>
                <c:pt idx="2">
                  <c:v>23.006666666666668</c:v>
                </c:pt>
                <c:pt idx="3">
                  <c:v>22.218537414965986</c:v>
                </c:pt>
                <c:pt idx="4">
                  <c:v>23.264172335600904</c:v>
                </c:pt>
                <c:pt idx="5">
                  <c:v>22.904761904761905</c:v>
                </c:pt>
                <c:pt idx="6">
                  <c:v>27.700113378684808</c:v>
                </c:pt>
                <c:pt idx="7">
                  <c:v>28.058730158730157</c:v>
                </c:pt>
                <c:pt idx="8">
                  <c:v>32.340986394557817</c:v>
                </c:pt>
                <c:pt idx="9">
                  <c:v>37.887244897959185</c:v>
                </c:pt>
                <c:pt idx="10">
                  <c:v>51.409523809523812</c:v>
                </c:pt>
                <c:pt idx="11">
                  <c:v>70.278333333333336</c:v>
                </c:pt>
                <c:pt idx="12">
                  <c:v>85.942142857142855</c:v>
                </c:pt>
                <c:pt idx="13">
                  <c:v>80.900000000000006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F-4E8E-9FDB-310B5710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01024"/>
        <c:axId val="1796692864"/>
      </c:lineChart>
      <c:catAx>
        <c:axId val="1796701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92864"/>
        <c:crosses val="autoZero"/>
        <c:auto val="1"/>
        <c:lblAlgn val="ctr"/>
        <c:lblOffset val="100"/>
        <c:noMultiLvlLbl val="0"/>
      </c:catAx>
      <c:valAx>
        <c:axId val="17966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Centre'!$B$36:$B$50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Centre'!$J$36:$J$50</c:f>
              <c:numCache>
                <c:formatCode>General</c:formatCode>
                <c:ptCount val="15"/>
                <c:pt idx="0">
                  <c:v>13.133333333333335</c:v>
                </c:pt>
                <c:pt idx="1">
                  <c:v>19.530555555555555</c:v>
                </c:pt>
                <c:pt idx="2">
                  <c:v>24.465714285714284</c:v>
                </c:pt>
                <c:pt idx="3">
                  <c:v>22.741847041847045</c:v>
                </c:pt>
                <c:pt idx="4">
                  <c:v>24.395511234796949</c:v>
                </c:pt>
                <c:pt idx="5">
                  <c:v>24.388265306122452</c:v>
                </c:pt>
                <c:pt idx="6">
                  <c:v>29.375396825396823</c:v>
                </c:pt>
                <c:pt idx="7">
                  <c:v>32.434637188208612</c:v>
                </c:pt>
                <c:pt idx="8">
                  <c:v>31.713904349618634</c:v>
                </c:pt>
                <c:pt idx="9">
                  <c:v>42.724433106575965</c:v>
                </c:pt>
                <c:pt idx="10">
                  <c:v>54.922115384615381</c:v>
                </c:pt>
                <c:pt idx="11">
                  <c:v>67.751190476190473</c:v>
                </c:pt>
                <c:pt idx="12">
                  <c:v>83.064444444444447</c:v>
                </c:pt>
                <c:pt idx="13">
                  <c:v>68.333333333333343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FFC-B02C-06BECFE1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023872"/>
        <c:axId val="929024832"/>
      </c:lineChart>
      <c:catAx>
        <c:axId val="9290238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4832"/>
        <c:crosses val="autoZero"/>
        <c:auto val="1"/>
        <c:lblAlgn val="ctr"/>
        <c:lblOffset val="100"/>
        <c:noMultiLvlLbl val="0"/>
      </c:catAx>
      <c:valAx>
        <c:axId val="9290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Centre'!$B$9:$B$25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Centre'!$J$9:$J$25</c:f>
              <c:numCache>
                <c:formatCode>General</c:formatCode>
                <c:ptCount val="17"/>
                <c:pt idx="0">
                  <c:v>14.783333333333335</c:v>
                </c:pt>
                <c:pt idx="1">
                  <c:v>22.604587813620071</c:v>
                </c:pt>
                <c:pt idx="2">
                  <c:v>27.303090454772615</c:v>
                </c:pt>
                <c:pt idx="3">
                  <c:v>27.199796863189722</c:v>
                </c:pt>
                <c:pt idx="4">
                  <c:v>27.608285409794032</c:v>
                </c:pt>
                <c:pt idx="5">
                  <c:v>37.149719574350122</c:v>
                </c:pt>
                <c:pt idx="6">
                  <c:v>36.040522572665431</c:v>
                </c:pt>
                <c:pt idx="7">
                  <c:v>42.287807409498178</c:v>
                </c:pt>
                <c:pt idx="8">
                  <c:v>44.812180356013371</c:v>
                </c:pt>
                <c:pt idx="9">
                  <c:v>48.756304098700411</c:v>
                </c:pt>
                <c:pt idx="10">
                  <c:v>67.848110798571625</c:v>
                </c:pt>
                <c:pt idx="11">
                  <c:v>89.324112881226753</c:v>
                </c:pt>
                <c:pt idx="12">
                  <c:v>86.810285627042802</c:v>
                </c:pt>
                <c:pt idx="13">
                  <c:v>87.661337868480715</c:v>
                </c:pt>
                <c:pt idx="14">
                  <c:v>91.916666666666671</c:v>
                </c:pt>
                <c:pt idx="15">
                  <c:v>96.15</c:v>
                </c:pt>
                <c:pt idx="16">
                  <c:v>63.033333333333339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E98-A08D-6DE8D4BE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332736"/>
        <c:axId val="1118333216"/>
      </c:lineChart>
      <c:catAx>
        <c:axId val="111833273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3216"/>
        <c:crosses val="autoZero"/>
        <c:auto val="1"/>
        <c:lblAlgn val="ctr"/>
        <c:lblOffset val="100"/>
        <c:noMultiLvlLbl val="0"/>
      </c:catAx>
      <c:valAx>
        <c:axId val="11183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August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General</c:formatCode>
                <c:ptCount val="13"/>
                <c:pt idx="0">
                  <c:v>4</c:v>
                </c:pt>
                <c:pt idx="1">
                  <c:v>11.22</c:v>
                </c:pt>
                <c:pt idx="2">
                  <c:v>18</c:v>
                </c:pt>
                <c:pt idx="3">
                  <c:v>18.623333333333335</c:v>
                </c:pt>
                <c:pt idx="4">
                  <c:v>20.16</c:v>
                </c:pt>
                <c:pt idx="5">
                  <c:v>19.125</c:v>
                </c:pt>
                <c:pt idx="6">
                  <c:v>23.493055555555557</c:v>
                </c:pt>
                <c:pt idx="7">
                  <c:v>23.624149659863946</c:v>
                </c:pt>
                <c:pt idx="8">
                  <c:v>33.698809523809523</c:v>
                </c:pt>
                <c:pt idx="9">
                  <c:v>34.395918367346937</c:v>
                </c:pt>
                <c:pt idx="10">
                  <c:v>46.515873015873012</c:v>
                </c:pt>
                <c:pt idx="11">
                  <c:v>69.561507936507937</c:v>
                </c:pt>
                <c:pt idx="12">
                  <c:v>72.083333333333329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21-45FF-B6C6-AB7AA23554C5}"/>
            </c:ext>
          </c:extLst>
        </c:ser>
        <c:ser>
          <c:idx val="3"/>
          <c:order val="1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General</c:formatCode>
                <c:ptCount val="13"/>
                <c:pt idx="0">
                  <c:v>4</c:v>
                </c:pt>
                <c:pt idx="1">
                  <c:v>11.22</c:v>
                </c:pt>
                <c:pt idx="2">
                  <c:v>18</c:v>
                </c:pt>
                <c:pt idx="3">
                  <c:v>18.623333333333335</c:v>
                </c:pt>
                <c:pt idx="4">
                  <c:v>20.16</c:v>
                </c:pt>
                <c:pt idx="5">
                  <c:v>19.125</c:v>
                </c:pt>
                <c:pt idx="6">
                  <c:v>23.493055555555557</c:v>
                </c:pt>
                <c:pt idx="7">
                  <c:v>23.624149659863946</c:v>
                </c:pt>
                <c:pt idx="8">
                  <c:v>33.698809523809523</c:v>
                </c:pt>
                <c:pt idx="9">
                  <c:v>34.395918367346937</c:v>
                </c:pt>
                <c:pt idx="10">
                  <c:v>46.515873015873012</c:v>
                </c:pt>
                <c:pt idx="11">
                  <c:v>69.561507936507937</c:v>
                </c:pt>
                <c:pt idx="12">
                  <c:v>72.083333333333329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21-45FF-B6C6-AB7AA23554C5}"/>
            </c:ext>
          </c:extLst>
        </c:ser>
        <c:ser>
          <c:idx val="1"/>
          <c:order val="2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General</c:formatCode>
                <c:ptCount val="13"/>
                <c:pt idx="0">
                  <c:v>4</c:v>
                </c:pt>
                <c:pt idx="1">
                  <c:v>11.22</c:v>
                </c:pt>
                <c:pt idx="2">
                  <c:v>18</c:v>
                </c:pt>
                <c:pt idx="3">
                  <c:v>18.623333333333335</c:v>
                </c:pt>
                <c:pt idx="4">
                  <c:v>20.16</c:v>
                </c:pt>
                <c:pt idx="5">
                  <c:v>19.125</c:v>
                </c:pt>
                <c:pt idx="6">
                  <c:v>23.493055555555557</c:v>
                </c:pt>
                <c:pt idx="7">
                  <c:v>23.624149659863946</c:v>
                </c:pt>
                <c:pt idx="8">
                  <c:v>33.698809523809523</c:v>
                </c:pt>
                <c:pt idx="9">
                  <c:v>34.395918367346937</c:v>
                </c:pt>
                <c:pt idx="10">
                  <c:v>46.515873015873012</c:v>
                </c:pt>
                <c:pt idx="11">
                  <c:v>69.561507936507937</c:v>
                </c:pt>
                <c:pt idx="12">
                  <c:v>72.083333333333329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1-45FF-B6C6-AB7AA23554C5}"/>
            </c:ext>
          </c:extLst>
        </c:ser>
        <c:ser>
          <c:idx val="0"/>
          <c:order val="3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General</c:formatCode>
                <c:ptCount val="13"/>
                <c:pt idx="0">
                  <c:v>4</c:v>
                </c:pt>
                <c:pt idx="1">
                  <c:v>11.22</c:v>
                </c:pt>
                <c:pt idx="2">
                  <c:v>18</c:v>
                </c:pt>
                <c:pt idx="3">
                  <c:v>18.623333333333335</c:v>
                </c:pt>
                <c:pt idx="4">
                  <c:v>20.16</c:v>
                </c:pt>
                <c:pt idx="5">
                  <c:v>19.125</c:v>
                </c:pt>
                <c:pt idx="6">
                  <c:v>23.493055555555557</c:v>
                </c:pt>
                <c:pt idx="7">
                  <c:v>23.624149659863946</c:v>
                </c:pt>
                <c:pt idx="8">
                  <c:v>33.698809523809523</c:v>
                </c:pt>
                <c:pt idx="9">
                  <c:v>34.395918367346937</c:v>
                </c:pt>
                <c:pt idx="10">
                  <c:v>46.515873015873012</c:v>
                </c:pt>
                <c:pt idx="11">
                  <c:v>69.561507936507937</c:v>
                </c:pt>
                <c:pt idx="12">
                  <c:v>72.083333333333329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21-45FF-B6C6-AB7AA2355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08672"/>
        <c:axId val="244404832"/>
      </c:lineChart>
      <c:catAx>
        <c:axId val="2444086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4832"/>
        <c:crosses val="autoZero"/>
        <c:auto val="1"/>
        <c:lblAlgn val="ctr"/>
        <c:lblOffset val="100"/>
        <c:noMultiLvlLbl val="0"/>
      </c:catAx>
      <c:valAx>
        <c:axId val="2444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86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Sept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Centre'!$B$144:$B$160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Centre'!$J$144:$J$160</c:f>
              <c:numCache>
                <c:formatCode>General</c:formatCode>
                <c:ptCount val="17"/>
                <c:pt idx="0">
                  <c:v>113</c:v>
                </c:pt>
                <c:pt idx="1">
                  <c:v>72.86666666666666</c:v>
                </c:pt>
                <c:pt idx="2">
                  <c:v>70.616666666666674</c:v>
                </c:pt>
                <c:pt idx="3">
                  <c:v>80.678571428571431</c:v>
                </c:pt>
                <c:pt idx="4">
                  <c:v>87.642857142857139</c:v>
                </c:pt>
                <c:pt idx="5">
                  <c:v>119.67619047619046</c:v>
                </c:pt>
                <c:pt idx="6">
                  <c:v>138.04761904761907</c:v>
                </c:pt>
                <c:pt idx="7">
                  <c:v>147.92857142857142</c:v>
                </c:pt>
                <c:pt idx="8">
                  <c:v>160.37142857142857</c:v>
                </c:pt>
                <c:pt idx="9">
                  <c:v>161.72619047619045</c:v>
                </c:pt>
                <c:pt idx="10">
                  <c:v>160.72789115646259</c:v>
                </c:pt>
                <c:pt idx="11">
                  <c:v>162.60714285714286</c:v>
                </c:pt>
                <c:pt idx="12">
                  <c:v>131.54761904761907</c:v>
                </c:pt>
                <c:pt idx="13">
                  <c:v>126.1</c:v>
                </c:pt>
                <c:pt idx="14">
                  <c:v>96.283333333333331</c:v>
                </c:pt>
                <c:pt idx="15">
                  <c:v>96.15</c:v>
                </c:pt>
                <c:pt idx="16">
                  <c:v>63.033333333333339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3-4D19-B180-E72EA76B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709804</xdr:colOff>
      <xdr:row>30</xdr:row>
      <xdr:rowOff>171056</xdr:rowOff>
    </xdr:from>
    <xdr:to>
      <xdr:col>29</xdr:col>
      <xdr:colOff>554581</xdr:colOff>
      <xdr:row>50</xdr:row>
      <xdr:rowOff>30481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5D82C8-8AC5-80B9-3F71-33A606305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21771</xdr:colOff>
      <xdr:row>88</xdr:row>
      <xdr:rowOff>92528</xdr:rowOff>
    </xdr:from>
    <xdr:to>
      <xdr:col>18</xdr:col>
      <xdr:colOff>326571</xdr:colOff>
      <xdr:row>103</xdr:row>
      <xdr:rowOff>59871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69731A-43CF-2E06-3C29-13B00176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555171</xdr:colOff>
      <xdr:row>61</xdr:row>
      <xdr:rowOff>179614</xdr:rowOff>
    </xdr:from>
    <xdr:to>
      <xdr:col>18</xdr:col>
      <xdr:colOff>250371</xdr:colOff>
      <xdr:row>76</xdr:row>
      <xdr:rowOff>146957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F3B2D9-D052-6F08-1C63-6375A8596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566057</xdr:colOff>
      <xdr:row>34</xdr:row>
      <xdr:rowOff>70757</xdr:rowOff>
    </xdr:from>
    <xdr:to>
      <xdr:col>18</xdr:col>
      <xdr:colOff>261257</xdr:colOff>
      <xdr:row>49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43F820-C52B-CC61-D399-0788FFAC6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10885</xdr:colOff>
      <xdr:row>8</xdr:row>
      <xdr:rowOff>38100</xdr:rowOff>
    </xdr:from>
    <xdr:to>
      <xdr:col>18</xdr:col>
      <xdr:colOff>315685</xdr:colOff>
      <xdr:row>23</xdr:row>
      <xdr:rowOff>5443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7801AB-7DC8-0FF3-E660-5193E16C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33131</xdr:colOff>
      <xdr:row>114</xdr:row>
      <xdr:rowOff>135835</xdr:rowOff>
    </xdr:from>
    <xdr:to>
      <xdr:col>18</xdr:col>
      <xdr:colOff>353391</xdr:colOff>
      <xdr:row>129</xdr:row>
      <xdr:rowOff>62948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0781A-0970-16BB-0247-C8DA67892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32288</xdr:colOff>
      <xdr:row>142</xdr:row>
      <xdr:rowOff>158857</xdr:rowOff>
    </xdr:from>
    <xdr:to>
      <xdr:col>18</xdr:col>
      <xdr:colOff>355169</xdr:colOff>
      <xdr:row>158</xdr:row>
      <xdr:rowOff>9040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7BFDF-5429-7E2B-7143-33D35C9C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F5E9B5-76BF-43EE-89DD-1660555A83D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FD49B-40A3-45AB-AF4A-A17F95C56333}" name="Output" displayName="Output" ref="A1:E2254" tableType="queryTable" totalsRowShown="0">
  <autoFilter ref="A1:E2254" xr:uid="{EA4FD49B-40A3-45AB-AF4A-A17F95C56333}"/>
  <tableColumns count="5">
    <tableColumn id="1" xr3:uid="{F3EC0B8A-2209-4F04-9341-5489F503EAD9}" uniqueName="1" name="Column1" queryTableFieldId="1" dataDxfId="3"/>
    <tableColumn id="2" xr3:uid="{5903D733-3D33-472C-A356-BC080AD6868B}" uniqueName="2" name="Column2" queryTableFieldId="2"/>
    <tableColumn id="3" xr3:uid="{EE676342-3B72-4CFA-A005-771F9D355936}" uniqueName="3" name="DoW" queryTableFieldId="3" dataDxfId="2">
      <calculatedColumnFormula>TEXT(A2, "dddd")</calculatedColumnFormula>
    </tableColumn>
    <tableColumn id="4" xr3:uid="{B1C9560D-6CE6-4D17-AA31-212086B706B9}" uniqueName="4" name="Hour" queryTableFieldId="4" dataDxfId="1">
      <calculatedColumnFormula>HOUR(A2)</calculatedColumnFormula>
    </tableColumn>
    <tableColumn id="5" xr3:uid="{5204ED1A-84CF-4164-957B-C798E5956582}" uniqueName="5" name="Month" queryTableFieldId="5" dataDxfId="0">
      <calculatedColumnFormula>MONTH(A2)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61"/>
  <sheetViews>
    <sheetView tabSelected="1" topLeftCell="A136" zoomScale="98" zoomScaleNormal="72" workbookViewId="0">
      <selection activeCell="O140" sqref="O140"/>
    </sheetView>
  </sheetViews>
  <sheetFormatPr defaultRowHeight="14.4" x14ac:dyDescent="0.3"/>
  <cols>
    <col min="2" max="2" width="10.44140625" customWidth="1"/>
    <col min="21" max="22" width="10.88671875" customWidth="1"/>
  </cols>
  <sheetData>
    <row r="1" spans="2:29" x14ac:dyDescent="0.3">
      <c r="B1" t="s">
        <v>12</v>
      </c>
    </row>
    <row r="2" spans="2:29" x14ac:dyDescent="0.3">
      <c r="B2" t="s">
        <v>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13</v>
      </c>
    </row>
    <row r="3" spans="2:29" x14ac:dyDescent="0.3">
      <c r="B3" s="2">
        <v>0</v>
      </c>
      <c r="C3" s="3" t="str">
        <f>IFERROR(AVERAGEIFS(Output!$B:$B, Output!$C:$C, C$2, Output!$D:$D,HOUR($B3)), "")</f>
        <v/>
      </c>
      <c r="D3" s="3" t="str">
        <f>IFERROR(AVERAGEIFS(Output!$B:$B, Output!$C:$C, D$2, Output!$D:$D,HOUR($B3)), "")</f>
        <v/>
      </c>
      <c r="E3" s="3" t="str">
        <f>IFERROR(AVERAGEIFS(Output!$B:$B, Output!$C:$C, E$2, Output!$D:$D,HOUR($B3)), "")</f>
        <v/>
      </c>
      <c r="F3" s="3" t="str">
        <f>IFERROR(AVERAGEIFS(Output!$B:$B, Output!$C:$C, F$2, Output!$D:$D,HOUR($B3)), "")</f>
        <v/>
      </c>
      <c r="G3" s="3" t="str">
        <f>IFERROR(AVERAGEIFS(Output!$B:$B, Output!$C:$C, G$2, Output!$D:$D,HOUR($B3)), "")</f>
        <v/>
      </c>
      <c r="H3" s="3" t="str">
        <f>IFERROR(AVERAGEIFS(Output!$B:$B, Output!$C:$C, H$2, Output!$D:$D,HOUR($B3)), "")</f>
        <v/>
      </c>
      <c r="I3" s="3" t="str">
        <f>IFERROR(AVERAGEIFS(Output!$B:$B, Output!$C:$C, I$2, Output!$D:$D,HOUR($B3)), "")</f>
        <v/>
      </c>
      <c r="J3" s="3" t="str">
        <f t="shared" ref="J3:J22" si="0">IFERROR(AVERAGE(C3:I3), "")</f>
        <v/>
      </c>
    </row>
    <row r="4" spans="2:29" x14ac:dyDescent="0.3">
      <c r="B4" s="2">
        <v>4.1666666666666699E-2</v>
      </c>
      <c r="C4" s="3" t="str">
        <f>IFERROR(AVERAGEIFS(Output!$B:$B, Output!$C:$C, C$2, Output!$D:$D,HOUR($B4)), "")</f>
        <v/>
      </c>
      <c r="D4" s="3" t="str">
        <f>IFERROR(AVERAGEIFS(Output!$B:$B, Output!$C:$C, D$2, Output!$D:$D,HOUR($B4)), "")</f>
        <v/>
      </c>
      <c r="E4" s="3" t="str">
        <f>IFERROR(AVERAGEIFS(Output!$B:$B, Output!$C:$C, E$2, Output!$D:$D,HOUR($B4)), "")</f>
        <v/>
      </c>
      <c r="F4" s="3" t="str">
        <f>IFERROR(AVERAGEIFS(Output!$B:$B, Output!$C:$C, F$2, Output!$D:$D,HOUR($B4)), "")</f>
        <v/>
      </c>
      <c r="G4" s="3" t="str">
        <f>IFERROR(AVERAGEIFS(Output!$B:$B, Output!$C:$C, G$2, Output!$D:$D,HOUR($B4)), "")</f>
        <v/>
      </c>
      <c r="H4" s="3" t="str">
        <f>IFERROR(AVERAGEIFS(Output!$B:$B, Output!$C:$C, H$2, Output!$D:$D,HOUR($B4)), "")</f>
        <v/>
      </c>
      <c r="I4" s="3" t="str">
        <f>IFERROR(AVERAGEIFS(Output!$B:$B, Output!$C:$C, I$2, Output!$D:$D,HOUR($B4)), "")</f>
        <v/>
      </c>
      <c r="J4" s="3" t="str">
        <f t="shared" si="0"/>
        <v/>
      </c>
      <c r="U4" t="s">
        <v>16</v>
      </c>
    </row>
    <row r="5" spans="2:29" x14ac:dyDescent="0.3">
      <c r="B5" s="2">
        <v>8.3333333333333301E-2</v>
      </c>
      <c r="C5" s="3" t="str">
        <f>IFERROR(AVERAGEIFS(Output!$B:$B, Output!$C:$C, C$2, Output!$D:$D,HOUR($B5)), "")</f>
        <v/>
      </c>
      <c r="D5" s="3" t="str">
        <f>IFERROR(AVERAGEIFS(Output!$B:$B, Output!$C:$C, D$2, Output!$D:$D,HOUR($B5)), "")</f>
        <v/>
      </c>
      <c r="E5" s="3" t="str">
        <f>IFERROR(AVERAGEIFS(Output!$B:$B, Output!$C:$C, E$2, Output!$D:$D,HOUR($B5)), "")</f>
        <v/>
      </c>
      <c r="F5" s="3" t="str">
        <f>IFERROR(AVERAGEIFS(Output!$B:$B, Output!$C:$C, F$2, Output!$D:$D,HOUR($B5)), "")</f>
        <v/>
      </c>
      <c r="G5" s="3" t="str">
        <f>IFERROR(AVERAGEIFS(Output!$B:$B, Output!$C:$C, G$2, Output!$D:$D,HOUR($B5)), "")</f>
        <v/>
      </c>
      <c r="H5" s="3" t="str">
        <f>IFERROR(AVERAGEIFS(Output!$B:$B, Output!$C:$C, H$2, Output!$D:$D,HOUR($B5)), "")</f>
        <v/>
      </c>
      <c r="I5" s="3" t="str">
        <f>IFERROR(AVERAGEIFS(Output!$B:$B, Output!$C:$C, I$2, Output!$D:$D,HOUR($B5)), "")</f>
        <v/>
      </c>
      <c r="J5" s="3" t="str">
        <f t="shared" si="0"/>
        <v/>
      </c>
      <c r="U5" t="s">
        <v>8</v>
      </c>
      <c r="V5" t="s">
        <v>12</v>
      </c>
      <c r="W5" t="s">
        <v>10</v>
      </c>
      <c r="X5" t="s">
        <v>11</v>
      </c>
      <c r="Y5" t="s">
        <v>17</v>
      </c>
      <c r="Z5" t="s">
        <v>18</v>
      </c>
      <c r="AA5" t="s">
        <v>19</v>
      </c>
      <c r="AB5" t="s">
        <v>20</v>
      </c>
      <c r="AC5" t="s">
        <v>21</v>
      </c>
    </row>
    <row r="6" spans="2:29" x14ac:dyDescent="0.3">
      <c r="B6" s="2">
        <v>0.125</v>
      </c>
      <c r="C6" s="3" t="str">
        <f>IFERROR(AVERAGEIFS(Output!$B:$B, Output!$C:$C, C$2, Output!$D:$D,HOUR($B6)), "")</f>
        <v/>
      </c>
      <c r="D6" s="3" t="str">
        <f>IFERROR(AVERAGEIFS(Output!$B:$B, Output!$C:$C, D$2, Output!$D:$D,HOUR($B6)), "")</f>
        <v/>
      </c>
      <c r="E6" s="3" t="str">
        <f>IFERROR(AVERAGEIFS(Output!$B:$B, Output!$C:$C, E$2, Output!$D:$D,HOUR($B6)), "")</f>
        <v/>
      </c>
      <c r="F6" s="3" t="str">
        <f>IFERROR(AVERAGEIFS(Output!$B:$B, Output!$C:$C, F$2, Output!$D:$D,HOUR($B6)), "")</f>
        <v/>
      </c>
      <c r="G6" s="3" t="str">
        <f>IFERROR(AVERAGEIFS(Output!$B:$B, Output!$C:$C, G$2, Output!$D:$D,HOUR($B6)), "")</f>
        <v/>
      </c>
      <c r="H6" s="3" t="str">
        <f>IFERROR(AVERAGEIFS(Output!$B:$B, Output!$C:$C, H$2, Output!$D:$D,HOUR($B6)), "")</f>
        <v/>
      </c>
      <c r="I6" s="3" t="str">
        <f>IFERROR(AVERAGEIFS(Output!$B:$B, Output!$C:$C, I$2, Output!$D:$D,HOUR($B6)), "")</f>
        <v/>
      </c>
      <c r="J6" s="3" t="str">
        <f t="shared" si="0"/>
        <v/>
      </c>
      <c r="U6" s="2">
        <v>0</v>
      </c>
      <c r="V6" s="3" t="str">
        <f>J3</f>
        <v/>
      </c>
      <c r="W6" s="3" t="str">
        <f>J30</f>
        <v/>
      </c>
      <c r="X6" s="3" t="str">
        <f>J57</f>
        <v/>
      </c>
      <c r="Y6" s="3"/>
      <c r="Z6" s="3" t="str">
        <f>J111</f>
        <v/>
      </c>
      <c r="AA6" s="3" t="str">
        <f>J138</f>
        <v/>
      </c>
      <c r="AB6" s="3"/>
      <c r="AC6" s="3"/>
    </row>
    <row r="7" spans="2:29" x14ac:dyDescent="0.3">
      <c r="B7" s="2">
        <v>0.16666666666666699</v>
      </c>
      <c r="C7" s="3" t="str">
        <f>IFERROR(AVERAGEIFS(Output!$B:$B, Output!$C:$C, C$2, Output!$D:$D,HOUR($B7)), "")</f>
        <v/>
      </c>
      <c r="D7" s="3" t="str">
        <f>IFERROR(AVERAGEIFS(Output!$B:$B, Output!$C:$C, D$2, Output!$D:$D,HOUR($B7)), "")</f>
        <v/>
      </c>
      <c r="E7" s="3" t="str">
        <f>IFERROR(AVERAGEIFS(Output!$B:$B, Output!$C:$C, E$2, Output!$D:$D,HOUR($B7)), "")</f>
        <v/>
      </c>
      <c r="F7" s="3" t="str">
        <f>IFERROR(AVERAGEIFS(Output!$B:$B, Output!$C:$C, F$2, Output!$D:$D,HOUR($B7)), "")</f>
        <v/>
      </c>
      <c r="G7" s="3" t="str">
        <f>IFERROR(AVERAGEIFS(Output!$B:$B, Output!$C:$C, G$2, Output!$D:$D,HOUR($B7)), "")</f>
        <v/>
      </c>
      <c r="H7" s="3" t="str">
        <f>IFERROR(AVERAGEIFS(Output!$B:$B, Output!$C:$C, H$2, Output!$D:$D,HOUR($B7)), "")</f>
        <v/>
      </c>
      <c r="I7" s="3" t="str">
        <f>IFERROR(AVERAGEIFS(Output!$B:$B, Output!$C:$C, I$2, Output!$D:$D,HOUR($B7)), "")</f>
        <v/>
      </c>
      <c r="J7" s="3" t="str">
        <f t="shared" si="0"/>
        <v/>
      </c>
      <c r="U7" s="2">
        <v>4.1666666666666699E-2</v>
      </c>
      <c r="V7" s="3" t="str">
        <f>J4</f>
        <v/>
      </c>
      <c r="W7" s="3" t="str">
        <f>J31</f>
        <v/>
      </c>
      <c r="X7" s="3" t="str">
        <f>J58</f>
        <v/>
      </c>
      <c r="Y7" s="3"/>
      <c r="Z7" s="3" t="str">
        <f>J112</f>
        <v/>
      </c>
      <c r="AA7" s="3" t="str">
        <f>J139</f>
        <v/>
      </c>
      <c r="AB7" s="3"/>
      <c r="AC7" s="3"/>
    </row>
    <row r="8" spans="2:29" x14ac:dyDescent="0.3">
      <c r="B8" s="2">
        <v>0.20833333333333301</v>
      </c>
      <c r="C8" s="3" t="str">
        <f>IFERROR(AVERAGEIFS(Output!$B:$B, Output!$C:$C, C$2, Output!$D:$D,HOUR($B8)), "")</f>
        <v/>
      </c>
      <c r="D8" s="3" t="str">
        <f>IFERROR(AVERAGEIFS(Output!$B:$B, Output!$C:$C, D$2, Output!$D:$D,HOUR($B8)), "")</f>
        <v/>
      </c>
      <c r="E8" s="3" t="str">
        <f>IFERROR(AVERAGEIFS(Output!$B:$B, Output!$C:$C, E$2, Output!$D:$D,HOUR($B8)), "")</f>
        <v/>
      </c>
      <c r="F8" s="3" t="str">
        <f>IFERROR(AVERAGEIFS(Output!$B:$B, Output!$C:$C, F$2, Output!$D:$D,HOUR($B8)), "")</f>
        <v/>
      </c>
      <c r="G8" s="3" t="str">
        <f>IFERROR(AVERAGEIFS(Output!$B:$B, Output!$C:$C, G$2, Output!$D:$D,HOUR($B8)), "")</f>
        <v/>
      </c>
      <c r="H8" s="3" t="str">
        <f>IFERROR(AVERAGEIFS(Output!$B:$B, Output!$C:$C, H$2, Output!$D:$D,HOUR($B8)), "")</f>
        <v/>
      </c>
      <c r="I8" s="3" t="str">
        <f>IFERROR(AVERAGEIFS(Output!$B:$B, Output!$C:$C, I$2, Output!$D:$D,HOUR($B8)), "")</f>
        <v/>
      </c>
      <c r="J8" s="3" t="str">
        <f t="shared" si="0"/>
        <v/>
      </c>
      <c r="U8" s="2">
        <v>8.3333333333333301E-2</v>
      </c>
      <c r="V8" s="3" t="str">
        <f>J5</f>
        <v/>
      </c>
      <c r="W8" s="3" t="str">
        <f>J32</f>
        <v/>
      </c>
      <c r="X8" s="3" t="str">
        <f>J59</f>
        <v/>
      </c>
      <c r="Y8" s="3"/>
      <c r="Z8" s="3" t="str">
        <f>J113</f>
        <v/>
      </c>
      <c r="AA8" s="3" t="str">
        <f>J140</f>
        <v/>
      </c>
      <c r="AB8" s="3"/>
      <c r="AC8" s="3"/>
    </row>
    <row r="9" spans="2:29" x14ac:dyDescent="0.3">
      <c r="B9" s="2">
        <v>0.25</v>
      </c>
      <c r="C9" s="3">
        <f>IFERROR(AVERAGEIFS(Output!$B:$B, Output!$C:$C, C$2, Output!$D:$D,HOUR($B9)), "")</f>
        <v>26.666666666666668</v>
      </c>
      <c r="D9" s="3">
        <f>IFERROR(AVERAGEIFS(Output!$B:$B, Output!$C:$C, D$2, Output!$D:$D,HOUR($B9)), "")</f>
        <v>9.25</v>
      </c>
      <c r="E9" s="3">
        <f>IFERROR(AVERAGEIFS(Output!$B:$B, Output!$C:$C, E$2, Output!$D:$D,HOUR($B9)), "")</f>
        <v>15</v>
      </c>
      <c r="F9" s="3">
        <f>IFERROR(AVERAGEIFS(Output!$B:$B, Output!$C:$C, F$2, Output!$D:$D,HOUR($B9)), "")</f>
        <v>13</v>
      </c>
      <c r="G9" s="3">
        <f>IFERROR(AVERAGEIFS(Output!$B:$B, Output!$C:$C, G$2, Output!$D:$D,HOUR($B9)), "")</f>
        <v>10</v>
      </c>
      <c r="H9" s="3" t="str">
        <f>IFERROR(AVERAGEIFS(Output!$B:$B, Output!$C:$C, H$2, Output!$D:$D,HOUR($B9)), "")</f>
        <v/>
      </c>
      <c r="I9" s="3" t="str">
        <f>IFERROR(AVERAGEIFS(Output!$B:$B, Output!$C:$C, I$2, Output!$D:$D,HOUR($B9)), "")</f>
        <v/>
      </c>
      <c r="J9" s="3">
        <f t="shared" si="0"/>
        <v>14.783333333333335</v>
      </c>
      <c r="U9" s="2">
        <v>0.125</v>
      </c>
      <c r="V9" s="3" t="str">
        <f>J6</f>
        <v/>
      </c>
      <c r="W9" s="3" t="str">
        <f>J33</f>
        <v/>
      </c>
      <c r="X9" s="3" t="str">
        <f>J60</f>
        <v/>
      </c>
      <c r="Y9" s="3"/>
      <c r="Z9" s="3" t="str">
        <f>J114</f>
        <v/>
      </c>
      <c r="AA9" s="3" t="str">
        <f>J141</f>
        <v/>
      </c>
      <c r="AB9" s="3"/>
      <c r="AC9" s="3"/>
    </row>
    <row r="10" spans="2:29" x14ac:dyDescent="0.3">
      <c r="B10" s="2">
        <v>0.29166666666666702</v>
      </c>
      <c r="C10" s="3">
        <f>IFERROR(AVERAGEIFS(Output!$B:$B, Output!$C:$C, C$2, Output!$D:$D,HOUR($B10)), "")</f>
        <v>26</v>
      </c>
      <c r="D10" s="3">
        <f>IFERROR(AVERAGEIFS(Output!$B:$B, Output!$C:$C, D$2, Output!$D:$D,HOUR($B10)), "")</f>
        <v>24.933333333333334</v>
      </c>
      <c r="E10" s="3">
        <f>IFERROR(AVERAGEIFS(Output!$B:$B, Output!$C:$C, E$2, Output!$D:$D,HOUR($B10)), "")</f>
        <v>19.64516129032258</v>
      </c>
      <c r="F10" s="3">
        <f>IFERROR(AVERAGEIFS(Output!$B:$B, Output!$C:$C, F$2, Output!$D:$D,HOUR($B10)), "")</f>
        <v>22.62962962962963</v>
      </c>
      <c r="G10" s="3">
        <f>IFERROR(AVERAGEIFS(Output!$B:$B, Output!$C:$C, G$2, Output!$D:$D,HOUR($B10)), "")</f>
        <v>19.814814814814813</v>
      </c>
      <c r="H10" s="3" t="str">
        <f>IFERROR(AVERAGEIFS(Output!$B:$B, Output!$C:$C, H$2, Output!$D:$D,HOUR($B10)), "")</f>
        <v/>
      </c>
      <c r="I10" s="3" t="str">
        <f>IFERROR(AVERAGEIFS(Output!$B:$B, Output!$C:$C, I$2, Output!$D:$D,HOUR($B10)), "")</f>
        <v/>
      </c>
      <c r="J10" s="3">
        <f t="shared" si="0"/>
        <v>22.604587813620071</v>
      </c>
      <c r="U10" s="2">
        <v>0.16666666666666699</v>
      </c>
      <c r="V10" s="3" t="str">
        <f>J7</f>
        <v/>
      </c>
      <c r="W10" s="3" t="str">
        <f>J34</f>
        <v/>
      </c>
      <c r="X10" s="3" t="str">
        <f>J61</f>
        <v/>
      </c>
      <c r="Y10" s="3"/>
      <c r="Z10" s="3" t="str">
        <f>J115</f>
        <v/>
      </c>
      <c r="AA10" s="3" t="str">
        <f>J142</f>
        <v/>
      </c>
      <c r="AB10" s="3"/>
      <c r="AC10" s="3"/>
    </row>
    <row r="11" spans="2:29" x14ac:dyDescent="0.3">
      <c r="B11" s="2">
        <v>0.33333333333333298</v>
      </c>
      <c r="C11" s="3">
        <f>IFERROR(AVERAGEIFS(Output!$B:$B, Output!$C:$C, C$2, Output!$D:$D,HOUR($B11)), "")</f>
        <v>25.72</v>
      </c>
      <c r="D11" s="3">
        <f>IFERROR(AVERAGEIFS(Output!$B:$B, Output!$C:$C, D$2, Output!$D:$D,HOUR($B11)), "")</f>
        <v>33.739130434782609</v>
      </c>
      <c r="E11" s="3">
        <f>IFERROR(AVERAGEIFS(Output!$B:$B, Output!$C:$C, E$2, Output!$D:$D,HOUR($B11)), "")</f>
        <v>29.275862068965516</v>
      </c>
      <c r="F11" s="3">
        <f>IFERROR(AVERAGEIFS(Output!$B:$B, Output!$C:$C, F$2, Output!$D:$D,HOUR($B11)), "")</f>
        <v>24.413793103448278</v>
      </c>
      <c r="G11" s="3">
        <f>IFERROR(AVERAGEIFS(Output!$B:$B, Output!$C:$C, G$2, Output!$D:$D,HOUR($B11)), "")</f>
        <v>23.366666666666667</v>
      </c>
      <c r="H11" s="3" t="str">
        <f>IFERROR(AVERAGEIFS(Output!$B:$B, Output!$C:$C, H$2, Output!$D:$D,HOUR($B11)), "")</f>
        <v/>
      </c>
      <c r="I11" s="3" t="str">
        <f>IFERROR(AVERAGEIFS(Output!$B:$B, Output!$C:$C, I$2, Output!$D:$D,HOUR($B11)), "")</f>
        <v/>
      </c>
      <c r="J11" s="3">
        <f t="shared" si="0"/>
        <v>27.303090454772615</v>
      </c>
      <c r="U11" s="2">
        <v>0.20833333333333301</v>
      </c>
      <c r="V11" s="3" t="str">
        <f>J8</f>
        <v/>
      </c>
      <c r="W11" s="3" t="str">
        <f>J35</f>
        <v/>
      </c>
      <c r="X11" s="3" t="str">
        <f>J62</f>
        <v/>
      </c>
      <c r="Y11" s="3"/>
      <c r="Z11" s="3" t="str">
        <f>J116</f>
        <v/>
      </c>
      <c r="AA11" s="3" t="str">
        <f>J143</f>
        <v/>
      </c>
      <c r="AB11" s="3"/>
      <c r="AC11" s="3"/>
    </row>
    <row r="12" spans="2:29" x14ac:dyDescent="0.3">
      <c r="B12" s="2">
        <v>0.375</v>
      </c>
      <c r="C12" s="3">
        <f>IFERROR(AVERAGEIFS(Output!$B:$B, Output!$C:$C, C$2, Output!$D:$D,HOUR($B12)), "")</f>
        <v>33.518518518518519</v>
      </c>
      <c r="D12" s="3">
        <f>IFERROR(AVERAGEIFS(Output!$B:$B, Output!$C:$C, D$2, Output!$D:$D,HOUR($B12)), "")</f>
        <v>32.107142857142854</v>
      </c>
      <c r="E12" s="3">
        <f>IFERROR(AVERAGEIFS(Output!$B:$B, Output!$C:$C, E$2, Output!$D:$D,HOUR($B12)), "")</f>
        <v>28.566666666666666</v>
      </c>
      <c r="F12" s="3">
        <f>IFERROR(AVERAGEIFS(Output!$B:$B, Output!$C:$C, F$2, Output!$D:$D,HOUR($B12)), "")</f>
        <v>33.90625</v>
      </c>
      <c r="G12" s="3">
        <f>IFERROR(AVERAGEIFS(Output!$B:$B, Output!$C:$C, G$2, Output!$D:$D,HOUR($B12)), "")</f>
        <v>24.366666666666667</v>
      </c>
      <c r="H12" s="3">
        <f>IFERROR(AVERAGEIFS(Output!$B:$B, Output!$C:$C, H$2, Output!$D:$D,HOUR($B12)), "")</f>
        <v>18</v>
      </c>
      <c r="I12" s="3">
        <f>IFERROR(AVERAGEIFS(Output!$B:$B, Output!$C:$C, I$2, Output!$D:$D,HOUR($B12)), "")</f>
        <v>19.933333333333334</v>
      </c>
      <c r="J12" s="3">
        <f t="shared" si="0"/>
        <v>27.199796863189722</v>
      </c>
      <c r="U12" s="2">
        <v>0.25</v>
      </c>
      <c r="V12" s="3">
        <f>J9</f>
        <v>14.783333333333335</v>
      </c>
      <c r="W12" s="3">
        <f>J36</f>
        <v>13.133333333333335</v>
      </c>
      <c r="X12" s="3">
        <f>J63</f>
        <v>10.625</v>
      </c>
      <c r="Y12" s="3"/>
      <c r="Z12" s="3">
        <f>J117</f>
        <v>4</v>
      </c>
      <c r="AA12" s="3">
        <f>J144</f>
        <v>113</v>
      </c>
      <c r="AB12" s="3"/>
      <c r="AC12" s="3"/>
    </row>
    <row r="13" spans="2:29" x14ac:dyDescent="0.3">
      <c r="B13" s="2">
        <v>0.41666666666666702</v>
      </c>
      <c r="C13" s="3">
        <f>IFERROR(AVERAGEIFS(Output!$B:$B, Output!$C:$C, C$2, Output!$D:$D,HOUR($B13)), "")</f>
        <v>27.966666666666665</v>
      </c>
      <c r="D13" s="3">
        <f>IFERROR(AVERAGEIFS(Output!$B:$B, Output!$C:$C, D$2, Output!$D:$D,HOUR($B13)), "")</f>
        <v>31.827586206896552</v>
      </c>
      <c r="E13" s="3">
        <f>IFERROR(AVERAGEIFS(Output!$B:$B, Output!$C:$C, E$2, Output!$D:$D,HOUR($B13)), "")</f>
        <v>27.513513513513512</v>
      </c>
      <c r="F13" s="3">
        <f>IFERROR(AVERAGEIFS(Output!$B:$B, Output!$C:$C, F$2, Output!$D:$D,HOUR($B13)), "")</f>
        <v>27</v>
      </c>
      <c r="G13" s="3">
        <f>IFERROR(AVERAGEIFS(Output!$B:$B, Output!$C:$C, G$2, Output!$D:$D,HOUR($B13)), "")</f>
        <v>23.96875</v>
      </c>
      <c r="H13" s="3">
        <f>IFERROR(AVERAGEIFS(Output!$B:$B, Output!$C:$C, H$2, Output!$D:$D,HOUR($B13)), "")</f>
        <v>25.833333333333332</v>
      </c>
      <c r="I13" s="3">
        <f>IFERROR(AVERAGEIFS(Output!$B:$B, Output!$C:$C, I$2, Output!$D:$D,HOUR($B13)), "")</f>
        <v>29.148148148148149</v>
      </c>
      <c r="J13" s="3">
        <f t="shared" si="0"/>
        <v>27.608285409794032</v>
      </c>
      <c r="U13" s="2">
        <v>0.29166666666666702</v>
      </c>
      <c r="V13" s="3">
        <f>J10</f>
        <v>22.604587813620071</v>
      </c>
      <c r="W13" s="3">
        <f>J37</f>
        <v>19.530555555555555</v>
      </c>
      <c r="X13" s="3">
        <f>J64</f>
        <v>17.533333333333335</v>
      </c>
      <c r="Y13" s="3">
        <f>J91</f>
        <v>13.731746031746031</v>
      </c>
      <c r="Z13" s="3">
        <f>J118</f>
        <v>11.22</v>
      </c>
      <c r="AA13" s="3">
        <f>J145</f>
        <v>72.86666666666666</v>
      </c>
      <c r="AB13" s="3"/>
      <c r="AC13" s="3"/>
    </row>
    <row r="14" spans="2:29" x14ac:dyDescent="0.3">
      <c r="B14" s="2">
        <v>0.45833333333333298</v>
      </c>
      <c r="C14" s="3">
        <f>IFERROR(AVERAGEIFS(Output!$B:$B, Output!$C:$C, C$2, Output!$D:$D,HOUR($B14)), "")</f>
        <v>53.833333333333336</v>
      </c>
      <c r="D14" s="3">
        <f>IFERROR(AVERAGEIFS(Output!$B:$B, Output!$C:$C, D$2, Output!$D:$D,HOUR($B14)), "")</f>
        <v>38.833333333333336</v>
      </c>
      <c r="E14" s="3">
        <f>IFERROR(AVERAGEIFS(Output!$B:$B, Output!$C:$C, E$2, Output!$D:$D,HOUR($B14)), "")</f>
        <v>35.103448275862071</v>
      </c>
      <c r="F14" s="3">
        <f>IFERROR(AVERAGEIFS(Output!$B:$B, Output!$C:$C, F$2, Output!$D:$D,HOUR($B14)), "")</f>
        <v>29.363636363636363</v>
      </c>
      <c r="G14" s="3">
        <f>IFERROR(AVERAGEIFS(Output!$B:$B, Output!$C:$C, G$2, Output!$D:$D,HOUR($B14)), "")</f>
        <v>34.28</v>
      </c>
      <c r="H14" s="3">
        <f>IFERROR(AVERAGEIFS(Output!$B:$B, Output!$C:$C, H$2, Output!$D:$D,HOUR($B14)), "")</f>
        <v>34.92</v>
      </c>
      <c r="I14" s="3">
        <f>IFERROR(AVERAGEIFS(Output!$B:$B, Output!$C:$C, I$2, Output!$D:$D,HOUR($B14)), "")</f>
        <v>33.714285714285715</v>
      </c>
      <c r="J14" s="3">
        <f t="shared" si="0"/>
        <v>37.149719574350122</v>
      </c>
      <c r="U14" s="2">
        <v>0.33333333333333298</v>
      </c>
      <c r="V14" s="3">
        <f>J11</f>
        <v>27.303090454772615</v>
      </c>
      <c r="W14" s="3">
        <f>J38</f>
        <v>24.465714285714284</v>
      </c>
      <c r="X14" s="3">
        <f>J65</f>
        <v>23.006666666666668</v>
      </c>
      <c r="Y14" s="3">
        <f>J92</f>
        <v>19.574603174603176</v>
      </c>
      <c r="Z14" s="3">
        <f>J119</f>
        <v>18</v>
      </c>
      <c r="AA14" s="3">
        <f>J146</f>
        <v>70.616666666666674</v>
      </c>
      <c r="AB14" s="3"/>
      <c r="AC14" s="3"/>
    </row>
    <row r="15" spans="2:29" x14ac:dyDescent="0.3">
      <c r="B15" s="2">
        <v>0.5</v>
      </c>
      <c r="C15" s="3">
        <f>IFERROR(AVERAGEIFS(Output!$B:$B, Output!$C:$C, C$2, Output!$D:$D,HOUR($B15)), "")</f>
        <v>39.272727272727273</v>
      </c>
      <c r="D15" s="3">
        <f>IFERROR(AVERAGEIFS(Output!$B:$B, Output!$C:$C, D$2, Output!$D:$D,HOUR($B15)), "")</f>
        <v>35.4</v>
      </c>
      <c r="E15" s="3">
        <f>IFERROR(AVERAGEIFS(Output!$B:$B, Output!$C:$C, E$2, Output!$D:$D,HOUR($B15)), "")</f>
        <v>40.333333333333336</v>
      </c>
      <c r="F15" s="3">
        <f>IFERROR(AVERAGEIFS(Output!$B:$B, Output!$C:$C, F$2, Output!$D:$D,HOUR($B15)), "")</f>
        <v>31.96875</v>
      </c>
      <c r="G15" s="3">
        <f>IFERROR(AVERAGEIFS(Output!$B:$B, Output!$C:$C, G$2, Output!$D:$D,HOUR($B15)), "")</f>
        <v>32.65625</v>
      </c>
      <c r="H15" s="3">
        <f>IFERROR(AVERAGEIFS(Output!$B:$B, Output!$C:$C, H$2, Output!$D:$D,HOUR($B15)), "")</f>
        <v>37.607142857142854</v>
      </c>
      <c r="I15" s="3">
        <f>IFERROR(AVERAGEIFS(Output!$B:$B, Output!$C:$C, I$2, Output!$D:$D,HOUR($B15)), "")</f>
        <v>35.045454545454547</v>
      </c>
      <c r="J15" s="3">
        <f t="shared" si="0"/>
        <v>36.040522572665431</v>
      </c>
      <c r="U15" s="2">
        <v>0.375</v>
      </c>
      <c r="V15" s="3">
        <f>J12</f>
        <v>27.199796863189722</v>
      </c>
      <c r="W15" s="3">
        <f>J39</f>
        <v>22.741847041847045</v>
      </c>
      <c r="X15" s="3">
        <f>J66</f>
        <v>22.218537414965986</v>
      </c>
      <c r="Y15" s="3">
        <f>J93</f>
        <v>18.265589569160998</v>
      </c>
      <c r="Z15" s="3">
        <f>J120</f>
        <v>18.623333333333335</v>
      </c>
      <c r="AA15" s="3">
        <f>J147</f>
        <v>80.678571428571431</v>
      </c>
      <c r="AB15" s="3"/>
      <c r="AC15" s="3"/>
    </row>
    <row r="16" spans="2:29" x14ac:dyDescent="0.3">
      <c r="B16" s="2">
        <v>0.54166666666666696</v>
      </c>
      <c r="C16" s="3">
        <f>IFERROR(AVERAGEIFS(Output!$B:$B, Output!$C:$C, C$2, Output!$D:$D,HOUR($B16)), "")</f>
        <v>51.07692307692308</v>
      </c>
      <c r="D16" s="3">
        <f>IFERROR(AVERAGEIFS(Output!$B:$B, Output!$C:$C, D$2, Output!$D:$D,HOUR($B16)), "")</f>
        <v>45.862068965517238</v>
      </c>
      <c r="E16" s="3">
        <f>IFERROR(AVERAGEIFS(Output!$B:$B, Output!$C:$C, E$2, Output!$D:$D,HOUR($B16)), "")</f>
        <v>38.903225806451616</v>
      </c>
      <c r="F16" s="3">
        <f>IFERROR(AVERAGEIFS(Output!$B:$B, Output!$C:$C, F$2, Output!$D:$D,HOUR($B16)), "")</f>
        <v>45.733333333333334</v>
      </c>
      <c r="G16" s="3">
        <f>IFERROR(AVERAGEIFS(Output!$B:$B, Output!$C:$C, G$2, Output!$D:$D,HOUR($B16)), "")</f>
        <v>33.4</v>
      </c>
      <c r="H16" s="3">
        <f>IFERROR(AVERAGEIFS(Output!$B:$B, Output!$C:$C, H$2, Output!$D:$D,HOUR($B16)), "")</f>
        <v>39.645161290322584</v>
      </c>
      <c r="I16" s="3">
        <f>IFERROR(AVERAGEIFS(Output!$B:$B, Output!$C:$C, I$2, Output!$D:$D,HOUR($B16)), "")</f>
        <v>41.393939393939391</v>
      </c>
      <c r="J16" s="3">
        <f t="shared" si="0"/>
        <v>42.287807409498178</v>
      </c>
      <c r="U16" s="2">
        <v>0.41666666666666702</v>
      </c>
      <c r="V16" s="3">
        <f>J13</f>
        <v>27.608285409794032</v>
      </c>
      <c r="W16" s="3">
        <f>J40</f>
        <v>24.395511234796949</v>
      </c>
      <c r="X16" s="3">
        <f>J67</f>
        <v>23.264172335600904</v>
      </c>
      <c r="Y16" s="3">
        <f>J94</f>
        <v>19.726587301587301</v>
      </c>
      <c r="Z16" s="3">
        <f>J121</f>
        <v>20.16</v>
      </c>
      <c r="AA16" s="3">
        <f>J148</f>
        <v>87.642857142857139</v>
      </c>
      <c r="AB16" s="3"/>
      <c r="AC16" s="3"/>
    </row>
    <row r="17" spans="2:29" x14ac:dyDescent="0.3">
      <c r="B17" s="2">
        <v>0.58333333333333304</v>
      </c>
      <c r="C17" s="3">
        <f>IFERROR(AVERAGEIFS(Output!$B:$B, Output!$C:$C, C$2, Output!$D:$D,HOUR($B17)), "")</f>
        <v>56.875</v>
      </c>
      <c r="D17" s="3">
        <f>IFERROR(AVERAGEIFS(Output!$B:$B, Output!$C:$C, D$2, Output!$D:$D,HOUR($B17)), "")</f>
        <v>43.25</v>
      </c>
      <c r="E17" s="3">
        <f>IFERROR(AVERAGEIFS(Output!$B:$B, Output!$C:$C, E$2, Output!$D:$D,HOUR($B17)), "")</f>
        <v>48.941176470588232</v>
      </c>
      <c r="F17" s="3">
        <f>IFERROR(AVERAGEIFS(Output!$B:$B, Output!$C:$C, F$2, Output!$D:$D,HOUR($B17)), "")</f>
        <v>39</v>
      </c>
      <c r="G17" s="3">
        <f>IFERROR(AVERAGEIFS(Output!$B:$B, Output!$C:$C, G$2, Output!$D:$D,HOUR($B17)), "")</f>
        <v>38.06666666666667</v>
      </c>
      <c r="H17" s="3">
        <f>IFERROR(AVERAGEIFS(Output!$B:$B, Output!$C:$C, H$2, Output!$D:$D,HOUR($B17)), "")</f>
        <v>48.875</v>
      </c>
      <c r="I17" s="3">
        <f>IFERROR(AVERAGEIFS(Output!$B:$B, Output!$C:$C, I$2, Output!$D:$D,HOUR($B17)), "")</f>
        <v>38.677419354838712</v>
      </c>
      <c r="J17" s="3">
        <f t="shared" si="0"/>
        <v>44.812180356013371</v>
      </c>
      <c r="U17" s="2">
        <v>0.45833333333333298</v>
      </c>
      <c r="V17" s="3">
        <f>J14</f>
        <v>37.149719574350122</v>
      </c>
      <c r="W17" s="3">
        <f>J41</f>
        <v>24.388265306122452</v>
      </c>
      <c r="X17" s="3">
        <f>J68</f>
        <v>22.904761904761905</v>
      </c>
      <c r="Y17" s="3">
        <f>J95</f>
        <v>20.192176870748302</v>
      </c>
      <c r="Z17" s="3">
        <f>J122</f>
        <v>19.125</v>
      </c>
      <c r="AA17" s="3">
        <f>J149</f>
        <v>119.67619047619046</v>
      </c>
      <c r="AB17" s="3"/>
      <c r="AC17" s="3"/>
    </row>
    <row r="18" spans="2:29" x14ac:dyDescent="0.3">
      <c r="B18" s="2">
        <v>0.625</v>
      </c>
      <c r="C18" s="3">
        <f>IFERROR(AVERAGEIFS(Output!$B:$B, Output!$C:$C, C$2, Output!$D:$D,HOUR($B18)), "")</f>
        <v>52.096774193548384</v>
      </c>
      <c r="D18" s="3">
        <f>IFERROR(AVERAGEIFS(Output!$B:$B, Output!$C:$C, D$2, Output!$D:$D,HOUR($B18)), "")</f>
        <v>55.571428571428569</v>
      </c>
      <c r="E18" s="3">
        <f>IFERROR(AVERAGEIFS(Output!$B:$B, Output!$C:$C, E$2, Output!$D:$D,HOUR($B18)), "")</f>
        <v>51.25925925925926</v>
      </c>
      <c r="F18" s="3">
        <f>IFERROR(AVERAGEIFS(Output!$B:$B, Output!$C:$C, F$2, Output!$D:$D,HOUR($B18)), "")</f>
        <v>44.25</v>
      </c>
      <c r="G18" s="3">
        <f>IFERROR(AVERAGEIFS(Output!$B:$B, Output!$C:$C, G$2, Output!$D:$D,HOUR($B18)), "")</f>
        <v>37.366666666666667</v>
      </c>
      <c r="H18" s="3">
        <f>IFERROR(AVERAGEIFS(Output!$B:$B, Output!$C:$C, H$2, Output!$D:$D,HOUR($B18)), "")</f>
        <v>48.833333333333336</v>
      </c>
      <c r="I18" s="3">
        <f>IFERROR(AVERAGEIFS(Output!$B:$B, Output!$C:$C, I$2, Output!$D:$D,HOUR($B18)), "")</f>
        <v>51.916666666666664</v>
      </c>
      <c r="J18" s="3">
        <f t="shared" si="0"/>
        <v>48.756304098700411</v>
      </c>
      <c r="U18" s="2">
        <v>0.5</v>
      </c>
      <c r="V18" s="3">
        <f>J15</f>
        <v>36.040522572665431</v>
      </c>
      <c r="W18" s="3">
        <f>J42</f>
        <v>29.375396825396823</v>
      </c>
      <c r="X18" s="3">
        <f>J69</f>
        <v>27.700113378684808</v>
      </c>
      <c r="Y18" s="3">
        <f>J96</f>
        <v>24.019789734075452</v>
      </c>
      <c r="Z18" s="3">
        <f>J123</f>
        <v>23.493055555555557</v>
      </c>
      <c r="AA18" s="3">
        <f>J150</f>
        <v>138.04761904761907</v>
      </c>
      <c r="AB18" s="3"/>
      <c r="AC18" s="3"/>
    </row>
    <row r="19" spans="2:29" x14ac:dyDescent="0.3">
      <c r="B19" s="2">
        <v>0.66666666666666696</v>
      </c>
      <c r="C19" s="3">
        <f>IFERROR(AVERAGEIFS(Output!$B:$B, Output!$C:$C, C$2, Output!$D:$D,HOUR($B19)), "")</f>
        <v>81.290322580645167</v>
      </c>
      <c r="D19" s="3">
        <f>IFERROR(AVERAGEIFS(Output!$B:$B, Output!$C:$C, D$2, Output!$D:$D,HOUR($B19)), "")</f>
        <v>68.612903225806448</v>
      </c>
      <c r="E19" s="3">
        <f>IFERROR(AVERAGEIFS(Output!$B:$B, Output!$C:$C, E$2, Output!$D:$D,HOUR($B19)), "")</f>
        <v>56.787878787878789</v>
      </c>
      <c r="F19" s="3">
        <f>IFERROR(AVERAGEIFS(Output!$B:$B, Output!$C:$C, F$2, Output!$D:$D,HOUR($B19)), "")</f>
        <v>53.909090909090907</v>
      </c>
      <c r="G19" s="3">
        <f>IFERROR(AVERAGEIFS(Output!$B:$B, Output!$C:$C, G$2, Output!$D:$D,HOUR($B19)), "")</f>
        <v>51.583333333333336</v>
      </c>
      <c r="H19" s="3">
        <f>IFERROR(AVERAGEIFS(Output!$B:$B, Output!$C:$C, H$2, Output!$D:$D,HOUR($B19)), "")</f>
        <v>85.181818181818187</v>
      </c>
      <c r="I19" s="3">
        <f>IFERROR(AVERAGEIFS(Output!$B:$B, Output!$C:$C, I$2, Output!$D:$D,HOUR($B19)), "")</f>
        <v>77.571428571428569</v>
      </c>
      <c r="J19" s="3">
        <f t="shared" si="0"/>
        <v>67.848110798571625</v>
      </c>
      <c r="U19" s="2">
        <v>0.54166666666666696</v>
      </c>
      <c r="V19" s="3">
        <f>J16</f>
        <v>42.287807409498178</v>
      </c>
      <c r="W19" s="3">
        <f>J43</f>
        <v>32.434637188208612</v>
      </c>
      <c r="X19" s="3">
        <f>J70</f>
        <v>28.058730158730157</v>
      </c>
      <c r="Y19" s="3">
        <f>J97</f>
        <v>28.078751803751807</v>
      </c>
      <c r="Z19" s="3">
        <f>J124</f>
        <v>23.624149659863946</v>
      </c>
      <c r="AA19" s="3">
        <f>J151</f>
        <v>147.92857142857142</v>
      </c>
      <c r="AB19" s="3"/>
      <c r="AC19" s="3"/>
    </row>
    <row r="20" spans="2:29" x14ac:dyDescent="0.3">
      <c r="B20" s="2">
        <v>0.70833333333333304</v>
      </c>
      <c r="C20" s="3">
        <f>IFERROR(AVERAGEIFS(Output!$B:$B, Output!$C:$C, C$2, Output!$D:$D,HOUR($B20)), "")</f>
        <v>88.3</v>
      </c>
      <c r="D20" s="3">
        <f>IFERROR(AVERAGEIFS(Output!$B:$B, Output!$C:$C, D$2, Output!$D:$D,HOUR($B20)), "")</f>
        <v>97.617647058823536</v>
      </c>
      <c r="E20" s="3">
        <f>IFERROR(AVERAGEIFS(Output!$B:$B, Output!$C:$C, E$2, Output!$D:$D,HOUR($B20)), "")</f>
        <v>79.07692307692308</v>
      </c>
      <c r="F20" s="3">
        <f>IFERROR(AVERAGEIFS(Output!$B:$B, Output!$C:$C, F$2, Output!$D:$D,HOUR($B20)), "")</f>
        <v>64.65517241379311</v>
      </c>
      <c r="G20" s="3">
        <f>IFERROR(AVERAGEIFS(Output!$B:$B, Output!$C:$C, G$2, Output!$D:$D,HOUR($B20)), "")</f>
        <v>65.035714285714292</v>
      </c>
      <c r="H20" s="3">
        <f>IFERROR(AVERAGEIFS(Output!$B:$B, Output!$C:$C, H$2, Output!$D:$D,HOUR($B20)), "")</f>
        <v>133.25</v>
      </c>
      <c r="I20" s="3">
        <f>IFERROR(AVERAGEIFS(Output!$B:$B, Output!$C:$C, I$2, Output!$D:$D,HOUR($B20)), "")</f>
        <v>97.333333333333329</v>
      </c>
      <c r="J20" s="3">
        <f t="shared" si="0"/>
        <v>89.324112881226753</v>
      </c>
      <c r="U20" s="2">
        <v>0.58333333333333304</v>
      </c>
      <c r="V20" s="3">
        <f>J17</f>
        <v>44.812180356013371</v>
      </c>
      <c r="W20" s="3">
        <f>J44</f>
        <v>31.713904349618634</v>
      </c>
      <c r="X20" s="3">
        <f>J71</f>
        <v>32.340986394557817</v>
      </c>
      <c r="Y20" s="3">
        <f>J98</f>
        <v>27.633673469387755</v>
      </c>
      <c r="Z20" s="3">
        <f>J125</f>
        <v>33.698809523809523</v>
      </c>
      <c r="AA20" s="3">
        <f>J152</f>
        <v>160.37142857142857</v>
      </c>
      <c r="AB20" s="3"/>
      <c r="AC20" s="3"/>
    </row>
    <row r="21" spans="2:29" x14ac:dyDescent="0.3">
      <c r="B21" s="2">
        <v>0.75</v>
      </c>
      <c r="C21" s="3">
        <f>IFERROR(AVERAGEIFS(Output!$B:$B, Output!$C:$C, C$2, Output!$D:$D,HOUR($B21)), "")</f>
        <v>105.58333333333333</v>
      </c>
      <c r="D21" s="3">
        <f>IFERROR(AVERAGEIFS(Output!$B:$B, Output!$C:$C, D$2, Output!$D:$D,HOUR($B21)), "")</f>
        <v>99.852941176470594</v>
      </c>
      <c r="E21" s="3">
        <f>IFERROR(AVERAGEIFS(Output!$B:$B, Output!$C:$C, E$2, Output!$D:$D,HOUR($B21)), "")</f>
        <v>94.333333333333329</v>
      </c>
      <c r="F21" s="3">
        <f>IFERROR(AVERAGEIFS(Output!$B:$B, Output!$C:$C, F$2, Output!$D:$D,HOUR($B21)), "")</f>
        <v>75.862068965517238</v>
      </c>
      <c r="G21" s="3">
        <f>IFERROR(AVERAGEIFS(Output!$B:$B, Output!$C:$C, G$2, Output!$D:$D,HOUR($B21)), "")</f>
        <v>65.290322580645167</v>
      </c>
      <c r="H21" s="3">
        <f>IFERROR(AVERAGEIFS(Output!$B:$B, Output!$C:$C, H$2, Output!$D:$D,HOUR($B21)), "")</f>
        <v>79</v>
      </c>
      <c r="I21" s="3">
        <f>IFERROR(AVERAGEIFS(Output!$B:$B, Output!$C:$C, I$2, Output!$D:$D,HOUR($B21)), "")</f>
        <v>87.75</v>
      </c>
      <c r="J21" s="3">
        <f t="shared" si="0"/>
        <v>86.810285627042802</v>
      </c>
      <c r="U21" s="2">
        <v>0.625</v>
      </c>
      <c r="V21" s="3">
        <f>J18</f>
        <v>48.756304098700411</v>
      </c>
      <c r="W21" s="3">
        <f>J45</f>
        <v>42.724433106575965</v>
      </c>
      <c r="X21" s="3">
        <f>J72</f>
        <v>37.887244897959185</v>
      </c>
      <c r="Y21" s="3">
        <f>J99</f>
        <v>34.062755102040818</v>
      </c>
      <c r="Z21" s="3">
        <f>J126</f>
        <v>34.395918367346937</v>
      </c>
      <c r="AA21" s="3">
        <f>J153</f>
        <v>161.72619047619045</v>
      </c>
      <c r="AB21" s="3"/>
      <c r="AC21" s="3"/>
    </row>
    <row r="22" spans="2:29" x14ac:dyDescent="0.3">
      <c r="B22" s="2">
        <v>0.79166666666666696</v>
      </c>
      <c r="C22" s="3">
        <f>IFERROR(AVERAGEIFS(Output!$B:$B, Output!$C:$C, C$2, Output!$D:$D,HOUR($B22)), "")</f>
        <v>100.55555555555556</v>
      </c>
      <c r="D22" s="3">
        <f>IFERROR(AVERAGEIFS(Output!$B:$B, Output!$C:$C, D$2, Output!$D:$D,HOUR($B22)), "")</f>
        <v>113.25</v>
      </c>
      <c r="E22" s="3">
        <f>IFERROR(AVERAGEIFS(Output!$B:$B, Output!$C:$C, E$2, Output!$D:$D,HOUR($B22)), "")</f>
        <v>96.8</v>
      </c>
      <c r="F22" s="3">
        <f>IFERROR(AVERAGEIFS(Output!$B:$B, Output!$C:$C, F$2, Output!$D:$D,HOUR($B22)), "")</f>
        <v>85.166666666666671</v>
      </c>
      <c r="G22" s="3">
        <f>IFERROR(AVERAGEIFS(Output!$B:$B, Output!$C:$C, G$2, Output!$D:$D,HOUR($B22)), "")</f>
        <v>54.857142857142854</v>
      </c>
      <c r="H22" s="3">
        <f>IFERROR(AVERAGEIFS(Output!$B:$B, Output!$C:$C, H$2, Output!$D:$D,HOUR($B22)), "")</f>
        <v>39</v>
      </c>
      <c r="I22" s="3">
        <f>IFERROR(AVERAGEIFS(Output!$B:$B, Output!$C:$C, I$2, Output!$D:$D,HOUR($B22)), "")</f>
        <v>124</v>
      </c>
      <c r="J22" s="3">
        <f t="shared" si="0"/>
        <v>87.661337868480715</v>
      </c>
      <c r="U22" s="2">
        <v>0.66666666666666696</v>
      </c>
      <c r="V22" s="3">
        <f>J19</f>
        <v>67.848110798571625</v>
      </c>
      <c r="W22" s="3">
        <f>J46</f>
        <v>54.922115384615381</v>
      </c>
      <c r="X22" s="3">
        <f>J73</f>
        <v>51.409523809523812</v>
      </c>
      <c r="Y22" s="3">
        <f>J100</f>
        <v>48.330158730158729</v>
      </c>
      <c r="Z22" s="3">
        <f>J127</f>
        <v>46.515873015873012</v>
      </c>
      <c r="AA22" s="3">
        <f>J154</f>
        <v>160.72789115646259</v>
      </c>
      <c r="AB22" s="3"/>
      <c r="AC22" s="3"/>
    </row>
    <row r="23" spans="2:29" x14ac:dyDescent="0.3">
      <c r="B23" s="2">
        <v>0.83333333333333304</v>
      </c>
      <c r="C23" s="3">
        <f>IFERROR(AVERAGEIFS(Output!$B:$B, Output!$C:$C, C$2, Output!$D:$D,HOUR($B23)), "")</f>
        <v>94.25</v>
      </c>
      <c r="D23" s="3">
        <f>IFERROR(AVERAGEIFS(Output!$B:$B, Output!$C:$C, D$2, Output!$D:$D,HOUR($B23)), "")</f>
        <v>122.66666666666667</v>
      </c>
      <c r="E23" s="3">
        <f>IFERROR(AVERAGEIFS(Output!$B:$B, Output!$C:$C, E$2, Output!$D:$D,HOUR($B23)), "")</f>
        <v>92.333333333333329</v>
      </c>
      <c r="F23" s="3">
        <f>IFERROR(AVERAGEIFS(Output!$B:$B, Output!$C:$C, F$2, Output!$D:$D,HOUR($B23)), "")</f>
        <v>97.666666666666671</v>
      </c>
      <c r="G23" s="3" t="str">
        <f>IFERROR(AVERAGEIFS(Output!$B:$B, Output!$C:$C, G$2, Output!$D:$D,HOUR($B23)), "")</f>
        <v/>
      </c>
      <c r="H23" s="3" t="str">
        <f>IFERROR(AVERAGEIFS(Output!$B:$B, Output!$C:$C, H$2, Output!$D:$D,HOUR($B23)), "")</f>
        <v/>
      </c>
      <c r="I23" s="3">
        <f>IFERROR(AVERAGEIFS(Output!$B:$B, Output!$C:$C, I$2, Output!$D:$D,HOUR($B23)), "")</f>
        <v>52.666666666666664</v>
      </c>
      <c r="J23" s="3">
        <f>IFERROR(AVERAGE(C23:I23), "")</f>
        <v>91.916666666666671</v>
      </c>
      <c r="U23" s="2">
        <v>0.70833333333333304</v>
      </c>
      <c r="V23" s="3">
        <f>J20</f>
        <v>89.324112881226753</v>
      </c>
      <c r="W23" s="3">
        <f>J47</f>
        <v>67.751190476190473</v>
      </c>
      <c r="X23" s="3">
        <f>J74</f>
        <v>70.278333333333336</v>
      </c>
      <c r="Y23" s="3">
        <f>J101</f>
        <v>70.842539682539694</v>
      </c>
      <c r="Z23" s="3">
        <f>J128</f>
        <v>69.561507936507937</v>
      </c>
      <c r="AA23" s="3">
        <f>J155</f>
        <v>162.60714285714286</v>
      </c>
      <c r="AB23" s="3"/>
      <c r="AC23" s="3"/>
    </row>
    <row r="24" spans="2:29" x14ac:dyDescent="0.3">
      <c r="B24" s="2">
        <v>0.875</v>
      </c>
      <c r="C24" s="3">
        <f>IFERROR(AVERAGEIFS(Output!$B:$B, Output!$C:$C, C$2, Output!$D:$D,HOUR($B24)), "")</f>
        <v>114.75</v>
      </c>
      <c r="D24" s="3">
        <f>IFERROR(AVERAGEIFS(Output!$B:$B, Output!$C:$C, D$2, Output!$D:$D,HOUR($B24)), "")</f>
        <v>108.5</v>
      </c>
      <c r="E24" s="3">
        <f>IFERROR(AVERAGEIFS(Output!$B:$B, Output!$C:$C, E$2, Output!$D:$D,HOUR($B24)), "")</f>
        <v>99.5</v>
      </c>
      <c r="F24" s="3">
        <f>IFERROR(AVERAGEIFS(Output!$B:$B, Output!$C:$C, F$2, Output!$D:$D,HOUR($B24)), "")</f>
        <v>108.5</v>
      </c>
      <c r="G24" s="3" t="str">
        <f>IFERROR(AVERAGEIFS(Output!$B:$B, Output!$C:$C, G$2, Output!$D:$D,HOUR($B24)), "")</f>
        <v/>
      </c>
      <c r="H24" s="3" t="str">
        <f>IFERROR(AVERAGEIFS(Output!$B:$B, Output!$C:$C, H$2, Output!$D:$D,HOUR($B24)), "")</f>
        <v/>
      </c>
      <c r="I24" s="3">
        <f>IFERROR(AVERAGEIFS(Output!$B:$B, Output!$C:$C, I$2, Output!$D:$D,HOUR($B24)), "")</f>
        <v>49.5</v>
      </c>
      <c r="J24" s="3">
        <f t="shared" ref="J24:J26" si="1">IFERROR(AVERAGE(C24:I24), "")</f>
        <v>96.15</v>
      </c>
      <c r="U24" s="2">
        <v>0.75</v>
      </c>
      <c r="V24" s="3">
        <f>J21</f>
        <v>86.810285627042802</v>
      </c>
      <c r="W24" s="3">
        <f>J48</f>
        <v>83.064444444444447</v>
      </c>
      <c r="X24" s="3">
        <f>J75</f>
        <v>85.942142857142855</v>
      </c>
      <c r="Y24" s="3">
        <f>J102</f>
        <v>87.343253968253961</v>
      </c>
      <c r="Z24" s="3">
        <f>J129</f>
        <v>72.083333333333329</v>
      </c>
      <c r="AA24" s="3">
        <f>J156</f>
        <v>131.54761904761907</v>
      </c>
      <c r="AB24" s="3"/>
      <c r="AC24" s="3"/>
    </row>
    <row r="25" spans="2:29" x14ac:dyDescent="0.3">
      <c r="B25" s="2">
        <v>0.91666666666666696</v>
      </c>
      <c r="C25" s="3">
        <f>IFERROR(AVERAGEIFS(Output!$B:$B, Output!$C:$C, C$2, Output!$D:$D,HOUR($B25)), "")</f>
        <v>108.66666666666667</v>
      </c>
      <c r="D25" s="3">
        <f>IFERROR(AVERAGEIFS(Output!$B:$B, Output!$C:$C, D$2, Output!$D:$D,HOUR($B25)), "")</f>
        <v>52</v>
      </c>
      <c r="E25" s="3">
        <f>IFERROR(AVERAGEIFS(Output!$B:$B, Output!$C:$C, E$2, Output!$D:$D,HOUR($B25)), "")</f>
        <v>67</v>
      </c>
      <c r="F25" s="3">
        <f>IFERROR(AVERAGEIFS(Output!$B:$B, Output!$C:$C, F$2, Output!$D:$D,HOUR($B25)), "")</f>
        <v>71.5</v>
      </c>
      <c r="G25" s="3" t="str">
        <f>IFERROR(AVERAGEIFS(Output!$B:$B, Output!$C:$C, G$2, Output!$D:$D,HOUR($B25)), "")</f>
        <v/>
      </c>
      <c r="H25" s="3" t="str">
        <f>IFERROR(AVERAGEIFS(Output!$B:$B, Output!$C:$C, H$2, Output!$D:$D,HOUR($B25)), "")</f>
        <v/>
      </c>
      <c r="I25" s="3">
        <f>IFERROR(AVERAGEIFS(Output!$B:$B, Output!$C:$C, I$2, Output!$D:$D,HOUR($B25)), "")</f>
        <v>16</v>
      </c>
      <c r="J25" s="3">
        <f t="shared" si="1"/>
        <v>63.033333333333339</v>
      </c>
      <c r="U25" s="2">
        <v>0.79166666666666696</v>
      </c>
      <c r="V25" s="3">
        <f>J22</f>
        <v>87.661337868480715</v>
      </c>
      <c r="W25" s="3">
        <f>J49</f>
        <v>68.333333333333343</v>
      </c>
      <c r="X25" s="3">
        <f>J76</f>
        <v>80.900000000000006</v>
      </c>
      <c r="Y25" s="3">
        <f>J103</f>
        <v>77.400000000000006</v>
      </c>
      <c r="Z25" s="3">
        <f>J130</f>
        <v>39</v>
      </c>
      <c r="AA25" s="3">
        <f>J157</f>
        <v>126.1</v>
      </c>
      <c r="AB25" s="3"/>
      <c r="AC25" s="3"/>
    </row>
    <row r="26" spans="2:29" x14ac:dyDescent="0.3">
      <c r="B26" s="2">
        <v>0.95833333333333304</v>
      </c>
      <c r="C26" s="3" t="str">
        <f>IFERROR(AVERAGEIFS(Output!$B:$B, Output!$C:$C, C$2, Output!$D:$D,HOUR($B26)), "")</f>
        <v/>
      </c>
      <c r="D26" s="3" t="str">
        <f>IFERROR(AVERAGEIFS(Output!$B:$B, Output!$C:$C, D$2, Output!$D:$D,HOUR($B26)), "")</f>
        <v/>
      </c>
      <c r="E26" s="3" t="str">
        <f>IFERROR(AVERAGEIFS(Output!$B:$B, Output!$C:$C, E$2, Output!$D:$D,HOUR($B26)), "")</f>
        <v/>
      </c>
      <c r="F26" s="3" t="str">
        <f>IFERROR(AVERAGEIFS(Output!$B:$B, Output!$C:$C, F$2, Output!$D:$D,HOUR($B26)), "")</f>
        <v/>
      </c>
      <c r="G26" s="3" t="str">
        <f>IFERROR(AVERAGEIFS(Output!$B:$B, Output!$C:$C, G$2, Output!$D:$D,HOUR($B26)), "")</f>
        <v/>
      </c>
      <c r="H26" s="3" t="str">
        <f>IFERROR(AVERAGEIFS(Output!$B:$B, Output!$C:$C, H$2, Output!$D:$D,HOUR($B26)), "")</f>
        <v/>
      </c>
      <c r="I26" s="3" t="str">
        <f>IFERROR(AVERAGEIFS(Output!$B:$B, Output!$C:$C, I$2, Output!$D:$D,HOUR($B26)), "")</f>
        <v/>
      </c>
      <c r="J26" s="3" t="str">
        <f t="shared" si="1"/>
        <v/>
      </c>
      <c r="U26" s="2">
        <v>0.83333333333333304</v>
      </c>
      <c r="V26" s="3">
        <f>J23</f>
        <v>91.916666666666671</v>
      </c>
      <c r="W26" s="3">
        <f>J50</f>
        <v>54</v>
      </c>
      <c r="X26" s="3" t="str">
        <f>J77</f>
        <v/>
      </c>
      <c r="Y26" s="3"/>
      <c r="Z26" s="3" t="str">
        <f>J131</f>
        <v/>
      </c>
      <c r="AA26" s="3">
        <f>J158</f>
        <v>96.283333333333331</v>
      </c>
      <c r="AB26" s="3"/>
      <c r="AC26" s="3"/>
    </row>
    <row r="27" spans="2:29" x14ac:dyDescent="0.3">
      <c r="U27" s="2">
        <v>0.875</v>
      </c>
      <c r="V27" s="3">
        <f>J24</f>
        <v>96.15</v>
      </c>
      <c r="W27" s="3" t="str">
        <f>J51</f>
        <v/>
      </c>
      <c r="X27" s="3" t="str">
        <f>J78</f>
        <v/>
      </c>
      <c r="Y27" s="3"/>
      <c r="Z27" s="3"/>
      <c r="AA27" s="3">
        <f>J159</f>
        <v>96.15</v>
      </c>
      <c r="AB27" s="3"/>
      <c r="AC27" s="3"/>
    </row>
    <row r="28" spans="2:29" x14ac:dyDescent="0.3">
      <c r="B28" t="s">
        <v>10</v>
      </c>
      <c r="U28" s="2">
        <v>0.91666666666666696</v>
      </c>
      <c r="V28" s="3">
        <f>J25</f>
        <v>63.033333333333339</v>
      </c>
      <c r="W28" s="3" t="str">
        <f>J52</f>
        <v/>
      </c>
      <c r="X28" s="3" t="str">
        <f>J79</f>
        <v/>
      </c>
      <c r="Y28" s="3"/>
      <c r="Z28" s="3"/>
      <c r="AA28" s="3">
        <f>J160</f>
        <v>63.033333333333339</v>
      </c>
      <c r="AB28" s="3"/>
      <c r="AC28" s="3"/>
    </row>
    <row r="29" spans="2:29" x14ac:dyDescent="0.3">
      <c r="B29" t="s">
        <v>8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  <c r="J29" t="s">
        <v>14</v>
      </c>
      <c r="U29" s="2">
        <v>0.95833333333333304</v>
      </c>
      <c r="V29" s="3" t="str">
        <f>J26</f>
        <v/>
      </c>
      <c r="W29" s="3" t="str">
        <f>J53</f>
        <v/>
      </c>
      <c r="X29" s="3" t="str">
        <f>J80</f>
        <v/>
      </c>
      <c r="Y29" s="3"/>
      <c r="Z29" s="3"/>
      <c r="AA29" s="3" t="str">
        <f>J161</f>
        <v/>
      </c>
      <c r="AB29" s="3"/>
      <c r="AC29" s="3"/>
    </row>
    <row r="30" spans="2:29" x14ac:dyDescent="0.3">
      <c r="B30" s="2">
        <v>0</v>
      </c>
      <c r="C30" s="3" t="str">
        <f>IFERROR(AVERAGEIFS(Output!$B:$B, Output!$C:$C, C$29, Output!$D:$D,HOUR($B30), Output!$E:$E, 5), "")</f>
        <v/>
      </c>
      <c r="D30" s="3" t="str">
        <f>IFERROR(AVERAGEIFS(Output!$B:$B, Output!$C:$C, D$29, Output!$D:$D,HOUR($B30), Output!$E:$E, 5), "")</f>
        <v/>
      </c>
      <c r="E30" s="3" t="str">
        <f>IFERROR(AVERAGEIFS(Output!$B:$B, Output!$C:$C, E$29, Output!$D:$D,HOUR($B30), Output!$E:$E, 5), "")</f>
        <v/>
      </c>
      <c r="F30" s="3" t="str">
        <f>IFERROR(AVERAGEIFS(Output!$B:$B, Output!$C:$C, F$29, Output!$D:$D,HOUR($B30), Output!$E:$E, 5), "")</f>
        <v/>
      </c>
      <c r="G30" s="3" t="str">
        <f>IFERROR(AVERAGEIFS(Output!$B:$B, Output!$C:$C, G$29, Output!$D:$D,HOUR($B30), Output!$E:$E, 5), "")</f>
        <v/>
      </c>
      <c r="H30" s="3" t="str">
        <f>IFERROR(AVERAGEIFS(Output!$B:$B, Output!$C:$C, H$29, Output!$D:$D,HOUR($B30), Output!$E:$E, 5), "")</f>
        <v/>
      </c>
      <c r="I30" s="3" t="str">
        <f>IFERROR(AVERAGEIFS(Output!$B:$B, Output!$C:$C, I$29, Output!$D:$D,HOUR($B30), Output!$E:$E, 5), "")</f>
        <v/>
      </c>
      <c r="J30" s="3" t="str">
        <f t="shared" ref="J30:J49" si="2">IFERROR(AVERAGE(C30:I30), "")</f>
        <v/>
      </c>
    </row>
    <row r="31" spans="2:29" x14ac:dyDescent="0.3">
      <c r="B31" s="2">
        <v>4.1666666666666699E-2</v>
      </c>
      <c r="C31" s="3" t="str">
        <f>IFERROR(AVERAGEIFS(Output!$B:$B, Output!$C:$C, C$29, Output!$D:$D,HOUR($B31), Output!$E:$E, 5), "")</f>
        <v/>
      </c>
      <c r="D31" s="3" t="str">
        <f>IFERROR(AVERAGEIFS(Output!$B:$B, Output!$C:$C, D$29, Output!$D:$D,HOUR($B31), Output!$E:$E, 5), "")</f>
        <v/>
      </c>
      <c r="E31" s="3" t="str">
        <f>IFERROR(AVERAGEIFS(Output!$B:$B, Output!$C:$C, E$29, Output!$D:$D,HOUR($B31), Output!$E:$E, 5), "")</f>
        <v/>
      </c>
      <c r="F31" s="3" t="str">
        <f>IFERROR(AVERAGEIFS(Output!$B:$B, Output!$C:$C, F$29, Output!$D:$D,HOUR($B31), Output!$E:$E, 5), "")</f>
        <v/>
      </c>
      <c r="G31" s="3" t="str">
        <f>IFERROR(AVERAGEIFS(Output!$B:$B, Output!$C:$C, G$29, Output!$D:$D,HOUR($B31), Output!$E:$E, 5), "")</f>
        <v/>
      </c>
      <c r="H31" s="3" t="str">
        <f>IFERROR(AVERAGEIFS(Output!$B:$B, Output!$C:$C, H$29, Output!$D:$D,HOUR($B31), Output!$E:$E, 5), "")</f>
        <v/>
      </c>
      <c r="I31" s="3" t="str">
        <f>IFERROR(AVERAGEIFS(Output!$B:$B, Output!$C:$C, I$29, Output!$D:$D,HOUR($B31), Output!$E:$E, 5), "")</f>
        <v/>
      </c>
      <c r="J31" s="3" t="str">
        <f t="shared" si="2"/>
        <v/>
      </c>
    </row>
    <row r="32" spans="2:29" x14ac:dyDescent="0.3">
      <c r="B32" s="2">
        <v>8.3333333333333301E-2</v>
      </c>
      <c r="C32" s="3" t="str">
        <f>IFERROR(AVERAGEIFS(Output!$B:$B, Output!$C:$C, C$29, Output!$D:$D,HOUR($B32), Output!$E:$E, 5), "")</f>
        <v/>
      </c>
      <c r="D32" s="3" t="str">
        <f>IFERROR(AVERAGEIFS(Output!$B:$B, Output!$C:$C, D$29, Output!$D:$D,HOUR($B32), Output!$E:$E, 5), "")</f>
        <v/>
      </c>
      <c r="E32" s="3" t="str">
        <f>IFERROR(AVERAGEIFS(Output!$B:$B, Output!$C:$C, E$29, Output!$D:$D,HOUR($B32), Output!$E:$E, 5), "")</f>
        <v/>
      </c>
      <c r="F32" s="3" t="str">
        <f>IFERROR(AVERAGEIFS(Output!$B:$B, Output!$C:$C, F$29, Output!$D:$D,HOUR($B32), Output!$E:$E, 5), "")</f>
        <v/>
      </c>
      <c r="G32" s="3" t="str">
        <f>IFERROR(AVERAGEIFS(Output!$B:$B, Output!$C:$C, G$29, Output!$D:$D,HOUR($B32), Output!$E:$E, 5), "")</f>
        <v/>
      </c>
      <c r="H32" s="3" t="str">
        <f>IFERROR(AVERAGEIFS(Output!$B:$B, Output!$C:$C, H$29, Output!$D:$D,HOUR($B32), Output!$E:$E, 5), "")</f>
        <v/>
      </c>
      <c r="I32" s="3" t="str">
        <f>IFERROR(AVERAGEIFS(Output!$B:$B, Output!$C:$C, I$29, Output!$D:$D,HOUR($B32), Output!$E:$E, 5), "")</f>
        <v/>
      </c>
      <c r="J32" s="3" t="str">
        <f t="shared" si="2"/>
        <v/>
      </c>
    </row>
    <row r="33" spans="2:10" x14ac:dyDescent="0.3">
      <c r="B33" s="2">
        <v>0.125</v>
      </c>
      <c r="C33" s="3" t="str">
        <f>IFERROR(AVERAGEIFS(Output!$B:$B, Output!$C:$C, C$29, Output!$D:$D,HOUR($B33), Output!$E:$E, 5), "")</f>
        <v/>
      </c>
      <c r="D33" s="3" t="str">
        <f>IFERROR(AVERAGEIFS(Output!$B:$B, Output!$C:$C, D$29, Output!$D:$D,HOUR($B33), Output!$E:$E, 5), "")</f>
        <v/>
      </c>
      <c r="E33" s="3" t="str">
        <f>IFERROR(AVERAGEIFS(Output!$B:$B, Output!$C:$C, E$29, Output!$D:$D,HOUR($B33), Output!$E:$E, 5), "")</f>
        <v/>
      </c>
      <c r="F33" s="3" t="str">
        <f>IFERROR(AVERAGEIFS(Output!$B:$B, Output!$C:$C, F$29, Output!$D:$D,HOUR($B33), Output!$E:$E, 5), "")</f>
        <v/>
      </c>
      <c r="G33" s="3" t="str">
        <f>IFERROR(AVERAGEIFS(Output!$B:$B, Output!$C:$C, G$29, Output!$D:$D,HOUR($B33), Output!$E:$E, 5), "")</f>
        <v/>
      </c>
      <c r="H33" s="3" t="str">
        <f>IFERROR(AVERAGEIFS(Output!$B:$B, Output!$C:$C, H$29, Output!$D:$D,HOUR($B33), Output!$E:$E, 5), "")</f>
        <v/>
      </c>
      <c r="I33" s="3" t="str">
        <f>IFERROR(AVERAGEIFS(Output!$B:$B, Output!$C:$C, I$29, Output!$D:$D,HOUR($B33), Output!$E:$E, 5), "")</f>
        <v/>
      </c>
      <c r="J33" s="3" t="str">
        <f t="shared" si="2"/>
        <v/>
      </c>
    </row>
    <row r="34" spans="2:10" x14ac:dyDescent="0.3">
      <c r="B34" s="2">
        <v>0.16666666666666699</v>
      </c>
      <c r="C34" s="3" t="str">
        <f>IFERROR(AVERAGEIFS(Output!$B:$B, Output!$C:$C, C$29, Output!$D:$D,HOUR($B34), Output!$E:$E, 5), "")</f>
        <v/>
      </c>
      <c r="D34" s="3" t="str">
        <f>IFERROR(AVERAGEIFS(Output!$B:$B, Output!$C:$C, D$29, Output!$D:$D,HOUR($B34), Output!$E:$E, 5), "")</f>
        <v/>
      </c>
      <c r="E34" s="3" t="str">
        <f>IFERROR(AVERAGEIFS(Output!$B:$B, Output!$C:$C, E$29, Output!$D:$D,HOUR($B34), Output!$E:$E, 5), "")</f>
        <v/>
      </c>
      <c r="F34" s="3" t="str">
        <f>IFERROR(AVERAGEIFS(Output!$B:$B, Output!$C:$C, F$29, Output!$D:$D,HOUR($B34), Output!$E:$E, 5), "")</f>
        <v/>
      </c>
      <c r="G34" s="3" t="str">
        <f>IFERROR(AVERAGEIFS(Output!$B:$B, Output!$C:$C, G$29, Output!$D:$D,HOUR($B34), Output!$E:$E, 5), "")</f>
        <v/>
      </c>
      <c r="H34" s="3" t="str">
        <f>IFERROR(AVERAGEIFS(Output!$B:$B, Output!$C:$C, H$29, Output!$D:$D,HOUR($B34), Output!$E:$E, 5), "")</f>
        <v/>
      </c>
      <c r="I34" s="3" t="str">
        <f>IFERROR(AVERAGEIFS(Output!$B:$B, Output!$C:$C, I$29, Output!$D:$D,HOUR($B34), Output!$E:$E, 5), "")</f>
        <v/>
      </c>
      <c r="J34" s="3" t="str">
        <f t="shared" si="2"/>
        <v/>
      </c>
    </row>
    <row r="35" spans="2:10" x14ac:dyDescent="0.3">
      <c r="B35" s="2">
        <v>0.20833333333333301</v>
      </c>
      <c r="C35" s="3" t="str">
        <f>IFERROR(AVERAGEIFS(Output!$B:$B, Output!$C:$C, C$29, Output!$D:$D,HOUR($B35), Output!$E:$E, 5), "")</f>
        <v/>
      </c>
      <c r="D35" s="3" t="str">
        <f>IFERROR(AVERAGEIFS(Output!$B:$B, Output!$C:$C, D$29, Output!$D:$D,HOUR($B35), Output!$E:$E, 5), "")</f>
        <v/>
      </c>
      <c r="E35" s="3" t="str">
        <f>IFERROR(AVERAGEIFS(Output!$B:$B, Output!$C:$C, E$29, Output!$D:$D,HOUR($B35), Output!$E:$E, 5), "")</f>
        <v/>
      </c>
      <c r="F35" s="3" t="str">
        <f>IFERROR(AVERAGEIFS(Output!$B:$B, Output!$C:$C, F$29, Output!$D:$D,HOUR($B35), Output!$E:$E, 5), "")</f>
        <v/>
      </c>
      <c r="G35" s="3" t="str">
        <f>IFERROR(AVERAGEIFS(Output!$B:$B, Output!$C:$C, G$29, Output!$D:$D,HOUR($B35), Output!$E:$E, 5), "")</f>
        <v/>
      </c>
      <c r="H35" s="3" t="str">
        <f>IFERROR(AVERAGEIFS(Output!$B:$B, Output!$C:$C, H$29, Output!$D:$D,HOUR($B35), Output!$E:$E, 5), "")</f>
        <v/>
      </c>
      <c r="I35" s="3" t="str">
        <f>IFERROR(AVERAGEIFS(Output!$B:$B, Output!$C:$C, I$29, Output!$D:$D,HOUR($B35), Output!$E:$E, 5), "")</f>
        <v/>
      </c>
      <c r="J35" s="3" t="str">
        <f t="shared" si="2"/>
        <v/>
      </c>
    </row>
    <row r="36" spans="2:10" x14ac:dyDescent="0.3">
      <c r="B36" s="2">
        <v>0.25</v>
      </c>
      <c r="C36" s="3">
        <f>IFERROR(AVERAGEIFS(Output!$B:$B, Output!$C:$C, C$29, Output!$D:$D,HOUR($B36), Output!$E:$E, 5), "")</f>
        <v>17</v>
      </c>
      <c r="D36" s="3">
        <f>IFERROR(AVERAGEIFS(Output!$B:$B, Output!$C:$C, D$29, Output!$D:$D,HOUR($B36), Output!$E:$E, 5), "")</f>
        <v>10.5</v>
      </c>
      <c r="E36" s="3">
        <f>IFERROR(AVERAGEIFS(Output!$B:$B, Output!$C:$C, E$29, Output!$D:$D,HOUR($B36), Output!$E:$E, 5), "")</f>
        <v>14.5</v>
      </c>
      <c r="F36" s="3">
        <f>IFERROR(AVERAGEIFS(Output!$B:$B, Output!$C:$C, F$29, Output!$D:$D,HOUR($B36), Output!$E:$E, 5), "")</f>
        <v>13</v>
      </c>
      <c r="G36" s="3">
        <f>IFERROR(AVERAGEIFS(Output!$B:$B, Output!$C:$C, G$29, Output!$D:$D,HOUR($B36), Output!$E:$E, 5), "")</f>
        <v>10.666666666666666</v>
      </c>
      <c r="H36" s="3" t="str">
        <f>IFERROR(AVERAGEIFS(Output!$B:$B, Output!$C:$C, H$29, Output!$D:$D,HOUR($B36), Output!$E:$E, 5), "")</f>
        <v/>
      </c>
      <c r="I36" s="3" t="str">
        <f>IFERROR(AVERAGEIFS(Output!$B:$B, Output!$C:$C, I$29, Output!$D:$D,HOUR($B36), Output!$E:$E, 5), "")</f>
        <v/>
      </c>
      <c r="J36" s="3">
        <f t="shared" si="2"/>
        <v>13.133333333333335</v>
      </c>
    </row>
    <row r="37" spans="2:10" x14ac:dyDescent="0.3">
      <c r="B37" s="2">
        <v>0.29166666666666702</v>
      </c>
      <c r="C37" s="3">
        <f>IFERROR(AVERAGEIFS(Output!$B:$B, Output!$C:$C, C$29, Output!$D:$D,HOUR($B37), Output!$E:$E, 5), "")</f>
        <v>18.5</v>
      </c>
      <c r="D37" s="3">
        <f>IFERROR(AVERAGEIFS(Output!$B:$B, Output!$C:$C, D$29, Output!$D:$D,HOUR($B37), Output!$E:$E, 5), "")</f>
        <v>21.444444444444443</v>
      </c>
      <c r="E37" s="3">
        <f>IFERROR(AVERAGEIFS(Output!$B:$B, Output!$C:$C, E$29, Output!$D:$D,HOUR($B37), Output!$E:$E, 5), "")</f>
        <v>22.25</v>
      </c>
      <c r="F37" s="3">
        <f>IFERROR(AVERAGEIFS(Output!$B:$B, Output!$C:$C, F$29, Output!$D:$D,HOUR($B37), Output!$E:$E, 5), "")</f>
        <v>19.333333333333332</v>
      </c>
      <c r="G37" s="3">
        <f>IFERROR(AVERAGEIFS(Output!$B:$B, Output!$C:$C, G$29, Output!$D:$D,HOUR($B37), Output!$E:$E, 5), "")</f>
        <v>16.125</v>
      </c>
      <c r="H37" s="3" t="str">
        <f>IFERROR(AVERAGEIFS(Output!$B:$B, Output!$C:$C, H$29, Output!$D:$D,HOUR($B37), Output!$E:$E, 5), "")</f>
        <v/>
      </c>
      <c r="I37" s="3" t="str">
        <f>IFERROR(AVERAGEIFS(Output!$B:$B, Output!$C:$C, I$29, Output!$D:$D,HOUR($B37), Output!$E:$E, 5), "")</f>
        <v/>
      </c>
      <c r="J37" s="3">
        <f t="shared" si="2"/>
        <v>19.530555555555555</v>
      </c>
    </row>
    <row r="38" spans="2:10" x14ac:dyDescent="0.3">
      <c r="B38" s="2">
        <v>0.33333333333333298</v>
      </c>
      <c r="C38" s="3">
        <f>IFERROR(AVERAGEIFS(Output!$B:$B, Output!$C:$C, C$29, Output!$D:$D,HOUR($B38), Output!$E:$E, 5), "")</f>
        <v>23</v>
      </c>
      <c r="D38" s="3">
        <f>IFERROR(AVERAGEIFS(Output!$B:$B, Output!$C:$C, D$29, Output!$D:$D,HOUR($B38), Output!$E:$E, 5), "")</f>
        <v>26.428571428571427</v>
      </c>
      <c r="E38" s="3">
        <f>IFERROR(AVERAGEIFS(Output!$B:$B, Output!$C:$C, E$29, Output!$D:$D,HOUR($B38), Output!$E:$E, 5), "")</f>
        <v>27.166666666666668</v>
      </c>
      <c r="F38" s="3">
        <f>IFERROR(AVERAGEIFS(Output!$B:$B, Output!$C:$C, F$29, Output!$D:$D,HOUR($B38), Output!$E:$E, 5), "")</f>
        <v>23.833333333333332</v>
      </c>
      <c r="G38" s="3">
        <f>IFERROR(AVERAGEIFS(Output!$B:$B, Output!$C:$C, G$29, Output!$D:$D,HOUR($B38), Output!$E:$E, 5), "")</f>
        <v>21.9</v>
      </c>
      <c r="H38" s="3" t="str">
        <f>IFERROR(AVERAGEIFS(Output!$B:$B, Output!$C:$C, H$29, Output!$D:$D,HOUR($B38), Output!$E:$E, 5), "")</f>
        <v/>
      </c>
      <c r="I38" s="3" t="str">
        <f>IFERROR(AVERAGEIFS(Output!$B:$B, Output!$C:$C, I$29, Output!$D:$D,HOUR($B38), Output!$E:$E, 5), "")</f>
        <v/>
      </c>
      <c r="J38" s="3">
        <f t="shared" si="2"/>
        <v>24.465714285714284</v>
      </c>
    </row>
    <row r="39" spans="2:10" x14ac:dyDescent="0.3">
      <c r="B39" s="2">
        <v>0.375</v>
      </c>
      <c r="C39" s="3">
        <f>IFERROR(AVERAGEIFS(Output!$B:$B, Output!$C:$C, C$29, Output!$D:$D,HOUR($B39), Output!$E:$E, 5), "")</f>
        <v>25</v>
      </c>
      <c r="D39" s="3">
        <f>IFERROR(AVERAGEIFS(Output!$B:$B, Output!$C:$C, D$29, Output!$D:$D,HOUR($B39), Output!$E:$E, 5), "")</f>
        <v>22.777777777777779</v>
      </c>
      <c r="E39" s="3">
        <f>IFERROR(AVERAGEIFS(Output!$B:$B, Output!$C:$C, E$29, Output!$D:$D,HOUR($B39), Output!$E:$E, 5), "")</f>
        <v>26.888888888888889</v>
      </c>
      <c r="F39" s="3">
        <f>IFERROR(AVERAGEIFS(Output!$B:$B, Output!$C:$C, F$29, Output!$D:$D,HOUR($B39), Output!$E:$E, 5), "")</f>
        <v>26.777777777777779</v>
      </c>
      <c r="G39" s="3">
        <f>IFERROR(AVERAGEIFS(Output!$B:$B, Output!$C:$C, G$29, Output!$D:$D,HOUR($B39), Output!$E:$E, 5), "")</f>
        <v>21.181818181818183</v>
      </c>
      <c r="H39" s="3">
        <f>IFERROR(AVERAGEIFS(Output!$B:$B, Output!$C:$C, H$29, Output!$D:$D,HOUR($B39), Output!$E:$E, 5), "")</f>
        <v>19.166666666666668</v>
      </c>
      <c r="I39" s="3">
        <f>IFERROR(AVERAGEIFS(Output!$B:$B, Output!$C:$C, I$29, Output!$D:$D,HOUR($B39), Output!$E:$E, 5), "")</f>
        <v>17.399999999999999</v>
      </c>
      <c r="J39" s="3">
        <f t="shared" si="2"/>
        <v>22.741847041847045</v>
      </c>
    </row>
    <row r="40" spans="2:10" x14ac:dyDescent="0.3">
      <c r="B40" s="2">
        <v>0.41666666666666702</v>
      </c>
      <c r="C40" s="3">
        <f>IFERROR(AVERAGEIFS(Output!$B:$B, Output!$C:$C, C$29, Output!$D:$D,HOUR($B40), Output!$E:$E, 5), "")</f>
        <v>20.875</v>
      </c>
      <c r="D40" s="3">
        <f>IFERROR(AVERAGEIFS(Output!$B:$B, Output!$C:$C, D$29, Output!$D:$D,HOUR($B40), Output!$E:$E, 5), "")</f>
        <v>25.285714285714285</v>
      </c>
      <c r="E40" s="3">
        <f>IFERROR(AVERAGEIFS(Output!$B:$B, Output!$C:$C, E$29, Output!$D:$D,HOUR($B40), Output!$E:$E, 5), "")</f>
        <v>23.444444444444443</v>
      </c>
      <c r="F40" s="3">
        <f>IFERROR(AVERAGEIFS(Output!$B:$B, Output!$C:$C, F$29, Output!$D:$D,HOUR($B40), Output!$E:$E, 5), "")</f>
        <v>27.916666666666668</v>
      </c>
      <c r="G40" s="3">
        <f>IFERROR(AVERAGEIFS(Output!$B:$B, Output!$C:$C, G$29, Output!$D:$D,HOUR($B40), Output!$E:$E, 5), "")</f>
        <v>21.818181818181817</v>
      </c>
      <c r="H40" s="3">
        <f>IFERROR(AVERAGEIFS(Output!$B:$B, Output!$C:$C, H$29, Output!$D:$D,HOUR($B40), Output!$E:$E, 5), "")</f>
        <v>25</v>
      </c>
      <c r="I40" s="3">
        <f>IFERROR(AVERAGEIFS(Output!$B:$B, Output!$C:$C, I$29, Output!$D:$D,HOUR($B40), Output!$E:$E, 5), "")</f>
        <v>26.428571428571427</v>
      </c>
      <c r="J40" s="3">
        <f t="shared" si="2"/>
        <v>24.395511234796949</v>
      </c>
    </row>
    <row r="41" spans="2:10" x14ac:dyDescent="0.3">
      <c r="B41" s="2">
        <v>0.45833333333333298</v>
      </c>
      <c r="C41" s="3">
        <f>IFERROR(AVERAGEIFS(Output!$B:$B, Output!$C:$C, C$29, Output!$D:$D,HOUR($B41), Output!$E:$E, 5), "")</f>
        <v>19.2</v>
      </c>
      <c r="D41" s="3">
        <f>IFERROR(AVERAGEIFS(Output!$B:$B, Output!$C:$C, D$29, Output!$D:$D,HOUR($B41), Output!$E:$E, 5), "")</f>
        <v>24.875</v>
      </c>
      <c r="E41" s="3">
        <f>IFERROR(AVERAGEIFS(Output!$B:$B, Output!$C:$C, E$29, Output!$D:$D,HOUR($B41), Output!$E:$E, 5), "")</f>
        <v>26.857142857142858</v>
      </c>
      <c r="F41" s="3">
        <f>IFERROR(AVERAGEIFS(Output!$B:$B, Output!$C:$C, F$29, Output!$D:$D,HOUR($B41), Output!$E:$E, 5), "")</f>
        <v>24.285714285714285</v>
      </c>
      <c r="G41" s="3">
        <f>IFERROR(AVERAGEIFS(Output!$B:$B, Output!$C:$C, G$29, Output!$D:$D,HOUR($B41), Output!$E:$E, 5), "")</f>
        <v>26</v>
      </c>
      <c r="H41" s="3">
        <f>IFERROR(AVERAGEIFS(Output!$B:$B, Output!$C:$C, H$29, Output!$D:$D,HOUR($B41), Output!$E:$E, 5), "")</f>
        <v>22.125</v>
      </c>
      <c r="I41" s="3">
        <f>IFERROR(AVERAGEIFS(Output!$B:$B, Output!$C:$C, I$29, Output!$D:$D,HOUR($B41), Output!$E:$E, 5), "")</f>
        <v>27.375</v>
      </c>
      <c r="J41" s="3">
        <f t="shared" si="2"/>
        <v>24.388265306122452</v>
      </c>
    </row>
    <row r="42" spans="2:10" x14ac:dyDescent="0.3">
      <c r="B42" s="2">
        <v>0.5</v>
      </c>
      <c r="C42" s="3">
        <f>IFERROR(AVERAGEIFS(Output!$B:$B, Output!$C:$C, C$29, Output!$D:$D,HOUR($B42), Output!$E:$E, 5), "")</f>
        <v>27.6</v>
      </c>
      <c r="D42" s="3">
        <f>IFERROR(AVERAGEIFS(Output!$B:$B, Output!$C:$C, D$29, Output!$D:$D,HOUR($B42), Output!$E:$E, 5), "")</f>
        <v>33.285714285714285</v>
      </c>
      <c r="E42" s="3">
        <f>IFERROR(AVERAGEIFS(Output!$B:$B, Output!$C:$C, E$29, Output!$D:$D,HOUR($B42), Output!$E:$E, 5), "")</f>
        <v>34.25</v>
      </c>
      <c r="F42" s="3">
        <f>IFERROR(AVERAGEIFS(Output!$B:$B, Output!$C:$C, F$29, Output!$D:$D,HOUR($B42), Output!$E:$E, 5), "")</f>
        <v>27.714285714285715</v>
      </c>
      <c r="G42" s="3">
        <f>IFERROR(AVERAGEIFS(Output!$B:$B, Output!$C:$C, G$29, Output!$D:$D,HOUR($B42), Output!$E:$E, 5), "")</f>
        <v>24.666666666666668</v>
      </c>
      <c r="H42" s="3">
        <f>IFERROR(AVERAGEIFS(Output!$B:$B, Output!$C:$C, H$29, Output!$D:$D,HOUR($B42), Output!$E:$E, 5), "")</f>
        <v>30.444444444444443</v>
      </c>
      <c r="I42" s="3">
        <f>IFERROR(AVERAGEIFS(Output!$B:$B, Output!$C:$C, I$29, Output!$D:$D,HOUR($B42), Output!$E:$E, 5), "")</f>
        <v>27.666666666666668</v>
      </c>
      <c r="J42" s="3">
        <f t="shared" si="2"/>
        <v>29.375396825396823</v>
      </c>
    </row>
    <row r="43" spans="2:10" x14ac:dyDescent="0.3">
      <c r="B43" s="2">
        <v>0.54166666666666696</v>
      </c>
      <c r="C43" s="3">
        <f>IFERROR(AVERAGEIFS(Output!$B:$B, Output!$C:$C, C$29, Output!$D:$D,HOUR($B43), Output!$E:$E, 5), "")</f>
        <v>34</v>
      </c>
      <c r="D43" s="3">
        <f>IFERROR(AVERAGEIFS(Output!$B:$B, Output!$C:$C, D$29, Output!$D:$D,HOUR($B43), Output!$E:$E, 5), "")</f>
        <v>37</v>
      </c>
      <c r="E43" s="3">
        <f>IFERROR(AVERAGEIFS(Output!$B:$B, Output!$C:$C, E$29, Output!$D:$D,HOUR($B43), Output!$E:$E, 5), "")</f>
        <v>33.142857142857146</v>
      </c>
      <c r="F43" s="3">
        <f>IFERROR(AVERAGEIFS(Output!$B:$B, Output!$C:$C, F$29, Output!$D:$D,HOUR($B43), Output!$E:$E, 5), "")</f>
        <v>29.888888888888889</v>
      </c>
      <c r="G43" s="3">
        <f>IFERROR(AVERAGEIFS(Output!$B:$B, Output!$C:$C, G$29, Output!$D:$D,HOUR($B43), Output!$E:$E, 5), "")</f>
        <v>29.285714285714285</v>
      </c>
      <c r="H43" s="3">
        <f>IFERROR(AVERAGEIFS(Output!$B:$B, Output!$C:$C, H$29, Output!$D:$D,HOUR($B43), Output!$E:$E, 5), "")</f>
        <v>29.6</v>
      </c>
      <c r="I43" s="3">
        <f>IFERROR(AVERAGEIFS(Output!$B:$B, Output!$C:$C, I$29, Output!$D:$D,HOUR($B43), Output!$E:$E, 5), "")</f>
        <v>34.125</v>
      </c>
      <c r="J43" s="3">
        <f t="shared" si="2"/>
        <v>32.434637188208612</v>
      </c>
    </row>
    <row r="44" spans="2:10" x14ac:dyDescent="0.3">
      <c r="B44" s="2">
        <v>0.58333333333333304</v>
      </c>
      <c r="C44" s="3">
        <f>IFERROR(AVERAGEIFS(Output!$B:$B, Output!$C:$C, C$29, Output!$D:$D,HOUR($B44), Output!$E:$E, 5), "")</f>
        <v>32.285714285714285</v>
      </c>
      <c r="D44" s="3">
        <f>IFERROR(AVERAGEIFS(Output!$B:$B, Output!$C:$C, D$29, Output!$D:$D,HOUR($B44), Output!$E:$E, 5), "")</f>
        <v>35.25</v>
      </c>
      <c r="E44" s="3">
        <f>IFERROR(AVERAGEIFS(Output!$B:$B, Output!$C:$C, E$29, Output!$D:$D,HOUR($B44), Output!$E:$E, 5), "")</f>
        <v>29.6</v>
      </c>
      <c r="F44" s="3">
        <f>IFERROR(AVERAGEIFS(Output!$B:$B, Output!$C:$C, F$29, Output!$D:$D,HOUR($B44), Output!$E:$E, 5), "")</f>
        <v>27.272727272727273</v>
      </c>
      <c r="G44" s="3">
        <f>IFERROR(AVERAGEIFS(Output!$B:$B, Output!$C:$C, G$29, Output!$D:$D,HOUR($B44), Output!$E:$E, 5), "")</f>
        <v>28.2</v>
      </c>
      <c r="H44" s="3">
        <f>IFERROR(AVERAGEIFS(Output!$B:$B, Output!$C:$C, H$29, Output!$D:$D,HOUR($B44), Output!$E:$E, 5), "")</f>
        <v>29.888888888888889</v>
      </c>
      <c r="I44" s="3">
        <f>IFERROR(AVERAGEIFS(Output!$B:$B, Output!$C:$C, I$29, Output!$D:$D,HOUR($B44), Output!$E:$E, 5), "")</f>
        <v>39.5</v>
      </c>
      <c r="J44" s="3">
        <f t="shared" si="2"/>
        <v>31.713904349618634</v>
      </c>
    </row>
    <row r="45" spans="2:10" x14ac:dyDescent="0.3">
      <c r="B45" s="2">
        <v>0.625</v>
      </c>
      <c r="C45" s="3">
        <f>IFERROR(AVERAGEIFS(Output!$B:$B, Output!$C:$C, C$29, Output!$D:$D,HOUR($B45), Output!$E:$E, 5), "")</f>
        <v>42.2</v>
      </c>
      <c r="D45" s="3">
        <f>IFERROR(AVERAGEIFS(Output!$B:$B, Output!$C:$C, D$29, Output!$D:$D,HOUR($B45), Output!$E:$E, 5), "")</f>
        <v>51</v>
      </c>
      <c r="E45" s="3">
        <f>IFERROR(AVERAGEIFS(Output!$B:$B, Output!$C:$C, E$29, Output!$D:$D,HOUR($B45), Output!$E:$E, 5), "")</f>
        <v>42</v>
      </c>
      <c r="F45" s="3">
        <f>IFERROR(AVERAGEIFS(Output!$B:$B, Output!$C:$C, F$29, Output!$D:$D,HOUR($B45), Output!$E:$E, 5), "")</f>
        <v>36.5</v>
      </c>
      <c r="G45" s="3">
        <f>IFERROR(AVERAGEIFS(Output!$B:$B, Output!$C:$C, G$29, Output!$D:$D,HOUR($B45), Output!$E:$E, 5), "")</f>
        <v>35.625</v>
      </c>
      <c r="H45" s="3">
        <f>IFERROR(AVERAGEIFS(Output!$B:$B, Output!$C:$C, H$29, Output!$D:$D,HOUR($B45), Output!$E:$E, 5), "")</f>
        <v>44.888888888888886</v>
      </c>
      <c r="I45" s="3">
        <f>IFERROR(AVERAGEIFS(Output!$B:$B, Output!$C:$C, I$29, Output!$D:$D,HOUR($B45), Output!$E:$E, 5), "")</f>
        <v>46.857142857142854</v>
      </c>
      <c r="J45" s="3">
        <f t="shared" si="2"/>
        <v>42.724433106575965</v>
      </c>
    </row>
    <row r="46" spans="2:10" x14ac:dyDescent="0.3">
      <c r="B46" s="2">
        <v>0.66666666666666696</v>
      </c>
      <c r="C46" s="3">
        <f>IFERROR(AVERAGEIFS(Output!$B:$B, Output!$C:$C, C$29, Output!$D:$D,HOUR($B46), Output!$E:$E, 5), "")</f>
        <v>50.6</v>
      </c>
      <c r="D46" s="3">
        <f>IFERROR(AVERAGEIFS(Output!$B:$B, Output!$C:$C, D$29, Output!$D:$D,HOUR($B46), Output!$E:$E, 5), "")</f>
        <v>72.375</v>
      </c>
      <c r="E46" s="3">
        <f>IFERROR(AVERAGEIFS(Output!$B:$B, Output!$C:$C, E$29, Output!$D:$D,HOUR($B46), Output!$E:$E, 5), "")</f>
        <v>58.25</v>
      </c>
      <c r="F46" s="3">
        <f>IFERROR(AVERAGEIFS(Output!$B:$B, Output!$C:$C, F$29, Output!$D:$D,HOUR($B46), Output!$E:$E, 5), "")</f>
        <v>45.307692307692307</v>
      </c>
      <c r="G46" s="3">
        <f>IFERROR(AVERAGEIFS(Output!$B:$B, Output!$C:$C, G$29, Output!$D:$D,HOUR($B46), Output!$E:$E, 5), "")</f>
        <v>49</v>
      </c>
      <c r="H46" s="3">
        <f>IFERROR(AVERAGEIFS(Output!$B:$B, Output!$C:$C, H$29, Output!$D:$D,HOUR($B46), Output!$E:$E, 5), "")</f>
        <v>54</v>
      </c>
      <c r="I46" s="3" t="str">
        <f>IFERROR(AVERAGEIFS(Output!$B:$B, Output!$C:$C, I$29, Output!$D:$D,HOUR($B46), Output!$E:$E, 5), "")</f>
        <v/>
      </c>
      <c r="J46" s="3">
        <f t="shared" si="2"/>
        <v>54.922115384615381</v>
      </c>
    </row>
    <row r="47" spans="2:10" x14ac:dyDescent="0.3">
      <c r="B47" s="2">
        <v>0.70833333333333304</v>
      </c>
      <c r="C47" s="3">
        <f>IFERROR(AVERAGEIFS(Output!$B:$B, Output!$C:$C, C$29, Output!$D:$D,HOUR($B47), Output!$E:$E, 5), "")</f>
        <v>60</v>
      </c>
      <c r="D47" s="3">
        <f>IFERROR(AVERAGEIFS(Output!$B:$B, Output!$C:$C, D$29, Output!$D:$D,HOUR($B47), Output!$E:$E, 5), "")</f>
        <v>92.714285714285708</v>
      </c>
      <c r="E47" s="3">
        <f>IFERROR(AVERAGEIFS(Output!$B:$B, Output!$C:$C, E$29, Output!$D:$D,HOUR($B47), Output!$E:$E, 5), "")</f>
        <v>74.833333333333329</v>
      </c>
      <c r="F47" s="3">
        <f>IFERROR(AVERAGEIFS(Output!$B:$B, Output!$C:$C, F$29, Output!$D:$D,HOUR($B47), Output!$E:$E, 5), "")</f>
        <v>56.875</v>
      </c>
      <c r="G47" s="3">
        <f>IFERROR(AVERAGEIFS(Output!$B:$B, Output!$C:$C, G$29, Output!$D:$D,HOUR($B47), Output!$E:$E, 5), "")</f>
        <v>54.333333333333336</v>
      </c>
      <c r="H47" s="3" t="str">
        <f>IFERROR(AVERAGEIFS(Output!$B:$B, Output!$C:$C, H$29, Output!$D:$D,HOUR($B47), Output!$E:$E, 5), "")</f>
        <v/>
      </c>
      <c r="I47" s="3" t="str">
        <f>IFERROR(AVERAGEIFS(Output!$B:$B, Output!$C:$C, I$29, Output!$D:$D,HOUR($B47), Output!$E:$E, 5), "")</f>
        <v/>
      </c>
      <c r="J47" s="3">
        <f t="shared" si="2"/>
        <v>67.751190476190473</v>
      </c>
    </row>
    <row r="48" spans="2:10" x14ac:dyDescent="0.3">
      <c r="B48" s="2">
        <v>0.75</v>
      </c>
      <c r="C48" s="3">
        <f>IFERROR(AVERAGEIFS(Output!$B:$B, Output!$C:$C, C$29, Output!$D:$D,HOUR($B48), Output!$E:$E, 5), "")</f>
        <v>110.6</v>
      </c>
      <c r="D48" s="3">
        <f>IFERROR(AVERAGEIFS(Output!$B:$B, Output!$C:$C, D$29, Output!$D:$D,HOUR($B48), Output!$E:$E, 5), "")</f>
        <v>88.333333333333329</v>
      </c>
      <c r="E48" s="3">
        <f>IFERROR(AVERAGEIFS(Output!$B:$B, Output!$C:$C, E$29, Output!$D:$D,HOUR($B48), Output!$E:$E, 5), "")</f>
        <v>92.166666666666671</v>
      </c>
      <c r="F48" s="3">
        <f>IFERROR(AVERAGEIFS(Output!$B:$B, Output!$C:$C, F$29, Output!$D:$D,HOUR($B48), Output!$E:$E, 5), "")</f>
        <v>70.222222222222229</v>
      </c>
      <c r="G48" s="3">
        <f>IFERROR(AVERAGEIFS(Output!$B:$B, Output!$C:$C, G$29, Output!$D:$D,HOUR($B48), Output!$E:$E, 5), "")</f>
        <v>54</v>
      </c>
      <c r="H48" s="3" t="str">
        <f>IFERROR(AVERAGEIFS(Output!$B:$B, Output!$C:$C, H$29, Output!$D:$D,HOUR($B48), Output!$E:$E, 5), "")</f>
        <v/>
      </c>
      <c r="I48" s="3" t="str">
        <f>IFERROR(AVERAGEIFS(Output!$B:$B, Output!$C:$C, I$29, Output!$D:$D,HOUR($B48), Output!$E:$E, 5), "")</f>
        <v/>
      </c>
      <c r="J48" s="3">
        <f t="shared" si="2"/>
        <v>83.064444444444447</v>
      </c>
    </row>
    <row r="49" spans="2:10" x14ac:dyDescent="0.3">
      <c r="B49" s="2">
        <v>0.79166666666666696</v>
      </c>
      <c r="C49" s="3">
        <f>IFERROR(AVERAGEIFS(Output!$B:$B, Output!$C:$C, C$29, Output!$D:$D,HOUR($B49), Output!$E:$E, 5), "")</f>
        <v>66.5</v>
      </c>
      <c r="D49" s="3">
        <f>IFERROR(AVERAGEIFS(Output!$B:$B, Output!$C:$C, D$29, Output!$D:$D,HOUR($B49), Output!$E:$E, 5), "")</f>
        <v>80</v>
      </c>
      <c r="E49" s="3">
        <f>IFERROR(AVERAGEIFS(Output!$B:$B, Output!$C:$C, E$29, Output!$D:$D,HOUR($B49), Output!$E:$E, 5), "")</f>
        <v>95</v>
      </c>
      <c r="F49" s="3">
        <f>IFERROR(AVERAGEIFS(Output!$B:$B, Output!$C:$C, F$29, Output!$D:$D,HOUR($B49), Output!$E:$E, 5), "")</f>
        <v>51.5</v>
      </c>
      <c r="G49" s="3">
        <f>IFERROR(AVERAGEIFS(Output!$B:$B, Output!$C:$C, G$29, Output!$D:$D,HOUR($B49), Output!$E:$E, 5), "")</f>
        <v>48.666666666666664</v>
      </c>
      <c r="H49" s="3" t="str">
        <f>IFERROR(AVERAGEIFS(Output!$B:$B, Output!$C:$C, H$29, Output!$D:$D,HOUR($B49), Output!$E:$E, 5), "")</f>
        <v/>
      </c>
      <c r="I49" s="3" t="str">
        <f>IFERROR(AVERAGEIFS(Output!$B:$B, Output!$C:$C, I$29, Output!$D:$D,HOUR($B49), Output!$E:$E, 5), "")</f>
        <v/>
      </c>
      <c r="J49" s="3">
        <f t="shared" si="2"/>
        <v>68.333333333333343</v>
      </c>
    </row>
    <row r="50" spans="2:10" x14ac:dyDescent="0.3">
      <c r="B50" s="2">
        <v>0.83333333333333304</v>
      </c>
      <c r="C50" s="3" t="str">
        <f>IFERROR(AVERAGEIFS(Output!$B:$B, Output!$C:$C, C$29, Output!$D:$D,HOUR($B50), Output!$E:$E, 5), "")</f>
        <v/>
      </c>
      <c r="D50" s="3" t="str">
        <f>IFERROR(AVERAGEIFS(Output!$B:$B, Output!$C:$C, D$29, Output!$D:$D,HOUR($B50), Output!$E:$E, 5), "")</f>
        <v/>
      </c>
      <c r="E50" s="3" t="str">
        <f>IFERROR(AVERAGEIFS(Output!$B:$B, Output!$C:$C, E$29, Output!$D:$D,HOUR($B50), Output!$E:$E, 5), "")</f>
        <v/>
      </c>
      <c r="F50" s="3">
        <f>IFERROR(AVERAGEIFS(Output!$B:$B, Output!$C:$C, F$29, Output!$D:$D,HOUR($B50), Output!$E:$E, 5), "")</f>
        <v>54</v>
      </c>
      <c r="G50" s="3" t="str">
        <f>IFERROR(AVERAGEIFS(Output!$B:$B, Output!$C:$C, G$29, Output!$D:$D,HOUR($B50), Output!$E:$E, 5), "")</f>
        <v/>
      </c>
      <c r="H50" s="3" t="str">
        <f>IFERROR(AVERAGEIFS(Output!$B:$B, Output!$C:$C, H$29, Output!$D:$D,HOUR($B50), Output!$E:$E, 5), "")</f>
        <v/>
      </c>
      <c r="I50" s="3" t="str">
        <f>IFERROR(AVERAGEIFS(Output!$B:$B, Output!$C:$C, I$29, Output!$D:$D,HOUR($B50), Output!$E:$E, 5), "")</f>
        <v/>
      </c>
      <c r="J50" s="3">
        <f>IFERROR(AVERAGE(C50:I50), "")</f>
        <v>54</v>
      </c>
    </row>
    <row r="51" spans="2:10" x14ac:dyDescent="0.3">
      <c r="B51" s="2">
        <v>0.875</v>
      </c>
      <c r="C51" s="3" t="str">
        <f>IFERROR(AVERAGEIFS(Output!$B:$B, Output!$C:$C, C$29, Output!$D:$D,HOUR($B51), Output!$E:$E, 5), "")</f>
        <v/>
      </c>
      <c r="D51" s="3" t="str">
        <f>IFERROR(AVERAGEIFS(Output!$B:$B, Output!$C:$C, D$29, Output!$D:$D,HOUR($B51), Output!$E:$E, 5), "")</f>
        <v/>
      </c>
      <c r="E51" s="3" t="str">
        <f>IFERROR(AVERAGEIFS(Output!$B:$B, Output!$C:$C, E$29, Output!$D:$D,HOUR($B51), Output!$E:$E, 5), "")</f>
        <v/>
      </c>
      <c r="F51" s="3" t="str">
        <f>IFERROR(AVERAGEIFS(Output!$B:$B, Output!$C:$C, F$29, Output!$D:$D,HOUR($B51), Output!$E:$E, 5), "")</f>
        <v/>
      </c>
      <c r="G51" s="3" t="str">
        <f>IFERROR(AVERAGEIFS(Output!$B:$B, Output!$C:$C, G$29, Output!$D:$D,HOUR($B51), Output!$E:$E, 5), "")</f>
        <v/>
      </c>
      <c r="H51" s="3" t="str">
        <f>IFERROR(AVERAGEIFS(Output!$B:$B, Output!$C:$C, H$29, Output!$D:$D,HOUR($B51), Output!$E:$E, 5), "")</f>
        <v/>
      </c>
      <c r="I51" s="3" t="str">
        <f>IFERROR(AVERAGEIFS(Output!$B:$B, Output!$C:$C, I$29, Output!$D:$D,HOUR($B51), Output!$E:$E, 5), "")</f>
        <v/>
      </c>
      <c r="J51" s="3" t="str">
        <f t="shared" ref="J51:J53" si="3">IFERROR(AVERAGE(C51:I51), "")</f>
        <v/>
      </c>
    </row>
    <row r="52" spans="2:10" x14ac:dyDescent="0.3">
      <c r="B52" s="2">
        <v>0.91666666666666696</v>
      </c>
      <c r="C52" s="3" t="str">
        <f>IFERROR(AVERAGEIFS(Output!$B:$B, Output!$C:$C, C$29, Output!$D:$D,HOUR($B52), Output!$E:$E, 5), "")</f>
        <v/>
      </c>
      <c r="D52" s="3" t="str">
        <f>IFERROR(AVERAGEIFS(Output!$B:$B, Output!$C:$C, D$29, Output!$D:$D,HOUR($B52), Output!$E:$E, 5), "")</f>
        <v/>
      </c>
      <c r="E52" s="3" t="str">
        <f>IFERROR(AVERAGEIFS(Output!$B:$B, Output!$C:$C, E$29, Output!$D:$D,HOUR($B52), Output!$E:$E, 5), "")</f>
        <v/>
      </c>
      <c r="F52" s="3" t="str">
        <f>IFERROR(AVERAGEIFS(Output!$B:$B, Output!$C:$C, F$29, Output!$D:$D,HOUR($B52), Output!$E:$E, 5), "")</f>
        <v/>
      </c>
      <c r="G52" s="3" t="str">
        <f>IFERROR(AVERAGEIFS(Output!$B:$B, Output!$C:$C, G$29, Output!$D:$D,HOUR($B52), Output!$E:$E, 5), "")</f>
        <v/>
      </c>
      <c r="H52" s="3" t="str">
        <f>IFERROR(AVERAGEIFS(Output!$B:$B, Output!$C:$C, H$29, Output!$D:$D,HOUR($B52), Output!$E:$E, 5), "")</f>
        <v/>
      </c>
      <c r="I52" s="3" t="str">
        <f>IFERROR(AVERAGEIFS(Output!$B:$B, Output!$C:$C, I$29, Output!$D:$D,HOUR($B52), Output!$E:$E, 5), "")</f>
        <v/>
      </c>
      <c r="J52" s="3" t="str">
        <f t="shared" si="3"/>
        <v/>
      </c>
    </row>
    <row r="53" spans="2:10" x14ac:dyDescent="0.3">
      <c r="B53" s="2">
        <v>0.95833333333333304</v>
      </c>
      <c r="C53" s="3" t="str">
        <f>IFERROR(AVERAGEIFS(Output!$B:$B, Output!$C:$C, C$29, Output!$D:$D,HOUR($B53), Output!$E:$E, 5), "")</f>
        <v/>
      </c>
      <c r="D53" s="3" t="str">
        <f>IFERROR(AVERAGEIFS(Output!$B:$B, Output!$C:$C, D$29, Output!$D:$D,HOUR($B53), Output!$E:$E, 5), "")</f>
        <v/>
      </c>
      <c r="E53" s="3" t="str">
        <f>IFERROR(AVERAGEIFS(Output!$B:$B, Output!$C:$C, E$29, Output!$D:$D,HOUR($B53), Output!$E:$E, 5), "")</f>
        <v/>
      </c>
      <c r="F53" s="3" t="str">
        <f>IFERROR(AVERAGEIFS(Output!$B:$B, Output!$C:$C, F$29, Output!$D:$D,HOUR($B53), Output!$E:$E, 5), "")</f>
        <v/>
      </c>
      <c r="G53" s="3" t="str">
        <f>IFERROR(AVERAGEIFS(Output!$B:$B, Output!$C:$C, G$29, Output!$D:$D,HOUR($B53), Output!$E:$E, 5), "")</f>
        <v/>
      </c>
      <c r="H53" s="3" t="str">
        <f>IFERROR(AVERAGEIFS(Output!$B:$B, Output!$C:$C, H$29, Output!$D:$D,HOUR($B53), Output!$E:$E, 5), "")</f>
        <v/>
      </c>
      <c r="I53" s="3" t="str">
        <f>IFERROR(AVERAGEIFS(Output!$B:$B, Output!$C:$C, I$29, Output!$D:$D,HOUR($B53), Output!$E:$E, 5), "")</f>
        <v/>
      </c>
      <c r="J53" s="3" t="str">
        <f t="shared" si="3"/>
        <v/>
      </c>
    </row>
    <row r="55" spans="2:10" x14ac:dyDescent="0.3">
      <c r="B55" t="s">
        <v>11</v>
      </c>
    </row>
    <row r="56" spans="2:10" x14ac:dyDescent="0.3">
      <c r="B56" t="s">
        <v>8</v>
      </c>
      <c r="C56" t="s">
        <v>0</v>
      </c>
      <c r="D56" t="s">
        <v>1</v>
      </c>
      <c r="E56" t="s">
        <v>2</v>
      </c>
      <c r="F56" t="s">
        <v>3</v>
      </c>
      <c r="G56" t="s">
        <v>4</v>
      </c>
      <c r="H56" t="s">
        <v>5</v>
      </c>
      <c r="I56" t="s">
        <v>6</v>
      </c>
      <c r="J56" t="s">
        <v>15</v>
      </c>
    </row>
    <row r="57" spans="2:10" x14ac:dyDescent="0.3">
      <c r="B57" s="2">
        <v>0</v>
      </c>
      <c r="C57" s="3" t="str">
        <f>IFERROR(AVERAGEIFS(Output!$B:$B, Output!$C:$C, C$56, Output!$D:$D,HOUR($B57), Output!$E:$E, 6), "")</f>
        <v/>
      </c>
      <c r="D57" s="3" t="str">
        <f>IFERROR(AVERAGEIFS(Output!$B:$B, Output!$C:$C, D$56, Output!$D:$D,HOUR($B57), Output!$E:$E, 6), "")</f>
        <v/>
      </c>
      <c r="E57" s="3" t="str">
        <f>IFERROR(AVERAGEIFS(Output!$B:$B, Output!$C:$C, E$56, Output!$D:$D,HOUR($B57), Output!$E:$E, 6), "")</f>
        <v/>
      </c>
      <c r="F57" s="3" t="str">
        <f>IFERROR(AVERAGEIFS(Output!$B:$B, Output!$C:$C, F$56, Output!$D:$D,HOUR($B57), Output!$E:$E, 6), "")</f>
        <v/>
      </c>
      <c r="G57" s="3" t="str">
        <f>IFERROR(AVERAGEIFS(Output!$B:$B, Output!$C:$C, G$56, Output!$D:$D,HOUR($B57), Output!$E:$E, 6), "")</f>
        <v/>
      </c>
      <c r="H57" s="3" t="str">
        <f>IFERROR(AVERAGEIFS(Output!$B:$B, Output!$C:$C, H$56, Output!$D:$D,HOUR($B57), Output!$E:$E, 6), "")</f>
        <v/>
      </c>
      <c r="I57" s="3" t="str">
        <f>IFERROR(AVERAGEIFS(Output!$B:$B, Output!$C:$C, I$56, Output!$D:$D,HOUR($B57), Output!$E:$E, 6), "")</f>
        <v/>
      </c>
      <c r="J57" s="3" t="str">
        <f t="shared" ref="J57:J76" si="4">IFERROR(AVERAGE(C57:I57), "")</f>
        <v/>
      </c>
    </row>
    <row r="58" spans="2:10" x14ac:dyDescent="0.3">
      <c r="B58" s="2">
        <v>4.1666666666666699E-2</v>
      </c>
      <c r="C58" s="3" t="str">
        <f>IFERROR(AVERAGEIFS(Output!$B:$B, Output!$C:$C, C$56, Output!$D:$D,HOUR($B58), Output!$E:$E, 6), "")</f>
        <v/>
      </c>
      <c r="D58" s="3" t="str">
        <f>IFERROR(AVERAGEIFS(Output!$B:$B, Output!$C:$C, D$56, Output!$D:$D,HOUR($B58), Output!$E:$E, 6), "")</f>
        <v/>
      </c>
      <c r="E58" s="3" t="str">
        <f>IFERROR(AVERAGEIFS(Output!$B:$B, Output!$C:$C, E$56, Output!$D:$D,HOUR($B58), Output!$E:$E, 6), "")</f>
        <v/>
      </c>
      <c r="F58" s="3" t="str">
        <f>IFERROR(AVERAGEIFS(Output!$B:$B, Output!$C:$C, F$56, Output!$D:$D,HOUR($B58), Output!$E:$E, 6), "")</f>
        <v/>
      </c>
      <c r="G58" s="3" t="str">
        <f>IFERROR(AVERAGEIFS(Output!$B:$B, Output!$C:$C, G$56, Output!$D:$D,HOUR($B58), Output!$E:$E, 6), "")</f>
        <v/>
      </c>
      <c r="H58" s="3" t="str">
        <f>IFERROR(AVERAGEIFS(Output!$B:$B, Output!$C:$C, H$56, Output!$D:$D,HOUR($B58), Output!$E:$E, 6), "")</f>
        <v/>
      </c>
      <c r="I58" s="3" t="str">
        <f>IFERROR(AVERAGEIFS(Output!$B:$B, Output!$C:$C, I$56, Output!$D:$D,HOUR($B58), Output!$E:$E, 6), "")</f>
        <v/>
      </c>
      <c r="J58" s="3" t="str">
        <f t="shared" si="4"/>
        <v/>
      </c>
    </row>
    <row r="59" spans="2:10" x14ac:dyDescent="0.3">
      <c r="B59" s="2">
        <v>8.3333333333333301E-2</v>
      </c>
      <c r="C59" s="3" t="str">
        <f>IFERROR(AVERAGEIFS(Output!$B:$B, Output!$C:$C, C$56, Output!$D:$D,HOUR($B59), Output!$E:$E, 6), "")</f>
        <v/>
      </c>
      <c r="D59" s="3" t="str">
        <f>IFERROR(AVERAGEIFS(Output!$B:$B, Output!$C:$C, D$56, Output!$D:$D,HOUR($B59), Output!$E:$E, 6), "")</f>
        <v/>
      </c>
      <c r="E59" s="3" t="str">
        <f>IFERROR(AVERAGEIFS(Output!$B:$B, Output!$C:$C, E$56, Output!$D:$D,HOUR($B59), Output!$E:$E, 6), "")</f>
        <v/>
      </c>
      <c r="F59" s="3" t="str">
        <f>IFERROR(AVERAGEIFS(Output!$B:$B, Output!$C:$C, F$56, Output!$D:$D,HOUR($B59), Output!$E:$E, 6), "")</f>
        <v/>
      </c>
      <c r="G59" s="3" t="str">
        <f>IFERROR(AVERAGEIFS(Output!$B:$B, Output!$C:$C, G$56, Output!$D:$D,HOUR($B59), Output!$E:$E, 6), "")</f>
        <v/>
      </c>
      <c r="H59" s="3" t="str">
        <f>IFERROR(AVERAGEIFS(Output!$B:$B, Output!$C:$C, H$56, Output!$D:$D,HOUR($B59), Output!$E:$E, 6), "")</f>
        <v/>
      </c>
      <c r="I59" s="3" t="str">
        <f>IFERROR(AVERAGEIFS(Output!$B:$B, Output!$C:$C, I$56, Output!$D:$D,HOUR($B59), Output!$E:$E, 6), "")</f>
        <v/>
      </c>
      <c r="J59" s="3" t="str">
        <f t="shared" si="4"/>
        <v/>
      </c>
    </row>
    <row r="60" spans="2:10" x14ac:dyDescent="0.3">
      <c r="B60" s="2">
        <v>0.125</v>
      </c>
      <c r="C60" s="3" t="str">
        <f>IFERROR(AVERAGEIFS(Output!$B:$B, Output!$C:$C, C$56, Output!$D:$D,HOUR($B60), Output!$E:$E, 6), "")</f>
        <v/>
      </c>
      <c r="D60" s="3" t="str">
        <f>IFERROR(AVERAGEIFS(Output!$B:$B, Output!$C:$C, D$56, Output!$D:$D,HOUR($B60), Output!$E:$E, 6), "")</f>
        <v/>
      </c>
      <c r="E60" s="3" t="str">
        <f>IFERROR(AVERAGEIFS(Output!$B:$B, Output!$C:$C, E$56, Output!$D:$D,HOUR($B60), Output!$E:$E, 6), "")</f>
        <v/>
      </c>
      <c r="F60" s="3" t="str">
        <f>IFERROR(AVERAGEIFS(Output!$B:$B, Output!$C:$C, F$56, Output!$D:$D,HOUR($B60), Output!$E:$E, 6), "")</f>
        <v/>
      </c>
      <c r="G60" s="3" t="str">
        <f>IFERROR(AVERAGEIFS(Output!$B:$B, Output!$C:$C, G$56, Output!$D:$D,HOUR($B60), Output!$E:$E, 6), "")</f>
        <v/>
      </c>
      <c r="H60" s="3" t="str">
        <f>IFERROR(AVERAGEIFS(Output!$B:$B, Output!$C:$C, H$56, Output!$D:$D,HOUR($B60), Output!$E:$E, 6), "")</f>
        <v/>
      </c>
      <c r="I60" s="3" t="str">
        <f>IFERROR(AVERAGEIFS(Output!$B:$B, Output!$C:$C, I$56, Output!$D:$D,HOUR($B60), Output!$E:$E, 6), "")</f>
        <v/>
      </c>
      <c r="J60" s="3" t="str">
        <f t="shared" si="4"/>
        <v/>
      </c>
    </row>
    <row r="61" spans="2:10" x14ac:dyDescent="0.3">
      <c r="B61" s="2">
        <v>0.16666666666666699</v>
      </c>
      <c r="C61" s="3" t="str">
        <f>IFERROR(AVERAGEIFS(Output!$B:$B, Output!$C:$C, C$56, Output!$D:$D,HOUR($B61), Output!$E:$E, 6), "")</f>
        <v/>
      </c>
      <c r="D61" s="3" t="str">
        <f>IFERROR(AVERAGEIFS(Output!$B:$B, Output!$C:$C, D$56, Output!$D:$D,HOUR($B61), Output!$E:$E, 6), "")</f>
        <v/>
      </c>
      <c r="E61" s="3" t="str">
        <f>IFERROR(AVERAGEIFS(Output!$B:$B, Output!$C:$C, E$56, Output!$D:$D,HOUR($B61), Output!$E:$E, 6), "")</f>
        <v/>
      </c>
      <c r="F61" s="3" t="str">
        <f>IFERROR(AVERAGEIFS(Output!$B:$B, Output!$C:$C, F$56, Output!$D:$D,HOUR($B61), Output!$E:$E, 6), "")</f>
        <v/>
      </c>
      <c r="G61" s="3" t="str">
        <f>IFERROR(AVERAGEIFS(Output!$B:$B, Output!$C:$C, G$56, Output!$D:$D,HOUR($B61), Output!$E:$E, 6), "")</f>
        <v/>
      </c>
      <c r="H61" s="3" t="str">
        <f>IFERROR(AVERAGEIFS(Output!$B:$B, Output!$C:$C, H$56, Output!$D:$D,HOUR($B61), Output!$E:$E, 6), "")</f>
        <v/>
      </c>
      <c r="I61" s="3" t="str">
        <f>IFERROR(AVERAGEIFS(Output!$B:$B, Output!$C:$C, I$56, Output!$D:$D,HOUR($B61), Output!$E:$E, 6), "")</f>
        <v/>
      </c>
      <c r="J61" s="3" t="str">
        <f t="shared" si="4"/>
        <v/>
      </c>
    </row>
    <row r="62" spans="2:10" x14ac:dyDescent="0.3">
      <c r="B62" s="2">
        <v>0.20833333333333301</v>
      </c>
      <c r="C62" s="3" t="str">
        <f>IFERROR(AVERAGEIFS(Output!$B:$B, Output!$C:$C, C$56, Output!$D:$D,HOUR($B62), Output!$E:$E, 6), "")</f>
        <v/>
      </c>
      <c r="D62" s="3" t="str">
        <f>IFERROR(AVERAGEIFS(Output!$B:$B, Output!$C:$C, D$56, Output!$D:$D,HOUR($B62), Output!$E:$E, 6), "")</f>
        <v/>
      </c>
      <c r="E62" s="3" t="str">
        <f>IFERROR(AVERAGEIFS(Output!$B:$B, Output!$C:$C, E$56, Output!$D:$D,HOUR($B62), Output!$E:$E, 6), "")</f>
        <v/>
      </c>
      <c r="F62" s="3" t="str">
        <f>IFERROR(AVERAGEIFS(Output!$B:$B, Output!$C:$C, F$56, Output!$D:$D,HOUR($B62), Output!$E:$E, 6), "")</f>
        <v/>
      </c>
      <c r="G62" s="3" t="str">
        <f>IFERROR(AVERAGEIFS(Output!$B:$B, Output!$C:$C, G$56, Output!$D:$D,HOUR($B62), Output!$E:$E, 6), "")</f>
        <v/>
      </c>
      <c r="H62" s="3" t="str">
        <f>IFERROR(AVERAGEIFS(Output!$B:$B, Output!$C:$C, H$56, Output!$D:$D,HOUR($B62), Output!$E:$E, 6), "")</f>
        <v/>
      </c>
      <c r="I62" s="3" t="str">
        <f>IFERROR(AVERAGEIFS(Output!$B:$B, Output!$C:$C, I$56, Output!$D:$D,HOUR($B62), Output!$E:$E, 6), "")</f>
        <v/>
      </c>
      <c r="J62" s="3" t="str">
        <f t="shared" si="4"/>
        <v/>
      </c>
    </row>
    <row r="63" spans="2:10" x14ac:dyDescent="0.3">
      <c r="B63" s="2">
        <v>0.25</v>
      </c>
      <c r="C63" s="3">
        <f>IFERROR(AVERAGEIFS(Output!$B:$B, Output!$C:$C, C$56, Output!$D:$D,HOUR($B63), Output!$E:$E, 6), "")</f>
        <v>11</v>
      </c>
      <c r="D63" s="3">
        <f>IFERROR(AVERAGEIFS(Output!$B:$B, Output!$C:$C, D$56, Output!$D:$D,HOUR($B63), Output!$E:$E, 6), "")</f>
        <v>8</v>
      </c>
      <c r="E63" s="3">
        <f>IFERROR(AVERAGEIFS(Output!$B:$B, Output!$C:$C, E$56, Output!$D:$D,HOUR($B63), Output!$E:$E, 6), "")</f>
        <v>15.5</v>
      </c>
      <c r="F63" s="3" t="str">
        <f>IFERROR(AVERAGEIFS(Output!$B:$B, Output!$C:$C, F$56, Output!$D:$D,HOUR($B63), Output!$E:$E, 6), "")</f>
        <v/>
      </c>
      <c r="G63" s="3">
        <f>IFERROR(AVERAGEIFS(Output!$B:$B, Output!$C:$C, G$56, Output!$D:$D,HOUR($B63), Output!$E:$E, 6), "")</f>
        <v>8</v>
      </c>
      <c r="H63" s="3" t="str">
        <f>IFERROR(AVERAGEIFS(Output!$B:$B, Output!$C:$C, H$56, Output!$D:$D,HOUR($B63), Output!$E:$E, 6), "")</f>
        <v/>
      </c>
      <c r="I63" s="3" t="str">
        <f>IFERROR(AVERAGEIFS(Output!$B:$B, Output!$C:$C, I$56, Output!$D:$D,HOUR($B63), Output!$E:$E, 6), "")</f>
        <v/>
      </c>
      <c r="J63" s="3">
        <f t="shared" si="4"/>
        <v>10.625</v>
      </c>
    </row>
    <row r="64" spans="2:10" x14ac:dyDescent="0.3">
      <c r="B64" s="2">
        <v>0.29166666666666702</v>
      </c>
      <c r="C64" s="3">
        <f>IFERROR(AVERAGEIFS(Output!$B:$B, Output!$C:$C, C$56, Output!$D:$D,HOUR($B64), Output!$E:$E, 6), "")</f>
        <v>21.25</v>
      </c>
      <c r="D64" s="3">
        <f>IFERROR(AVERAGEIFS(Output!$B:$B, Output!$C:$C, D$56, Output!$D:$D,HOUR($B64), Output!$E:$E, 6), "")</f>
        <v>15.142857142857142</v>
      </c>
      <c r="E64" s="3">
        <f>IFERROR(AVERAGEIFS(Output!$B:$B, Output!$C:$C, E$56, Output!$D:$D,HOUR($B64), Output!$E:$E, 6), "")</f>
        <v>15.857142857142858</v>
      </c>
      <c r="F64" s="3">
        <f>IFERROR(AVERAGEIFS(Output!$B:$B, Output!$C:$C, F$56, Output!$D:$D,HOUR($B64), Output!$E:$E, 6), "")</f>
        <v>19.75</v>
      </c>
      <c r="G64" s="3">
        <f>IFERROR(AVERAGEIFS(Output!$B:$B, Output!$C:$C, G$56, Output!$D:$D,HOUR($B64), Output!$E:$E, 6), "")</f>
        <v>15.666666666666666</v>
      </c>
      <c r="H64" s="3" t="str">
        <f>IFERROR(AVERAGEIFS(Output!$B:$B, Output!$C:$C, H$56, Output!$D:$D,HOUR($B64), Output!$E:$E, 6), "")</f>
        <v/>
      </c>
      <c r="I64" s="3" t="str">
        <f>IFERROR(AVERAGEIFS(Output!$B:$B, Output!$C:$C, I$56, Output!$D:$D,HOUR($B64), Output!$E:$E, 6), "")</f>
        <v/>
      </c>
      <c r="J64" s="3">
        <f t="shared" si="4"/>
        <v>17.533333333333335</v>
      </c>
    </row>
    <row r="65" spans="2:10" x14ac:dyDescent="0.3">
      <c r="B65" s="2">
        <v>0.33333333333333298</v>
      </c>
      <c r="C65" s="3">
        <f>IFERROR(AVERAGEIFS(Output!$B:$B, Output!$C:$C, C$56, Output!$D:$D,HOUR($B65), Output!$E:$E, 6), "")</f>
        <v>20.833333333333332</v>
      </c>
      <c r="D65" s="3">
        <f>IFERROR(AVERAGEIFS(Output!$B:$B, Output!$C:$C, D$56, Output!$D:$D,HOUR($B65), Output!$E:$E, 6), "")</f>
        <v>20.6</v>
      </c>
      <c r="E65" s="3">
        <f>IFERROR(AVERAGEIFS(Output!$B:$B, Output!$C:$C, E$56, Output!$D:$D,HOUR($B65), Output!$E:$E, 6), "")</f>
        <v>24</v>
      </c>
      <c r="F65" s="3">
        <f>IFERROR(AVERAGEIFS(Output!$B:$B, Output!$C:$C, F$56, Output!$D:$D,HOUR($B65), Output!$E:$E, 6), "")</f>
        <v>26.6</v>
      </c>
      <c r="G65" s="3">
        <f>IFERROR(AVERAGEIFS(Output!$B:$B, Output!$C:$C, G$56, Output!$D:$D,HOUR($B65), Output!$E:$E, 6), "")</f>
        <v>23</v>
      </c>
      <c r="H65" s="3" t="str">
        <f>IFERROR(AVERAGEIFS(Output!$B:$B, Output!$C:$C, H$56, Output!$D:$D,HOUR($B65), Output!$E:$E, 6), "")</f>
        <v/>
      </c>
      <c r="I65" s="3" t="str">
        <f>IFERROR(AVERAGEIFS(Output!$B:$B, Output!$C:$C, I$56, Output!$D:$D,HOUR($B65), Output!$E:$E, 6), "")</f>
        <v/>
      </c>
      <c r="J65" s="3">
        <f t="shared" si="4"/>
        <v>23.006666666666668</v>
      </c>
    </row>
    <row r="66" spans="2:10" x14ac:dyDescent="0.3">
      <c r="B66" s="2">
        <v>0.375</v>
      </c>
      <c r="C66" s="3">
        <f>IFERROR(AVERAGEIFS(Output!$B:$B, Output!$C:$C, C$56, Output!$D:$D,HOUR($B66), Output!$E:$E, 6), "")</f>
        <v>25</v>
      </c>
      <c r="D66" s="3">
        <f>IFERROR(AVERAGEIFS(Output!$B:$B, Output!$C:$C, D$56, Output!$D:$D,HOUR($B66), Output!$E:$E, 6), "")</f>
        <v>27.625</v>
      </c>
      <c r="E66" s="3">
        <f>IFERROR(AVERAGEIFS(Output!$B:$B, Output!$C:$C, E$56, Output!$D:$D,HOUR($B66), Output!$E:$E, 6), "")</f>
        <v>25.833333333333332</v>
      </c>
      <c r="F66" s="3">
        <f>IFERROR(AVERAGEIFS(Output!$B:$B, Output!$C:$C, F$56, Output!$D:$D,HOUR($B66), Output!$E:$E, 6), "")</f>
        <v>24.428571428571427</v>
      </c>
      <c r="G66" s="3">
        <f>IFERROR(AVERAGEIFS(Output!$B:$B, Output!$C:$C, G$56, Output!$D:$D,HOUR($B66), Output!$E:$E, 6), "")</f>
        <v>22.142857142857142</v>
      </c>
      <c r="H66" s="3">
        <f>IFERROR(AVERAGEIFS(Output!$B:$B, Output!$C:$C, H$56, Output!$D:$D,HOUR($B66), Output!$E:$E, 6), "")</f>
        <v>14</v>
      </c>
      <c r="I66" s="3">
        <f>IFERROR(AVERAGEIFS(Output!$B:$B, Output!$C:$C, I$56, Output!$D:$D,HOUR($B66), Output!$E:$E, 6), "")</f>
        <v>16.5</v>
      </c>
      <c r="J66" s="3">
        <f t="shared" si="4"/>
        <v>22.218537414965986</v>
      </c>
    </row>
    <row r="67" spans="2:10" x14ac:dyDescent="0.3">
      <c r="B67" s="2">
        <v>0.41666666666666702</v>
      </c>
      <c r="C67" s="3">
        <f>IFERROR(AVERAGEIFS(Output!$B:$B, Output!$C:$C, C$56, Output!$D:$D,HOUR($B67), Output!$E:$E, 6), "")</f>
        <v>24.5</v>
      </c>
      <c r="D67" s="3">
        <f>IFERROR(AVERAGEIFS(Output!$B:$B, Output!$C:$C, D$56, Output!$D:$D,HOUR($B67), Output!$E:$E, 6), "")</f>
        <v>22.777777777777779</v>
      </c>
      <c r="E67" s="3">
        <f>IFERROR(AVERAGEIFS(Output!$B:$B, Output!$C:$C, E$56, Output!$D:$D,HOUR($B67), Output!$E:$E, 6), "")</f>
        <v>24.875</v>
      </c>
      <c r="F67" s="3">
        <f>IFERROR(AVERAGEIFS(Output!$B:$B, Output!$C:$C, F$56, Output!$D:$D,HOUR($B67), Output!$E:$E, 6), "")</f>
        <v>24.571428571428573</v>
      </c>
      <c r="G67" s="3">
        <f>IFERROR(AVERAGEIFS(Output!$B:$B, Output!$C:$C, G$56, Output!$D:$D,HOUR($B67), Output!$E:$E, 6), "")</f>
        <v>21.5</v>
      </c>
      <c r="H67" s="3">
        <f>IFERROR(AVERAGEIFS(Output!$B:$B, Output!$C:$C, H$56, Output!$D:$D,HOUR($B67), Output!$E:$E, 6), "")</f>
        <v>21.125</v>
      </c>
      <c r="I67" s="3">
        <f>IFERROR(AVERAGEIFS(Output!$B:$B, Output!$C:$C, I$56, Output!$D:$D,HOUR($B67), Output!$E:$E, 6), "")</f>
        <v>23.5</v>
      </c>
      <c r="J67" s="3">
        <f t="shared" si="4"/>
        <v>23.264172335600904</v>
      </c>
    </row>
    <row r="68" spans="2:10" x14ac:dyDescent="0.3">
      <c r="B68" s="2">
        <v>0.45833333333333298</v>
      </c>
      <c r="C68" s="3">
        <f>IFERROR(AVERAGEIFS(Output!$B:$B, Output!$C:$C, C$56, Output!$D:$D,HOUR($B68), Output!$E:$E, 6), "")</f>
        <v>22.4</v>
      </c>
      <c r="D68" s="3">
        <f>IFERROR(AVERAGEIFS(Output!$B:$B, Output!$C:$C, D$56, Output!$D:$D,HOUR($B68), Output!$E:$E, 6), "")</f>
        <v>22.125</v>
      </c>
      <c r="E68" s="3">
        <f>IFERROR(AVERAGEIFS(Output!$B:$B, Output!$C:$C, E$56, Output!$D:$D,HOUR($B68), Output!$E:$E, 6), "")</f>
        <v>23.875</v>
      </c>
      <c r="F68" s="3">
        <f>IFERROR(AVERAGEIFS(Output!$B:$B, Output!$C:$C, F$56, Output!$D:$D,HOUR($B68), Output!$E:$E, 6), "")</f>
        <v>20.333333333333332</v>
      </c>
      <c r="G68" s="3">
        <f>IFERROR(AVERAGEIFS(Output!$B:$B, Output!$C:$C, G$56, Output!$D:$D,HOUR($B68), Output!$E:$E, 6), "")</f>
        <v>24.6</v>
      </c>
      <c r="H68" s="3">
        <f>IFERROR(AVERAGEIFS(Output!$B:$B, Output!$C:$C, H$56, Output!$D:$D,HOUR($B68), Output!$E:$E, 6), "")</f>
        <v>28.125</v>
      </c>
      <c r="I68" s="3">
        <f>IFERROR(AVERAGEIFS(Output!$B:$B, Output!$C:$C, I$56, Output!$D:$D,HOUR($B68), Output!$E:$E, 6), "")</f>
        <v>18.875</v>
      </c>
      <c r="J68" s="3">
        <f t="shared" si="4"/>
        <v>22.904761904761905</v>
      </c>
    </row>
    <row r="69" spans="2:10" x14ac:dyDescent="0.3">
      <c r="B69" s="2">
        <v>0.5</v>
      </c>
      <c r="C69" s="3">
        <f>IFERROR(AVERAGEIFS(Output!$B:$B, Output!$C:$C, C$56, Output!$D:$D,HOUR($B69), Output!$E:$E, 6), "")</f>
        <v>23.25</v>
      </c>
      <c r="D69" s="3">
        <f>IFERROR(AVERAGEIFS(Output!$B:$B, Output!$C:$C, D$56, Output!$D:$D,HOUR($B69), Output!$E:$E, 6), "")</f>
        <v>34</v>
      </c>
      <c r="E69" s="3">
        <f>IFERROR(AVERAGEIFS(Output!$B:$B, Output!$C:$C, E$56, Output!$D:$D,HOUR($B69), Output!$E:$E, 6), "")</f>
        <v>27.222222222222221</v>
      </c>
      <c r="F69" s="3">
        <f>IFERROR(AVERAGEIFS(Output!$B:$B, Output!$C:$C, F$56, Output!$D:$D,HOUR($B69), Output!$E:$E, 6), "")</f>
        <v>22.571428571428573</v>
      </c>
      <c r="G69" s="3">
        <f>IFERROR(AVERAGEIFS(Output!$B:$B, Output!$C:$C, G$56, Output!$D:$D,HOUR($B69), Output!$E:$E, 6), "")</f>
        <v>27</v>
      </c>
      <c r="H69" s="3">
        <f>IFERROR(AVERAGEIFS(Output!$B:$B, Output!$C:$C, H$56, Output!$D:$D,HOUR($B69), Output!$E:$E, 6), "")</f>
        <v>37</v>
      </c>
      <c r="I69" s="3">
        <f>IFERROR(AVERAGEIFS(Output!$B:$B, Output!$C:$C, I$56, Output!$D:$D,HOUR($B69), Output!$E:$E, 6), "")</f>
        <v>22.857142857142858</v>
      </c>
      <c r="J69" s="3">
        <f t="shared" si="4"/>
        <v>27.700113378684808</v>
      </c>
    </row>
    <row r="70" spans="2:10" x14ac:dyDescent="0.3">
      <c r="B70" s="2">
        <v>0.54166666666666696</v>
      </c>
      <c r="C70" s="3">
        <f>IFERROR(AVERAGEIFS(Output!$B:$B, Output!$C:$C, C$56, Output!$D:$D,HOUR($B70), Output!$E:$E, 6), "")</f>
        <v>28.6</v>
      </c>
      <c r="D70" s="3">
        <f>IFERROR(AVERAGEIFS(Output!$B:$B, Output!$C:$C, D$56, Output!$D:$D,HOUR($B70), Output!$E:$E, 6), "")</f>
        <v>29.25</v>
      </c>
      <c r="E70" s="3">
        <f>IFERROR(AVERAGEIFS(Output!$B:$B, Output!$C:$C, E$56, Output!$D:$D,HOUR($B70), Output!$E:$E, 6), "")</f>
        <v>23.5</v>
      </c>
      <c r="F70" s="3">
        <f>IFERROR(AVERAGEIFS(Output!$B:$B, Output!$C:$C, F$56, Output!$D:$D,HOUR($B70), Output!$E:$E, 6), "")</f>
        <v>26.2</v>
      </c>
      <c r="G70" s="3">
        <f>IFERROR(AVERAGEIFS(Output!$B:$B, Output!$C:$C, G$56, Output!$D:$D,HOUR($B70), Output!$E:$E, 6), "")</f>
        <v>23.444444444444443</v>
      </c>
      <c r="H70" s="3">
        <f>IFERROR(AVERAGEIFS(Output!$B:$B, Output!$C:$C, H$56, Output!$D:$D,HOUR($B70), Output!$E:$E, 6), "")</f>
        <v>38.416666666666664</v>
      </c>
      <c r="I70" s="3">
        <f>IFERROR(AVERAGEIFS(Output!$B:$B, Output!$C:$C, I$56, Output!$D:$D,HOUR($B70), Output!$E:$E, 6), "")</f>
        <v>27</v>
      </c>
      <c r="J70" s="3">
        <f t="shared" si="4"/>
        <v>28.058730158730157</v>
      </c>
    </row>
    <row r="71" spans="2:10" x14ac:dyDescent="0.3">
      <c r="B71" s="2">
        <v>0.58333333333333304</v>
      </c>
      <c r="C71" s="3">
        <f>IFERROR(AVERAGEIFS(Output!$B:$B, Output!$C:$C, C$56, Output!$D:$D,HOUR($B71), Output!$E:$E, 6), "")</f>
        <v>33</v>
      </c>
      <c r="D71" s="3">
        <f>IFERROR(AVERAGEIFS(Output!$B:$B, Output!$C:$C, D$56, Output!$D:$D,HOUR($B71), Output!$E:$E, 6), "")</f>
        <v>30.333333333333332</v>
      </c>
      <c r="E71" s="3">
        <f>IFERROR(AVERAGEIFS(Output!$B:$B, Output!$C:$C, E$56, Output!$D:$D,HOUR($B71), Output!$E:$E, 6), "")</f>
        <v>31.5</v>
      </c>
      <c r="F71" s="3">
        <f>IFERROR(AVERAGEIFS(Output!$B:$B, Output!$C:$C, F$56, Output!$D:$D,HOUR($B71), Output!$E:$E, 6), "")</f>
        <v>28.333333333333332</v>
      </c>
      <c r="G71" s="3">
        <f>IFERROR(AVERAGEIFS(Output!$B:$B, Output!$C:$C, G$56, Output!$D:$D,HOUR($B71), Output!$E:$E, 6), "")</f>
        <v>28.428571428571427</v>
      </c>
      <c r="H71" s="3">
        <f>IFERROR(AVERAGEIFS(Output!$B:$B, Output!$C:$C, H$56, Output!$D:$D,HOUR($B71), Output!$E:$E, 6), "")</f>
        <v>44.666666666666664</v>
      </c>
      <c r="I71" s="3">
        <f>IFERROR(AVERAGEIFS(Output!$B:$B, Output!$C:$C, I$56, Output!$D:$D,HOUR($B71), Output!$E:$E, 6), "")</f>
        <v>30.125</v>
      </c>
      <c r="J71" s="3">
        <f t="shared" si="4"/>
        <v>32.340986394557817</v>
      </c>
    </row>
    <row r="72" spans="2:10" x14ac:dyDescent="0.3">
      <c r="B72" s="2">
        <v>0.625</v>
      </c>
      <c r="C72" s="3">
        <f>IFERROR(AVERAGEIFS(Output!$B:$B, Output!$C:$C, C$56, Output!$D:$D,HOUR($B72), Output!$E:$E, 6), "")</f>
        <v>42.6</v>
      </c>
      <c r="D72" s="3">
        <f>IFERROR(AVERAGEIFS(Output!$B:$B, Output!$C:$C, D$56, Output!$D:$D,HOUR($B72), Output!$E:$E, 6), "")</f>
        <v>39.428571428571431</v>
      </c>
      <c r="E72" s="3">
        <f>IFERROR(AVERAGEIFS(Output!$B:$B, Output!$C:$C, E$56, Output!$D:$D,HOUR($B72), Output!$E:$E, 6), "")</f>
        <v>36.166666666666664</v>
      </c>
      <c r="F72" s="3">
        <f>IFERROR(AVERAGEIFS(Output!$B:$B, Output!$C:$C, F$56, Output!$D:$D,HOUR($B72), Output!$E:$E, 6), "")</f>
        <v>33.833333333333336</v>
      </c>
      <c r="G72" s="3">
        <f>IFERROR(AVERAGEIFS(Output!$B:$B, Output!$C:$C, G$56, Output!$D:$D,HOUR($B72), Output!$E:$E, 6), "")</f>
        <v>33.625</v>
      </c>
      <c r="H72" s="3">
        <f>IFERROR(AVERAGEIFS(Output!$B:$B, Output!$C:$C, H$56, Output!$D:$D,HOUR($B72), Output!$E:$E, 6), "")</f>
        <v>41.7</v>
      </c>
      <c r="I72" s="3">
        <f>IFERROR(AVERAGEIFS(Output!$B:$B, Output!$C:$C, I$56, Output!$D:$D,HOUR($B72), Output!$E:$E, 6), "")</f>
        <v>37.857142857142854</v>
      </c>
      <c r="J72" s="3">
        <f t="shared" si="4"/>
        <v>37.887244897959185</v>
      </c>
    </row>
    <row r="73" spans="2:10" x14ac:dyDescent="0.3">
      <c r="B73" s="2">
        <v>0.66666666666666696</v>
      </c>
      <c r="C73" s="3">
        <f>IFERROR(AVERAGEIFS(Output!$B:$B, Output!$C:$C, C$56, Output!$D:$D,HOUR($B73), Output!$E:$E, 6), "")</f>
        <v>53.666666666666664</v>
      </c>
      <c r="D73" s="3">
        <f>IFERROR(AVERAGEIFS(Output!$B:$B, Output!$C:$C, D$56, Output!$D:$D,HOUR($B73), Output!$E:$E, 6), "")</f>
        <v>63</v>
      </c>
      <c r="E73" s="3">
        <f>IFERROR(AVERAGEIFS(Output!$B:$B, Output!$C:$C, E$56, Output!$D:$D,HOUR($B73), Output!$E:$E, 6), "")</f>
        <v>48.857142857142854</v>
      </c>
      <c r="F73" s="3">
        <f>IFERROR(AVERAGEIFS(Output!$B:$B, Output!$C:$C, F$56, Output!$D:$D,HOUR($B73), Output!$E:$E, 6), "")</f>
        <v>47.142857142857146</v>
      </c>
      <c r="G73" s="3">
        <f>IFERROR(AVERAGEIFS(Output!$B:$B, Output!$C:$C, G$56, Output!$D:$D,HOUR($B73), Output!$E:$E, 6), "")</f>
        <v>45.7</v>
      </c>
      <c r="H73" s="3">
        <f>IFERROR(AVERAGEIFS(Output!$B:$B, Output!$C:$C, H$56, Output!$D:$D,HOUR($B73), Output!$E:$E, 6), "")</f>
        <v>51</v>
      </c>
      <c r="I73" s="3">
        <f>IFERROR(AVERAGEIFS(Output!$B:$B, Output!$C:$C, I$56, Output!$D:$D,HOUR($B73), Output!$E:$E, 6), "")</f>
        <v>50.5</v>
      </c>
      <c r="J73" s="3">
        <f t="shared" si="4"/>
        <v>51.409523809523812</v>
      </c>
    </row>
    <row r="74" spans="2:10" x14ac:dyDescent="0.3">
      <c r="B74" s="2">
        <v>0.70833333333333304</v>
      </c>
      <c r="C74" s="3">
        <f>IFERROR(AVERAGEIFS(Output!$B:$B, Output!$C:$C, C$56, Output!$D:$D,HOUR($B74), Output!$E:$E, 6), "")</f>
        <v>81.666666666666671</v>
      </c>
      <c r="D74" s="3">
        <f>IFERROR(AVERAGEIFS(Output!$B:$B, Output!$C:$C, D$56, Output!$D:$D,HOUR($B74), Output!$E:$E, 6), "")</f>
        <v>81</v>
      </c>
      <c r="E74" s="3">
        <f>IFERROR(AVERAGEIFS(Output!$B:$B, Output!$C:$C, E$56, Output!$D:$D,HOUR($B74), Output!$E:$E, 6), "")</f>
        <v>65.599999999999994</v>
      </c>
      <c r="F74" s="3">
        <f>IFERROR(AVERAGEIFS(Output!$B:$B, Output!$C:$C, F$56, Output!$D:$D,HOUR($B74), Output!$E:$E, 6), "")</f>
        <v>64.125</v>
      </c>
      <c r="G74" s="3">
        <f>IFERROR(AVERAGEIFS(Output!$B:$B, Output!$C:$C, G$56, Output!$D:$D,HOUR($B74), Output!$E:$E, 6), "")</f>
        <v>59</v>
      </c>
      <c r="H74" s="3" t="str">
        <f>IFERROR(AVERAGEIFS(Output!$B:$B, Output!$C:$C, H$56, Output!$D:$D,HOUR($B74), Output!$E:$E, 6), "")</f>
        <v/>
      </c>
      <c r="I74" s="3" t="str">
        <f>IFERROR(AVERAGEIFS(Output!$B:$B, Output!$C:$C, I$56, Output!$D:$D,HOUR($B74), Output!$E:$E, 6), "")</f>
        <v/>
      </c>
      <c r="J74" s="3">
        <f t="shared" si="4"/>
        <v>70.278333333333336</v>
      </c>
    </row>
    <row r="75" spans="2:10" x14ac:dyDescent="0.3">
      <c r="B75" s="2">
        <v>0.75</v>
      </c>
      <c r="C75" s="3">
        <f>IFERROR(AVERAGEIFS(Output!$B:$B, Output!$C:$C, C$56, Output!$D:$D,HOUR($B75), Output!$E:$E, 6), "")</f>
        <v>95</v>
      </c>
      <c r="D75" s="3">
        <f>IFERROR(AVERAGEIFS(Output!$B:$B, Output!$C:$C, D$56, Output!$D:$D,HOUR($B75), Output!$E:$E, 6), "")</f>
        <v>98.75</v>
      </c>
      <c r="E75" s="3">
        <f>IFERROR(AVERAGEIFS(Output!$B:$B, Output!$C:$C, E$56, Output!$D:$D,HOUR($B75), Output!$E:$E, 6), "")</f>
        <v>94.3</v>
      </c>
      <c r="F75" s="3">
        <f>IFERROR(AVERAGEIFS(Output!$B:$B, Output!$C:$C, F$56, Output!$D:$D,HOUR($B75), Output!$E:$E, 6), "")</f>
        <v>72.375</v>
      </c>
      <c r="G75" s="3">
        <f>IFERROR(AVERAGEIFS(Output!$B:$B, Output!$C:$C, G$56, Output!$D:$D,HOUR($B75), Output!$E:$E, 6), "")</f>
        <v>69.285714285714292</v>
      </c>
      <c r="H75" s="3" t="str">
        <f>IFERROR(AVERAGEIFS(Output!$B:$B, Output!$C:$C, H$56, Output!$D:$D,HOUR($B75), Output!$E:$E, 6), "")</f>
        <v/>
      </c>
      <c r="I75" s="3" t="str">
        <f>IFERROR(AVERAGEIFS(Output!$B:$B, Output!$C:$C, I$56, Output!$D:$D,HOUR($B75), Output!$E:$E, 6), "")</f>
        <v/>
      </c>
      <c r="J75" s="3">
        <f t="shared" si="4"/>
        <v>85.942142857142855</v>
      </c>
    </row>
    <row r="76" spans="2:10" x14ac:dyDescent="0.3">
      <c r="B76" s="2">
        <v>0.79166666666666696</v>
      </c>
      <c r="C76" s="3">
        <f>IFERROR(AVERAGEIFS(Output!$B:$B, Output!$C:$C, C$56, Output!$D:$D,HOUR($B76), Output!$E:$E, 6), "")</f>
        <v>95</v>
      </c>
      <c r="D76" s="3">
        <f>IFERROR(AVERAGEIFS(Output!$B:$B, Output!$C:$C, D$56, Output!$D:$D,HOUR($B76), Output!$E:$E, 6), "")</f>
        <v>71</v>
      </c>
      <c r="E76" s="3">
        <f>IFERROR(AVERAGEIFS(Output!$B:$B, Output!$C:$C, E$56, Output!$D:$D,HOUR($B76), Output!$E:$E, 6), "")</f>
        <v>95</v>
      </c>
      <c r="F76" s="3">
        <f>IFERROR(AVERAGEIFS(Output!$B:$B, Output!$C:$C, F$56, Output!$D:$D,HOUR($B76), Output!$E:$E, 6), "")</f>
        <v>87</v>
      </c>
      <c r="G76" s="3">
        <f>IFERROR(AVERAGEIFS(Output!$B:$B, Output!$C:$C, G$56, Output!$D:$D,HOUR($B76), Output!$E:$E, 6), "")</f>
        <v>56.5</v>
      </c>
      <c r="H76" s="3" t="str">
        <f>IFERROR(AVERAGEIFS(Output!$B:$B, Output!$C:$C, H$56, Output!$D:$D,HOUR($B76), Output!$E:$E, 6), "")</f>
        <v/>
      </c>
      <c r="I76" s="3" t="str">
        <f>IFERROR(AVERAGEIFS(Output!$B:$B, Output!$C:$C, I$56, Output!$D:$D,HOUR($B76), Output!$E:$E, 6), "")</f>
        <v/>
      </c>
      <c r="J76" s="3">
        <f t="shared" si="4"/>
        <v>80.900000000000006</v>
      </c>
    </row>
    <row r="77" spans="2:10" x14ac:dyDescent="0.3">
      <c r="B77" s="2">
        <v>0.83333333333333304</v>
      </c>
      <c r="C77" s="3" t="str">
        <f>IFERROR(AVERAGEIFS(Output!$B:$B, Output!$C:$C, C$56, Output!$D:$D,HOUR($B77), Output!$E:$E, 6), "")</f>
        <v/>
      </c>
      <c r="D77" s="3" t="str">
        <f>IFERROR(AVERAGEIFS(Output!$B:$B, Output!$C:$C, D$56, Output!$D:$D,HOUR($B77), Output!$E:$E, 6), "")</f>
        <v/>
      </c>
      <c r="E77" s="3" t="str">
        <f>IFERROR(AVERAGEIFS(Output!$B:$B, Output!$C:$C, E$56, Output!$D:$D,HOUR($B77), Output!$E:$E, 6), "")</f>
        <v/>
      </c>
      <c r="F77" s="3" t="str">
        <f>IFERROR(AVERAGEIFS(Output!$B:$B, Output!$C:$C, F$56, Output!$D:$D,HOUR($B77), Output!$E:$E, 6), "")</f>
        <v/>
      </c>
      <c r="G77" s="3" t="str">
        <f>IFERROR(AVERAGEIFS(Output!$B:$B, Output!$C:$C, G$56, Output!$D:$D,HOUR($B77), Output!$E:$E, 6), "")</f>
        <v/>
      </c>
      <c r="H77" s="3" t="str">
        <f>IFERROR(AVERAGEIFS(Output!$B:$B, Output!$C:$C, H$56, Output!$D:$D,HOUR($B77), Output!$E:$E, 6), "")</f>
        <v/>
      </c>
      <c r="I77" s="3" t="str">
        <f>IFERROR(AVERAGEIFS(Output!$B:$B, Output!$C:$C, I$56, Output!$D:$D,HOUR($B77), Output!$E:$E, 6), "")</f>
        <v/>
      </c>
      <c r="J77" s="3" t="str">
        <f>IFERROR(AVERAGE(C77:I77), "")</f>
        <v/>
      </c>
    </row>
    <row r="78" spans="2:10" x14ac:dyDescent="0.3">
      <c r="B78" s="2">
        <v>0.875</v>
      </c>
      <c r="C78" s="3" t="str">
        <f>IFERROR(AVERAGEIFS(Output!$B:$B, Output!$C:$C, C$56, Output!$D:$D,HOUR($B78), Output!$E:$E, 6), "")</f>
        <v/>
      </c>
      <c r="D78" s="3" t="str">
        <f>IFERROR(AVERAGEIFS(Output!$B:$B, Output!$C:$C, D$56, Output!$D:$D,HOUR($B78), Output!$E:$E, 6), "")</f>
        <v/>
      </c>
      <c r="E78" s="3" t="str">
        <f>IFERROR(AVERAGEIFS(Output!$B:$B, Output!$C:$C, E$56, Output!$D:$D,HOUR($B78), Output!$E:$E, 6), "")</f>
        <v/>
      </c>
      <c r="F78" s="3" t="str">
        <f>IFERROR(AVERAGEIFS(Output!$B:$B, Output!$C:$C, F$56, Output!$D:$D,HOUR($B78), Output!$E:$E, 6), "")</f>
        <v/>
      </c>
      <c r="G78" s="3" t="str">
        <f>IFERROR(AVERAGEIFS(Output!$B:$B, Output!$C:$C, G$56, Output!$D:$D,HOUR($B78), Output!$E:$E, 6), "")</f>
        <v/>
      </c>
      <c r="H78" s="3" t="str">
        <f>IFERROR(AVERAGEIFS(Output!$B:$B, Output!$C:$C, H$56, Output!$D:$D,HOUR($B78), Output!$E:$E, 6), "")</f>
        <v/>
      </c>
      <c r="I78" s="3" t="str">
        <f>IFERROR(AVERAGEIFS(Output!$B:$B, Output!$C:$C, I$56, Output!$D:$D,HOUR($B78), Output!$E:$E, 6), "")</f>
        <v/>
      </c>
      <c r="J78" s="3" t="str">
        <f t="shared" ref="J78:J80" si="5">IFERROR(AVERAGE(C78:I78), "")</f>
        <v/>
      </c>
    </row>
    <row r="79" spans="2:10" x14ac:dyDescent="0.3">
      <c r="B79" s="2">
        <v>0.91666666666666696</v>
      </c>
      <c r="C79" s="3" t="str">
        <f>IFERROR(AVERAGEIFS(Output!$B:$B, Output!$C:$C, C$56, Output!$D:$D,HOUR($B79), Output!$E:$E, 6), "")</f>
        <v/>
      </c>
      <c r="D79" s="3" t="str">
        <f>IFERROR(AVERAGEIFS(Output!$B:$B, Output!$C:$C, D$56, Output!$D:$D,HOUR($B79), Output!$E:$E, 6), "")</f>
        <v/>
      </c>
      <c r="E79" s="3" t="str">
        <f>IFERROR(AVERAGEIFS(Output!$B:$B, Output!$C:$C, E$56, Output!$D:$D,HOUR($B79), Output!$E:$E, 6), "")</f>
        <v/>
      </c>
      <c r="F79" s="3" t="str">
        <f>IFERROR(AVERAGEIFS(Output!$B:$B, Output!$C:$C, F$56, Output!$D:$D,HOUR($B79), Output!$E:$E, 6), "")</f>
        <v/>
      </c>
      <c r="G79" s="3" t="str">
        <f>IFERROR(AVERAGEIFS(Output!$B:$B, Output!$C:$C, G$56, Output!$D:$D,HOUR($B79), Output!$E:$E, 6), "")</f>
        <v/>
      </c>
      <c r="H79" s="3" t="str">
        <f>IFERROR(AVERAGEIFS(Output!$B:$B, Output!$C:$C, H$56, Output!$D:$D,HOUR($B79), Output!$E:$E, 6), "")</f>
        <v/>
      </c>
      <c r="I79" s="3" t="str">
        <f>IFERROR(AVERAGEIFS(Output!$B:$B, Output!$C:$C, I$56, Output!$D:$D,HOUR($B79), Output!$E:$E, 6), "")</f>
        <v/>
      </c>
      <c r="J79" s="3" t="str">
        <f t="shared" si="5"/>
        <v/>
      </c>
    </row>
    <row r="80" spans="2:10" x14ac:dyDescent="0.3">
      <c r="B80" s="2">
        <v>0.95833333333333304</v>
      </c>
      <c r="C80" s="3" t="str">
        <f>IFERROR(AVERAGEIFS(Output!$B:$B, Output!$C:$C, C$56, Output!$D:$D,HOUR($B80), Output!$E:$E, 6), "")</f>
        <v/>
      </c>
      <c r="D80" s="3" t="str">
        <f>IFERROR(AVERAGEIFS(Output!$B:$B, Output!$C:$C, D$56, Output!$D:$D,HOUR($B80), Output!$E:$E, 6), "")</f>
        <v/>
      </c>
      <c r="E80" s="3" t="str">
        <f>IFERROR(AVERAGEIFS(Output!$B:$B, Output!$C:$C, E$56, Output!$D:$D,HOUR($B80), Output!$E:$E, 6), "")</f>
        <v/>
      </c>
      <c r="F80" s="3" t="str">
        <f>IFERROR(AVERAGEIFS(Output!$B:$B, Output!$C:$C, F$56, Output!$D:$D,HOUR($B80), Output!$E:$E, 6), "")</f>
        <v/>
      </c>
      <c r="G80" s="3" t="str">
        <f>IFERROR(AVERAGEIFS(Output!$B:$B, Output!$C:$C, G$56, Output!$D:$D,HOUR($B80), Output!$E:$E, 6), "")</f>
        <v/>
      </c>
      <c r="H80" s="3" t="str">
        <f>IFERROR(AVERAGEIFS(Output!$B:$B, Output!$C:$C, H$56, Output!$D:$D,HOUR($B80), Output!$E:$E, 6), "")</f>
        <v/>
      </c>
      <c r="I80" s="3" t="str">
        <f>IFERROR(AVERAGEIFS(Output!$B:$B, Output!$C:$C, I$56, Output!$D:$D,HOUR($B80), Output!$E:$E, 6), "")</f>
        <v/>
      </c>
      <c r="J80" s="3" t="str">
        <f t="shared" si="5"/>
        <v/>
      </c>
    </row>
    <row r="82" spans="2:10" x14ac:dyDescent="0.3">
      <c r="B82" t="s">
        <v>17</v>
      </c>
    </row>
    <row r="83" spans="2:10" x14ac:dyDescent="0.3">
      <c r="B83" t="s">
        <v>8</v>
      </c>
      <c r="C83" t="s">
        <v>0</v>
      </c>
      <c r="D83" t="s">
        <v>1</v>
      </c>
      <c r="E83" t="s">
        <v>2</v>
      </c>
      <c r="F83" t="s">
        <v>3</v>
      </c>
      <c r="G83" t="s">
        <v>4</v>
      </c>
      <c r="H83" t="s">
        <v>5</v>
      </c>
      <c r="I83" t="s">
        <v>6</v>
      </c>
      <c r="J83" t="s">
        <v>22</v>
      </c>
    </row>
    <row r="84" spans="2:10" x14ac:dyDescent="0.3">
      <c r="B84" s="2">
        <v>0</v>
      </c>
      <c r="C84" s="3" t="str">
        <f>IFERROR(AVERAGEIFS(Output!$B:$B, Output!$C:$C, C$83, Output!$D:$D,HOUR($B84), Output!$E:$E, 7), "")</f>
        <v/>
      </c>
      <c r="D84" s="3" t="str">
        <f>IFERROR(AVERAGEIFS(Output!$B:$B, Output!$C:$C, D$83, Output!$D:$D,HOUR($B84), Output!$E:$E, 7), "")</f>
        <v/>
      </c>
      <c r="E84" s="3" t="str">
        <f>IFERROR(AVERAGEIFS(Output!$B:$B, Output!$C:$C, E$83, Output!$D:$D,HOUR($B84), Output!$E:$E, 7), "")</f>
        <v/>
      </c>
      <c r="F84" s="3" t="str">
        <f>IFERROR(AVERAGEIFS(Output!$B:$B, Output!$C:$C, F$83, Output!$D:$D,HOUR($B84), Output!$E:$E, 7), "")</f>
        <v/>
      </c>
      <c r="G84" s="3" t="str">
        <f>IFERROR(AVERAGEIFS(Output!$B:$B, Output!$C:$C, G$83, Output!$D:$D,HOUR($B84), Output!$E:$E, 7), "")</f>
        <v/>
      </c>
      <c r="H84" s="3" t="str">
        <f>IFERROR(AVERAGEIFS(Output!$B:$B, Output!$C:$C, H$83, Output!$D:$D,HOUR($B84), Output!$E:$E, 7), "")</f>
        <v/>
      </c>
      <c r="I84" s="3" t="str">
        <f>IFERROR(AVERAGEIFS(Output!$B:$B, Output!$C:$C, I$83, Output!$D:$D,HOUR($B84), Output!$E:$E, 7), "")</f>
        <v/>
      </c>
      <c r="J84" s="3" t="str">
        <f t="shared" ref="J84:J103" si="6">IFERROR(AVERAGE(C84:I84), "")</f>
        <v/>
      </c>
    </row>
    <row r="85" spans="2:10" x14ac:dyDescent="0.3">
      <c r="B85" s="2">
        <v>4.1666666666666699E-2</v>
      </c>
      <c r="C85" s="3" t="str">
        <f>IFERROR(AVERAGEIFS(Output!$B:$B, Output!$C:$C, C$83, Output!$D:$D,HOUR($B85), Output!$E:$E, 7), "")</f>
        <v/>
      </c>
      <c r="D85" s="3" t="str">
        <f>IFERROR(AVERAGEIFS(Output!$B:$B, Output!$C:$C, D$83, Output!$D:$D,HOUR($B85), Output!$E:$E, 7), "")</f>
        <v/>
      </c>
      <c r="E85" s="3" t="str">
        <f>IFERROR(AVERAGEIFS(Output!$B:$B, Output!$C:$C, E$83, Output!$D:$D,HOUR($B85), Output!$E:$E, 7), "")</f>
        <v/>
      </c>
      <c r="F85" s="3" t="str">
        <f>IFERROR(AVERAGEIFS(Output!$B:$B, Output!$C:$C, F$83, Output!$D:$D,HOUR($B85), Output!$E:$E, 7), "")</f>
        <v/>
      </c>
      <c r="G85" s="3" t="str">
        <f>IFERROR(AVERAGEIFS(Output!$B:$B, Output!$C:$C, G$83, Output!$D:$D,HOUR($B85), Output!$E:$E, 7), "")</f>
        <v/>
      </c>
      <c r="H85" s="3" t="str">
        <f>IFERROR(AVERAGEIFS(Output!$B:$B, Output!$C:$C, H$83, Output!$D:$D,HOUR($B85), Output!$E:$E, 7), "")</f>
        <v/>
      </c>
      <c r="I85" s="3" t="str">
        <f>IFERROR(AVERAGEIFS(Output!$B:$B, Output!$C:$C, I$83, Output!$D:$D,HOUR($B85), Output!$E:$E, 7), "")</f>
        <v/>
      </c>
      <c r="J85" s="3" t="str">
        <f t="shared" si="6"/>
        <v/>
      </c>
    </row>
    <row r="86" spans="2:10" x14ac:dyDescent="0.3">
      <c r="B86" s="2">
        <v>8.3333333333333301E-2</v>
      </c>
      <c r="C86" s="3" t="str">
        <f>IFERROR(AVERAGEIFS(Output!$B:$B, Output!$C:$C, C$83, Output!$D:$D,HOUR($B86), Output!$E:$E, 7), "")</f>
        <v/>
      </c>
      <c r="D86" s="3" t="str">
        <f>IFERROR(AVERAGEIFS(Output!$B:$B, Output!$C:$C, D$83, Output!$D:$D,HOUR($B86), Output!$E:$E, 7), "")</f>
        <v/>
      </c>
      <c r="E86" s="3" t="str">
        <f>IFERROR(AVERAGEIFS(Output!$B:$B, Output!$C:$C, E$83, Output!$D:$D,HOUR($B86), Output!$E:$E, 7), "")</f>
        <v/>
      </c>
      <c r="F86" s="3" t="str">
        <f>IFERROR(AVERAGEIFS(Output!$B:$B, Output!$C:$C, F$83, Output!$D:$D,HOUR($B86), Output!$E:$E, 7), "")</f>
        <v/>
      </c>
      <c r="G86" s="3" t="str">
        <f>IFERROR(AVERAGEIFS(Output!$B:$B, Output!$C:$C, G$83, Output!$D:$D,HOUR($B86), Output!$E:$E, 7), "")</f>
        <v/>
      </c>
      <c r="H86" s="3" t="str">
        <f>IFERROR(AVERAGEIFS(Output!$B:$B, Output!$C:$C, H$83, Output!$D:$D,HOUR($B86), Output!$E:$E, 7), "")</f>
        <v/>
      </c>
      <c r="I86" s="3" t="str">
        <f>IFERROR(AVERAGEIFS(Output!$B:$B, Output!$C:$C, I$83, Output!$D:$D,HOUR($B86), Output!$E:$E, 7), "")</f>
        <v/>
      </c>
      <c r="J86" s="3" t="str">
        <f t="shared" si="6"/>
        <v/>
      </c>
    </row>
    <row r="87" spans="2:10" x14ac:dyDescent="0.3">
      <c r="B87" s="2">
        <v>0.125</v>
      </c>
      <c r="C87" s="3" t="str">
        <f>IFERROR(AVERAGEIFS(Output!$B:$B, Output!$C:$C, C$83, Output!$D:$D,HOUR($B87), Output!$E:$E, 7), "")</f>
        <v/>
      </c>
      <c r="D87" s="3" t="str">
        <f>IFERROR(AVERAGEIFS(Output!$B:$B, Output!$C:$C, D$83, Output!$D:$D,HOUR($B87), Output!$E:$E, 7), "")</f>
        <v/>
      </c>
      <c r="E87" s="3" t="str">
        <f>IFERROR(AVERAGEIFS(Output!$B:$B, Output!$C:$C, E$83, Output!$D:$D,HOUR($B87), Output!$E:$E, 7), "")</f>
        <v/>
      </c>
      <c r="F87" s="3" t="str">
        <f>IFERROR(AVERAGEIFS(Output!$B:$B, Output!$C:$C, F$83, Output!$D:$D,HOUR($B87), Output!$E:$E, 7), "")</f>
        <v/>
      </c>
      <c r="G87" s="3" t="str">
        <f>IFERROR(AVERAGEIFS(Output!$B:$B, Output!$C:$C, G$83, Output!$D:$D,HOUR($B87), Output!$E:$E, 7), "")</f>
        <v/>
      </c>
      <c r="H87" s="3" t="str">
        <f>IFERROR(AVERAGEIFS(Output!$B:$B, Output!$C:$C, H$83, Output!$D:$D,HOUR($B87), Output!$E:$E, 7), "")</f>
        <v/>
      </c>
      <c r="I87" s="3" t="str">
        <f>IFERROR(AVERAGEIFS(Output!$B:$B, Output!$C:$C, I$83, Output!$D:$D,HOUR($B87), Output!$E:$E, 7), "")</f>
        <v/>
      </c>
      <c r="J87" s="3" t="str">
        <f t="shared" si="6"/>
        <v/>
      </c>
    </row>
    <row r="88" spans="2:10" x14ac:dyDescent="0.3">
      <c r="B88" s="2">
        <v>0.16666666666666699</v>
      </c>
      <c r="C88" s="3" t="str">
        <f>IFERROR(AVERAGEIFS(Output!$B:$B, Output!$C:$C, C$83, Output!$D:$D,HOUR($B88), Output!$E:$E, 7), "")</f>
        <v/>
      </c>
      <c r="D88" s="3" t="str">
        <f>IFERROR(AVERAGEIFS(Output!$B:$B, Output!$C:$C, D$83, Output!$D:$D,HOUR($B88), Output!$E:$E, 7), "")</f>
        <v/>
      </c>
      <c r="E88" s="3" t="str">
        <f>IFERROR(AVERAGEIFS(Output!$B:$B, Output!$C:$C, E$83, Output!$D:$D,HOUR($B88), Output!$E:$E, 7), "")</f>
        <v/>
      </c>
      <c r="F88" s="3" t="str">
        <f>IFERROR(AVERAGEIFS(Output!$B:$B, Output!$C:$C, F$83, Output!$D:$D,HOUR($B88), Output!$E:$E, 7), "")</f>
        <v/>
      </c>
      <c r="G88" s="3" t="str">
        <f>IFERROR(AVERAGEIFS(Output!$B:$B, Output!$C:$C, G$83, Output!$D:$D,HOUR($B88), Output!$E:$E, 7), "")</f>
        <v/>
      </c>
      <c r="H88" s="3" t="str">
        <f>IFERROR(AVERAGEIFS(Output!$B:$B, Output!$C:$C, H$83, Output!$D:$D,HOUR($B88), Output!$E:$E, 7), "")</f>
        <v/>
      </c>
      <c r="I88" s="3" t="str">
        <f>IFERROR(AVERAGEIFS(Output!$B:$B, Output!$C:$C, I$83, Output!$D:$D,HOUR($B88), Output!$E:$E, 7), "")</f>
        <v/>
      </c>
      <c r="J88" s="3" t="str">
        <f t="shared" si="6"/>
        <v/>
      </c>
    </row>
    <row r="89" spans="2:10" x14ac:dyDescent="0.3">
      <c r="B89" s="2">
        <v>0.20833333333333301</v>
      </c>
      <c r="C89" s="3" t="str">
        <f>IFERROR(AVERAGEIFS(Output!$B:$B, Output!$C:$C, C$83, Output!$D:$D,HOUR($B89), Output!$E:$E, 7), "")</f>
        <v/>
      </c>
      <c r="D89" s="3" t="str">
        <f>IFERROR(AVERAGEIFS(Output!$B:$B, Output!$C:$C, D$83, Output!$D:$D,HOUR($B89), Output!$E:$E, 7), "")</f>
        <v/>
      </c>
      <c r="E89" s="3" t="str">
        <f>IFERROR(AVERAGEIFS(Output!$B:$B, Output!$C:$C, E$83, Output!$D:$D,HOUR($B89), Output!$E:$E, 7), "")</f>
        <v/>
      </c>
      <c r="F89" s="3" t="str">
        <f>IFERROR(AVERAGEIFS(Output!$B:$B, Output!$C:$C, F$83, Output!$D:$D,HOUR($B89), Output!$E:$E, 7), "")</f>
        <v/>
      </c>
      <c r="G89" s="3" t="str">
        <f>IFERROR(AVERAGEIFS(Output!$B:$B, Output!$C:$C, G$83, Output!$D:$D,HOUR($B89), Output!$E:$E, 7), "")</f>
        <v/>
      </c>
      <c r="H89" s="3" t="str">
        <f>IFERROR(AVERAGEIFS(Output!$B:$B, Output!$C:$C, H$83, Output!$D:$D,HOUR($B89), Output!$E:$E, 7), "")</f>
        <v/>
      </c>
      <c r="I89" s="3" t="str">
        <f>IFERROR(AVERAGEIFS(Output!$B:$B, Output!$C:$C, I$83, Output!$D:$D,HOUR($B89), Output!$E:$E, 7), "")</f>
        <v/>
      </c>
      <c r="J89" s="3" t="str">
        <f t="shared" si="6"/>
        <v/>
      </c>
    </row>
    <row r="90" spans="2:10" x14ac:dyDescent="0.3">
      <c r="B90" s="2">
        <v>0.25</v>
      </c>
      <c r="C90" s="3" t="str">
        <f>IFERROR(AVERAGEIFS(Output!$B:$B, Output!$C:$C, C$83, Output!$D:$D,HOUR($B90), Output!$E:$E, 7), "")</f>
        <v/>
      </c>
      <c r="D90" s="3" t="str">
        <f>IFERROR(AVERAGEIFS(Output!$B:$B, Output!$C:$C, D$83, Output!$D:$D,HOUR($B90), Output!$E:$E, 7), "")</f>
        <v/>
      </c>
      <c r="E90" s="3" t="str">
        <f>IFERROR(AVERAGEIFS(Output!$B:$B, Output!$C:$C, E$83, Output!$D:$D,HOUR($B90), Output!$E:$E, 7), "")</f>
        <v/>
      </c>
      <c r="F90" s="3" t="str">
        <f>IFERROR(AVERAGEIFS(Output!$B:$B, Output!$C:$C, F$83, Output!$D:$D,HOUR($B90), Output!$E:$E, 7), "")</f>
        <v/>
      </c>
      <c r="G90" s="3" t="str">
        <f>IFERROR(AVERAGEIFS(Output!$B:$B, Output!$C:$C, G$83, Output!$D:$D,HOUR($B90), Output!$E:$E, 7), "")</f>
        <v/>
      </c>
      <c r="H90" s="3" t="str">
        <f>IFERROR(AVERAGEIFS(Output!$B:$B, Output!$C:$C, H$83, Output!$D:$D,HOUR($B90), Output!$E:$E, 7), "")</f>
        <v/>
      </c>
      <c r="I90" s="3" t="str">
        <f>IFERROR(AVERAGEIFS(Output!$B:$B, Output!$C:$C, I$83, Output!$D:$D,HOUR($B90), Output!$E:$E, 7), "")</f>
        <v/>
      </c>
      <c r="J90" s="3" t="str">
        <f t="shared" si="6"/>
        <v/>
      </c>
    </row>
    <row r="91" spans="2:10" x14ac:dyDescent="0.3">
      <c r="B91" s="2">
        <v>0.29166666666666702</v>
      </c>
      <c r="C91" s="3">
        <f>IFERROR(AVERAGEIFS(Output!$B:$B, Output!$C:$C, C$83, Output!$D:$D,HOUR($B91), Output!$E:$E, 7), "")</f>
        <v>12.166666666666666</v>
      </c>
      <c r="D91" s="3">
        <f>IFERROR(AVERAGEIFS(Output!$B:$B, Output!$C:$C, D$83, Output!$D:$D,HOUR($B91), Output!$E:$E, 7), "")</f>
        <v>15.666666666666666</v>
      </c>
      <c r="E91" s="3">
        <f>IFERROR(AVERAGEIFS(Output!$B:$B, Output!$C:$C, E$83, Output!$D:$D,HOUR($B91), Output!$E:$E, 7), "")</f>
        <v>10.111111111111111</v>
      </c>
      <c r="F91" s="3">
        <f>IFERROR(AVERAGEIFS(Output!$B:$B, Output!$C:$C, F$83, Output!$D:$D,HOUR($B91), Output!$E:$E, 7), "")</f>
        <v>15</v>
      </c>
      <c r="G91" s="3">
        <f>IFERROR(AVERAGEIFS(Output!$B:$B, Output!$C:$C, G$83, Output!$D:$D,HOUR($B91), Output!$E:$E, 7), "")</f>
        <v>15.714285714285714</v>
      </c>
      <c r="H91" s="3" t="str">
        <f>IFERROR(AVERAGEIFS(Output!$B:$B, Output!$C:$C, H$83, Output!$D:$D,HOUR($B91), Output!$E:$E, 7), "")</f>
        <v/>
      </c>
      <c r="I91" s="3" t="str">
        <f>IFERROR(AVERAGEIFS(Output!$B:$B, Output!$C:$C, I$83, Output!$D:$D,HOUR($B91), Output!$E:$E, 7), "")</f>
        <v/>
      </c>
      <c r="J91" s="3">
        <f t="shared" si="6"/>
        <v>13.731746031746031</v>
      </c>
    </row>
    <row r="92" spans="2:10" x14ac:dyDescent="0.3">
      <c r="B92" s="2">
        <v>0.33333333333333298</v>
      </c>
      <c r="C92" s="3">
        <f>IFERROR(AVERAGEIFS(Output!$B:$B, Output!$C:$C, C$83, Output!$D:$D,HOUR($B92), Output!$E:$E, 7), "")</f>
        <v>20</v>
      </c>
      <c r="D92" s="3">
        <f>IFERROR(AVERAGEIFS(Output!$B:$B, Output!$C:$C, D$83, Output!$D:$D,HOUR($B92), Output!$E:$E, 7), "")</f>
        <v>19.571428571428573</v>
      </c>
      <c r="E92" s="3">
        <f>IFERROR(AVERAGEIFS(Output!$B:$B, Output!$C:$C, E$83, Output!$D:$D,HOUR($B92), Output!$E:$E, 7), "")</f>
        <v>16.444444444444443</v>
      </c>
      <c r="F92" s="3">
        <f>IFERROR(AVERAGEIFS(Output!$B:$B, Output!$C:$C, F$83, Output!$D:$D,HOUR($B92), Output!$E:$E, 7), "")</f>
        <v>23.142857142857142</v>
      </c>
      <c r="G92" s="3">
        <f>IFERROR(AVERAGEIFS(Output!$B:$B, Output!$C:$C, G$83, Output!$D:$D,HOUR($B92), Output!$E:$E, 7), "")</f>
        <v>18.714285714285715</v>
      </c>
      <c r="H92" s="3" t="str">
        <f>IFERROR(AVERAGEIFS(Output!$B:$B, Output!$C:$C, H$83, Output!$D:$D,HOUR($B92), Output!$E:$E, 7), "")</f>
        <v/>
      </c>
      <c r="I92" s="3" t="str">
        <f>IFERROR(AVERAGEIFS(Output!$B:$B, Output!$C:$C, I$83, Output!$D:$D,HOUR($B92), Output!$E:$E, 7), "")</f>
        <v/>
      </c>
      <c r="J92" s="3">
        <f t="shared" si="6"/>
        <v>19.574603174603176</v>
      </c>
    </row>
    <row r="93" spans="2:10" x14ac:dyDescent="0.3">
      <c r="B93" s="2">
        <v>0.375</v>
      </c>
      <c r="C93" s="3">
        <f>IFERROR(AVERAGEIFS(Output!$B:$B, Output!$C:$C, C$83, Output!$D:$D,HOUR($B93), Output!$E:$E, 7), "")</f>
        <v>20.142857142857142</v>
      </c>
      <c r="D93" s="3">
        <f>IFERROR(AVERAGEIFS(Output!$B:$B, Output!$C:$C, D$83, Output!$D:$D,HOUR($B93), Output!$E:$E, 7), "")</f>
        <v>22.285714285714285</v>
      </c>
      <c r="E93" s="3">
        <f>IFERROR(AVERAGEIFS(Output!$B:$B, Output!$C:$C, E$83, Output!$D:$D,HOUR($B93), Output!$E:$E, 7), "")</f>
        <v>19.888888888888889</v>
      </c>
      <c r="F93" s="3">
        <f>IFERROR(AVERAGEIFS(Output!$B:$B, Output!$C:$C, F$83, Output!$D:$D,HOUR($B93), Output!$E:$E, 7), "")</f>
        <v>25.625</v>
      </c>
      <c r="G93" s="3">
        <f>IFERROR(AVERAGEIFS(Output!$B:$B, Output!$C:$C, G$83, Output!$D:$D,HOUR($B93), Output!$E:$E, 7), "")</f>
        <v>18.166666666666668</v>
      </c>
      <c r="H93" s="3">
        <f>IFERROR(AVERAGEIFS(Output!$B:$B, Output!$C:$C, H$83, Output!$D:$D,HOUR($B93), Output!$E:$E, 7), "")</f>
        <v>11.75</v>
      </c>
      <c r="I93" s="3">
        <f>IFERROR(AVERAGEIFS(Output!$B:$B, Output!$C:$C, I$83, Output!$D:$D,HOUR($B93), Output!$E:$E, 7), "")</f>
        <v>10</v>
      </c>
      <c r="J93" s="3">
        <f t="shared" si="6"/>
        <v>18.265589569160998</v>
      </c>
    </row>
    <row r="94" spans="2:10" x14ac:dyDescent="0.3">
      <c r="B94" s="2">
        <v>0.41666666666666702</v>
      </c>
      <c r="C94" s="3">
        <f>IFERROR(AVERAGEIFS(Output!$B:$B, Output!$C:$C, C$83, Output!$D:$D,HOUR($B94), Output!$E:$E, 7), "")</f>
        <v>20.8</v>
      </c>
      <c r="D94" s="3">
        <f>IFERROR(AVERAGEIFS(Output!$B:$B, Output!$C:$C, D$83, Output!$D:$D,HOUR($B94), Output!$E:$E, 7), "")</f>
        <v>20.444444444444443</v>
      </c>
      <c r="E94" s="3">
        <f>IFERROR(AVERAGEIFS(Output!$B:$B, Output!$C:$C, E$83, Output!$D:$D,HOUR($B94), Output!$E:$E, 7), "")</f>
        <v>17.399999999999999</v>
      </c>
      <c r="F94" s="3">
        <f>IFERROR(AVERAGEIFS(Output!$B:$B, Output!$C:$C, F$83, Output!$D:$D,HOUR($B94), Output!$E:$E, 7), "")</f>
        <v>20.666666666666668</v>
      </c>
      <c r="G94" s="3">
        <f>IFERROR(AVERAGEIFS(Output!$B:$B, Output!$C:$C, G$83, Output!$D:$D,HOUR($B94), Output!$E:$E, 7), "")</f>
        <v>20.9</v>
      </c>
      <c r="H94" s="3">
        <f>IFERROR(AVERAGEIFS(Output!$B:$B, Output!$C:$C, H$83, Output!$D:$D,HOUR($B94), Output!$E:$E, 7), "")</f>
        <v>20</v>
      </c>
      <c r="I94" s="3">
        <f>IFERROR(AVERAGEIFS(Output!$B:$B, Output!$C:$C, I$83, Output!$D:$D,HOUR($B94), Output!$E:$E, 7), "")</f>
        <v>17.875</v>
      </c>
      <c r="J94" s="3">
        <f t="shared" si="6"/>
        <v>19.726587301587301</v>
      </c>
    </row>
    <row r="95" spans="2:10" x14ac:dyDescent="0.3">
      <c r="B95" s="2">
        <v>0.45833333333333298</v>
      </c>
      <c r="C95" s="3">
        <f>IFERROR(AVERAGEIFS(Output!$B:$B, Output!$C:$C, C$83, Output!$D:$D,HOUR($B95), Output!$E:$E, 7), "")</f>
        <v>19</v>
      </c>
      <c r="D95" s="3">
        <f>IFERROR(AVERAGEIFS(Output!$B:$B, Output!$C:$C, D$83, Output!$D:$D,HOUR($B95), Output!$E:$E, 7), "")</f>
        <v>16.666666666666668</v>
      </c>
      <c r="E95" s="3">
        <f>IFERROR(AVERAGEIFS(Output!$B:$B, Output!$C:$C, E$83, Output!$D:$D,HOUR($B95), Output!$E:$E, 7), "")</f>
        <v>17.833333333333332</v>
      </c>
      <c r="F95" s="3">
        <f>IFERROR(AVERAGEIFS(Output!$B:$B, Output!$C:$C, F$83, Output!$D:$D,HOUR($B95), Output!$E:$E, 7), "")</f>
        <v>15.166666666666666</v>
      </c>
      <c r="G95" s="3">
        <f>IFERROR(AVERAGEIFS(Output!$B:$B, Output!$C:$C, G$83, Output!$D:$D,HOUR($B95), Output!$E:$E, 7), "")</f>
        <v>17</v>
      </c>
      <c r="H95" s="3">
        <f>IFERROR(AVERAGEIFS(Output!$B:$B, Output!$C:$C, H$83, Output!$D:$D,HOUR($B95), Output!$E:$E, 7), "")</f>
        <v>33.25</v>
      </c>
      <c r="I95" s="3">
        <f>IFERROR(AVERAGEIFS(Output!$B:$B, Output!$C:$C, I$83, Output!$D:$D,HOUR($B95), Output!$E:$E, 7), "")</f>
        <v>22.428571428571427</v>
      </c>
      <c r="J95" s="3">
        <f t="shared" si="6"/>
        <v>20.192176870748302</v>
      </c>
    </row>
    <row r="96" spans="2:10" x14ac:dyDescent="0.3">
      <c r="B96" s="2">
        <v>0.5</v>
      </c>
      <c r="C96" s="3">
        <f>IFERROR(AVERAGEIFS(Output!$B:$B, Output!$C:$C, C$83, Output!$D:$D,HOUR($B96), Output!$E:$E, 7), "")</f>
        <v>29.5</v>
      </c>
      <c r="D96" s="3">
        <f>IFERROR(AVERAGEIFS(Output!$B:$B, Output!$C:$C, D$83, Output!$D:$D,HOUR($B96), Output!$E:$E, 7), "")</f>
        <v>22.09090909090909</v>
      </c>
      <c r="E96" s="3">
        <f>IFERROR(AVERAGEIFS(Output!$B:$B, Output!$C:$C, E$83, Output!$D:$D,HOUR($B96), Output!$E:$E, 7), "")</f>
        <v>22.5</v>
      </c>
      <c r="F96" s="3">
        <f>IFERROR(AVERAGEIFS(Output!$B:$B, Output!$C:$C, F$83, Output!$D:$D,HOUR($B96), Output!$E:$E, 7), "")</f>
        <v>21</v>
      </c>
      <c r="G96" s="3">
        <f>IFERROR(AVERAGEIFS(Output!$B:$B, Output!$C:$C, G$83, Output!$D:$D,HOUR($B96), Output!$E:$E, 7), "")</f>
        <v>24.857142857142858</v>
      </c>
      <c r="H96" s="3">
        <f>IFERROR(AVERAGEIFS(Output!$B:$B, Output!$C:$C, H$83, Output!$D:$D,HOUR($B96), Output!$E:$E, 7), "")</f>
        <v>25.857142857142858</v>
      </c>
      <c r="I96" s="3">
        <f>IFERROR(AVERAGEIFS(Output!$B:$B, Output!$C:$C, I$83, Output!$D:$D,HOUR($B96), Output!$E:$E, 7), "")</f>
        <v>22.333333333333332</v>
      </c>
      <c r="J96" s="3">
        <f t="shared" si="6"/>
        <v>24.019789734075452</v>
      </c>
    </row>
    <row r="97" spans="2:10" x14ac:dyDescent="0.3">
      <c r="B97" s="2">
        <v>0.54166666666666696</v>
      </c>
      <c r="C97" s="3">
        <f>IFERROR(AVERAGEIFS(Output!$B:$B, Output!$C:$C, C$83, Output!$D:$D,HOUR($B97), Output!$E:$E, 7), "")</f>
        <v>29</v>
      </c>
      <c r="D97" s="3">
        <f>IFERROR(AVERAGEIFS(Output!$B:$B, Output!$C:$C, D$83, Output!$D:$D,HOUR($B97), Output!$E:$E, 7), "")</f>
        <v>27.75</v>
      </c>
      <c r="E97" s="3">
        <f>IFERROR(AVERAGEIFS(Output!$B:$B, Output!$C:$C, E$83, Output!$D:$D,HOUR($B97), Output!$E:$E, 7), "")</f>
        <v>27.181818181818183</v>
      </c>
      <c r="F97" s="3">
        <f>IFERROR(AVERAGEIFS(Output!$B:$B, Output!$C:$C, F$83, Output!$D:$D,HOUR($B97), Output!$E:$E, 7), "")</f>
        <v>32.375</v>
      </c>
      <c r="G97" s="3">
        <f>IFERROR(AVERAGEIFS(Output!$B:$B, Output!$C:$C, G$83, Output!$D:$D,HOUR($B97), Output!$E:$E, 7), "")</f>
        <v>28</v>
      </c>
      <c r="H97" s="3">
        <f>IFERROR(AVERAGEIFS(Output!$B:$B, Output!$C:$C, H$83, Output!$D:$D,HOUR($B97), Output!$E:$E, 7), "")</f>
        <v>27.444444444444443</v>
      </c>
      <c r="I97" s="3">
        <f>IFERROR(AVERAGEIFS(Output!$B:$B, Output!$C:$C, I$83, Output!$D:$D,HOUR($B97), Output!$E:$E, 7), "")</f>
        <v>24.8</v>
      </c>
      <c r="J97" s="3">
        <f t="shared" si="6"/>
        <v>28.078751803751807</v>
      </c>
    </row>
    <row r="98" spans="2:10" x14ac:dyDescent="0.3">
      <c r="B98" s="2">
        <v>0.58333333333333304</v>
      </c>
      <c r="C98" s="3">
        <f>IFERROR(AVERAGEIFS(Output!$B:$B, Output!$C:$C, C$83, Output!$D:$D,HOUR($B98), Output!$E:$E, 7), "")</f>
        <v>27</v>
      </c>
      <c r="D98" s="3">
        <f>IFERROR(AVERAGEIFS(Output!$B:$B, Output!$C:$C, D$83, Output!$D:$D,HOUR($B98), Output!$E:$E, 7), "")</f>
        <v>27.9</v>
      </c>
      <c r="E98" s="3">
        <f>IFERROR(AVERAGEIFS(Output!$B:$B, Output!$C:$C, E$83, Output!$D:$D,HOUR($B98), Output!$E:$E, 7), "")</f>
        <v>25.428571428571427</v>
      </c>
      <c r="F98" s="3">
        <f>IFERROR(AVERAGEIFS(Output!$B:$B, Output!$C:$C, F$83, Output!$D:$D,HOUR($B98), Output!$E:$E, 7), "")</f>
        <v>27.857142857142858</v>
      </c>
      <c r="G98" s="3">
        <f>IFERROR(AVERAGEIFS(Output!$B:$B, Output!$C:$C, G$83, Output!$D:$D,HOUR($B98), Output!$E:$E, 7), "")</f>
        <v>26.5</v>
      </c>
      <c r="H98" s="3">
        <f>IFERROR(AVERAGEIFS(Output!$B:$B, Output!$C:$C, H$83, Output!$D:$D,HOUR($B98), Output!$E:$E, 7), "")</f>
        <v>27</v>
      </c>
      <c r="I98" s="3">
        <f>IFERROR(AVERAGEIFS(Output!$B:$B, Output!$C:$C, I$83, Output!$D:$D,HOUR($B98), Output!$E:$E, 7), "")</f>
        <v>31.75</v>
      </c>
      <c r="J98" s="3">
        <f t="shared" si="6"/>
        <v>27.633673469387755</v>
      </c>
    </row>
    <row r="99" spans="2:10" x14ac:dyDescent="0.3">
      <c r="B99" s="2">
        <v>0.625</v>
      </c>
      <c r="C99" s="3">
        <f>IFERROR(AVERAGEIFS(Output!$B:$B, Output!$C:$C, C$83, Output!$D:$D,HOUR($B99), Output!$E:$E, 7), "")</f>
        <v>37.375</v>
      </c>
      <c r="D99" s="3">
        <f>IFERROR(AVERAGEIFS(Output!$B:$B, Output!$C:$C, D$83, Output!$D:$D,HOUR($B99), Output!$E:$E, 7), "")</f>
        <v>29.714285714285715</v>
      </c>
      <c r="E99" s="3">
        <f>IFERROR(AVERAGEIFS(Output!$B:$B, Output!$C:$C, E$83, Output!$D:$D,HOUR($B99), Output!$E:$E, 7), "")</f>
        <v>31</v>
      </c>
      <c r="F99" s="3">
        <f>IFERROR(AVERAGEIFS(Output!$B:$B, Output!$C:$C, F$83, Output!$D:$D,HOUR($B99), Output!$E:$E, 7), "")</f>
        <v>30.5</v>
      </c>
      <c r="G99" s="3">
        <f>IFERROR(AVERAGEIFS(Output!$B:$B, Output!$C:$C, G$83, Output!$D:$D,HOUR($B99), Output!$E:$E, 7), "")</f>
        <v>24.2</v>
      </c>
      <c r="H99" s="3">
        <f>IFERROR(AVERAGEIFS(Output!$B:$B, Output!$C:$C, H$83, Output!$D:$D,HOUR($B99), Output!$E:$E, 7), "")</f>
        <v>41.4</v>
      </c>
      <c r="I99" s="3">
        <f>IFERROR(AVERAGEIFS(Output!$B:$B, Output!$C:$C, I$83, Output!$D:$D,HOUR($B99), Output!$E:$E, 7), "")</f>
        <v>44.25</v>
      </c>
      <c r="J99" s="3">
        <f t="shared" si="6"/>
        <v>34.062755102040818</v>
      </c>
    </row>
    <row r="100" spans="2:10" x14ac:dyDescent="0.3">
      <c r="B100" s="2">
        <v>0.66666666666666696</v>
      </c>
      <c r="C100" s="3">
        <f>IFERROR(AVERAGEIFS(Output!$B:$B, Output!$C:$C, C$83, Output!$D:$D,HOUR($B100), Output!$E:$E, 7), "")</f>
        <v>51.285714285714285</v>
      </c>
      <c r="D100" s="3">
        <f>IFERROR(AVERAGEIFS(Output!$B:$B, Output!$C:$C, D$83, Output!$D:$D,HOUR($B100), Output!$E:$E, 7), "")</f>
        <v>47.428571428571431</v>
      </c>
      <c r="E100" s="3">
        <f>IFERROR(AVERAGEIFS(Output!$B:$B, Output!$C:$C, E$83, Output!$D:$D,HOUR($B100), Output!$E:$E, 7), "")</f>
        <v>50</v>
      </c>
      <c r="F100" s="3">
        <f>IFERROR(AVERAGEIFS(Output!$B:$B, Output!$C:$C, F$83, Output!$D:$D,HOUR($B100), Output!$E:$E, 7), "")</f>
        <v>39.6</v>
      </c>
      <c r="G100" s="3">
        <f>IFERROR(AVERAGEIFS(Output!$B:$B, Output!$C:$C, G$83, Output!$D:$D,HOUR($B100), Output!$E:$E, 7), "")</f>
        <v>43.666666666666664</v>
      </c>
      <c r="H100" s="3" t="str">
        <f>IFERROR(AVERAGEIFS(Output!$B:$B, Output!$C:$C, H$83, Output!$D:$D,HOUR($B100), Output!$E:$E, 7), "")</f>
        <v/>
      </c>
      <c r="I100" s="3">
        <f>IFERROR(AVERAGEIFS(Output!$B:$B, Output!$C:$C, I$83, Output!$D:$D,HOUR($B100), Output!$E:$E, 7), "")</f>
        <v>58</v>
      </c>
      <c r="J100" s="3">
        <f t="shared" si="6"/>
        <v>48.330158730158729</v>
      </c>
    </row>
    <row r="101" spans="2:10" x14ac:dyDescent="0.3">
      <c r="B101" s="2">
        <v>0.70833333333333304</v>
      </c>
      <c r="C101" s="3">
        <f>IFERROR(AVERAGEIFS(Output!$B:$B, Output!$C:$C, C$83, Output!$D:$D,HOUR($B101), Output!$E:$E, 7), "")</f>
        <v>85.888888888888886</v>
      </c>
      <c r="D101" s="3">
        <f>IFERROR(AVERAGEIFS(Output!$B:$B, Output!$C:$C, D$83, Output!$D:$D,HOUR($B101), Output!$E:$E, 7), "")</f>
        <v>82.3</v>
      </c>
      <c r="E101" s="3">
        <f>IFERROR(AVERAGEIFS(Output!$B:$B, Output!$C:$C, E$83, Output!$D:$D,HOUR($B101), Output!$E:$E, 7), "")</f>
        <v>67.857142857142861</v>
      </c>
      <c r="F101" s="3">
        <f>IFERROR(AVERAGEIFS(Output!$B:$B, Output!$C:$C, F$83, Output!$D:$D,HOUR($B101), Output!$E:$E, 7), "")</f>
        <v>57</v>
      </c>
      <c r="G101" s="3">
        <f>IFERROR(AVERAGEIFS(Output!$B:$B, Output!$C:$C, G$83, Output!$D:$D,HOUR($B101), Output!$E:$E, 7), "")</f>
        <v>61.166666666666664</v>
      </c>
      <c r="H101" s="3" t="str">
        <f>IFERROR(AVERAGEIFS(Output!$B:$B, Output!$C:$C, H$83, Output!$D:$D,HOUR($B101), Output!$E:$E, 7), "")</f>
        <v/>
      </c>
      <c r="I101" s="3" t="str">
        <f>IFERROR(AVERAGEIFS(Output!$B:$B, Output!$C:$C, I$83, Output!$D:$D,HOUR($B101), Output!$E:$E, 7), "")</f>
        <v/>
      </c>
      <c r="J101" s="3">
        <f t="shared" si="6"/>
        <v>70.842539682539694</v>
      </c>
    </row>
    <row r="102" spans="2:10" x14ac:dyDescent="0.3">
      <c r="B102" s="2">
        <v>0.75</v>
      </c>
      <c r="C102" s="3">
        <f>IFERROR(AVERAGEIFS(Output!$B:$B, Output!$C:$C, C$83, Output!$D:$D,HOUR($B102), Output!$E:$E, 7), "")</f>
        <v>98.833333333333329</v>
      </c>
      <c r="D102" s="3">
        <f>IFERROR(AVERAGEIFS(Output!$B:$B, Output!$C:$C, D$83, Output!$D:$D,HOUR($B102), Output!$E:$E, 7), "")</f>
        <v>100.125</v>
      </c>
      <c r="E102" s="3">
        <f>IFERROR(AVERAGEIFS(Output!$B:$B, Output!$C:$C, E$83, Output!$D:$D,HOUR($B102), Output!$E:$E, 7), "")</f>
        <v>91.222222222222229</v>
      </c>
      <c r="F102" s="3">
        <f>IFERROR(AVERAGEIFS(Output!$B:$B, Output!$C:$C, F$83, Output!$D:$D,HOUR($B102), Output!$E:$E, 7), "")</f>
        <v>73.25</v>
      </c>
      <c r="G102" s="3">
        <f>IFERROR(AVERAGEIFS(Output!$B:$B, Output!$C:$C, G$83, Output!$D:$D,HOUR($B102), Output!$E:$E, 7), "")</f>
        <v>73.285714285714292</v>
      </c>
      <c r="H102" s="3" t="str">
        <f>IFERROR(AVERAGEIFS(Output!$B:$B, Output!$C:$C, H$83, Output!$D:$D,HOUR($B102), Output!$E:$E, 7), "")</f>
        <v/>
      </c>
      <c r="I102" s="3" t="str">
        <f>IFERROR(AVERAGEIFS(Output!$B:$B, Output!$C:$C, I$83, Output!$D:$D,HOUR($B102), Output!$E:$E, 7), "")</f>
        <v/>
      </c>
      <c r="J102" s="3">
        <f t="shared" si="6"/>
        <v>87.343253968253961</v>
      </c>
    </row>
    <row r="103" spans="2:10" x14ac:dyDescent="0.3">
      <c r="B103" s="2">
        <v>0.79166666666666696</v>
      </c>
      <c r="C103" s="3">
        <f>IFERROR(AVERAGEIFS(Output!$B:$B, Output!$C:$C, C$83, Output!$D:$D,HOUR($B103), Output!$E:$E, 7), "")</f>
        <v>84</v>
      </c>
      <c r="D103" s="3">
        <f>IFERROR(AVERAGEIFS(Output!$B:$B, Output!$C:$C, D$83, Output!$D:$D,HOUR($B103), Output!$E:$E, 7), "")</f>
        <v>90.5</v>
      </c>
      <c r="E103" s="3">
        <f>IFERROR(AVERAGEIFS(Output!$B:$B, Output!$C:$C, E$83, Output!$D:$D,HOUR($B103), Output!$E:$E, 7), "")</f>
        <v>92</v>
      </c>
      <c r="F103" s="3">
        <f>IFERROR(AVERAGEIFS(Output!$B:$B, Output!$C:$C, F$83, Output!$D:$D,HOUR($B103), Output!$E:$E, 7), "")</f>
        <v>58</v>
      </c>
      <c r="G103" s="3">
        <f>IFERROR(AVERAGEIFS(Output!$B:$B, Output!$C:$C, G$83, Output!$D:$D,HOUR($B103), Output!$E:$E, 7), "")</f>
        <v>62.5</v>
      </c>
      <c r="H103" s="3" t="str">
        <f>IFERROR(AVERAGEIFS(Output!$B:$B, Output!$C:$C, H$83, Output!$D:$D,HOUR($B103), Output!$E:$E, 7), "")</f>
        <v/>
      </c>
      <c r="I103" s="3" t="str">
        <f>IFERROR(AVERAGEIFS(Output!$B:$B, Output!$C:$C, I$83, Output!$D:$D,HOUR($B103), Output!$E:$E, 7), "")</f>
        <v/>
      </c>
      <c r="J103" s="3">
        <f t="shared" si="6"/>
        <v>77.400000000000006</v>
      </c>
    </row>
    <row r="104" spans="2:10" x14ac:dyDescent="0.3">
      <c r="B104" s="2">
        <v>0.83333333333333304</v>
      </c>
      <c r="C104" s="3" t="str">
        <f>IFERROR(AVERAGEIFS(Output!$B:$B, Output!$C:$C, C$83, Output!$D:$D,HOUR($B104), Output!$E:$E, 7), "")</f>
        <v/>
      </c>
      <c r="D104" s="3" t="str">
        <f>IFERROR(AVERAGEIFS(Output!$B:$B, Output!$C:$C, D$83, Output!$D:$D,HOUR($B104), Output!$E:$E, 7), "")</f>
        <v/>
      </c>
      <c r="E104" s="3" t="str">
        <f>IFERROR(AVERAGEIFS(Output!$B:$B, Output!$C:$C, E$83, Output!$D:$D,HOUR($B104), Output!$E:$E, 7), "")</f>
        <v/>
      </c>
      <c r="F104" s="3" t="str">
        <f>IFERROR(AVERAGEIFS(Output!$B:$B, Output!$C:$C, F$83, Output!$D:$D,HOUR($B104), Output!$E:$E, 7), "")</f>
        <v/>
      </c>
      <c r="G104" s="3" t="str">
        <f>IFERROR(AVERAGEIFS(Output!$B:$B, Output!$C:$C, G$83, Output!$D:$D,HOUR($B104), Output!$E:$E, 7), "")</f>
        <v/>
      </c>
      <c r="H104" s="3" t="str">
        <f>IFERROR(AVERAGEIFS(Output!$B:$B, Output!$C:$C, H$83, Output!$D:$D,HOUR($B104), Output!$E:$E, 7), "")</f>
        <v/>
      </c>
      <c r="I104" s="3" t="str">
        <f>IFERROR(AVERAGEIFS(Output!$B:$B, Output!$C:$C, I$83, Output!$D:$D,HOUR($B104), Output!$E:$E, 7), "")</f>
        <v/>
      </c>
      <c r="J104" s="3" t="str">
        <f>IFERROR(AVERAGE(C104:I104), "")</f>
        <v/>
      </c>
    </row>
    <row r="105" spans="2:10" x14ac:dyDescent="0.3">
      <c r="B105" s="2">
        <v>0.875</v>
      </c>
      <c r="C105" s="3" t="str">
        <f>IFERROR(AVERAGEIFS(Output!$B:$B, Output!$C:$C, C$83, Output!$D:$D,HOUR($B105), Output!$E:$E, 7), "")</f>
        <v/>
      </c>
      <c r="D105" s="3" t="str">
        <f>IFERROR(AVERAGEIFS(Output!$B:$B, Output!$C:$C, D$83, Output!$D:$D,HOUR($B105), Output!$E:$E, 7), "")</f>
        <v/>
      </c>
      <c r="E105" s="3" t="str">
        <f>IFERROR(AVERAGEIFS(Output!$B:$B, Output!$C:$C, E$83, Output!$D:$D,HOUR($B105), Output!$E:$E, 7), "")</f>
        <v/>
      </c>
      <c r="F105" s="3" t="str">
        <f>IFERROR(AVERAGEIFS(Output!$B:$B, Output!$C:$C, F$83, Output!$D:$D,HOUR($B105), Output!$E:$E, 7), "")</f>
        <v/>
      </c>
      <c r="G105" s="3" t="str">
        <f>IFERROR(AVERAGEIFS(Output!$B:$B, Output!$C:$C, G$83, Output!$D:$D,HOUR($B105), Output!$E:$E, 7), "")</f>
        <v/>
      </c>
      <c r="H105" s="3" t="str">
        <f>IFERROR(AVERAGEIFS(Output!$B:$B, Output!$C:$C, H$83, Output!$D:$D,HOUR($B105), Output!$E:$E, 7), "")</f>
        <v/>
      </c>
      <c r="I105" s="3" t="str">
        <f>IFERROR(AVERAGEIFS(Output!$B:$B, Output!$C:$C, I$83, Output!$D:$D,HOUR($B105), Output!$E:$E, 7), "")</f>
        <v/>
      </c>
      <c r="J105" s="3" t="str">
        <f t="shared" ref="J105:J107" si="7">IFERROR(AVERAGE(C105:I105), "")</f>
        <v/>
      </c>
    </row>
    <row r="106" spans="2:10" x14ac:dyDescent="0.3">
      <c r="B106" s="2">
        <v>0.91666666666666696</v>
      </c>
      <c r="C106" s="3" t="str">
        <f>IFERROR(AVERAGEIFS(Output!$B:$B, Output!$C:$C, C$83, Output!$D:$D,HOUR($B106), Output!$E:$E, 7), "")</f>
        <v/>
      </c>
      <c r="D106" s="3" t="str">
        <f>IFERROR(AVERAGEIFS(Output!$B:$B, Output!$C:$C, D$83, Output!$D:$D,HOUR($B106), Output!$E:$E, 7), "")</f>
        <v/>
      </c>
      <c r="E106" s="3" t="str">
        <f>IFERROR(AVERAGEIFS(Output!$B:$B, Output!$C:$C, E$83, Output!$D:$D,HOUR($B106), Output!$E:$E, 7), "")</f>
        <v/>
      </c>
      <c r="F106" s="3" t="str">
        <f>IFERROR(AVERAGEIFS(Output!$B:$B, Output!$C:$C, F$83, Output!$D:$D,HOUR($B106), Output!$E:$E, 7), "")</f>
        <v/>
      </c>
      <c r="G106" s="3" t="str">
        <f>IFERROR(AVERAGEIFS(Output!$B:$B, Output!$C:$C, G$83, Output!$D:$D,HOUR($B106), Output!$E:$E, 7), "")</f>
        <v/>
      </c>
      <c r="H106" s="3" t="str">
        <f>IFERROR(AVERAGEIFS(Output!$B:$B, Output!$C:$C, H$83, Output!$D:$D,HOUR($B106), Output!$E:$E, 7), "")</f>
        <v/>
      </c>
      <c r="I106" s="3" t="str">
        <f>IFERROR(AVERAGEIFS(Output!$B:$B, Output!$C:$C, I$83, Output!$D:$D,HOUR($B106), Output!$E:$E, 7), "")</f>
        <v/>
      </c>
      <c r="J106" s="3" t="str">
        <f t="shared" si="7"/>
        <v/>
      </c>
    </row>
    <row r="107" spans="2:10" x14ac:dyDescent="0.3">
      <c r="B107" s="2">
        <v>0.95833333333333304</v>
      </c>
      <c r="C107" s="3" t="str">
        <f>IFERROR(AVERAGEIFS(Output!$B:$B, Output!$C:$C, C$83, Output!$D:$D,HOUR($B107), Output!$E:$E, 7), "")</f>
        <v/>
      </c>
      <c r="D107" s="3" t="str">
        <f>IFERROR(AVERAGEIFS(Output!$B:$B, Output!$C:$C, D$83, Output!$D:$D,HOUR($B107), Output!$E:$E, 7), "")</f>
        <v/>
      </c>
      <c r="E107" s="3" t="str">
        <f>IFERROR(AVERAGEIFS(Output!$B:$B, Output!$C:$C, E$83, Output!$D:$D,HOUR($B107), Output!$E:$E, 7), "")</f>
        <v/>
      </c>
      <c r="F107" s="3" t="str">
        <f>IFERROR(AVERAGEIFS(Output!$B:$B, Output!$C:$C, F$83, Output!$D:$D,HOUR($B107), Output!$E:$E, 7), "")</f>
        <v/>
      </c>
      <c r="G107" s="3" t="str">
        <f>IFERROR(AVERAGEIFS(Output!$B:$B, Output!$C:$C, G$83, Output!$D:$D,HOUR($B107), Output!$E:$E, 7), "")</f>
        <v/>
      </c>
      <c r="H107" s="3" t="str">
        <f>IFERROR(AVERAGEIFS(Output!$B:$B, Output!$C:$C, H$83, Output!$D:$D,HOUR($B107), Output!$E:$E, 7), "")</f>
        <v/>
      </c>
      <c r="I107" s="3" t="str">
        <f>IFERROR(AVERAGEIFS(Output!$B:$B, Output!$C:$C, I$83, Output!$D:$D,HOUR($B107), Output!$E:$E, 7), "")</f>
        <v/>
      </c>
      <c r="J107" s="3" t="str">
        <f t="shared" si="7"/>
        <v/>
      </c>
    </row>
    <row r="109" spans="2:10" x14ac:dyDescent="0.3">
      <c r="B109" t="s">
        <v>18</v>
      </c>
    </row>
    <row r="110" spans="2:10" x14ac:dyDescent="0.3">
      <c r="B110" t="s">
        <v>8</v>
      </c>
      <c r="C110" t="s">
        <v>0</v>
      </c>
      <c r="D110" t="s">
        <v>1</v>
      </c>
      <c r="E110" t="s">
        <v>2</v>
      </c>
      <c r="F110" t="s">
        <v>3</v>
      </c>
      <c r="G110" t="s">
        <v>4</v>
      </c>
      <c r="H110" t="s">
        <v>5</v>
      </c>
      <c r="I110" t="s">
        <v>6</v>
      </c>
      <c r="J110" t="s">
        <v>22</v>
      </c>
    </row>
    <row r="111" spans="2:10" x14ac:dyDescent="0.3">
      <c r="B111" s="2">
        <v>0</v>
      </c>
      <c r="C111" s="3" t="str">
        <f>IFERROR(AVERAGEIFS(Output!$B:$B, Output!$C:$C, C$110, Output!$D:$D,HOUR($B111), Output!$E:$E, 8), "")</f>
        <v/>
      </c>
      <c r="D111" s="3" t="str">
        <f>IFERROR(AVERAGEIFS(Output!$B:$B, Output!$C:$C, D$110, Output!$D:$D,HOUR($B111), Output!$E:$E, 8), "")</f>
        <v/>
      </c>
      <c r="E111" s="3" t="str">
        <f>IFERROR(AVERAGEIFS(Output!$B:$B, Output!$C:$C, E$110, Output!$D:$D,HOUR($B111), Output!$E:$E, 8), "")</f>
        <v/>
      </c>
      <c r="F111" s="3" t="str">
        <f>IFERROR(AVERAGEIFS(Output!$B:$B, Output!$C:$C, F$110, Output!$D:$D,HOUR($B111), Output!$E:$E, 8), "")</f>
        <v/>
      </c>
      <c r="G111" s="3" t="str">
        <f>IFERROR(AVERAGEIFS(Output!$B:$B, Output!$C:$C, G$110, Output!$D:$D,HOUR($B111), Output!$E:$E, 8), "")</f>
        <v/>
      </c>
      <c r="H111" s="3" t="str">
        <f>IFERROR(AVERAGEIFS(Output!$B:$B, Output!$C:$C, H$110, Output!$D:$D,HOUR($B111), Output!$E:$E, 8), "")</f>
        <v/>
      </c>
      <c r="I111" s="3" t="str">
        <f>IFERROR(AVERAGEIFS(Output!$B:$B, Output!$C:$C, I$110, Output!$D:$D,HOUR($B111), Output!$E:$E, 8), "")</f>
        <v/>
      </c>
      <c r="J111" s="3" t="str">
        <f t="shared" ref="J111:J130" si="8">IFERROR(AVERAGE(C111:I111), "")</f>
        <v/>
      </c>
    </row>
    <row r="112" spans="2:10" x14ac:dyDescent="0.3">
      <c r="B112" s="2">
        <v>4.1666666666666699E-2</v>
      </c>
      <c r="C112" s="3" t="str">
        <f>IFERROR(AVERAGEIFS(Output!$B:$B, Output!$C:$C, C$110, Output!$D:$D,HOUR($B112), Output!$E:$E, 8), "")</f>
        <v/>
      </c>
      <c r="D112" s="3" t="str">
        <f>IFERROR(AVERAGEIFS(Output!$B:$B, Output!$C:$C, D$110, Output!$D:$D,HOUR($B112), Output!$E:$E, 8), "")</f>
        <v/>
      </c>
      <c r="E112" s="3" t="str">
        <f>IFERROR(AVERAGEIFS(Output!$B:$B, Output!$C:$C, E$110, Output!$D:$D,HOUR($B112), Output!$E:$E, 8), "")</f>
        <v/>
      </c>
      <c r="F112" s="3" t="str">
        <f>IFERROR(AVERAGEIFS(Output!$B:$B, Output!$C:$C, F$110, Output!$D:$D,HOUR($B112), Output!$E:$E, 8), "")</f>
        <v/>
      </c>
      <c r="G112" s="3" t="str">
        <f>IFERROR(AVERAGEIFS(Output!$B:$B, Output!$C:$C, G$110, Output!$D:$D,HOUR($B112), Output!$E:$E, 8), "")</f>
        <v/>
      </c>
      <c r="H112" s="3" t="str">
        <f>IFERROR(AVERAGEIFS(Output!$B:$B, Output!$C:$C, H$110, Output!$D:$D,HOUR($B112), Output!$E:$E, 8), "")</f>
        <v/>
      </c>
      <c r="I112" s="3" t="str">
        <f>IFERROR(AVERAGEIFS(Output!$B:$B, Output!$C:$C, I$110, Output!$D:$D,HOUR($B112), Output!$E:$E, 8), "")</f>
        <v/>
      </c>
      <c r="J112" s="3" t="str">
        <f t="shared" si="8"/>
        <v/>
      </c>
    </row>
    <row r="113" spans="2:10" x14ac:dyDescent="0.3">
      <c r="B113" s="2">
        <v>8.3333333333333301E-2</v>
      </c>
      <c r="C113" s="3" t="str">
        <f>IFERROR(AVERAGEIFS(Output!$B:$B, Output!$C:$C, C$110, Output!$D:$D,HOUR($B113), Output!$E:$E, 8), "")</f>
        <v/>
      </c>
      <c r="D113" s="3" t="str">
        <f>IFERROR(AVERAGEIFS(Output!$B:$B, Output!$C:$C, D$110, Output!$D:$D,HOUR($B113), Output!$E:$E, 8), "")</f>
        <v/>
      </c>
      <c r="E113" s="3" t="str">
        <f>IFERROR(AVERAGEIFS(Output!$B:$B, Output!$C:$C, E$110, Output!$D:$D,HOUR($B113), Output!$E:$E, 8), "")</f>
        <v/>
      </c>
      <c r="F113" s="3" t="str">
        <f>IFERROR(AVERAGEIFS(Output!$B:$B, Output!$C:$C, F$110, Output!$D:$D,HOUR($B113), Output!$E:$E, 8), "")</f>
        <v/>
      </c>
      <c r="G113" s="3" t="str">
        <f>IFERROR(AVERAGEIFS(Output!$B:$B, Output!$C:$C, G$110, Output!$D:$D,HOUR($B113), Output!$E:$E, 8), "")</f>
        <v/>
      </c>
      <c r="H113" s="3" t="str">
        <f>IFERROR(AVERAGEIFS(Output!$B:$B, Output!$C:$C, H$110, Output!$D:$D,HOUR($B113), Output!$E:$E, 8), "")</f>
        <v/>
      </c>
      <c r="I113" s="3" t="str">
        <f>IFERROR(AVERAGEIFS(Output!$B:$B, Output!$C:$C, I$110, Output!$D:$D,HOUR($B113), Output!$E:$E, 8), "")</f>
        <v/>
      </c>
      <c r="J113" s="3" t="str">
        <f t="shared" si="8"/>
        <v/>
      </c>
    </row>
    <row r="114" spans="2:10" x14ac:dyDescent="0.3">
      <c r="B114" s="2">
        <v>0.125</v>
      </c>
      <c r="C114" s="3" t="str">
        <f>IFERROR(AVERAGEIFS(Output!$B:$B, Output!$C:$C, C$110, Output!$D:$D,HOUR($B114), Output!$E:$E, 8), "")</f>
        <v/>
      </c>
      <c r="D114" s="3" t="str">
        <f>IFERROR(AVERAGEIFS(Output!$B:$B, Output!$C:$C, D$110, Output!$D:$D,HOUR($B114), Output!$E:$E, 8), "")</f>
        <v/>
      </c>
      <c r="E114" s="3" t="str">
        <f>IFERROR(AVERAGEIFS(Output!$B:$B, Output!$C:$C, E$110, Output!$D:$D,HOUR($B114), Output!$E:$E, 8), "")</f>
        <v/>
      </c>
      <c r="F114" s="3" t="str">
        <f>IFERROR(AVERAGEIFS(Output!$B:$B, Output!$C:$C, F$110, Output!$D:$D,HOUR($B114), Output!$E:$E, 8), "")</f>
        <v/>
      </c>
      <c r="G114" s="3" t="str">
        <f>IFERROR(AVERAGEIFS(Output!$B:$B, Output!$C:$C, G$110, Output!$D:$D,HOUR($B114), Output!$E:$E, 8), "")</f>
        <v/>
      </c>
      <c r="H114" s="3" t="str">
        <f>IFERROR(AVERAGEIFS(Output!$B:$B, Output!$C:$C, H$110, Output!$D:$D,HOUR($B114), Output!$E:$E, 8), "")</f>
        <v/>
      </c>
      <c r="I114" s="3" t="str">
        <f>IFERROR(AVERAGEIFS(Output!$B:$B, Output!$C:$C, I$110, Output!$D:$D,HOUR($B114), Output!$E:$E, 8), "")</f>
        <v/>
      </c>
      <c r="J114" s="3" t="str">
        <f t="shared" si="8"/>
        <v/>
      </c>
    </row>
    <row r="115" spans="2:10" x14ac:dyDescent="0.3">
      <c r="B115" s="2">
        <v>0.16666666666666699</v>
      </c>
      <c r="C115" s="3" t="str">
        <f>IFERROR(AVERAGEIFS(Output!$B:$B, Output!$C:$C, C$110, Output!$D:$D,HOUR($B115), Output!$E:$E, 8), "")</f>
        <v/>
      </c>
      <c r="D115" s="3" t="str">
        <f>IFERROR(AVERAGEIFS(Output!$B:$B, Output!$C:$C, D$110, Output!$D:$D,HOUR($B115), Output!$E:$E, 8), "")</f>
        <v/>
      </c>
      <c r="E115" s="3" t="str">
        <f>IFERROR(AVERAGEIFS(Output!$B:$B, Output!$C:$C, E$110, Output!$D:$D,HOUR($B115), Output!$E:$E, 8), "")</f>
        <v/>
      </c>
      <c r="F115" s="3" t="str">
        <f>IFERROR(AVERAGEIFS(Output!$B:$B, Output!$C:$C, F$110, Output!$D:$D,HOUR($B115), Output!$E:$E, 8), "")</f>
        <v/>
      </c>
      <c r="G115" s="3" t="str">
        <f>IFERROR(AVERAGEIFS(Output!$B:$B, Output!$C:$C, G$110, Output!$D:$D,HOUR($B115), Output!$E:$E, 8), "")</f>
        <v/>
      </c>
      <c r="H115" s="3" t="str">
        <f>IFERROR(AVERAGEIFS(Output!$B:$B, Output!$C:$C, H$110, Output!$D:$D,HOUR($B115), Output!$E:$E, 8), "")</f>
        <v/>
      </c>
      <c r="I115" s="3" t="str">
        <f>IFERROR(AVERAGEIFS(Output!$B:$B, Output!$C:$C, I$110, Output!$D:$D,HOUR($B115), Output!$E:$E, 8), "")</f>
        <v/>
      </c>
      <c r="J115" s="3" t="str">
        <f t="shared" si="8"/>
        <v/>
      </c>
    </row>
    <row r="116" spans="2:10" x14ac:dyDescent="0.3">
      <c r="B116" s="2">
        <v>0.20833333333333301</v>
      </c>
      <c r="C116" s="3" t="str">
        <f>IFERROR(AVERAGEIFS(Output!$B:$B, Output!$C:$C, C$110, Output!$D:$D,HOUR($B116), Output!$E:$E, 8), "")</f>
        <v/>
      </c>
      <c r="D116" s="3" t="str">
        <f>IFERROR(AVERAGEIFS(Output!$B:$B, Output!$C:$C, D$110, Output!$D:$D,HOUR($B116), Output!$E:$E, 8), "")</f>
        <v/>
      </c>
      <c r="E116" s="3" t="str">
        <f>IFERROR(AVERAGEIFS(Output!$B:$B, Output!$C:$C, E$110, Output!$D:$D,HOUR($B116), Output!$E:$E, 8), "")</f>
        <v/>
      </c>
      <c r="F116" s="3" t="str">
        <f>IFERROR(AVERAGEIFS(Output!$B:$B, Output!$C:$C, F$110, Output!$D:$D,HOUR($B116), Output!$E:$E, 8), "")</f>
        <v/>
      </c>
      <c r="G116" s="3" t="str">
        <f>IFERROR(AVERAGEIFS(Output!$B:$B, Output!$C:$C, G$110, Output!$D:$D,HOUR($B116), Output!$E:$E, 8), "")</f>
        <v/>
      </c>
      <c r="H116" s="3" t="str">
        <f>IFERROR(AVERAGEIFS(Output!$B:$B, Output!$C:$C, H$110, Output!$D:$D,HOUR($B116), Output!$E:$E, 8), "")</f>
        <v/>
      </c>
      <c r="I116" s="3" t="str">
        <f>IFERROR(AVERAGEIFS(Output!$B:$B, Output!$C:$C, I$110, Output!$D:$D,HOUR($B116), Output!$E:$E, 8), "")</f>
        <v/>
      </c>
      <c r="J116" s="3" t="str">
        <f t="shared" si="8"/>
        <v/>
      </c>
    </row>
    <row r="117" spans="2:10" x14ac:dyDescent="0.3">
      <c r="B117" s="2">
        <v>0.25</v>
      </c>
      <c r="C117" s="3">
        <f>IFERROR(AVERAGEIFS(Output!$B:$B, Output!$C:$C, C$110, Output!$D:$D,HOUR($B117), Output!$E:$E, 8), "")</f>
        <v>4</v>
      </c>
      <c r="D117" s="3" t="str">
        <f>IFERROR(AVERAGEIFS(Output!$B:$B, Output!$C:$C, D$110, Output!$D:$D,HOUR($B117), Output!$E:$E, 8), "")</f>
        <v/>
      </c>
      <c r="E117" s="3" t="str">
        <f>IFERROR(AVERAGEIFS(Output!$B:$B, Output!$C:$C, E$110, Output!$D:$D,HOUR($B117), Output!$E:$E, 8), "")</f>
        <v/>
      </c>
      <c r="F117" s="3" t="str">
        <f>IFERROR(AVERAGEIFS(Output!$B:$B, Output!$C:$C, F$110, Output!$D:$D,HOUR($B117), Output!$E:$E, 8), "")</f>
        <v/>
      </c>
      <c r="G117" s="3" t="str">
        <f>IFERROR(AVERAGEIFS(Output!$B:$B, Output!$C:$C, G$110, Output!$D:$D,HOUR($B117), Output!$E:$E, 8), "")</f>
        <v/>
      </c>
      <c r="H117" s="3" t="str">
        <f>IFERROR(AVERAGEIFS(Output!$B:$B, Output!$C:$C, H$110, Output!$D:$D,HOUR($B117), Output!$E:$E, 8), "")</f>
        <v/>
      </c>
      <c r="I117" s="3" t="str">
        <f>IFERROR(AVERAGEIFS(Output!$B:$B, Output!$C:$C, I$110, Output!$D:$D,HOUR($B117), Output!$E:$E, 8), "")</f>
        <v/>
      </c>
      <c r="J117" s="3">
        <f t="shared" si="8"/>
        <v>4</v>
      </c>
    </row>
    <row r="118" spans="2:10" x14ac:dyDescent="0.3">
      <c r="B118" s="2">
        <v>0.29166666666666702</v>
      </c>
      <c r="C118" s="3">
        <f>IFERROR(AVERAGEIFS(Output!$B:$B, Output!$C:$C, C$110, Output!$D:$D,HOUR($B118), Output!$E:$E, 8), "")</f>
        <v>15.5</v>
      </c>
      <c r="D118" s="3">
        <f>IFERROR(AVERAGEIFS(Output!$B:$B, Output!$C:$C, D$110, Output!$D:$D,HOUR($B118), Output!$E:$E, 8), "")</f>
        <v>11</v>
      </c>
      <c r="E118" s="3">
        <f>IFERROR(AVERAGEIFS(Output!$B:$B, Output!$C:$C, E$110, Output!$D:$D,HOUR($B118), Output!$E:$E, 8), "")</f>
        <v>10.25</v>
      </c>
      <c r="F118" s="3">
        <f>IFERROR(AVERAGEIFS(Output!$B:$B, Output!$C:$C, F$110, Output!$D:$D,HOUR($B118), Output!$E:$E, 8), "")</f>
        <v>10.6</v>
      </c>
      <c r="G118" s="3">
        <f>IFERROR(AVERAGEIFS(Output!$B:$B, Output!$C:$C, G$110, Output!$D:$D,HOUR($B118), Output!$E:$E, 8), "")</f>
        <v>8.75</v>
      </c>
      <c r="H118" s="3" t="str">
        <f>IFERROR(AVERAGEIFS(Output!$B:$B, Output!$C:$C, H$110, Output!$D:$D,HOUR($B118), Output!$E:$E, 8), "")</f>
        <v/>
      </c>
      <c r="I118" s="3" t="str">
        <f>IFERROR(AVERAGEIFS(Output!$B:$B, Output!$C:$C, I$110, Output!$D:$D,HOUR($B118), Output!$E:$E, 8), "")</f>
        <v/>
      </c>
      <c r="J118" s="3">
        <f t="shared" si="8"/>
        <v>11.22</v>
      </c>
    </row>
    <row r="119" spans="2:10" x14ac:dyDescent="0.3">
      <c r="B119" s="2">
        <v>0.33333333333333298</v>
      </c>
      <c r="C119" s="3">
        <f>IFERROR(AVERAGEIFS(Output!$B:$B, Output!$C:$C, C$110, Output!$D:$D,HOUR($B119), Output!$E:$E, 8), "")</f>
        <v>23.5</v>
      </c>
      <c r="D119" s="3" t="str">
        <f>IFERROR(AVERAGEIFS(Output!$B:$B, Output!$C:$C, D$110, Output!$D:$D,HOUR($B119), Output!$E:$E, 8), "")</f>
        <v/>
      </c>
      <c r="E119" s="3">
        <f>IFERROR(AVERAGEIFS(Output!$B:$B, Output!$C:$C, E$110, Output!$D:$D,HOUR($B119), Output!$E:$E, 8), "")</f>
        <v>18</v>
      </c>
      <c r="F119" s="3">
        <f>IFERROR(AVERAGEIFS(Output!$B:$B, Output!$C:$C, F$110, Output!$D:$D,HOUR($B119), Output!$E:$E, 8), "")</f>
        <v>13.75</v>
      </c>
      <c r="G119" s="3">
        <f>IFERROR(AVERAGEIFS(Output!$B:$B, Output!$C:$C, G$110, Output!$D:$D,HOUR($B119), Output!$E:$E, 8), "")</f>
        <v>16.75</v>
      </c>
      <c r="H119" s="3" t="str">
        <f>IFERROR(AVERAGEIFS(Output!$B:$B, Output!$C:$C, H$110, Output!$D:$D,HOUR($B119), Output!$E:$E, 8), "")</f>
        <v/>
      </c>
      <c r="I119" s="3" t="str">
        <f>IFERROR(AVERAGEIFS(Output!$B:$B, Output!$C:$C, I$110, Output!$D:$D,HOUR($B119), Output!$E:$E, 8), "")</f>
        <v/>
      </c>
      <c r="J119" s="3">
        <f t="shared" si="8"/>
        <v>18</v>
      </c>
    </row>
    <row r="120" spans="2:10" x14ac:dyDescent="0.3">
      <c r="B120" s="2">
        <v>0.375</v>
      </c>
      <c r="C120" s="3">
        <f>IFERROR(AVERAGEIFS(Output!$B:$B, Output!$C:$C, C$110, Output!$D:$D,HOUR($B120), Output!$E:$E, 8), "")</f>
        <v>19.666666666666668</v>
      </c>
      <c r="D120" s="3" t="str">
        <f>IFERROR(AVERAGEIFS(Output!$B:$B, Output!$C:$C, D$110, Output!$D:$D,HOUR($B120), Output!$E:$E, 8), "")</f>
        <v/>
      </c>
      <c r="E120" s="3">
        <f>IFERROR(AVERAGEIFS(Output!$B:$B, Output!$C:$C, E$110, Output!$D:$D,HOUR($B120), Output!$E:$E, 8), "")</f>
        <v>18</v>
      </c>
      <c r="F120" s="3">
        <f>IFERROR(AVERAGEIFS(Output!$B:$B, Output!$C:$C, F$110, Output!$D:$D,HOUR($B120), Output!$E:$E, 8), "")</f>
        <v>14.2</v>
      </c>
      <c r="G120" s="3">
        <f>IFERROR(AVERAGEIFS(Output!$B:$B, Output!$C:$C, G$110, Output!$D:$D,HOUR($B120), Output!$E:$E, 8), "")</f>
        <v>24.25</v>
      </c>
      <c r="H120" s="3">
        <f>IFERROR(AVERAGEIFS(Output!$B:$B, Output!$C:$C, H$110, Output!$D:$D,HOUR($B120), Output!$E:$E, 8), "")</f>
        <v>17</v>
      </c>
      <c r="I120" s="3" t="str">
        <f>IFERROR(AVERAGEIFS(Output!$B:$B, Output!$C:$C, I$110, Output!$D:$D,HOUR($B120), Output!$E:$E, 8), "")</f>
        <v/>
      </c>
      <c r="J120" s="3">
        <f t="shared" si="8"/>
        <v>18.623333333333335</v>
      </c>
    </row>
    <row r="121" spans="2:10" x14ac:dyDescent="0.3">
      <c r="B121" s="2">
        <v>0.41666666666666702</v>
      </c>
      <c r="C121" s="3">
        <f>IFERROR(AVERAGEIFS(Output!$B:$B, Output!$C:$C, C$110, Output!$D:$D,HOUR($B121), Output!$E:$E, 8), "")</f>
        <v>16.399999999999999</v>
      </c>
      <c r="D121" s="3" t="str">
        <f>IFERROR(AVERAGEIFS(Output!$B:$B, Output!$C:$C, D$110, Output!$D:$D,HOUR($B121), Output!$E:$E, 8), "")</f>
        <v/>
      </c>
      <c r="E121" s="3">
        <f>IFERROR(AVERAGEIFS(Output!$B:$B, Output!$C:$C, E$110, Output!$D:$D,HOUR($B121), Output!$E:$E, 8), "")</f>
        <v>15</v>
      </c>
      <c r="F121" s="3">
        <f>IFERROR(AVERAGEIFS(Output!$B:$B, Output!$C:$C, F$110, Output!$D:$D,HOUR($B121), Output!$E:$E, 8), "")</f>
        <v>14.5</v>
      </c>
      <c r="G121" s="3">
        <f>IFERROR(AVERAGEIFS(Output!$B:$B, Output!$C:$C, G$110, Output!$D:$D,HOUR($B121), Output!$E:$E, 8), "")</f>
        <v>16.399999999999999</v>
      </c>
      <c r="H121" s="3">
        <f>IFERROR(AVERAGEIFS(Output!$B:$B, Output!$C:$C, H$110, Output!$D:$D,HOUR($B121), Output!$E:$E, 8), "")</f>
        <v>38.5</v>
      </c>
      <c r="I121" s="3" t="str">
        <f>IFERROR(AVERAGEIFS(Output!$B:$B, Output!$C:$C, I$110, Output!$D:$D,HOUR($B121), Output!$E:$E, 8), "")</f>
        <v/>
      </c>
      <c r="J121" s="3">
        <f t="shared" si="8"/>
        <v>20.16</v>
      </c>
    </row>
    <row r="122" spans="2:10" x14ac:dyDescent="0.3">
      <c r="B122" s="2">
        <v>0.45833333333333298</v>
      </c>
      <c r="C122" s="3">
        <f>IFERROR(AVERAGEIFS(Output!$B:$B, Output!$C:$C, C$110, Output!$D:$D,HOUR($B122), Output!$E:$E, 8), "")</f>
        <v>18</v>
      </c>
      <c r="D122" s="3">
        <f>IFERROR(AVERAGEIFS(Output!$B:$B, Output!$C:$C, D$110, Output!$D:$D,HOUR($B122), Output!$E:$E, 8), "")</f>
        <v>10.5</v>
      </c>
      <c r="E122" s="3">
        <f>IFERROR(AVERAGEIFS(Output!$B:$B, Output!$C:$C, E$110, Output!$D:$D,HOUR($B122), Output!$E:$E, 8), "")</f>
        <v>18</v>
      </c>
      <c r="F122" s="3">
        <f>IFERROR(AVERAGEIFS(Output!$B:$B, Output!$C:$C, F$110, Output!$D:$D,HOUR($B122), Output!$E:$E, 8), "")</f>
        <v>19.75</v>
      </c>
      <c r="G122" s="3">
        <f>IFERROR(AVERAGEIFS(Output!$B:$B, Output!$C:$C, G$110, Output!$D:$D,HOUR($B122), Output!$E:$E, 8), "")</f>
        <v>17.5</v>
      </c>
      <c r="H122" s="3">
        <f>IFERROR(AVERAGEIFS(Output!$B:$B, Output!$C:$C, H$110, Output!$D:$D,HOUR($B122), Output!$E:$E, 8), "")</f>
        <v>31</v>
      </c>
      <c r="I122" s="3" t="str">
        <f>IFERROR(AVERAGEIFS(Output!$B:$B, Output!$C:$C, I$110, Output!$D:$D,HOUR($B122), Output!$E:$E, 8), "")</f>
        <v/>
      </c>
      <c r="J122" s="3">
        <f t="shared" si="8"/>
        <v>19.125</v>
      </c>
    </row>
    <row r="123" spans="2:10" x14ac:dyDescent="0.3">
      <c r="B123" s="2">
        <v>0.5</v>
      </c>
      <c r="C123" s="3">
        <f>IFERROR(AVERAGEIFS(Output!$B:$B, Output!$C:$C, C$110, Output!$D:$D,HOUR($B123), Output!$E:$E, 8), "")</f>
        <v>18</v>
      </c>
      <c r="D123" s="3">
        <f>IFERROR(AVERAGEIFS(Output!$B:$B, Output!$C:$C, D$110, Output!$D:$D,HOUR($B123), Output!$E:$E, 8), "")</f>
        <v>10.5</v>
      </c>
      <c r="E123" s="3">
        <f>IFERROR(AVERAGEIFS(Output!$B:$B, Output!$C:$C, E$110, Output!$D:$D,HOUR($B123), Output!$E:$E, 8), "")</f>
        <v>20.5</v>
      </c>
      <c r="F123" s="3">
        <f>IFERROR(AVERAGEIFS(Output!$B:$B, Output!$C:$C, F$110, Output!$D:$D,HOUR($B123), Output!$E:$E, 8), "")</f>
        <v>22.875</v>
      </c>
      <c r="G123" s="3">
        <f>IFERROR(AVERAGEIFS(Output!$B:$B, Output!$C:$C, G$110, Output!$D:$D,HOUR($B123), Output!$E:$E, 8), "")</f>
        <v>21.75</v>
      </c>
      <c r="H123" s="3">
        <f>IFERROR(AVERAGEIFS(Output!$B:$B, Output!$C:$C, H$110, Output!$D:$D,HOUR($B123), Output!$E:$E, 8), "")</f>
        <v>47.333333333333336</v>
      </c>
      <c r="I123" s="3" t="str">
        <f>IFERROR(AVERAGEIFS(Output!$B:$B, Output!$C:$C, I$110, Output!$D:$D,HOUR($B123), Output!$E:$E, 8), "")</f>
        <v/>
      </c>
      <c r="J123" s="3">
        <f t="shared" si="8"/>
        <v>23.493055555555557</v>
      </c>
    </row>
    <row r="124" spans="2:10" x14ac:dyDescent="0.3">
      <c r="B124" s="2">
        <v>0.54166666666666696</v>
      </c>
      <c r="C124" s="3">
        <f>IFERROR(AVERAGEIFS(Output!$B:$B, Output!$C:$C, C$110, Output!$D:$D,HOUR($B124), Output!$E:$E, 8), "")</f>
        <v>19.75</v>
      </c>
      <c r="D124" s="3">
        <f>IFERROR(AVERAGEIFS(Output!$B:$B, Output!$C:$C, D$110, Output!$D:$D,HOUR($B124), Output!$E:$E, 8), "")</f>
        <v>12</v>
      </c>
      <c r="E124" s="3">
        <f>IFERROR(AVERAGEIFS(Output!$B:$B, Output!$C:$C, E$110, Output!$D:$D,HOUR($B124), Output!$E:$E, 8), "")</f>
        <v>23</v>
      </c>
      <c r="F124" s="3">
        <f>IFERROR(AVERAGEIFS(Output!$B:$B, Output!$C:$C, F$110, Output!$D:$D,HOUR($B124), Output!$E:$E, 8), "")</f>
        <v>19.8</v>
      </c>
      <c r="G124" s="3">
        <f>IFERROR(AVERAGEIFS(Output!$B:$B, Output!$C:$C, G$110, Output!$D:$D,HOUR($B124), Output!$E:$E, 8), "")</f>
        <v>21.285714285714285</v>
      </c>
      <c r="H124" s="3">
        <f>IFERROR(AVERAGEIFS(Output!$B:$B, Output!$C:$C, H$110, Output!$D:$D,HOUR($B124), Output!$E:$E, 8), "")</f>
        <v>44.333333333333336</v>
      </c>
      <c r="I124" s="3">
        <f>IFERROR(AVERAGEIFS(Output!$B:$B, Output!$C:$C, I$110, Output!$D:$D,HOUR($B124), Output!$E:$E, 8), "")</f>
        <v>25.2</v>
      </c>
      <c r="J124" s="3">
        <f t="shared" si="8"/>
        <v>23.624149659863946</v>
      </c>
    </row>
    <row r="125" spans="2:10" x14ac:dyDescent="0.3">
      <c r="B125" s="2">
        <v>0.58333333333333304</v>
      </c>
      <c r="C125" s="3" t="str">
        <f>IFERROR(AVERAGEIFS(Output!$B:$B, Output!$C:$C, C$110, Output!$D:$D,HOUR($B125), Output!$E:$E, 8), "")</f>
        <v/>
      </c>
      <c r="D125" s="3">
        <f>IFERROR(AVERAGEIFS(Output!$B:$B, Output!$C:$C, D$110, Output!$D:$D,HOUR($B125), Output!$E:$E, 8), "")</f>
        <v>31.8</v>
      </c>
      <c r="E125" s="3">
        <f>IFERROR(AVERAGEIFS(Output!$B:$B, Output!$C:$C, E$110, Output!$D:$D,HOUR($B125), Output!$E:$E, 8), "")</f>
        <v>31</v>
      </c>
      <c r="F125" s="3">
        <f>IFERROR(AVERAGEIFS(Output!$B:$B, Output!$C:$C, F$110, Output!$D:$D,HOUR($B125), Output!$E:$E, 8), "")</f>
        <v>21</v>
      </c>
      <c r="G125" s="3">
        <f>IFERROR(AVERAGEIFS(Output!$B:$B, Output!$C:$C, G$110, Output!$D:$D,HOUR($B125), Output!$E:$E, 8), "")</f>
        <v>29.142857142857142</v>
      </c>
      <c r="H125" s="3">
        <f>IFERROR(AVERAGEIFS(Output!$B:$B, Output!$C:$C, H$110, Output!$D:$D,HOUR($B125), Output!$E:$E, 8), "")</f>
        <v>60.25</v>
      </c>
      <c r="I125" s="3">
        <f>IFERROR(AVERAGEIFS(Output!$B:$B, Output!$C:$C, I$110, Output!$D:$D,HOUR($B125), Output!$E:$E, 8), "")</f>
        <v>29</v>
      </c>
      <c r="J125" s="3">
        <f t="shared" si="8"/>
        <v>33.698809523809523</v>
      </c>
    </row>
    <row r="126" spans="2:10" x14ac:dyDescent="0.3">
      <c r="B126" s="2">
        <v>0.625</v>
      </c>
      <c r="C126" s="3">
        <f>IFERROR(AVERAGEIFS(Output!$B:$B, Output!$C:$C, C$110, Output!$D:$D,HOUR($B126), Output!$E:$E, 8), "")</f>
        <v>30</v>
      </c>
      <c r="D126" s="3">
        <f>IFERROR(AVERAGEIFS(Output!$B:$B, Output!$C:$C, D$110, Output!$D:$D,HOUR($B126), Output!$E:$E, 8), "")</f>
        <v>31.5</v>
      </c>
      <c r="E126" s="3">
        <f>IFERROR(AVERAGEIFS(Output!$B:$B, Output!$C:$C, E$110, Output!$D:$D,HOUR($B126), Output!$E:$E, 8), "")</f>
        <v>29</v>
      </c>
      <c r="F126" s="3">
        <f>IFERROR(AVERAGEIFS(Output!$B:$B, Output!$C:$C, F$110, Output!$D:$D,HOUR($B126), Output!$E:$E, 8), "")</f>
        <v>26.166666666666668</v>
      </c>
      <c r="G126" s="3">
        <f>IFERROR(AVERAGEIFS(Output!$B:$B, Output!$C:$C, G$110, Output!$D:$D,HOUR($B126), Output!$E:$E, 8), "")</f>
        <v>23.571428571428573</v>
      </c>
      <c r="H126" s="3">
        <f>IFERROR(AVERAGEIFS(Output!$B:$B, Output!$C:$C, H$110, Output!$D:$D,HOUR($B126), Output!$E:$E, 8), "")</f>
        <v>56.2</v>
      </c>
      <c r="I126" s="3">
        <f>IFERROR(AVERAGEIFS(Output!$B:$B, Output!$C:$C, I$110, Output!$D:$D,HOUR($B126), Output!$E:$E, 8), "")</f>
        <v>44.333333333333336</v>
      </c>
      <c r="J126" s="3">
        <f t="shared" si="8"/>
        <v>34.395918367346937</v>
      </c>
    </row>
    <row r="127" spans="2:10" x14ac:dyDescent="0.3">
      <c r="B127" s="2">
        <v>0.66666666666666696</v>
      </c>
      <c r="C127" s="3">
        <f>IFERROR(AVERAGEIFS(Output!$B:$B, Output!$C:$C, C$110, Output!$D:$D,HOUR($B127), Output!$E:$E, 8), "")</f>
        <v>45.666666666666664</v>
      </c>
      <c r="D127" s="3">
        <f>IFERROR(AVERAGEIFS(Output!$B:$B, Output!$C:$C, D$110, Output!$D:$D,HOUR($B127), Output!$E:$E, 8), "")</f>
        <v>44</v>
      </c>
      <c r="E127" s="3">
        <f>IFERROR(AVERAGEIFS(Output!$B:$B, Output!$C:$C, E$110, Output!$D:$D,HOUR($B127), Output!$E:$E, 8), "")</f>
        <v>42</v>
      </c>
      <c r="F127" s="3">
        <f>IFERROR(AVERAGEIFS(Output!$B:$B, Output!$C:$C, F$110, Output!$D:$D,HOUR($B127), Output!$E:$E, 8), "")</f>
        <v>45</v>
      </c>
      <c r="G127" s="3">
        <f>IFERROR(AVERAGEIFS(Output!$B:$B, Output!$C:$C, G$110, Output!$D:$D,HOUR($B127), Output!$E:$E, 8), "")</f>
        <v>40.428571428571431</v>
      </c>
      <c r="H127" s="3">
        <f>IFERROR(AVERAGEIFS(Output!$B:$B, Output!$C:$C, H$110, Output!$D:$D,HOUR($B127), Output!$E:$E, 8), "")</f>
        <v>62</v>
      </c>
      <c r="I127" s="3" t="str">
        <f>IFERROR(AVERAGEIFS(Output!$B:$B, Output!$C:$C, I$110, Output!$D:$D,HOUR($B127), Output!$E:$E, 8), "")</f>
        <v/>
      </c>
      <c r="J127" s="3">
        <f t="shared" si="8"/>
        <v>46.515873015873012</v>
      </c>
    </row>
    <row r="128" spans="2:10" x14ac:dyDescent="0.3">
      <c r="B128" s="2">
        <v>0.70833333333333304</v>
      </c>
      <c r="C128" s="3">
        <f>IFERROR(AVERAGEIFS(Output!$B:$B, Output!$C:$C, C$110, Output!$D:$D,HOUR($B128), Output!$E:$E, 8), "")</f>
        <v>87</v>
      </c>
      <c r="D128" s="3">
        <f>IFERROR(AVERAGEIFS(Output!$B:$B, Output!$C:$C, D$110, Output!$D:$D,HOUR($B128), Output!$E:$E, 8), "")</f>
        <v>76.75</v>
      </c>
      <c r="E128" s="3">
        <f>IFERROR(AVERAGEIFS(Output!$B:$B, Output!$C:$C, E$110, Output!$D:$D,HOUR($B128), Output!$E:$E, 8), "")</f>
        <v>68.333333333333329</v>
      </c>
      <c r="F128" s="3">
        <f>IFERROR(AVERAGEIFS(Output!$B:$B, Output!$C:$C, F$110, Output!$D:$D,HOUR($B128), Output!$E:$E, 8), "")</f>
        <v>64.285714285714292</v>
      </c>
      <c r="G128" s="3">
        <f>IFERROR(AVERAGEIFS(Output!$B:$B, Output!$C:$C, G$110, Output!$D:$D,HOUR($B128), Output!$E:$E, 8), "")</f>
        <v>61</v>
      </c>
      <c r="H128" s="3">
        <f>IFERROR(AVERAGEIFS(Output!$B:$B, Output!$C:$C, H$110, Output!$D:$D,HOUR($B128), Output!$E:$E, 8), "")</f>
        <v>60</v>
      </c>
      <c r="I128" s="3" t="str">
        <f>IFERROR(AVERAGEIFS(Output!$B:$B, Output!$C:$C, I$110, Output!$D:$D,HOUR($B128), Output!$E:$E, 8), "")</f>
        <v/>
      </c>
      <c r="J128" s="3">
        <f t="shared" si="8"/>
        <v>69.561507936507937</v>
      </c>
    </row>
    <row r="129" spans="2:10" x14ac:dyDescent="0.3">
      <c r="B129" s="2">
        <v>0.75</v>
      </c>
      <c r="C129" s="3">
        <f>IFERROR(AVERAGEIFS(Output!$B:$B, Output!$C:$C, C$110, Output!$D:$D,HOUR($B129), Output!$E:$E, 8), "")</f>
        <v>82</v>
      </c>
      <c r="D129" s="3">
        <f>IFERROR(AVERAGEIFS(Output!$B:$B, Output!$C:$C, D$110, Output!$D:$D,HOUR($B129), Output!$E:$E, 8), "")</f>
        <v>90.5</v>
      </c>
      <c r="E129" s="3">
        <f>IFERROR(AVERAGEIFS(Output!$B:$B, Output!$C:$C, E$110, Output!$D:$D,HOUR($B129), Output!$E:$E, 8), "")</f>
        <v>82</v>
      </c>
      <c r="F129" s="3">
        <f>IFERROR(AVERAGEIFS(Output!$B:$B, Output!$C:$C, F$110, Output!$D:$D,HOUR($B129), Output!$E:$E, 8), "")</f>
        <v>65.166666666666671</v>
      </c>
      <c r="G129" s="3">
        <f>IFERROR(AVERAGEIFS(Output!$B:$B, Output!$C:$C, G$110, Output!$D:$D,HOUR($B129), Output!$E:$E, 8), "")</f>
        <v>61.333333333333336</v>
      </c>
      <c r="H129" s="3">
        <f>IFERROR(AVERAGEIFS(Output!$B:$B, Output!$C:$C, H$110, Output!$D:$D,HOUR($B129), Output!$E:$E, 8), "")</f>
        <v>51.5</v>
      </c>
      <c r="I129" s="3" t="str">
        <f>IFERROR(AVERAGEIFS(Output!$B:$B, Output!$C:$C, I$110, Output!$D:$D,HOUR($B129), Output!$E:$E, 8), "")</f>
        <v/>
      </c>
      <c r="J129" s="3">
        <f t="shared" si="8"/>
        <v>72.083333333333329</v>
      </c>
    </row>
    <row r="130" spans="2:10" x14ac:dyDescent="0.3">
      <c r="B130" s="2">
        <v>0.79166666666666696</v>
      </c>
      <c r="C130" s="3" t="str">
        <f>IFERROR(AVERAGEIFS(Output!$B:$B, Output!$C:$C, C$110, Output!$D:$D,HOUR($B130), Output!$E:$E, 8), "")</f>
        <v/>
      </c>
      <c r="D130" s="3" t="str">
        <f>IFERROR(AVERAGEIFS(Output!$B:$B, Output!$C:$C, D$110, Output!$D:$D,HOUR($B130), Output!$E:$E, 8), "")</f>
        <v/>
      </c>
      <c r="E130" s="3" t="str">
        <f>IFERROR(AVERAGEIFS(Output!$B:$B, Output!$C:$C, E$110, Output!$D:$D,HOUR($B130), Output!$E:$E, 8), "")</f>
        <v/>
      </c>
      <c r="F130" s="3" t="str">
        <f>IFERROR(AVERAGEIFS(Output!$B:$B, Output!$C:$C, F$110, Output!$D:$D,HOUR($B130), Output!$E:$E, 8), "")</f>
        <v/>
      </c>
      <c r="G130" s="3" t="str">
        <f>IFERROR(AVERAGEIFS(Output!$B:$B, Output!$C:$C, G$110, Output!$D:$D,HOUR($B130), Output!$E:$E, 8), "")</f>
        <v/>
      </c>
      <c r="H130" s="3">
        <f>IFERROR(AVERAGEIFS(Output!$B:$B, Output!$C:$C, H$110, Output!$D:$D,HOUR($B130), Output!$E:$E, 8), "")</f>
        <v>39</v>
      </c>
      <c r="I130" s="3" t="str">
        <f>IFERROR(AVERAGEIFS(Output!$B:$B, Output!$C:$C, I$110, Output!$D:$D,HOUR($B130), Output!$E:$E, 8), "")</f>
        <v/>
      </c>
      <c r="J130" s="3">
        <f t="shared" si="8"/>
        <v>39</v>
      </c>
    </row>
    <row r="131" spans="2:10" x14ac:dyDescent="0.3">
      <c r="B131" s="2">
        <v>0.83333333333333304</v>
      </c>
      <c r="C131" s="3" t="str">
        <f>IFERROR(AVERAGEIFS(Output!$B:$B, Output!$C:$C, C$110, Output!$D:$D,HOUR($B131), Output!$E:$E, 8), "")</f>
        <v/>
      </c>
      <c r="D131" s="3" t="str">
        <f>IFERROR(AVERAGEIFS(Output!$B:$B, Output!$C:$C, D$110, Output!$D:$D,HOUR($B131), Output!$E:$E, 8), "")</f>
        <v/>
      </c>
      <c r="E131" s="3" t="str">
        <f>IFERROR(AVERAGEIFS(Output!$B:$B, Output!$C:$C, E$110, Output!$D:$D,HOUR($B131), Output!$E:$E, 8), "")</f>
        <v/>
      </c>
      <c r="F131" s="3" t="str">
        <f>IFERROR(AVERAGEIFS(Output!$B:$B, Output!$C:$C, F$110, Output!$D:$D,HOUR($B131), Output!$E:$E, 8), "")</f>
        <v/>
      </c>
      <c r="G131" s="3" t="str">
        <f>IFERROR(AVERAGEIFS(Output!$B:$B, Output!$C:$C, G$110, Output!$D:$D,HOUR($B131), Output!$E:$E, 8), "")</f>
        <v/>
      </c>
      <c r="H131" s="3" t="str">
        <f>IFERROR(AVERAGEIFS(Output!$B:$B, Output!$C:$C, H$110, Output!$D:$D,HOUR($B131), Output!$E:$E, 8), "")</f>
        <v/>
      </c>
      <c r="I131" s="3" t="str">
        <f>IFERROR(AVERAGEIFS(Output!$B:$B, Output!$C:$C, I$110, Output!$D:$D,HOUR($B131), Output!$E:$E, 8), "")</f>
        <v/>
      </c>
      <c r="J131" s="3" t="str">
        <f>IFERROR(AVERAGE(C131:I131), "")</f>
        <v/>
      </c>
    </row>
    <row r="132" spans="2:10" x14ac:dyDescent="0.3">
      <c r="B132" s="2">
        <v>0.875</v>
      </c>
      <c r="C132" s="3" t="str">
        <f>IFERROR(AVERAGEIFS(Output!$B:$B, Output!$C:$C, C$110, Output!$D:$D,HOUR($B132), Output!$E:$E, 8), "")</f>
        <v/>
      </c>
      <c r="D132" s="3" t="str">
        <f>IFERROR(AVERAGEIFS(Output!$B:$B, Output!$C:$C, D$110, Output!$D:$D,HOUR($B132), Output!$E:$E, 8), "")</f>
        <v/>
      </c>
      <c r="E132" s="3" t="str">
        <f>IFERROR(AVERAGEIFS(Output!$B:$B, Output!$C:$C, E$110, Output!$D:$D,HOUR($B132), Output!$E:$E, 8), "")</f>
        <v/>
      </c>
      <c r="F132" s="3" t="str">
        <f>IFERROR(AVERAGEIFS(Output!$B:$B, Output!$C:$C, F$110, Output!$D:$D,HOUR($B132), Output!$E:$E, 8), "")</f>
        <v/>
      </c>
      <c r="G132" s="3" t="str">
        <f>IFERROR(AVERAGEIFS(Output!$B:$B, Output!$C:$C, G$110, Output!$D:$D,HOUR($B132), Output!$E:$E, 8), "")</f>
        <v/>
      </c>
      <c r="H132" s="3" t="str">
        <f>IFERROR(AVERAGEIFS(Output!$B:$B, Output!$C:$C, H$110, Output!$D:$D,HOUR($B132), Output!$E:$E, 8), "")</f>
        <v/>
      </c>
      <c r="I132" s="3" t="str">
        <f>IFERROR(AVERAGEIFS(Output!$B:$B, Output!$C:$C, I$110, Output!$D:$D,HOUR($B132), Output!$E:$E, 8), "")</f>
        <v/>
      </c>
      <c r="J132" s="3" t="str">
        <f t="shared" ref="J132:J134" si="9">IFERROR(AVERAGE(C132:I132), "")</f>
        <v/>
      </c>
    </row>
    <row r="133" spans="2:10" x14ac:dyDescent="0.3">
      <c r="B133" s="2">
        <v>0.91666666666666696</v>
      </c>
      <c r="C133" s="3" t="str">
        <f>IFERROR(AVERAGEIFS(Output!$B:$B, Output!$C:$C, C$110, Output!$D:$D,HOUR($B133), Output!$E:$E, 8), "")</f>
        <v/>
      </c>
      <c r="D133" s="3" t="str">
        <f>IFERROR(AVERAGEIFS(Output!$B:$B, Output!$C:$C, D$110, Output!$D:$D,HOUR($B133), Output!$E:$E, 8), "")</f>
        <v/>
      </c>
      <c r="E133" s="3" t="str">
        <f>IFERROR(AVERAGEIFS(Output!$B:$B, Output!$C:$C, E$110, Output!$D:$D,HOUR($B133), Output!$E:$E, 8), "")</f>
        <v/>
      </c>
      <c r="F133" s="3" t="str">
        <f>IFERROR(AVERAGEIFS(Output!$B:$B, Output!$C:$C, F$110, Output!$D:$D,HOUR($B133), Output!$E:$E, 8), "")</f>
        <v/>
      </c>
      <c r="G133" s="3" t="str">
        <f>IFERROR(AVERAGEIFS(Output!$B:$B, Output!$C:$C, G$110, Output!$D:$D,HOUR($B133), Output!$E:$E, 8), "")</f>
        <v/>
      </c>
      <c r="H133" s="3" t="str">
        <f>IFERROR(AVERAGEIFS(Output!$B:$B, Output!$C:$C, H$110, Output!$D:$D,HOUR($B133), Output!$E:$E, 8), "")</f>
        <v/>
      </c>
      <c r="I133" s="3" t="str">
        <f>IFERROR(AVERAGEIFS(Output!$B:$B, Output!$C:$C, I$110, Output!$D:$D,HOUR($B133), Output!$E:$E, 8), "")</f>
        <v/>
      </c>
      <c r="J133" s="3" t="str">
        <f t="shared" si="9"/>
        <v/>
      </c>
    </row>
    <row r="134" spans="2:10" x14ac:dyDescent="0.3">
      <c r="B134" s="2">
        <v>0.95833333333333304</v>
      </c>
      <c r="C134" s="3" t="str">
        <f>IFERROR(AVERAGEIFS(Output!$B:$B, Output!$C:$C, C$110, Output!$D:$D,HOUR($B134), Output!$E:$E, 8), "")</f>
        <v/>
      </c>
      <c r="D134" s="3" t="str">
        <f>IFERROR(AVERAGEIFS(Output!$B:$B, Output!$C:$C, D$110, Output!$D:$D,HOUR($B134), Output!$E:$E, 8), "")</f>
        <v/>
      </c>
      <c r="E134" s="3" t="str">
        <f>IFERROR(AVERAGEIFS(Output!$B:$B, Output!$C:$C, E$110, Output!$D:$D,HOUR($B134), Output!$E:$E, 8), "")</f>
        <v/>
      </c>
      <c r="F134" s="3" t="str">
        <f>IFERROR(AVERAGEIFS(Output!$B:$B, Output!$C:$C, F$110, Output!$D:$D,HOUR($B134), Output!$E:$E, 8), "")</f>
        <v/>
      </c>
      <c r="G134" s="3" t="str">
        <f>IFERROR(AVERAGEIFS(Output!$B:$B, Output!$C:$C, G$110, Output!$D:$D,HOUR($B134), Output!$E:$E, 8), "")</f>
        <v/>
      </c>
      <c r="H134" s="3" t="str">
        <f>IFERROR(AVERAGEIFS(Output!$B:$B, Output!$C:$C, H$110, Output!$D:$D,HOUR($B134), Output!$E:$E, 8), "")</f>
        <v/>
      </c>
      <c r="I134" s="3" t="str">
        <f>IFERROR(AVERAGEIFS(Output!$B:$B, Output!$C:$C, I$110, Output!$D:$D,HOUR($B134), Output!$E:$E, 8), "")</f>
        <v/>
      </c>
      <c r="J134" s="3" t="str">
        <f t="shared" si="9"/>
        <v/>
      </c>
    </row>
    <row r="136" spans="2:10" x14ac:dyDescent="0.3">
      <c r="B136" t="s">
        <v>19</v>
      </c>
    </row>
    <row r="137" spans="2:10" x14ac:dyDescent="0.3">
      <c r="B137" t="s">
        <v>8</v>
      </c>
      <c r="C137" t="s">
        <v>0</v>
      </c>
      <c r="D137" t="s">
        <v>1</v>
      </c>
      <c r="E137" t="s">
        <v>2</v>
      </c>
      <c r="F137" t="s">
        <v>3</v>
      </c>
      <c r="G137" t="s">
        <v>4</v>
      </c>
      <c r="H137" t="s">
        <v>5</v>
      </c>
      <c r="I137" t="s">
        <v>6</v>
      </c>
      <c r="J137" t="s">
        <v>22</v>
      </c>
    </row>
    <row r="138" spans="2:10" x14ac:dyDescent="0.3">
      <c r="B138" s="2">
        <v>0</v>
      </c>
      <c r="C138" s="3" t="str">
        <f>IFERROR(AVERAGEIFS(Output!$B:$B, Output!$C:$C, C$137, Output!$D:$D,HOUR($B138), Output!$E:$E, 9), "")</f>
        <v/>
      </c>
      <c r="D138" s="3" t="str">
        <f>IFERROR(AVERAGEIFS(Output!$B:$B, Output!$C:$C, D$137, Output!$D:$D,HOUR($B138), Output!$E:$E, 9), "")</f>
        <v/>
      </c>
      <c r="E138" s="3" t="str">
        <f>IFERROR(AVERAGEIFS(Output!$B:$B, Output!$C:$C, E$137, Output!$D:$D,HOUR($B138), Output!$E:$E, 9), "")</f>
        <v/>
      </c>
      <c r="F138" s="3" t="str">
        <f>IFERROR(AVERAGEIFS(Output!$B:$B, Output!$C:$C, F$137, Output!$D:$D,HOUR($B138), Output!$E:$E, 9), "")</f>
        <v/>
      </c>
      <c r="G138" s="3" t="str">
        <f>IFERROR(AVERAGEIFS(Output!$B:$B, Output!$C:$C, G$137, Output!$D:$D,HOUR($B138), Output!$E:$E, 9), "")</f>
        <v/>
      </c>
      <c r="H138" s="3" t="str">
        <f>IFERROR(AVERAGEIFS(Output!$B:$B, Output!$C:$C, H$137, Output!$D:$D,HOUR($B138), Output!$E:$E, 9), "")</f>
        <v/>
      </c>
      <c r="I138" s="3" t="str">
        <f>IFERROR(AVERAGEIFS(Output!$B:$B, Output!$C:$C, I$137, Output!$D:$D,HOUR($B138), Output!$E:$E, 9), "")</f>
        <v/>
      </c>
      <c r="J138" s="3" t="str">
        <f t="shared" ref="J138:J157" si="10">IFERROR(AVERAGE(C138:I138), "")</f>
        <v/>
      </c>
    </row>
    <row r="139" spans="2:10" x14ac:dyDescent="0.3">
      <c r="B139" s="2">
        <v>4.1666666666666699E-2</v>
      </c>
      <c r="C139" s="3" t="str">
        <f>IFERROR(AVERAGEIFS(Output!$B:$B, Output!$C:$C, C$137, Output!$D:$D,HOUR($B139), Output!$E:$E, 9), "")</f>
        <v/>
      </c>
      <c r="D139" s="3" t="str">
        <f>IFERROR(AVERAGEIFS(Output!$B:$B, Output!$C:$C, D$137, Output!$D:$D,HOUR($B139), Output!$E:$E, 9), "")</f>
        <v/>
      </c>
      <c r="E139" s="3" t="str">
        <f>IFERROR(AVERAGEIFS(Output!$B:$B, Output!$C:$C, E$137, Output!$D:$D,HOUR($B139), Output!$E:$E, 9), "")</f>
        <v/>
      </c>
      <c r="F139" s="3" t="str">
        <f>IFERROR(AVERAGEIFS(Output!$B:$B, Output!$C:$C, F$137, Output!$D:$D,HOUR($B139), Output!$E:$E, 9), "")</f>
        <v/>
      </c>
      <c r="G139" s="3" t="str">
        <f>IFERROR(AVERAGEIFS(Output!$B:$B, Output!$C:$C, G$137, Output!$D:$D,HOUR($B139), Output!$E:$E, 9), "")</f>
        <v/>
      </c>
      <c r="H139" s="3" t="str">
        <f>IFERROR(AVERAGEIFS(Output!$B:$B, Output!$C:$C, H$137, Output!$D:$D,HOUR($B139), Output!$E:$E, 9), "")</f>
        <v/>
      </c>
      <c r="I139" s="3" t="str">
        <f>IFERROR(AVERAGEIFS(Output!$B:$B, Output!$C:$C, I$137, Output!$D:$D,HOUR($B139), Output!$E:$E, 9), "")</f>
        <v/>
      </c>
      <c r="J139" s="3" t="str">
        <f t="shared" si="10"/>
        <v/>
      </c>
    </row>
    <row r="140" spans="2:10" x14ac:dyDescent="0.3">
      <c r="B140" s="2">
        <v>8.3333333333333301E-2</v>
      </c>
      <c r="C140" s="3" t="str">
        <f>IFERROR(AVERAGEIFS(Output!$B:$B, Output!$C:$C, C$137, Output!$D:$D,HOUR($B140), Output!$E:$E, 9), "")</f>
        <v/>
      </c>
      <c r="D140" s="3" t="str">
        <f>IFERROR(AVERAGEIFS(Output!$B:$B, Output!$C:$C, D$137, Output!$D:$D,HOUR($B140), Output!$E:$E, 9), "")</f>
        <v/>
      </c>
      <c r="E140" s="3" t="str">
        <f>IFERROR(AVERAGEIFS(Output!$B:$B, Output!$C:$C, E$137, Output!$D:$D,HOUR($B140), Output!$E:$E, 9), "")</f>
        <v/>
      </c>
      <c r="F140" s="3" t="str">
        <f>IFERROR(AVERAGEIFS(Output!$B:$B, Output!$C:$C, F$137, Output!$D:$D,HOUR($B140), Output!$E:$E, 9), "")</f>
        <v/>
      </c>
      <c r="G140" s="3" t="str">
        <f>IFERROR(AVERAGEIFS(Output!$B:$B, Output!$C:$C, G$137, Output!$D:$D,HOUR($B140), Output!$E:$E, 9), "")</f>
        <v/>
      </c>
      <c r="H140" s="3" t="str">
        <f>IFERROR(AVERAGEIFS(Output!$B:$B, Output!$C:$C, H$137, Output!$D:$D,HOUR($B140), Output!$E:$E, 9), "")</f>
        <v/>
      </c>
      <c r="I140" s="3" t="str">
        <f>IFERROR(AVERAGEIFS(Output!$B:$B, Output!$C:$C, I$137, Output!$D:$D,HOUR($B140), Output!$E:$E, 9), "")</f>
        <v/>
      </c>
      <c r="J140" s="3" t="str">
        <f t="shared" si="10"/>
        <v/>
      </c>
    </row>
    <row r="141" spans="2:10" x14ac:dyDescent="0.3">
      <c r="B141" s="2">
        <v>0.125</v>
      </c>
      <c r="C141" s="3" t="str">
        <f>IFERROR(AVERAGEIFS(Output!$B:$B, Output!$C:$C, C$137, Output!$D:$D,HOUR($B141), Output!$E:$E, 9), "")</f>
        <v/>
      </c>
      <c r="D141" s="3" t="str">
        <f>IFERROR(AVERAGEIFS(Output!$B:$B, Output!$C:$C, D$137, Output!$D:$D,HOUR($B141), Output!$E:$E, 9), "")</f>
        <v/>
      </c>
      <c r="E141" s="3" t="str">
        <f>IFERROR(AVERAGEIFS(Output!$B:$B, Output!$C:$C, E$137, Output!$D:$D,HOUR($B141), Output!$E:$E, 9), "")</f>
        <v/>
      </c>
      <c r="F141" s="3" t="str">
        <f>IFERROR(AVERAGEIFS(Output!$B:$B, Output!$C:$C, F$137, Output!$D:$D,HOUR($B141), Output!$E:$E, 9), "")</f>
        <v/>
      </c>
      <c r="G141" s="3" t="str">
        <f>IFERROR(AVERAGEIFS(Output!$B:$B, Output!$C:$C, G$137, Output!$D:$D,HOUR($B141), Output!$E:$E, 9), "")</f>
        <v/>
      </c>
      <c r="H141" s="3" t="str">
        <f>IFERROR(AVERAGEIFS(Output!$B:$B, Output!$C:$C, H$137, Output!$D:$D,HOUR($B141), Output!$E:$E, 9), "")</f>
        <v/>
      </c>
      <c r="I141" s="3" t="str">
        <f>IFERROR(AVERAGEIFS(Output!$B:$B, Output!$C:$C, I$137, Output!$D:$D,HOUR($B141), Output!$E:$E, 9), "")</f>
        <v/>
      </c>
      <c r="J141" s="3" t="str">
        <f t="shared" si="10"/>
        <v/>
      </c>
    </row>
    <row r="142" spans="2:10" x14ac:dyDescent="0.3">
      <c r="B142" s="2">
        <v>0.16666666666666699</v>
      </c>
      <c r="C142" s="3" t="str">
        <f>IFERROR(AVERAGEIFS(Output!$B:$B, Output!$C:$C, C$137, Output!$D:$D,HOUR($B142), Output!$E:$E, 9), "")</f>
        <v/>
      </c>
      <c r="D142" s="3" t="str">
        <f>IFERROR(AVERAGEIFS(Output!$B:$B, Output!$C:$C, D$137, Output!$D:$D,HOUR($B142), Output!$E:$E, 9), "")</f>
        <v/>
      </c>
      <c r="E142" s="3" t="str">
        <f>IFERROR(AVERAGEIFS(Output!$B:$B, Output!$C:$C, E$137, Output!$D:$D,HOUR($B142), Output!$E:$E, 9), "")</f>
        <v/>
      </c>
      <c r="F142" s="3" t="str">
        <f>IFERROR(AVERAGEIFS(Output!$B:$B, Output!$C:$C, F$137, Output!$D:$D,HOUR($B142), Output!$E:$E, 9), "")</f>
        <v/>
      </c>
      <c r="G142" s="3" t="str">
        <f>IFERROR(AVERAGEIFS(Output!$B:$B, Output!$C:$C, G$137, Output!$D:$D,HOUR($B142), Output!$E:$E, 9), "")</f>
        <v/>
      </c>
      <c r="H142" s="3" t="str">
        <f>IFERROR(AVERAGEIFS(Output!$B:$B, Output!$C:$C, H$137, Output!$D:$D,HOUR($B142), Output!$E:$E, 9), "")</f>
        <v/>
      </c>
      <c r="I142" s="3" t="str">
        <f>IFERROR(AVERAGEIFS(Output!$B:$B, Output!$C:$C, I$137, Output!$D:$D,HOUR($B142), Output!$E:$E, 9), "")</f>
        <v/>
      </c>
      <c r="J142" s="3" t="str">
        <f t="shared" si="10"/>
        <v/>
      </c>
    </row>
    <row r="143" spans="2:10" x14ac:dyDescent="0.3">
      <c r="B143" s="2">
        <v>0.20833333333333301</v>
      </c>
      <c r="C143" s="3" t="str">
        <f>IFERROR(AVERAGEIFS(Output!$B:$B, Output!$C:$C, C$137, Output!$D:$D,HOUR($B143), Output!$E:$E, 9), "")</f>
        <v/>
      </c>
      <c r="D143" s="3" t="str">
        <f>IFERROR(AVERAGEIFS(Output!$B:$B, Output!$C:$C, D$137, Output!$D:$D,HOUR($B143), Output!$E:$E, 9), "")</f>
        <v/>
      </c>
      <c r="E143" s="3" t="str">
        <f>IFERROR(AVERAGEIFS(Output!$B:$B, Output!$C:$C, E$137, Output!$D:$D,HOUR($B143), Output!$E:$E, 9), "")</f>
        <v/>
      </c>
      <c r="F143" s="3" t="str">
        <f>IFERROR(AVERAGEIFS(Output!$B:$B, Output!$C:$C, F$137, Output!$D:$D,HOUR($B143), Output!$E:$E, 9), "")</f>
        <v/>
      </c>
      <c r="G143" s="3" t="str">
        <f>IFERROR(AVERAGEIFS(Output!$B:$B, Output!$C:$C, G$137, Output!$D:$D,HOUR($B143), Output!$E:$E, 9), "")</f>
        <v/>
      </c>
      <c r="H143" s="3" t="str">
        <f>IFERROR(AVERAGEIFS(Output!$B:$B, Output!$C:$C, H$137, Output!$D:$D,HOUR($B143), Output!$E:$E, 9), "")</f>
        <v/>
      </c>
      <c r="I143" s="3" t="str">
        <f>IFERROR(AVERAGEIFS(Output!$B:$B, Output!$C:$C, I$137, Output!$D:$D,HOUR($B143), Output!$E:$E, 9), "")</f>
        <v/>
      </c>
      <c r="J143" s="3" t="str">
        <f t="shared" si="10"/>
        <v/>
      </c>
    </row>
    <row r="144" spans="2:10" x14ac:dyDescent="0.3">
      <c r="B144" s="2">
        <v>0.25</v>
      </c>
      <c r="C144" s="3">
        <f>IFERROR(AVERAGEIFS(Output!$B:$B, Output!$C:$C, C$137, Output!$D:$D,HOUR($B144), Output!$E:$E, 9), "")</f>
        <v>113</v>
      </c>
      <c r="D144" s="3" t="str">
        <f>IFERROR(AVERAGEIFS(Output!$B:$B, Output!$C:$C, D$137, Output!$D:$D,HOUR($B144), Output!$E:$E, 9), "")</f>
        <v/>
      </c>
      <c r="E144" s="3" t="str">
        <f>IFERROR(AVERAGEIFS(Output!$B:$B, Output!$C:$C, E$137, Output!$D:$D,HOUR($B144), Output!$E:$E, 9), "")</f>
        <v/>
      </c>
      <c r="F144" s="3" t="str">
        <f>IFERROR(AVERAGEIFS(Output!$B:$B, Output!$C:$C, F$137, Output!$D:$D,HOUR($B144), Output!$E:$E, 9), "")</f>
        <v/>
      </c>
      <c r="G144" s="3" t="str">
        <f>IFERROR(AVERAGEIFS(Output!$B:$B, Output!$C:$C, G$137, Output!$D:$D,HOUR($B144), Output!$E:$E, 9), "")</f>
        <v/>
      </c>
      <c r="H144" s="3" t="str">
        <f>IFERROR(AVERAGEIFS(Output!$B:$B, Output!$C:$C, H$137, Output!$D:$D,HOUR($B144), Output!$E:$E, 9), "")</f>
        <v/>
      </c>
      <c r="I144" s="3" t="str">
        <f>IFERROR(AVERAGEIFS(Output!$B:$B, Output!$C:$C, I$137, Output!$D:$D,HOUR($B144), Output!$E:$E, 9), "")</f>
        <v/>
      </c>
      <c r="J144" s="3">
        <f t="shared" si="10"/>
        <v>113</v>
      </c>
    </row>
    <row r="145" spans="2:10" x14ac:dyDescent="0.3">
      <c r="B145" s="2">
        <v>0.29166666666666702</v>
      </c>
      <c r="C145" s="3">
        <f>IFERROR(AVERAGEIFS(Output!$B:$B, Output!$C:$C, C$137, Output!$D:$D,HOUR($B145), Output!$E:$E, 9), "")</f>
        <v>74.25</v>
      </c>
      <c r="D145" s="3">
        <f>IFERROR(AVERAGEIFS(Output!$B:$B, Output!$C:$C, D$137, Output!$D:$D,HOUR($B145), Output!$E:$E, 9), "")</f>
        <v>74.25</v>
      </c>
      <c r="E145" s="3">
        <f>IFERROR(AVERAGEIFS(Output!$B:$B, Output!$C:$C, E$137, Output!$D:$D,HOUR($B145), Output!$E:$E, 9), "")</f>
        <v>62.666666666666664</v>
      </c>
      <c r="F145" s="3">
        <f>IFERROR(AVERAGEIFS(Output!$B:$B, Output!$C:$C, F$137, Output!$D:$D,HOUR($B145), Output!$E:$E, 9), "")</f>
        <v>69.666666666666671</v>
      </c>
      <c r="G145" s="3">
        <f>IFERROR(AVERAGEIFS(Output!$B:$B, Output!$C:$C, G$137, Output!$D:$D,HOUR($B145), Output!$E:$E, 9), "")</f>
        <v>83.5</v>
      </c>
      <c r="H145" s="3" t="str">
        <f>IFERROR(AVERAGEIFS(Output!$B:$B, Output!$C:$C, H$137, Output!$D:$D,HOUR($B145), Output!$E:$E, 9), "")</f>
        <v/>
      </c>
      <c r="I145" s="3" t="str">
        <f>IFERROR(AVERAGEIFS(Output!$B:$B, Output!$C:$C, I$137, Output!$D:$D,HOUR($B145), Output!$E:$E, 9), "")</f>
        <v/>
      </c>
      <c r="J145" s="3">
        <f t="shared" si="10"/>
        <v>72.86666666666666</v>
      </c>
    </row>
    <row r="146" spans="2:10" x14ac:dyDescent="0.3">
      <c r="B146" s="2">
        <v>0.33333333333333298</v>
      </c>
      <c r="C146" s="3">
        <f>IFERROR(AVERAGEIFS(Output!$B:$B, Output!$C:$C, C$137, Output!$D:$D,HOUR($B146), Output!$E:$E, 9), "")</f>
        <v>54.333333333333336</v>
      </c>
      <c r="D146" s="3">
        <f>IFERROR(AVERAGEIFS(Output!$B:$B, Output!$C:$C, D$137, Output!$D:$D,HOUR($B146), Output!$E:$E, 9), "")</f>
        <v>87.75</v>
      </c>
      <c r="E146" s="3">
        <f>IFERROR(AVERAGEIFS(Output!$B:$B, Output!$C:$C, E$137, Output!$D:$D,HOUR($B146), Output!$E:$E, 9), "")</f>
        <v>77.5</v>
      </c>
      <c r="F146" s="3">
        <f>IFERROR(AVERAGEIFS(Output!$B:$B, Output!$C:$C, F$137, Output!$D:$D,HOUR($B146), Output!$E:$E, 9), "")</f>
        <v>72</v>
      </c>
      <c r="G146" s="3">
        <f>IFERROR(AVERAGEIFS(Output!$B:$B, Output!$C:$C, G$137, Output!$D:$D,HOUR($B146), Output!$E:$E, 9), "")</f>
        <v>61.5</v>
      </c>
      <c r="H146" s="3" t="str">
        <f>IFERROR(AVERAGEIFS(Output!$B:$B, Output!$C:$C, H$137, Output!$D:$D,HOUR($B146), Output!$E:$E, 9), "")</f>
        <v/>
      </c>
      <c r="I146" s="3" t="str">
        <f>IFERROR(AVERAGEIFS(Output!$B:$B, Output!$C:$C, I$137, Output!$D:$D,HOUR($B146), Output!$E:$E, 9), "")</f>
        <v/>
      </c>
      <c r="J146" s="3">
        <f t="shared" si="10"/>
        <v>70.616666666666674</v>
      </c>
    </row>
    <row r="147" spans="2:10" x14ac:dyDescent="0.3">
      <c r="B147" s="2">
        <v>0.375</v>
      </c>
      <c r="C147" s="3">
        <f>IFERROR(AVERAGEIFS(Output!$B:$B, Output!$C:$C, C$137, Output!$D:$D,HOUR($B147), Output!$E:$E, 9), "")</f>
        <v>95</v>
      </c>
      <c r="D147" s="3">
        <f>IFERROR(AVERAGEIFS(Output!$B:$B, Output!$C:$C, D$137, Output!$D:$D,HOUR($B147), Output!$E:$E, 9), "")</f>
        <v>79.25</v>
      </c>
      <c r="E147" s="3">
        <f>IFERROR(AVERAGEIFS(Output!$B:$B, Output!$C:$C, E$137, Output!$D:$D,HOUR($B147), Output!$E:$E, 9), "")</f>
        <v>75.666666666666671</v>
      </c>
      <c r="F147" s="3">
        <f>IFERROR(AVERAGEIFS(Output!$B:$B, Output!$C:$C, F$137, Output!$D:$D,HOUR($B147), Output!$E:$E, 9), "")</f>
        <v>132.33333333333334</v>
      </c>
      <c r="G147" s="3">
        <f>IFERROR(AVERAGEIFS(Output!$B:$B, Output!$C:$C, G$137, Output!$D:$D,HOUR($B147), Output!$E:$E, 9), "")</f>
        <v>68.5</v>
      </c>
      <c r="H147" s="3">
        <f>IFERROR(AVERAGEIFS(Output!$B:$B, Output!$C:$C, H$137, Output!$D:$D,HOUR($B147), Output!$E:$E, 9), "")</f>
        <v>61</v>
      </c>
      <c r="I147" s="3">
        <f>IFERROR(AVERAGEIFS(Output!$B:$B, Output!$C:$C, I$137, Output!$D:$D,HOUR($B147), Output!$E:$E, 9), "")</f>
        <v>53</v>
      </c>
      <c r="J147" s="3">
        <f t="shared" si="10"/>
        <v>80.678571428571431</v>
      </c>
    </row>
    <row r="148" spans="2:10" x14ac:dyDescent="0.3">
      <c r="B148" s="2">
        <v>0.41666666666666702</v>
      </c>
      <c r="C148" s="3">
        <f>IFERROR(AVERAGEIFS(Output!$B:$B, Output!$C:$C, C$137, Output!$D:$D,HOUR($B148), Output!$E:$E, 9), "")</f>
        <v>120.5</v>
      </c>
      <c r="D148" s="3">
        <f>IFERROR(AVERAGEIFS(Output!$B:$B, Output!$C:$C, D$137, Output!$D:$D,HOUR($B148), Output!$E:$E, 9), "")</f>
        <v>89.25</v>
      </c>
      <c r="E148" s="3">
        <f>IFERROR(AVERAGEIFS(Output!$B:$B, Output!$C:$C, E$137, Output!$D:$D,HOUR($B148), Output!$E:$E, 9), "")</f>
        <v>86</v>
      </c>
      <c r="F148" s="3">
        <f>IFERROR(AVERAGEIFS(Output!$B:$B, Output!$C:$C, F$137, Output!$D:$D,HOUR($B148), Output!$E:$E, 9), "")</f>
        <v>96</v>
      </c>
      <c r="G148" s="3">
        <f>IFERROR(AVERAGEIFS(Output!$B:$B, Output!$C:$C, G$137, Output!$D:$D,HOUR($B148), Output!$E:$E, 9), "")</f>
        <v>75</v>
      </c>
      <c r="H148" s="3">
        <f>IFERROR(AVERAGEIFS(Output!$B:$B, Output!$C:$C, H$137, Output!$D:$D,HOUR($B148), Output!$E:$E, 9), "")</f>
        <v>79</v>
      </c>
      <c r="I148" s="3">
        <f>IFERROR(AVERAGEIFS(Output!$B:$B, Output!$C:$C, I$137, Output!$D:$D,HOUR($B148), Output!$E:$E, 9), "")</f>
        <v>67.75</v>
      </c>
      <c r="J148" s="3">
        <f t="shared" si="10"/>
        <v>87.642857142857139</v>
      </c>
    </row>
    <row r="149" spans="2:10" x14ac:dyDescent="0.3">
      <c r="B149" s="2">
        <v>0.45833333333333298</v>
      </c>
      <c r="C149" s="3">
        <f>IFERROR(AVERAGEIFS(Output!$B:$B, Output!$C:$C, C$137, Output!$D:$D,HOUR($B149), Output!$E:$E, 9), "")</f>
        <v>141</v>
      </c>
      <c r="D149" s="3">
        <f>IFERROR(AVERAGEIFS(Output!$B:$B, Output!$C:$C, D$137, Output!$D:$D,HOUR($B149), Output!$E:$E, 9), "")</f>
        <v>111.33333333333333</v>
      </c>
      <c r="E149" s="3">
        <f>IFERROR(AVERAGEIFS(Output!$B:$B, Output!$C:$C, E$137, Output!$D:$D,HOUR($B149), Output!$E:$E, 9), "")</f>
        <v>115</v>
      </c>
      <c r="F149" s="3">
        <f>IFERROR(AVERAGEIFS(Output!$B:$B, Output!$C:$C, F$137, Output!$D:$D,HOUR($B149), Output!$E:$E, 9), "")</f>
        <v>122.5</v>
      </c>
      <c r="G149" s="3">
        <f>IFERROR(AVERAGEIFS(Output!$B:$B, Output!$C:$C, G$137, Output!$D:$D,HOUR($B149), Output!$E:$E, 9), "")</f>
        <v>172.5</v>
      </c>
      <c r="H149" s="3">
        <f>IFERROR(AVERAGEIFS(Output!$B:$B, Output!$C:$C, H$137, Output!$D:$D,HOUR($B149), Output!$E:$E, 9), "")</f>
        <v>92</v>
      </c>
      <c r="I149" s="3">
        <f>IFERROR(AVERAGEIFS(Output!$B:$B, Output!$C:$C, I$137, Output!$D:$D,HOUR($B149), Output!$E:$E, 9), "")</f>
        <v>83.4</v>
      </c>
      <c r="J149" s="3">
        <f t="shared" si="10"/>
        <v>119.67619047619046</v>
      </c>
    </row>
    <row r="150" spans="2:10" x14ac:dyDescent="0.3">
      <c r="B150" s="2">
        <v>0.5</v>
      </c>
      <c r="C150" s="3">
        <f>IFERROR(AVERAGEIFS(Output!$B:$B, Output!$C:$C, C$137, Output!$D:$D,HOUR($B150), Output!$E:$E, 9), "")</f>
        <v>172.5</v>
      </c>
      <c r="D150" s="3">
        <f>IFERROR(AVERAGEIFS(Output!$B:$B, Output!$C:$C, D$137, Output!$D:$D,HOUR($B150), Output!$E:$E, 9), "")</f>
        <v>143</v>
      </c>
      <c r="E150" s="3">
        <f>IFERROR(AVERAGEIFS(Output!$B:$B, Output!$C:$C, E$137, Output!$D:$D,HOUR($B150), Output!$E:$E, 9), "")</f>
        <v>137.5</v>
      </c>
      <c r="F150" s="3">
        <f>IFERROR(AVERAGEIFS(Output!$B:$B, Output!$C:$C, F$137, Output!$D:$D,HOUR($B150), Output!$E:$E, 9), "")</f>
        <v>160</v>
      </c>
      <c r="G150" s="3">
        <f>IFERROR(AVERAGEIFS(Output!$B:$B, Output!$C:$C, G$137, Output!$D:$D,HOUR($B150), Output!$E:$E, 9), "")</f>
        <v>156.5</v>
      </c>
      <c r="H150" s="3">
        <f>IFERROR(AVERAGEIFS(Output!$B:$B, Output!$C:$C, H$137, Output!$D:$D,HOUR($B150), Output!$E:$E, 9), "")</f>
        <v>98.5</v>
      </c>
      <c r="I150" s="3">
        <f>IFERROR(AVERAGEIFS(Output!$B:$B, Output!$C:$C, I$137, Output!$D:$D,HOUR($B150), Output!$E:$E, 9), "")</f>
        <v>98.333333333333329</v>
      </c>
      <c r="J150" s="3">
        <f t="shared" si="10"/>
        <v>138.04761904761907</v>
      </c>
    </row>
    <row r="151" spans="2:10" x14ac:dyDescent="0.3">
      <c r="B151" s="2">
        <v>0.54166666666666696</v>
      </c>
      <c r="C151" s="3">
        <f>IFERROR(AVERAGEIFS(Output!$B:$B, Output!$C:$C, C$137, Output!$D:$D,HOUR($B151), Output!$E:$E, 9), "")</f>
        <v>173.5</v>
      </c>
      <c r="D151" s="3">
        <f>IFERROR(AVERAGEIFS(Output!$B:$B, Output!$C:$C, D$137, Output!$D:$D,HOUR($B151), Output!$E:$E, 9), "")</f>
        <v>141.5</v>
      </c>
      <c r="E151" s="3">
        <f>IFERROR(AVERAGEIFS(Output!$B:$B, Output!$C:$C, E$137, Output!$D:$D,HOUR($B151), Output!$E:$E, 9), "")</f>
        <v>147.33333333333334</v>
      </c>
      <c r="F151" s="3">
        <f>IFERROR(AVERAGEIFS(Output!$B:$B, Output!$C:$C, F$137, Output!$D:$D,HOUR($B151), Output!$E:$E, 9), "")</f>
        <v>204.66666666666666</v>
      </c>
      <c r="G151" s="3">
        <f>IFERROR(AVERAGEIFS(Output!$B:$B, Output!$C:$C, G$137, Output!$D:$D,HOUR($B151), Output!$E:$E, 9), "")</f>
        <v>148.5</v>
      </c>
      <c r="H151" s="3">
        <f>IFERROR(AVERAGEIFS(Output!$B:$B, Output!$C:$C, H$137, Output!$D:$D,HOUR($B151), Output!$E:$E, 9), "")</f>
        <v>120</v>
      </c>
      <c r="I151" s="3">
        <f>IFERROR(AVERAGEIFS(Output!$B:$B, Output!$C:$C, I$137, Output!$D:$D,HOUR($B151), Output!$E:$E, 9), "")</f>
        <v>100</v>
      </c>
      <c r="J151" s="3">
        <f t="shared" si="10"/>
        <v>147.92857142857142</v>
      </c>
    </row>
    <row r="152" spans="2:10" x14ac:dyDescent="0.3">
      <c r="B152" s="2">
        <v>0.58333333333333304</v>
      </c>
      <c r="C152" s="3">
        <f>IFERROR(AVERAGEIFS(Output!$B:$B, Output!$C:$C, C$137, Output!$D:$D,HOUR($B152), Output!$E:$E, 9), "")</f>
        <v>155.80000000000001</v>
      </c>
      <c r="D152" s="3">
        <f>IFERROR(AVERAGEIFS(Output!$B:$B, Output!$C:$C, D$137, Output!$D:$D,HOUR($B152), Output!$E:$E, 9), "")</f>
        <v>141</v>
      </c>
      <c r="E152" s="3">
        <f>IFERROR(AVERAGEIFS(Output!$B:$B, Output!$C:$C, E$137, Output!$D:$D,HOUR($B152), Output!$E:$E, 9), "")</f>
        <v>162.80000000000001</v>
      </c>
      <c r="F152" s="3">
        <f>IFERROR(AVERAGEIFS(Output!$B:$B, Output!$C:$C, F$137, Output!$D:$D,HOUR($B152), Output!$E:$E, 9), "")</f>
        <v>219.5</v>
      </c>
      <c r="G152" s="3">
        <f>IFERROR(AVERAGEIFS(Output!$B:$B, Output!$C:$C, G$137, Output!$D:$D,HOUR($B152), Output!$E:$E, 9), "")</f>
        <v>175.5</v>
      </c>
      <c r="H152" s="3">
        <f>IFERROR(AVERAGEIFS(Output!$B:$B, Output!$C:$C, H$137, Output!$D:$D,HOUR($B152), Output!$E:$E, 9), "")</f>
        <v>157</v>
      </c>
      <c r="I152" s="3">
        <f>IFERROR(AVERAGEIFS(Output!$B:$B, Output!$C:$C, I$137, Output!$D:$D,HOUR($B152), Output!$E:$E, 9), "")</f>
        <v>111</v>
      </c>
      <c r="J152" s="3">
        <f>IFERROR(AVERAGE(C152:I152), "")</f>
        <v>160.37142857142857</v>
      </c>
    </row>
    <row r="153" spans="2:10" x14ac:dyDescent="0.3">
      <c r="B153" s="2">
        <v>0.625</v>
      </c>
      <c r="C153" s="3">
        <f>IFERROR(AVERAGEIFS(Output!$B:$B, Output!$C:$C, C$137, Output!$D:$D,HOUR($B153), Output!$E:$E, 9), "")</f>
        <v>176.33333333333334</v>
      </c>
      <c r="D153" s="3">
        <f>IFERROR(AVERAGEIFS(Output!$B:$B, Output!$C:$C, D$137, Output!$D:$D,HOUR($B153), Output!$E:$E, 9), "")</f>
        <v>150.25</v>
      </c>
      <c r="E153" s="3">
        <f>IFERROR(AVERAGEIFS(Output!$B:$B, Output!$C:$C, E$137, Output!$D:$D,HOUR($B153), Output!$E:$E, 9), "")</f>
        <v>186.66666666666666</v>
      </c>
      <c r="F153" s="3">
        <f>IFERROR(AVERAGEIFS(Output!$B:$B, Output!$C:$C, F$137, Output!$D:$D,HOUR($B153), Output!$E:$E, 9), "")</f>
        <v>208</v>
      </c>
      <c r="G153" s="3">
        <f>IFERROR(AVERAGEIFS(Output!$B:$B, Output!$C:$C, G$137, Output!$D:$D,HOUR($B153), Output!$E:$E, 9), "")</f>
        <v>140.5</v>
      </c>
      <c r="H153" s="3">
        <f>IFERROR(AVERAGEIFS(Output!$B:$B, Output!$C:$C, H$137, Output!$D:$D,HOUR($B153), Output!$E:$E, 9), "")</f>
        <v>156</v>
      </c>
      <c r="I153" s="3">
        <f>IFERROR(AVERAGEIFS(Output!$B:$B, Output!$C:$C, I$137, Output!$D:$D,HOUR($B153), Output!$E:$E, 9), "")</f>
        <v>114.33333333333333</v>
      </c>
      <c r="J153" s="3">
        <f t="shared" si="10"/>
        <v>161.72619047619045</v>
      </c>
    </row>
    <row r="154" spans="2:10" x14ac:dyDescent="0.3">
      <c r="B154" s="2">
        <v>0.66666666666666696</v>
      </c>
      <c r="C154" s="3">
        <f>IFERROR(AVERAGEIFS(Output!$B:$B, Output!$C:$C, C$137, Output!$D:$D,HOUR($B154), Output!$E:$E, 9), "")</f>
        <v>187.42857142857142</v>
      </c>
      <c r="D154" s="3">
        <f>IFERROR(AVERAGEIFS(Output!$B:$B, Output!$C:$C, D$137, Output!$D:$D,HOUR($B154), Output!$E:$E, 9), "")</f>
        <v>170.33333333333334</v>
      </c>
      <c r="E154" s="3">
        <f>IFERROR(AVERAGEIFS(Output!$B:$B, Output!$C:$C, E$137, Output!$D:$D,HOUR($B154), Output!$E:$E, 9), "")</f>
        <v>153</v>
      </c>
      <c r="F154" s="3">
        <f>IFERROR(AVERAGEIFS(Output!$B:$B, Output!$C:$C, F$137, Output!$D:$D,HOUR($B154), Output!$E:$E, 9), "")</f>
        <v>196</v>
      </c>
      <c r="G154" s="3">
        <f>IFERROR(AVERAGEIFS(Output!$B:$B, Output!$C:$C, G$137, Output!$D:$D,HOUR($B154), Output!$E:$E, 9), "")</f>
        <v>158</v>
      </c>
      <c r="H154" s="3">
        <f>IFERROR(AVERAGEIFS(Output!$B:$B, Output!$C:$C, H$137, Output!$D:$D,HOUR($B154), Output!$E:$E, 9), "")</f>
        <v>164.33333333333334</v>
      </c>
      <c r="I154" s="3">
        <f>IFERROR(AVERAGEIFS(Output!$B:$B, Output!$C:$C, I$137, Output!$D:$D,HOUR($B154), Output!$E:$E, 9), "")</f>
        <v>96</v>
      </c>
      <c r="J154" s="3">
        <f t="shared" si="10"/>
        <v>160.72789115646259</v>
      </c>
    </row>
    <row r="155" spans="2:10" x14ac:dyDescent="0.3">
      <c r="B155" s="2">
        <v>0.70833333333333304</v>
      </c>
      <c r="C155" s="3">
        <f>IFERROR(AVERAGEIFS(Output!$B:$B, Output!$C:$C, C$137, Output!$D:$D,HOUR($B155), Output!$E:$E, 9), "")</f>
        <v>158.5</v>
      </c>
      <c r="D155" s="3">
        <f>IFERROR(AVERAGEIFS(Output!$B:$B, Output!$C:$C, D$137, Output!$D:$D,HOUR($B155), Output!$E:$E, 9), "")</f>
        <v>202.75</v>
      </c>
      <c r="E155" s="3">
        <f>IFERROR(AVERAGEIFS(Output!$B:$B, Output!$C:$C, E$137, Output!$D:$D,HOUR($B155), Output!$E:$E, 9), "")</f>
        <v>197</v>
      </c>
      <c r="F155" s="3">
        <f>IFERROR(AVERAGEIFS(Output!$B:$B, Output!$C:$C, F$137, Output!$D:$D,HOUR($B155), Output!$E:$E, 9), "")</f>
        <v>172</v>
      </c>
      <c r="G155" s="3">
        <f>IFERROR(AVERAGEIFS(Output!$B:$B, Output!$C:$C, G$137, Output!$D:$D,HOUR($B155), Output!$E:$E, 9), "")</f>
        <v>153</v>
      </c>
      <c r="H155" s="3">
        <f>IFERROR(AVERAGEIFS(Output!$B:$B, Output!$C:$C, H$137, Output!$D:$D,HOUR($B155), Output!$E:$E, 9), "")</f>
        <v>157.66666666666666</v>
      </c>
      <c r="I155" s="3">
        <f>IFERROR(AVERAGEIFS(Output!$B:$B, Output!$C:$C, I$137, Output!$D:$D,HOUR($B155), Output!$E:$E, 9), "")</f>
        <v>97.333333333333329</v>
      </c>
      <c r="J155" s="3">
        <f t="shared" si="10"/>
        <v>162.60714285714286</v>
      </c>
    </row>
    <row r="156" spans="2:10" x14ac:dyDescent="0.3">
      <c r="B156" s="2">
        <v>0.75</v>
      </c>
      <c r="C156" s="3">
        <f>IFERROR(AVERAGEIFS(Output!$B:$B, Output!$C:$C, C$137, Output!$D:$D,HOUR($B156), Output!$E:$E, 9), "")</f>
        <v>139.75</v>
      </c>
      <c r="D156" s="3">
        <f>IFERROR(AVERAGEIFS(Output!$B:$B, Output!$C:$C, D$137, Output!$D:$D,HOUR($B156), Output!$E:$E, 9), "")</f>
        <v>155.33333333333334</v>
      </c>
      <c r="E156" s="3">
        <f>IFERROR(AVERAGEIFS(Output!$B:$B, Output!$C:$C, E$137, Output!$D:$D,HOUR($B156), Output!$E:$E, 9), "")</f>
        <v>133.5</v>
      </c>
      <c r="F156" s="3">
        <f>IFERROR(AVERAGEIFS(Output!$B:$B, Output!$C:$C, F$137, Output!$D:$D,HOUR($B156), Output!$E:$E, 9), "")</f>
        <v>152.5</v>
      </c>
      <c r="G156" s="3">
        <f>IFERROR(AVERAGEIFS(Output!$B:$B, Output!$C:$C, G$137, Output!$D:$D,HOUR($B156), Output!$E:$E, 9), "")</f>
        <v>118</v>
      </c>
      <c r="H156" s="3">
        <f>IFERROR(AVERAGEIFS(Output!$B:$B, Output!$C:$C, H$137, Output!$D:$D,HOUR($B156), Output!$E:$E, 9), "")</f>
        <v>134</v>
      </c>
      <c r="I156" s="3">
        <f>IFERROR(AVERAGEIFS(Output!$B:$B, Output!$C:$C, I$137, Output!$D:$D,HOUR($B156), Output!$E:$E, 9), "")</f>
        <v>87.75</v>
      </c>
      <c r="J156" s="3">
        <f t="shared" si="10"/>
        <v>131.54761904761907</v>
      </c>
    </row>
    <row r="157" spans="2:10" x14ac:dyDescent="0.3">
      <c r="B157" s="2">
        <v>0.79166666666666696</v>
      </c>
      <c r="C157" s="3">
        <f>IFERROR(AVERAGEIFS(Output!$B:$B, Output!$C:$C, C$137, Output!$D:$D,HOUR($B157), Output!$E:$E, 9), "")</f>
        <v>124.5</v>
      </c>
      <c r="D157" s="3">
        <f>IFERROR(AVERAGEIFS(Output!$B:$B, Output!$C:$C, D$137, Output!$D:$D,HOUR($B157), Output!$E:$E, 9), "")</f>
        <v>143.5</v>
      </c>
      <c r="E157" s="3">
        <f>IFERROR(AVERAGEIFS(Output!$B:$B, Output!$C:$C, E$137, Output!$D:$D,HOUR($B157), Output!$E:$E, 9), "")</f>
        <v>107</v>
      </c>
      <c r="F157" s="3">
        <f>IFERROR(AVERAGEIFS(Output!$B:$B, Output!$C:$C, F$137, Output!$D:$D,HOUR($B157), Output!$E:$E, 9), "")</f>
        <v>131.5</v>
      </c>
      <c r="G157" s="3" t="str">
        <f>IFERROR(AVERAGEIFS(Output!$B:$B, Output!$C:$C, G$137, Output!$D:$D,HOUR($B157), Output!$E:$E, 9), "")</f>
        <v/>
      </c>
      <c r="H157" s="3" t="str">
        <f>IFERROR(AVERAGEIFS(Output!$B:$B, Output!$C:$C, H$137, Output!$D:$D,HOUR($B157), Output!$E:$E, 9), "")</f>
        <v/>
      </c>
      <c r="I157" s="3">
        <f>IFERROR(AVERAGEIFS(Output!$B:$B, Output!$C:$C, I$137, Output!$D:$D,HOUR($B157), Output!$E:$E, 9), "")</f>
        <v>124</v>
      </c>
      <c r="J157" s="3">
        <f t="shared" si="10"/>
        <v>126.1</v>
      </c>
    </row>
    <row r="158" spans="2:10" x14ac:dyDescent="0.3">
      <c r="B158" s="2">
        <v>0.83333333333333304</v>
      </c>
      <c r="C158" s="3">
        <f>IFERROR(AVERAGEIFS(Output!$B:$B, Output!$C:$C, C$137, Output!$D:$D,HOUR($B158), Output!$E:$E, 9), "")</f>
        <v>94.25</v>
      </c>
      <c r="D158" s="3">
        <f>IFERROR(AVERAGEIFS(Output!$B:$B, Output!$C:$C, D$137, Output!$D:$D,HOUR($B158), Output!$E:$E, 9), "")</f>
        <v>122.66666666666667</v>
      </c>
      <c r="E158" s="3">
        <f>IFERROR(AVERAGEIFS(Output!$B:$B, Output!$C:$C, E$137, Output!$D:$D,HOUR($B158), Output!$E:$E, 9), "")</f>
        <v>92.333333333333329</v>
      </c>
      <c r="F158" s="3">
        <f>IFERROR(AVERAGEIFS(Output!$B:$B, Output!$C:$C, F$137, Output!$D:$D,HOUR($B158), Output!$E:$E, 9), "")</f>
        <v>119.5</v>
      </c>
      <c r="G158" s="3" t="str">
        <f>IFERROR(AVERAGEIFS(Output!$B:$B, Output!$C:$C, G$137, Output!$D:$D,HOUR($B158), Output!$E:$E, 9), "")</f>
        <v/>
      </c>
      <c r="H158" s="3" t="str">
        <f>IFERROR(AVERAGEIFS(Output!$B:$B, Output!$C:$C, H$137, Output!$D:$D,HOUR($B158), Output!$E:$E, 9), "")</f>
        <v/>
      </c>
      <c r="I158" s="3">
        <f>IFERROR(AVERAGEIFS(Output!$B:$B, Output!$C:$C, I$137, Output!$D:$D,HOUR($B158), Output!$E:$E, 9), "")</f>
        <v>52.666666666666664</v>
      </c>
      <c r="J158" s="3">
        <f>IFERROR(AVERAGE(C158:I158), "")</f>
        <v>96.283333333333331</v>
      </c>
    </row>
    <row r="159" spans="2:10" x14ac:dyDescent="0.3">
      <c r="B159" s="2">
        <v>0.875</v>
      </c>
      <c r="C159" s="3">
        <f>IFERROR(AVERAGEIFS(Output!$B:$B, Output!$C:$C, C$137, Output!$D:$D,HOUR($B159), Output!$E:$E, 9), "")</f>
        <v>114.75</v>
      </c>
      <c r="D159" s="3">
        <f>IFERROR(AVERAGEIFS(Output!$B:$B, Output!$C:$C, D$137, Output!$D:$D,HOUR($B159), Output!$E:$E, 9), "")</f>
        <v>108.5</v>
      </c>
      <c r="E159" s="3">
        <f>IFERROR(AVERAGEIFS(Output!$B:$B, Output!$C:$C, E$137, Output!$D:$D,HOUR($B159), Output!$E:$E, 9), "")</f>
        <v>99.5</v>
      </c>
      <c r="F159" s="3">
        <f>IFERROR(AVERAGEIFS(Output!$B:$B, Output!$C:$C, F$137, Output!$D:$D,HOUR($B159), Output!$E:$E, 9), "")</f>
        <v>108.5</v>
      </c>
      <c r="G159" s="3" t="str">
        <f>IFERROR(AVERAGEIFS(Output!$B:$B, Output!$C:$C, G$137, Output!$D:$D,HOUR($B159), Output!$E:$E, 9), "")</f>
        <v/>
      </c>
      <c r="H159" s="3" t="str">
        <f>IFERROR(AVERAGEIFS(Output!$B:$B, Output!$C:$C, H$137, Output!$D:$D,HOUR($B159), Output!$E:$E, 9), "")</f>
        <v/>
      </c>
      <c r="I159" s="3">
        <f>IFERROR(AVERAGEIFS(Output!$B:$B, Output!$C:$C, I$137, Output!$D:$D,HOUR($B159), Output!$E:$E, 9), "")</f>
        <v>49.5</v>
      </c>
      <c r="J159" s="3">
        <f t="shared" ref="J159:J161" si="11">IFERROR(AVERAGE(C159:I159), "")</f>
        <v>96.15</v>
      </c>
    </row>
    <row r="160" spans="2:10" x14ac:dyDescent="0.3">
      <c r="B160" s="2">
        <v>0.91666666666666696</v>
      </c>
      <c r="C160" s="3">
        <f>IFERROR(AVERAGEIFS(Output!$B:$B, Output!$C:$C, C$137, Output!$D:$D,HOUR($B160), Output!$E:$E, 9), "")</f>
        <v>108.66666666666667</v>
      </c>
      <c r="D160" s="3">
        <f>IFERROR(AVERAGEIFS(Output!$B:$B, Output!$C:$C, D$137, Output!$D:$D,HOUR($B160), Output!$E:$E, 9), "")</f>
        <v>52</v>
      </c>
      <c r="E160" s="3">
        <f>IFERROR(AVERAGEIFS(Output!$B:$B, Output!$C:$C, E$137, Output!$D:$D,HOUR($B160), Output!$E:$E, 9), "")</f>
        <v>67</v>
      </c>
      <c r="F160" s="3">
        <f>IFERROR(AVERAGEIFS(Output!$B:$B, Output!$C:$C, F$137, Output!$D:$D,HOUR($B160), Output!$E:$E, 9), "")</f>
        <v>71.5</v>
      </c>
      <c r="G160" s="3" t="str">
        <f>IFERROR(AVERAGEIFS(Output!$B:$B, Output!$C:$C, G$137, Output!$D:$D,HOUR($B160), Output!$E:$E, 9), "")</f>
        <v/>
      </c>
      <c r="H160" s="3" t="str">
        <f>IFERROR(AVERAGEIFS(Output!$B:$B, Output!$C:$C, H$137, Output!$D:$D,HOUR($B160), Output!$E:$E, 9), "")</f>
        <v/>
      </c>
      <c r="I160" s="3">
        <f>IFERROR(AVERAGEIFS(Output!$B:$B, Output!$C:$C, I$137, Output!$D:$D,HOUR($B160), Output!$E:$E, 9), "")</f>
        <v>16</v>
      </c>
      <c r="J160" s="3">
        <f t="shared" si="11"/>
        <v>63.033333333333339</v>
      </c>
    </row>
    <row r="161" spans="2:10" x14ac:dyDescent="0.3">
      <c r="B161" s="2">
        <v>0.95833333333333304</v>
      </c>
      <c r="C161" s="3" t="str">
        <f>IFERROR(AVERAGEIFS(Output!$B:$B, Output!$C:$C, C$137, Output!$D:$D,HOUR($B161), Output!$E:$E, 9), "")</f>
        <v/>
      </c>
      <c r="D161" s="3" t="str">
        <f>IFERROR(AVERAGEIFS(Output!$B:$B, Output!$C:$C, D$137, Output!$D:$D,HOUR($B161), Output!$E:$E, 9), "")</f>
        <v/>
      </c>
      <c r="E161" s="3" t="str">
        <f>IFERROR(AVERAGEIFS(Output!$B:$B, Output!$C:$C, E$137, Output!$D:$D,HOUR($B161), Output!$E:$E, 9), "")</f>
        <v/>
      </c>
      <c r="F161" s="3" t="str">
        <f>IFERROR(AVERAGEIFS(Output!$B:$B, Output!$C:$C, F$137, Output!$D:$D,HOUR($B161), Output!$E:$E, 9), "")</f>
        <v/>
      </c>
      <c r="G161" s="3" t="str">
        <f>IFERROR(AVERAGEIFS(Output!$B:$B, Output!$C:$C, G$137, Output!$D:$D,HOUR($B161), Output!$E:$E, 9), "")</f>
        <v/>
      </c>
      <c r="H161" s="3" t="str">
        <f>IFERROR(AVERAGEIFS(Output!$B:$B, Output!$C:$C, H$137, Output!$D:$D,HOUR($B161), Output!$E:$E, 9), "")</f>
        <v/>
      </c>
      <c r="I161" s="3" t="str">
        <f>IFERROR(AVERAGEIFS(Output!$B:$B, Output!$C:$C, I$137, Output!$D:$D,HOUR($B161), Output!$E:$E, 9), "")</f>
        <v/>
      </c>
      <c r="J161" s="3" t="str">
        <f t="shared" si="11"/>
        <v/>
      </c>
    </row>
  </sheetData>
  <phoneticPr fontId="1" type="noConversion"/>
  <conditionalFormatting sqref="C3:I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I5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7:J8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:J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8:J1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:J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C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I8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I10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I1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8:I1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1F15-08B5-4CA8-BB9C-2707092F3976}">
  <dimension ref="A1:E2254"/>
  <sheetViews>
    <sheetView workbookViewId="0">
      <selection activeCell="G7" sqref="G7"/>
    </sheetView>
  </sheetViews>
  <sheetFormatPr defaultRowHeight="14.4" x14ac:dyDescent="0.3"/>
  <cols>
    <col min="1" max="1" width="15.44140625" bestFit="1" customWidth="1"/>
    <col min="2" max="2" width="10.77734375" bestFit="1" customWidth="1"/>
    <col min="3" max="3" width="10.44140625" bestFit="1" customWidth="1"/>
    <col min="4" max="4" width="7.33203125" bestFit="1" customWidth="1"/>
    <col min="5" max="5" width="9" bestFit="1" customWidth="1"/>
  </cols>
  <sheetData>
    <row r="1" spans="1:5" x14ac:dyDescent="0.3">
      <c r="A1" t="s">
        <v>23</v>
      </c>
      <c r="B1" t="s">
        <v>24</v>
      </c>
      <c r="C1" t="s">
        <v>7</v>
      </c>
      <c r="D1" t="s">
        <v>8</v>
      </c>
      <c r="E1" t="s">
        <v>9</v>
      </c>
    </row>
    <row r="2" spans="1:5" x14ac:dyDescent="0.3">
      <c r="A2" s="4">
        <v>45414.268055555556</v>
      </c>
      <c r="B2" s="5">
        <v>13</v>
      </c>
      <c r="C2" s="5" t="str">
        <f t="shared" ref="C2:C65" si="0">TEXT(A2, "dddd")</f>
        <v>Thursday</v>
      </c>
      <c r="D2" s="1">
        <f t="shared" ref="D2:D65" si="1">HOUR(A2)</f>
        <v>6</v>
      </c>
      <c r="E2" s="5">
        <f t="shared" ref="E2:E65" si="2">MONTH(A2)</f>
        <v>5</v>
      </c>
    </row>
    <row r="3" spans="1:5" x14ac:dyDescent="0.3">
      <c r="A3" s="4">
        <v>45414.289583333331</v>
      </c>
      <c r="B3">
        <v>13</v>
      </c>
      <c r="C3" s="5" t="str">
        <f t="shared" si="0"/>
        <v>Thursday</v>
      </c>
      <c r="D3" s="1">
        <f t="shared" si="1"/>
        <v>6</v>
      </c>
      <c r="E3" s="5">
        <f t="shared" si="2"/>
        <v>5</v>
      </c>
    </row>
    <row r="4" spans="1:5" x14ac:dyDescent="0.3">
      <c r="A4" s="4">
        <v>45414.316666666666</v>
      </c>
      <c r="B4">
        <v>23</v>
      </c>
      <c r="C4" s="5" t="str">
        <f t="shared" si="0"/>
        <v>Thursday</v>
      </c>
      <c r="D4" s="1">
        <f t="shared" si="1"/>
        <v>7</v>
      </c>
      <c r="E4" s="5">
        <f t="shared" si="2"/>
        <v>5</v>
      </c>
    </row>
    <row r="5" spans="1:5" x14ac:dyDescent="0.3">
      <c r="A5" s="4">
        <v>45414.338194444441</v>
      </c>
      <c r="B5">
        <v>31</v>
      </c>
      <c r="C5" s="5" t="str">
        <f t="shared" si="0"/>
        <v>Thursday</v>
      </c>
      <c r="D5" s="1">
        <f t="shared" si="1"/>
        <v>8</v>
      </c>
      <c r="E5" s="5">
        <f t="shared" si="2"/>
        <v>5</v>
      </c>
    </row>
    <row r="6" spans="1:5" x14ac:dyDescent="0.3">
      <c r="A6" s="4">
        <v>45414.356944444444</v>
      </c>
      <c r="B6">
        <v>37</v>
      </c>
      <c r="C6" s="5" t="str">
        <f t="shared" si="0"/>
        <v>Thursday</v>
      </c>
      <c r="D6" s="1">
        <f t="shared" si="1"/>
        <v>8</v>
      </c>
      <c r="E6" s="5">
        <f t="shared" si="2"/>
        <v>5</v>
      </c>
    </row>
    <row r="7" spans="1:5" x14ac:dyDescent="0.3">
      <c r="A7" s="4">
        <v>45414.372916666667</v>
      </c>
      <c r="B7">
        <v>36</v>
      </c>
      <c r="C7" s="5" t="str">
        <f t="shared" si="0"/>
        <v>Thursday</v>
      </c>
      <c r="D7" s="1">
        <f t="shared" si="1"/>
        <v>8</v>
      </c>
      <c r="E7" s="5">
        <f t="shared" si="2"/>
        <v>5</v>
      </c>
    </row>
    <row r="8" spans="1:5" x14ac:dyDescent="0.3">
      <c r="A8" s="4">
        <v>45414.397916666669</v>
      </c>
      <c r="B8">
        <v>40</v>
      </c>
      <c r="C8" s="5" t="str">
        <f t="shared" si="0"/>
        <v>Thursday</v>
      </c>
      <c r="D8" s="1">
        <f t="shared" si="1"/>
        <v>9</v>
      </c>
      <c r="E8" s="5">
        <f t="shared" si="2"/>
        <v>5</v>
      </c>
    </row>
    <row r="9" spans="1:5" x14ac:dyDescent="0.3">
      <c r="A9" s="4">
        <v>45414.414583333331</v>
      </c>
      <c r="B9">
        <v>41</v>
      </c>
      <c r="C9" s="5" t="str">
        <f t="shared" si="0"/>
        <v>Thursday</v>
      </c>
      <c r="D9" s="1">
        <f t="shared" si="1"/>
        <v>9</v>
      </c>
      <c r="E9" s="5">
        <f t="shared" si="2"/>
        <v>5</v>
      </c>
    </row>
    <row r="10" spans="1:5" x14ac:dyDescent="0.3">
      <c r="A10" s="4">
        <v>45414.438194444447</v>
      </c>
      <c r="B10">
        <v>51</v>
      </c>
      <c r="C10" s="5" t="str">
        <f t="shared" si="0"/>
        <v>Thursday</v>
      </c>
      <c r="D10" s="1">
        <f t="shared" si="1"/>
        <v>10</v>
      </c>
      <c r="E10" s="5">
        <f t="shared" si="2"/>
        <v>5</v>
      </c>
    </row>
    <row r="11" spans="1:5" x14ac:dyDescent="0.3">
      <c r="A11" s="4">
        <v>45414.456944444442</v>
      </c>
      <c r="B11">
        <v>51</v>
      </c>
      <c r="C11" s="5" t="str">
        <f t="shared" si="0"/>
        <v>Thursday</v>
      </c>
      <c r="D11" s="1">
        <f t="shared" si="1"/>
        <v>10</v>
      </c>
      <c r="E11" s="5">
        <f t="shared" si="2"/>
        <v>5</v>
      </c>
    </row>
    <row r="12" spans="1:5" x14ac:dyDescent="0.3">
      <c r="A12" s="4">
        <v>45414.484027777777</v>
      </c>
      <c r="B12">
        <v>26</v>
      </c>
      <c r="C12" s="5" t="str">
        <f t="shared" si="0"/>
        <v>Thursday</v>
      </c>
      <c r="D12" s="1">
        <f t="shared" si="1"/>
        <v>11</v>
      </c>
      <c r="E12" s="5">
        <f t="shared" si="2"/>
        <v>5</v>
      </c>
    </row>
    <row r="13" spans="1:5" x14ac:dyDescent="0.3">
      <c r="A13" s="4">
        <v>45414.49722222222</v>
      </c>
      <c r="B13">
        <v>31</v>
      </c>
      <c r="C13" s="5" t="str">
        <f t="shared" si="0"/>
        <v>Thursday</v>
      </c>
      <c r="D13" s="1">
        <f t="shared" si="1"/>
        <v>11</v>
      </c>
      <c r="E13" s="5">
        <f t="shared" si="2"/>
        <v>5</v>
      </c>
    </row>
    <row r="14" spans="1:5" x14ac:dyDescent="0.3">
      <c r="A14" s="4">
        <v>45414.534722222219</v>
      </c>
      <c r="B14">
        <v>30</v>
      </c>
      <c r="C14" s="5" t="str">
        <f t="shared" si="0"/>
        <v>Thursday</v>
      </c>
      <c r="D14" s="1">
        <f t="shared" si="1"/>
        <v>12</v>
      </c>
      <c r="E14" s="5">
        <f t="shared" si="2"/>
        <v>5</v>
      </c>
    </row>
    <row r="15" spans="1:5" x14ac:dyDescent="0.3">
      <c r="A15" s="4">
        <v>45414.557638888888</v>
      </c>
      <c r="B15">
        <v>27</v>
      </c>
      <c r="C15" s="5" t="str">
        <f t="shared" si="0"/>
        <v>Thursday</v>
      </c>
      <c r="D15" s="1">
        <f t="shared" si="1"/>
        <v>13</v>
      </c>
      <c r="E15" s="5">
        <f t="shared" si="2"/>
        <v>5</v>
      </c>
    </row>
    <row r="16" spans="1:5" x14ac:dyDescent="0.3">
      <c r="A16" s="4">
        <v>45414.582638888889</v>
      </c>
      <c r="B16">
        <v>15</v>
      </c>
      <c r="C16" s="5" t="str">
        <f t="shared" si="0"/>
        <v>Thursday</v>
      </c>
      <c r="D16" s="1">
        <f t="shared" si="1"/>
        <v>13</v>
      </c>
      <c r="E16" s="5">
        <f t="shared" si="2"/>
        <v>5</v>
      </c>
    </row>
    <row r="17" spans="1:5" x14ac:dyDescent="0.3">
      <c r="A17" s="4">
        <v>45414.601388888892</v>
      </c>
      <c r="B17">
        <v>13</v>
      </c>
      <c r="C17" s="5" t="str">
        <f t="shared" si="0"/>
        <v>Thursday</v>
      </c>
      <c r="D17" s="1">
        <f t="shared" si="1"/>
        <v>14</v>
      </c>
      <c r="E17" s="5">
        <f t="shared" si="2"/>
        <v>5</v>
      </c>
    </row>
    <row r="18" spans="1:5" x14ac:dyDescent="0.3">
      <c r="A18" s="4">
        <v>45414.622916666667</v>
      </c>
      <c r="B18">
        <v>13</v>
      </c>
      <c r="C18" s="5" t="str">
        <f t="shared" si="0"/>
        <v>Thursday</v>
      </c>
      <c r="D18" s="1">
        <f t="shared" si="1"/>
        <v>14</v>
      </c>
      <c r="E18" s="5">
        <f t="shared" si="2"/>
        <v>5</v>
      </c>
    </row>
    <row r="19" spans="1:5" x14ac:dyDescent="0.3">
      <c r="A19" s="4">
        <v>45414.65</v>
      </c>
      <c r="B19">
        <v>23</v>
      </c>
      <c r="C19" s="5" t="str">
        <f t="shared" si="0"/>
        <v>Thursday</v>
      </c>
      <c r="D19" s="1">
        <f t="shared" si="1"/>
        <v>15</v>
      </c>
      <c r="E19" s="5">
        <f t="shared" si="2"/>
        <v>5</v>
      </c>
    </row>
    <row r="20" spans="1:5" x14ac:dyDescent="0.3">
      <c r="A20" s="4">
        <v>45414.671527777777</v>
      </c>
      <c r="B20">
        <v>31</v>
      </c>
      <c r="C20" s="5" t="str">
        <f t="shared" si="0"/>
        <v>Thursday</v>
      </c>
      <c r="D20" s="1">
        <f t="shared" si="1"/>
        <v>16</v>
      </c>
      <c r="E20" s="5">
        <f t="shared" si="2"/>
        <v>5</v>
      </c>
    </row>
    <row r="21" spans="1:5" x14ac:dyDescent="0.3">
      <c r="A21" s="4">
        <v>45414.69027777778</v>
      </c>
      <c r="B21">
        <v>37</v>
      </c>
      <c r="C21" s="5" t="str">
        <f t="shared" si="0"/>
        <v>Thursday</v>
      </c>
      <c r="D21" s="1">
        <f t="shared" si="1"/>
        <v>16</v>
      </c>
      <c r="E21" s="5">
        <f t="shared" si="2"/>
        <v>5</v>
      </c>
    </row>
    <row r="22" spans="1:5" x14ac:dyDescent="0.3">
      <c r="A22" s="4">
        <v>45414.706250000003</v>
      </c>
      <c r="B22">
        <v>36</v>
      </c>
      <c r="C22" s="5" t="str">
        <f t="shared" si="0"/>
        <v>Thursday</v>
      </c>
      <c r="D22" s="1">
        <f t="shared" si="1"/>
        <v>16</v>
      </c>
      <c r="E22" s="5">
        <f t="shared" si="2"/>
        <v>5</v>
      </c>
    </row>
    <row r="23" spans="1:5" x14ac:dyDescent="0.3">
      <c r="A23" s="4">
        <v>45414.731249999997</v>
      </c>
      <c r="B23">
        <v>40</v>
      </c>
      <c r="C23" s="5" t="str">
        <f t="shared" si="0"/>
        <v>Thursday</v>
      </c>
      <c r="D23" s="1">
        <f t="shared" si="1"/>
        <v>17</v>
      </c>
      <c r="E23" s="5">
        <f t="shared" si="2"/>
        <v>5</v>
      </c>
    </row>
    <row r="24" spans="1:5" x14ac:dyDescent="0.3">
      <c r="A24" s="4">
        <v>45414.747916666667</v>
      </c>
      <c r="B24">
        <v>41</v>
      </c>
      <c r="C24" s="5" t="str">
        <f t="shared" si="0"/>
        <v>Thursday</v>
      </c>
      <c r="D24" s="1">
        <f t="shared" si="1"/>
        <v>17</v>
      </c>
      <c r="E24" s="5">
        <f t="shared" si="2"/>
        <v>5</v>
      </c>
    </row>
    <row r="25" spans="1:5" x14ac:dyDescent="0.3">
      <c r="A25" s="4">
        <v>45414.771527777775</v>
      </c>
      <c r="B25">
        <v>51</v>
      </c>
      <c r="C25" s="5" t="str">
        <f t="shared" si="0"/>
        <v>Thursday</v>
      </c>
      <c r="D25" s="1">
        <f t="shared" si="1"/>
        <v>18</v>
      </c>
      <c r="E25" s="5">
        <f t="shared" si="2"/>
        <v>5</v>
      </c>
    </row>
    <row r="26" spans="1:5" x14ac:dyDescent="0.3">
      <c r="A26" s="4">
        <v>45414.790277777778</v>
      </c>
      <c r="B26">
        <v>51</v>
      </c>
      <c r="C26" s="5" t="str">
        <f t="shared" si="0"/>
        <v>Thursday</v>
      </c>
      <c r="D26" s="1">
        <f t="shared" si="1"/>
        <v>18</v>
      </c>
      <c r="E26" s="5">
        <f t="shared" si="2"/>
        <v>5</v>
      </c>
    </row>
    <row r="27" spans="1:5" x14ac:dyDescent="0.3">
      <c r="A27" s="4">
        <v>45415.290972222225</v>
      </c>
      <c r="B27">
        <v>8</v>
      </c>
      <c r="C27" s="5" t="str">
        <f t="shared" si="0"/>
        <v>Friday</v>
      </c>
      <c r="D27" s="1">
        <f t="shared" si="1"/>
        <v>6</v>
      </c>
      <c r="E27" s="5">
        <f t="shared" si="2"/>
        <v>5</v>
      </c>
    </row>
    <row r="28" spans="1:5" x14ac:dyDescent="0.3">
      <c r="A28" s="4">
        <v>45415.311805555553</v>
      </c>
      <c r="B28">
        <v>19</v>
      </c>
      <c r="C28" s="5" t="str">
        <f t="shared" si="0"/>
        <v>Friday</v>
      </c>
      <c r="D28" s="1">
        <f t="shared" si="1"/>
        <v>7</v>
      </c>
      <c r="E28" s="5">
        <f t="shared" si="2"/>
        <v>5</v>
      </c>
    </row>
    <row r="29" spans="1:5" x14ac:dyDescent="0.3">
      <c r="A29" s="4">
        <v>45415.335416666669</v>
      </c>
      <c r="B29">
        <v>12</v>
      </c>
      <c r="C29" s="5" t="str">
        <f t="shared" si="0"/>
        <v>Friday</v>
      </c>
      <c r="D29" s="1">
        <f t="shared" si="1"/>
        <v>8</v>
      </c>
      <c r="E29" s="5">
        <f t="shared" si="2"/>
        <v>5</v>
      </c>
    </row>
    <row r="30" spans="1:5" x14ac:dyDescent="0.3">
      <c r="A30" s="4">
        <v>45415.356944444444</v>
      </c>
      <c r="B30">
        <v>17</v>
      </c>
      <c r="C30" s="5" t="str">
        <f t="shared" si="0"/>
        <v>Friday</v>
      </c>
      <c r="D30" s="1">
        <f t="shared" si="1"/>
        <v>8</v>
      </c>
      <c r="E30" s="5">
        <f t="shared" si="2"/>
        <v>5</v>
      </c>
    </row>
    <row r="31" spans="1:5" x14ac:dyDescent="0.3">
      <c r="A31" s="4">
        <v>45415.375694444447</v>
      </c>
      <c r="B31">
        <v>16</v>
      </c>
      <c r="C31" s="5" t="str">
        <f t="shared" si="0"/>
        <v>Friday</v>
      </c>
      <c r="D31" s="1">
        <f t="shared" si="1"/>
        <v>9</v>
      </c>
      <c r="E31" s="5">
        <f t="shared" si="2"/>
        <v>5</v>
      </c>
    </row>
    <row r="32" spans="1:5" x14ac:dyDescent="0.3">
      <c r="A32" s="4">
        <v>45415.396527777775</v>
      </c>
      <c r="B32">
        <v>18</v>
      </c>
      <c r="C32" s="5" t="str">
        <f t="shared" si="0"/>
        <v>Friday</v>
      </c>
      <c r="D32" s="1">
        <f t="shared" si="1"/>
        <v>9</v>
      </c>
      <c r="E32" s="5">
        <f t="shared" si="2"/>
        <v>5</v>
      </c>
    </row>
    <row r="33" spans="1:5" x14ac:dyDescent="0.3">
      <c r="A33" s="4">
        <v>45415.415972222225</v>
      </c>
      <c r="B33">
        <v>17</v>
      </c>
      <c r="C33" s="5" t="str">
        <f t="shared" si="0"/>
        <v>Friday</v>
      </c>
      <c r="D33" s="1">
        <f t="shared" si="1"/>
        <v>9</v>
      </c>
      <c r="E33" s="5">
        <f t="shared" si="2"/>
        <v>5</v>
      </c>
    </row>
    <row r="34" spans="1:5" x14ac:dyDescent="0.3">
      <c r="A34" s="4">
        <v>45415.439583333333</v>
      </c>
      <c r="B34">
        <v>18</v>
      </c>
      <c r="C34" s="5" t="str">
        <f t="shared" si="0"/>
        <v>Friday</v>
      </c>
      <c r="D34" s="1">
        <f t="shared" si="1"/>
        <v>10</v>
      </c>
      <c r="E34" s="5">
        <f t="shared" si="2"/>
        <v>5</v>
      </c>
    </row>
    <row r="35" spans="1:5" x14ac:dyDescent="0.3">
      <c r="A35" s="4">
        <v>45415.458333333336</v>
      </c>
      <c r="B35">
        <v>27</v>
      </c>
      <c r="C35" s="5" t="str">
        <f t="shared" si="0"/>
        <v>Friday</v>
      </c>
      <c r="D35" s="1">
        <f t="shared" si="1"/>
        <v>11</v>
      </c>
      <c r="E35" s="5">
        <f t="shared" si="2"/>
        <v>5</v>
      </c>
    </row>
    <row r="36" spans="1:5" x14ac:dyDescent="0.3">
      <c r="A36" s="4">
        <v>45415.486805555556</v>
      </c>
      <c r="B36">
        <v>21</v>
      </c>
      <c r="C36" s="5" t="str">
        <f t="shared" si="0"/>
        <v>Friday</v>
      </c>
      <c r="D36" s="1">
        <f t="shared" si="1"/>
        <v>11</v>
      </c>
      <c r="E36" s="5">
        <f t="shared" si="2"/>
        <v>5</v>
      </c>
    </row>
    <row r="37" spans="1:5" x14ac:dyDescent="0.3">
      <c r="A37" s="4">
        <v>45415.522222222222</v>
      </c>
      <c r="B37">
        <v>12</v>
      </c>
      <c r="C37" s="5" t="str">
        <f t="shared" si="0"/>
        <v>Friday</v>
      </c>
      <c r="D37" s="1">
        <f t="shared" si="1"/>
        <v>12</v>
      </c>
      <c r="E37" s="5">
        <f t="shared" si="2"/>
        <v>5</v>
      </c>
    </row>
    <row r="38" spans="1:5" x14ac:dyDescent="0.3">
      <c r="A38" s="4">
        <v>45415.543055555558</v>
      </c>
      <c r="B38">
        <v>13</v>
      </c>
      <c r="C38" s="5" t="str">
        <f t="shared" si="0"/>
        <v>Friday</v>
      </c>
      <c r="D38" s="1">
        <f t="shared" si="1"/>
        <v>13</v>
      </c>
      <c r="E38" s="5">
        <f t="shared" si="2"/>
        <v>5</v>
      </c>
    </row>
    <row r="39" spans="1:5" x14ac:dyDescent="0.3">
      <c r="A39" s="4">
        <v>45415.586111111108</v>
      </c>
      <c r="B39">
        <v>19</v>
      </c>
      <c r="C39" s="5" t="str">
        <f t="shared" si="0"/>
        <v>Friday</v>
      </c>
      <c r="D39" s="1">
        <f t="shared" si="1"/>
        <v>14</v>
      </c>
      <c r="E39" s="5">
        <f t="shared" si="2"/>
        <v>5</v>
      </c>
    </row>
    <row r="40" spans="1:5" x14ac:dyDescent="0.3">
      <c r="A40" s="4">
        <v>45415.605555555558</v>
      </c>
      <c r="B40">
        <v>21</v>
      </c>
      <c r="C40" s="5" t="str">
        <f t="shared" si="0"/>
        <v>Friday</v>
      </c>
      <c r="D40" s="1">
        <f t="shared" si="1"/>
        <v>14</v>
      </c>
      <c r="E40" s="5">
        <f t="shared" si="2"/>
        <v>5</v>
      </c>
    </row>
    <row r="41" spans="1:5" x14ac:dyDescent="0.3">
      <c r="A41" s="4">
        <v>45415.623611111114</v>
      </c>
      <c r="B41">
        <v>34</v>
      </c>
      <c r="C41" s="5" t="str">
        <f t="shared" si="0"/>
        <v>Friday</v>
      </c>
      <c r="D41" s="1">
        <f t="shared" si="1"/>
        <v>14</v>
      </c>
      <c r="E41" s="5">
        <f t="shared" si="2"/>
        <v>5</v>
      </c>
    </row>
    <row r="42" spans="1:5" x14ac:dyDescent="0.3">
      <c r="A42" s="4">
        <v>45415.65</v>
      </c>
      <c r="B42">
        <v>44</v>
      </c>
      <c r="C42" s="5" t="str">
        <f t="shared" si="0"/>
        <v>Friday</v>
      </c>
      <c r="D42" s="1">
        <f t="shared" si="1"/>
        <v>15</v>
      </c>
      <c r="E42" s="5">
        <f t="shared" si="2"/>
        <v>5</v>
      </c>
    </row>
    <row r="43" spans="1:5" x14ac:dyDescent="0.3">
      <c r="A43" s="4">
        <v>45415.669444444444</v>
      </c>
      <c r="B43">
        <v>36</v>
      </c>
      <c r="C43" s="5" t="str">
        <f t="shared" si="0"/>
        <v>Friday</v>
      </c>
      <c r="D43" s="1">
        <f t="shared" si="1"/>
        <v>16</v>
      </c>
      <c r="E43" s="5">
        <f t="shared" si="2"/>
        <v>5</v>
      </c>
    </row>
    <row r="44" spans="1:5" x14ac:dyDescent="0.3">
      <c r="A44" s="4">
        <v>45415.688194444447</v>
      </c>
      <c r="B44">
        <v>38</v>
      </c>
      <c r="C44" s="5" t="str">
        <f t="shared" si="0"/>
        <v>Friday</v>
      </c>
      <c r="D44" s="1">
        <f t="shared" si="1"/>
        <v>16</v>
      </c>
      <c r="E44" s="5">
        <f t="shared" si="2"/>
        <v>5</v>
      </c>
    </row>
    <row r="45" spans="1:5" x14ac:dyDescent="0.3">
      <c r="A45" s="4">
        <v>45415.709722222222</v>
      </c>
      <c r="B45">
        <v>37</v>
      </c>
      <c r="C45" s="5" t="str">
        <f t="shared" si="0"/>
        <v>Friday</v>
      </c>
      <c r="D45" s="1">
        <f t="shared" si="1"/>
        <v>17</v>
      </c>
      <c r="E45" s="5">
        <f t="shared" si="2"/>
        <v>5</v>
      </c>
    </row>
    <row r="46" spans="1:5" x14ac:dyDescent="0.3">
      <c r="A46" s="4">
        <v>45415.729861111111</v>
      </c>
      <c r="B46">
        <v>31</v>
      </c>
      <c r="C46" s="5" t="str">
        <f t="shared" si="0"/>
        <v>Friday</v>
      </c>
      <c r="D46" s="1">
        <f t="shared" si="1"/>
        <v>17</v>
      </c>
      <c r="E46" s="5">
        <f t="shared" si="2"/>
        <v>5</v>
      </c>
    </row>
    <row r="47" spans="1:5" x14ac:dyDescent="0.3">
      <c r="A47" s="4">
        <v>45415.750694444447</v>
      </c>
      <c r="B47">
        <v>43</v>
      </c>
      <c r="C47" s="5" t="str">
        <f t="shared" si="0"/>
        <v>Friday</v>
      </c>
      <c r="D47" s="1">
        <f t="shared" si="1"/>
        <v>18</v>
      </c>
      <c r="E47" s="5">
        <f t="shared" si="2"/>
        <v>5</v>
      </c>
    </row>
    <row r="48" spans="1:5" x14ac:dyDescent="0.3">
      <c r="A48" s="4">
        <v>45415.773611111108</v>
      </c>
      <c r="B48">
        <v>43</v>
      </c>
      <c r="C48" s="5" t="str">
        <f t="shared" si="0"/>
        <v>Friday</v>
      </c>
      <c r="D48" s="1">
        <f t="shared" si="1"/>
        <v>18</v>
      </c>
      <c r="E48" s="5">
        <f t="shared" si="2"/>
        <v>5</v>
      </c>
    </row>
    <row r="49" spans="1:5" x14ac:dyDescent="0.3">
      <c r="A49" s="4">
        <v>45415.793055555558</v>
      </c>
      <c r="B49">
        <v>40</v>
      </c>
      <c r="C49" s="5" t="str">
        <f t="shared" si="0"/>
        <v>Friday</v>
      </c>
      <c r="D49" s="1">
        <f t="shared" si="1"/>
        <v>19</v>
      </c>
      <c r="E49" s="5">
        <f t="shared" si="2"/>
        <v>5</v>
      </c>
    </row>
    <row r="50" spans="1:5" x14ac:dyDescent="0.3">
      <c r="A50" s="4">
        <v>45416.4</v>
      </c>
      <c r="B50">
        <v>14</v>
      </c>
      <c r="C50" s="5" t="str">
        <f t="shared" si="0"/>
        <v>Saturday</v>
      </c>
      <c r="D50" s="1">
        <f t="shared" si="1"/>
        <v>9</v>
      </c>
      <c r="E50" s="5">
        <f t="shared" si="2"/>
        <v>5</v>
      </c>
    </row>
    <row r="51" spans="1:5" x14ac:dyDescent="0.3">
      <c r="A51" s="4">
        <v>45416.415972222225</v>
      </c>
      <c r="B51">
        <v>17</v>
      </c>
      <c r="C51" s="5" t="str">
        <f t="shared" si="0"/>
        <v>Saturday</v>
      </c>
      <c r="D51" s="1">
        <f t="shared" si="1"/>
        <v>9</v>
      </c>
      <c r="E51" s="5">
        <f t="shared" si="2"/>
        <v>5</v>
      </c>
    </row>
    <row r="52" spans="1:5" x14ac:dyDescent="0.3">
      <c r="A52" s="4">
        <v>45416.436111111114</v>
      </c>
      <c r="B52">
        <v>20</v>
      </c>
      <c r="C52" s="5" t="str">
        <f t="shared" si="0"/>
        <v>Saturday</v>
      </c>
      <c r="D52" s="1">
        <f t="shared" si="1"/>
        <v>10</v>
      </c>
      <c r="E52" s="5">
        <f t="shared" si="2"/>
        <v>5</v>
      </c>
    </row>
    <row r="53" spans="1:5" x14ac:dyDescent="0.3">
      <c r="A53" s="4">
        <v>45416.458333333336</v>
      </c>
      <c r="B53">
        <v>19</v>
      </c>
      <c r="C53" s="5" t="str">
        <f t="shared" si="0"/>
        <v>Saturday</v>
      </c>
      <c r="D53" s="1">
        <f t="shared" si="1"/>
        <v>11</v>
      </c>
      <c r="E53" s="5">
        <f t="shared" si="2"/>
        <v>5</v>
      </c>
    </row>
    <row r="54" spans="1:5" x14ac:dyDescent="0.3">
      <c r="A54" s="4">
        <v>45416.477777777778</v>
      </c>
      <c r="B54">
        <v>21</v>
      </c>
      <c r="C54" s="5" t="str">
        <f t="shared" si="0"/>
        <v>Saturday</v>
      </c>
      <c r="D54" s="1">
        <f t="shared" si="1"/>
        <v>11</v>
      </c>
      <c r="E54" s="5">
        <f t="shared" si="2"/>
        <v>5</v>
      </c>
    </row>
    <row r="55" spans="1:5" x14ac:dyDescent="0.3">
      <c r="A55" s="4">
        <v>45416.499305555553</v>
      </c>
      <c r="B55">
        <v>20</v>
      </c>
      <c r="C55" s="5" t="str">
        <f t="shared" si="0"/>
        <v>Saturday</v>
      </c>
      <c r="D55" s="1">
        <f t="shared" si="1"/>
        <v>11</v>
      </c>
      <c r="E55" s="5">
        <f t="shared" si="2"/>
        <v>5</v>
      </c>
    </row>
    <row r="56" spans="1:5" x14ac:dyDescent="0.3">
      <c r="A56" s="4">
        <v>45416.519444444442</v>
      </c>
      <c r="B56">
        <v>22</v>
      </c>
      <c r="C56" s="5" t="str">
        <f t="shared" si="0"/>
        <v>Saturday</v>
      </c>
      <c r="D56" s="1">
        <f t="shared" si="1"/>
        <v>12</v>
      </c>
      <c r="E56" s="5">
        <f t="shared" si="2"/>
        <v>5</v>
      </c>
    </row>
    <row r="57" spans="1:5" x14ac:dyDescent="0.3">
      <c r="A57" s="4">
        <v>45416.540277777778</v>
      </c>
      <c r="B57">
        <v>27</v>
      </c>
      <c r="C57" s="5" t="str">
        <f t="shared" si="0"/>
        <v>Saturday</v>
      </c>
      <c r="D57" s="1">
        <f t="shared" si="1"/>
        <v>12</v>
      </c>
      <c r="E57" s="5">
        <f t="shared" si="2"/>
        <v>5</v>
      </c>
    </row>
    <row r="58" spans="1:5" x14ac:dyDescent="0.3">
      <c r="A58" s="4">
        <v>45416.5625</v>
      </c>
      <c r="B58">
        <v>22</v>
      </c>
      <c r="C58" s="5" t="str">
        <f t="shared" si="0"/>
        <v>Saturday</v>
      </c>
      <c r="D58" s="1">
        <f t="shared" si="1"/>
        <v>13</v>
      </c>
      <c r="E58" s="5">
        <f t="shared" si="2"/>
        <v>5</v>
      </c>
    </row>
    <row r="59" spans="1:5" x14ac:dyDescent="0.3">
      <c r="A59" s="4">
        <v>45416.586111111108</v>
      </c>
      <c r="B59">
        <v>27</v>
      </c>
      <c r="C59" s="5" t="str">
        <f t="shared" si="0"/>
        <v>Saturday</v>
      </c>
      <c r="D59" s="1">
        <f t="shared" si="1"/>
        <v>14</v>
      </c>
      <c r="E59" s="5">
        <f t="shared" si="2"/>
        <v>5</v>
      </c>
    </row>
    <row r="60" spans="1:5" x14ac:dyDescent="0.3">
      <c r="A60" s="4">
        <v>45416.602777777778</v>
      </c>
      <c r="B60">
        <v>29</v>
      </c>
      <c r="C60" s="5" t="str">
        <f t="shared" si="0"/>
        <v>Saturday</v>
      </c>
      <c r="D60" s="1">
        <f t="shared" si="1"/>
        <v>14</v>
      </c>
      <c r="E60" s="5">
        <f t="shared" si="2"/>
        <v>5</v>
      </c>
    </row>
    <row r="61" spans="1:5" x14ac:dyDescent="0.3">
      <c r="A61" s="4">
        <v>45416.624305555553</v>
      </c>
      <c r="B61">
        <v>35</v>
      </c>
      <c r="C61" s="5" t="str">
        <f t="shared" si="0"/>
        <v>Saturday</v>
      </c>
      <c r="D61" s="1">
        <f t="shared" si="1"/>
        <v>14</v>
      </c>
      <c r="E61" s="5">
        <f t="shared" si="2"/>
        <v>5</v>
      </c>
    </row>
    <row r="62" spans="1:5" x14ac:dyDescent="0.3">
      <c r="A62" s="4">
        <v>45416.646527777775</v>
      </c>
      <c r="B62">
        <v>37</v>
      </c>
      <c r="C62" s="5" t="str">
        <f t="shared" si="0"/>
        <v>Saturday</v>
      </c>
      <c r="D62" s="1">
        <f t="shared" si="1"/>
        <v>15</v>
      </c>
      <c r="E62" s="5">
        <f t="shared" si="2"/>
        <v>5</v>
      </c>
    </row>
    <row r="63" spans="1:5" x14ac:dyDescent="0.3">
      <c r="A63" s="4">
        <v>45416.665277777778</v>
      </c>
      <c r="B63">
        <v>41</v>
      </c>
      <c r="C63" s="5" t="str">
        <f t="shared" si="0"/>
        <v>Saturday</v>
      </c>
      <c r="D63" s="1">
        <f t="shared" si="1"/>
        <v>15</v>
      </c>
      <c r="E63" s="5">
        <f t="shared" si="2"/>
        <v>5</v>
      </c>
    </row>
    <row r="64" spans="1:5" x14ac:dyDescent="0.3">
      <c r="A64" s="4">
        <v>45417.395138888889</v>
      </c>
      <c r="B64">
        <v>15</v>
      </c>
      <c r="C64" s="5" t="str">
        <f t="shared" si="0"/>
        <v>Sunday</v>
      </c>
      <c r="D64" s="1">
        <f t="shared" si="1"/>
        <v>9</v>
      </c>
      <c r="E64" s="5">
        <f t="shared" si="2"/>
        <v>5</v>
      </c>
    </row>
    <row r="65" spans="1:5" x14ac:dyDescent="0.3">
      <c r="A65" s="4">
        <v>45417.414583333331</v>
      </c>
      <c r="B65">
        <v>21</v>
      </c>
      <c r="C65" s="5" t="str">
        <f t="shared" si="0"/>
        <v>Sunday</v>
      </c>
      <c r="D65" s="1">
        <f t="shared" si="1"/>
        <v>9</v>
      </c>
      <c r="E65" s="5">
        <f t="shared" si="2"/>
        <v>5</v>
      </c>
    </row>
    <row r="66" spans="1:5" x14ac:dyDescent="0.3">
      <c r="A66" s="4">
        <v>45417.436805555553</v>
      </c>
      <c r="B66">
        <v>22</v>
      </c>
      <c r="C66" s="5" t="str">
        <f t="shared" ref="C66:C129" si="3">TEXT(A66, "dddd")</f>
        <v>Sunday</v>
      </c>
      <c r="D66" s="1">
        <f t="shared" ref="D66:D129" si="4">HOUR(A66)</f>
        <v>10</v>
      </c>
      <c r="E66" s="5">
        <f t="shared" ref="E66:E129" si="5">MONTH(A66)</f>
        <v>5</v>
      </c>
    </row>
    <row r="67" spans="1:5" x14ac:dyDescent="0.3">
      <c r="A67" s="4">
        <v>45417.460416666669</v>
      </c>
      <c r="B67">
        <v>23</v>
      </c>
      <c r="C67" s="5" t="str">
        <f t="shared" si="3"/>
        <v>Sunday</v>
      </c>
      <c r="D67" s="1">
        <f t="shared" si="4"/>
        <v>11</v>
      </c>
      <c r="E67" s="5">
        <f t="shared" si="5"/>
        <v>5</v>
      </c>
    </row>
    <row r="68" spans="1:5" x14ac:dyDescent="0.3">
      <c r="A68" s="4">
        <v>45417.479861111111</v>
      </c>
      <c r="B68">
        <v>22</v>
      </c>
      <c r="C68" s="5" t="str">
        <f t="shared" si="3"/>
        <v>Sunday</v>
      </c>
      <c r="D68" s="1">
        <f t="shared" si="4"/>
        <v>11</v>
      </c>
      <c r="E68" s="5">
        <f t="shared" si="5"/>
        <v>5</v>
      </c>
    </row>
    <row r="69" spans="1:5" x14ac:dyDescent="0.3">
      <c r="A69" s="4">
        <v>45417.498611111114</v>
      </c>
      <c r="B69">
        <v>22</v>
      </c>
      <c r="C69" s="5" t="str">
        <f t="shared" si="3"/>
        <v>Sunday</v>
      </c>
      <c r="D69" s="1">
        <f t="shared" si="4"/>
        <v>11</v>
      </c>
      <c r="E69" s="5">
        <f t="shared" si="5"/>
        <v>5</v>
      </c>
    </row>
    <row r="70" spans="1:5" x14ac:dyDescent="0.3">
      <c r="A70" s="4">
        <v>45417.521527777775</v>
      </c>
      <c r="B70">
        <v>17</v>
      </c>
      <c r="C70" s="5" t="str">
        <f t="shared" si="3"/>
        <v>Sunday</v>
      </c>
      <c r="D70" s="1">
        <f t="shared" si="4"/>
        <v>12</v>
      </c>
      <c r="E70" s="5">
        <f t="shared" si="5"/>
        <v>5</v>
      </c>
    </row>
    <row r="71" spans="1:5" x14ac:dyDescent="0.3">
      <c r="A71" s="4">
        <v>45417.539583333331</v>
      </c>
      <c r="B71">
        <v>18</v>
      </c>
      <c r="C71" s="5" t="str">
        <f t="shared" si="3"/>
        <v>Sunday</v>
      </c>
      <c r="D71" s="1">
        <f t="shared" si="4"/>
        <v>12</v>
      </c>
      <c r="E71" s="5">
        <f t="shared" si="5"/>
        <v>5</v>
      </c>
    </row>
    <row r="72" spans="1:5" x14ac:dyDescent="0.3">
      <c r="A72" s="4">
        <v>45417.561805555553</v>
      </c>
      <c r="B72">
        <v>20</v>
      </c>
      <c r="C72" s="5" t="str">
        <f t="shared" si="3"/>
        <v>Sunday</v>
      </c>
      <c r="D72" s="1">
        <f t="shared" si="4"/>
        <v>13</v>
      </c>
      <c r="E72" s="5">
        <f t="shared" si="5"/>
        <v>5</v>
      </c>
    </row>
    <row r="73" spans="1:5" x14ac:dyDescent="0.3">
      <c r="A73" s="4">
        <v>45417.584722222222</v>
      </c>
      <c r="B73">
        <v>24</v>
      </c>
      <c r="C73" s="5" t="str">
        <f t="shared" si="3"/>
        <v>Sunday</v>
      </c>
      <c r="D73" s="1">
        <f t="shared" si="4"/>
        <v>14</v>
      </c>
      <c r="E73" s="5">
        <f t="shared" si="5"/>
        <v>5</v>
      </c>
    </row>
    <row r="74" spans="1:5" x14ac:dyDescent="0.3">
      <c r="A74" s="4">
        <v>45417.603472222225</v>
      </c>
      <c r="B74">
        <v>26</v>
      </c>
      <c r="C74" s="5" t="str">
        <f t="shared" si="3"/>
        <v>Sunday</v>
      </c>
      <c r="D74" s="1">
        <f t="shared" si="4"/>
        <v>14</v>
      </c>
      <c r="E74" s="5">
        <f t="shared" si="5"/>
        <v>5</v>
      </c>
    </row>
    <row r="75" spans="1:5" x14ac:dyDescent="0.3">
      <c r="A75" s="4">
        <v>45417.623611111114</v>
      </c>
      <c r="B75">
        <v>35</v>
      </c>
      <c r="C75" s="5" t="str">
        <f t="shared" si="3"/>
        <v>Sunday</v>
      </c>
      <c r="D75" s="1">
        <f t="shared" si="4"/>
        <v>14</v>
      </c>
      <c r="E75" s="5">
        <f t="shared" si="5"/>
        <v>5</v>
      </c>
    </row>
    <row r="76" spans="1:5" x14ac:dyDescent="0.3">
      <c r="A76" s="4">
        <v>45417.647222222222</v>
      </c>
      <c r="B76">
        <v>43</v>
      </c>
      <c r="C76" s="5" t="str">
        <f t="shared" si="3"/>
        <v>Sunday</v>
      </c>
      <c r="D76" s="1">
        <f t="shared" si="4"/>
        <v>15</v>
      </c>
      <c r="E76" s="5">
        <f t="shared" si="5"/>
        <v>5</v>
      </c>
    </row>
    <row r="77" spans="1:5" x14ac:dyDescent="0.3">
      <c r="A77" s="4">
        <v>45417.665277777778</v>
      </c>
      <c r="B77">
        <v>47</v>
      </c>
      <c r="C77" s="5" t="str">
        <f t="shared" si="3"/>
        <v>Sunday</v>
      </c>
      <c r="D77" s="1">
        <f t="shared" si="4"/>
        <v>15</v>
      </c>
      <c r="E77" s="5">
        <f t="shared" si="5"/>
        <v>5</v>
      </c>
    </row>
    <row r="78" spans="1:5" x14ac:dyDescent="0.3">
      <c r="A78" s="4">
        <v>45418.294444444444</v>
      </c>
      <c r="B78">
        <v>11</v>
      </c>
      <c r="C78" s="5" t="str">
        <f t="shared" si="3"/>
        <v>Monday</v>
      </c>
      <c r="D78" s="1">
        <f t="shared" si="4"/>
        <v>7</v>
      </c>
      <c r="E78" s="5">
        <f t="shared" si="5"/>
        <v>5</v>
      </c>
    </row>
    <row r="79" spans="1:5" x14ac:dyDescent="0.3">
      <c r="A79" s="4">
        <v>45418.313194444447</v>
      </c>
      <c r="B79">
        <v>22</v>
      </c>
      <c r="C79" s="5" t="str">
        <f t="shared" si="3"/>
        <v>Monday</v>
      </c>
      <c r="D79" s="1">
        <f t="shared" si="4"/>
        <v>7</v>
      </c>
      <c r="E79" s="5">
        <f t="shared" si="5"/>
        <v>5</v>
      </c>
    </row>
    <row r="80" spans="1:5" x14ac:dyDescent="0.3">
      <c r="A80" s="4">
        <v>45418.334027777775</v>
      </c>
      <c r="B80">
        <v>20</v>
      </c>
      <c r="C80" s="5" t="str">
        <f t="shared" si="3"/>
        <v>Monday</v>
      </c>
      <c r="D80" s="1">
        <f t="shared" si="4"/>
        <v>8</v>
      </c>
      <c r="E80" s="5">
        <f t="shared" si="5"/>
        <v>5</v>
      </c>
    </row>
    <row r="81" spans="1:5" x14ac:dyDescent="0.3">
      <c r="A81" s="4">
        <v>45418.354861111111</v>
      </c>
      <c r="B81">
        <v>24</v>
      </c>
      <c r="C81" s="5" t="str">
        <f t="shared" si="3"/>
        <v>Monday</v>
      </c>
      <c r="D81" s="1">
        <f t="shared" si="4"/>
        <v>8</v>
      </c>
      <c r="E81" s="5">
        <f t="shared" si="5"/>
        <v>5</v>
      </c>
    </row>
    <row r="82" spans="1:5" x14ac:dyDescent="0.3">
      <c r="A82" s="4">
        <v>45418.379166666666</v>
      </c>
      <c r="B82">
        <v>27</v>
      </c>
      <c r="C82" s="5" t="str">
        <f t="shared" si="3"/>
        <v>Monday</v>
      </c>
      <c r="D82" s="1">
        <f t="shared" si="4"/>
        <v>9</v>
      </c>
      <c r="E82" s="5">
        <f t="shared" si="5"/>
        <v>5</v>
      </c>
    </row>
    <row r="83" spans="1:5" x14ac:dyDescent="0.3">
      <c r="A83" s="4">
        <v>45418.396527777775</v>
      </c>
      <c r="B83">
        <v>21</v>
      </c>
      <c r="C83" s="5" t="str">
        <f t="shared" si="3"/>
        <v>Monday</v>
      </c>
      <c r="D83" s="1">
        <f t="shared" si="4"/>
        <v>9</v>
      </c>
      <c r="E83" s="5">
        <f t="shared" si="5"/>
        <v>5</v>
      </c>
    </row>
    <row r="84" spans="1:5" x14ac:dyDescent="0.3">
      <c r="A84" s="4">
        <v>45418.42083333333</v>
      </c>
      <c r="B84">
        <v>21</v>
      </c>
      <c r="C84" s="5" t="str">
        <f t="shared" si="3"/>
        <v>Monday</v>
      </c>
      <c r="D84" s="1">
        <f t="shared" si="4"/>
        <v>10</v>
      </c>
      <c r="E84" s="5">
        <f t="shared" si="5"/>
        <v>5</v>
      </c>
    </row>
    <row r="85" spans="1:5" x14ac:dyDescent="0.3">
      <c r="A85" s="4">
        <v>45418.44027777778</v>
      </c>
      <c r="B85">
        <v>19</v>
      </c>
      <c r="C85" s="5" t="str">
        <f t="shared" si="3"/>
        <v>Monday</v>
      </c>
      <c r="D85" s="1">
        <f t="shared" si="4"/>
        <v>10</v>
      </c>
      <c r="E85" s="5">
        <f t="shared" si="5"/>
        <v>5</v>
      </c>
    </row>
    <row r="86" spans="1:5" x14ac:dyDescent="0.3">
      <c r="A86" s="4">
        <v>45418.456250000003</v>
      </c>
      <c r="B86">
        <v>21</v>
      </c>
      <c r="C86" s="5" t="str">
        <f t="shared" si="3"/>
        <v>Monday</v>
      </c>
      <c r="D86" s="1">
        <f t="shared" si="4"/>
        <v>10</v>
      </c>
      <c r="E86" s="5">
        <f t="shared" si="5"/>
        <v>5</v>
      </c>
    </row>
    <row r="87" spans="1:5" x14ac:dyDescent="0.3">
      <c r="A87" s="4">
        <v>45418.482638888891</v>
      </c>
      <c r="B87">
        <v>20</v>
      </c>
      <c r="C87" s="5" t="str">
        <f t="shared" si="3"/>
        <v>Monday</v>
      </c>
      <c r="D87" s="1">
        <f t="shared" si="4"/>
        <v>11</v>
      </c>
      <c r="E87" s="5">
        <f t="shared" si="5"/>
        <v>5</v>
      </c>
    </row>
    <row r="88" spans="1:5" x14ac:dyDescent="0.3">
      <c r="A88" s="4">
        <v>45418.498611111114</v>
      </c>
      <c r="B88">
        <v>16</v>
      </c>
      <c r="C88" s="5" t="str">
        <f t="shared" si="3"/>
        <v>Monday</v>
      </c>
      <c r="D88" s="1">
        <f t="shared" si="4"/>
        <v>11</v>
      </c>
      <c r="E88" s="5">
        <f t="shared" si="5"/>
        <v>5</v>
      </c>
    </row>
    <row r="89" spans="1:5" x14ac:dyDescent="0.3">
      <c r="A89" s="4">
        <v>45418.520138888889</v>
      </c>
      <c r="B89">
        <v>19</v>
      </c>
      <c r="C89" s="5" t="str">
        <f t="shared" si="3"/>
        <v>Monday</v>
      </c>
      <c r="D89" s="1">
        <f t="shared" si="4"/>
        <v>12</v>
      </c>
      <c r="E89" s="5">
        <f t="shared" si="5"/>
        <v>5</v>
      </c>
    </row>
    <row r="90" spans="1:5" x14ac:dyDescent="0.3">
      <c r="A90" s="4">
        <v>45418.541666666664</v>
      </c>
      <c r="B90">
        <v>18</v>
      </c>
      <c r="C90" s="5" t="str">
        <f t="shared" si="3"/>
        <v>Monday</v>
      </c>
      <c r="D90" s="1">
        <f t="shared" si="4"/>
        <v>13</v>
      </c>
      <c r="E90" s="5">
        <f t="shared" si="5"/>
        <v>5</v>
      </c>
    </row>
    <row r="91" spans="1:5" x14ac:dyDescent="0.3">
      <c r="A91" s="4">
        <v>45418.561111111114</v>
      </c>
      <c r="B91">
        <v>18</v>
      </c>
      <c r="C91" s="5" t="str">
        <f t="shared" si="3"/>
        <v>Monday</v>
      </c>
      <c r="D91" s="1">
        <f t="shared" si="4"/>
        <v>13</v>
      </c>
      <c r="E91" s="5">
        <f t="shared" si="5"/>
        <v>5</v>
      </c>
    </row>
    <row r="92" spans="1:5" x14ac:dyDescent="0.3">
      <c r="A92" s="4">
        <v>45418.583333333336</v>
      </c>
      <c r="B92">
        <v>31</v>
      </c>
      <c r="C92" s="5" t="str">
        <f t="shared" si="3"/>
        <v>Monday</v>
      </c>
      <c r="D92" s="1">
        <f t="shared" si="4"/>
        <v>14</v>
      </c>
      <c r="E92" s="5">
        <f t="shared" si="5"/>
        <v>5</v>
      </c>
    </row>
    <row r="93" spans="1:5" x14ac:dyDescent="0.3">
      <c r="A93" s="4">
        <v>45418.604166666664</v>
      </c>
      <c r="B93">
        <v>35</v>
      </c>
      <c r="C93" s="5" t="str">
        <f t="shared" si="3"/>
        <v>Monday</v>
      </c>
      <c r="D93" s="1">
        <f t="shared" si="4"/>
        <v>14</v>
      </c>
      <c r="E93" s="5">
        <f t="shared" si="5"/>
        <v>5</v>
      </c>
    </row>
    <row r="94" spans="1:5" x14ac:dyDescent="0.3">
      <c r="A94" s="4">
        <v>45418.623611111114</v>
      </c>
      <c r="B94">
        <v>33</v>
      </c>
      <c r="C94" s="5" t="str">
        <f t="shared" si="3"/>
        <v>Monday</v>
      </c>
      <c r="D94" s="1">
        <f t="shared" si="4"/>
        <v>14</v>
      </c>
      <c r="E94" s="5">
        <f t="shared" si="5"/>
        <v>5</v>
      </c>
    </row>
    <row r="95" spans="1:5" x14ac:dyDescent="0.3">
      <c r="A95" s="4">
        <v>45418.647222222222</v>
      </c>
      <c r="B95">
        <v>37</v>
      </c>
      <c r="C95" s="5" t="str">
        <f t="shared" si="3"/>
        <v>Monday</v>
      </c>
      <c r="D95" s="1">
        <f t="shared" si="4"/>
        <v>15</v>
      </c>
      <c r="E95" s="5">
        <f t="shared" si="5"/>
        <v>5</v>
      </c>
    </row>
    <row r="96" spans="1:5" x14ac:dyDescent="0.3">
      <c r="A96" s="4">
        <v>45418.668055555558</v>
      </c>
      <c r="B96">
        <v>42</v>
      </c>
      <c r="C96" s="5" t="str">
        <f t="shared" si="3"/>
        <v>Monday</v>
      </c>
      <c r="D96" s="1">
        <f t="shared" si="4"/>
        <v>16</v>
      </c>
      <c r="E96" s="5">
        <f t="shared" si="5"/>
        <v>5</v>
      </c>
    </row>
    <row r="97" spans="1:5" x14ac:dyDescent="0.3">
      <c r="A97" s="4">
        <v>45418.689583333333</v>
      </c>
      <c r="B97">
        <v>48</v>
      </c>
      <c r="C97" s="5" t="str">
        <f t="shared" si="3"/>
        <v>Monday</v>
      </c>
      <c r="D97" s="1">
        <f t="shared" si="4"/>
        <v>16</v>
      </c>
      <c r="E97" s="5">
        <f t="shared" si="5"/>
        <v>5</v>
      </c>
    </row>
    <row r="98" spans="1:5" x14ac:dyDescent="0.3">
      <c r="A98" s="4">
        <v>45418.709722222222</v>
      </c>
      <c r="B98">
        <v>51</v>
      </c>
      <c r="C98" s="5" t="str">
        <f t="shared" si="3"/>
        <v>Monday</v>
      </c>
      <c r="D98" s="1">
        <f t="shared" si="4"/>
        <v>17</v>
      </c>
      <c r="E98" s="5">
        <f t="shared" si="5"/>
        <v>5</v>
      </c>
    </row>
    <row r="99" spans="1:5" x14ac:dyDescent="0.3">
      <c r="A99" s="4">
        <v>45418.731944444444</v>
      </c>
      <c r="B99">
        <v>53</v>
      </c>
      <c r="C99" s="5" t="str">
        <f t="shared" si="3"/>
        <v>Monday</v>
      </c>
      <c r="D99" s="1">
        <f t="shared" si="4"/>
        <v>17</v>
      </c>
      <c r="E99" s="5">
        <f t="shared" si="5"/>
        <v>5</v>
      </c>
    </row>
    <row r="100" spans="1:5" x14ac:dyDescent="0.3">
      <c r="A100" s="4">
        <v>45418.749305555553</v>
      </c>
      <c r="B100">
        <v>50</v>
      </c>
      <c r="C100" s="5" t="str">
        <f t="shared" si="3"/>
        <v>Monday</v>
      </c>
      <c r="D100" s="1">
        <f t="shared" si="4"/>
        <v>17</v>
      </c>
      <c r="E100" s="5">
        <f t="shared" si="5"/>
        <v>5</v>
      </c>
    </row>
    <row r="101" spans="1:5" x14ac:dyDescent="0.3">
      <c r="A101" s="4">
        <v>45418.777777777781</v>
      </c>
      <c r="B101">
        <v>53</v>
      </c>
      <c r="C101" s="5" t="str">
        <f t="shared" si="3"/>
        <v>Monday</v>
      </c>
      <c r="D101" s="1">
        <f t="shared" si="4"/>
        <v>18</v>
      </c>
      <c r="E101" s="5">
        <f t="shared" si="5"/>
        <v>5</v>
      </c>
    </row>
    <row r="102" spans="1:5" x14ac:dyDescent="0.3">
      <c r="A102" s="4">
        <v>45418.793055555558</v>
      </c>
      <c r="B102">
        <v>57</v>
      </c>
      <c r="C102" s="5" t="str">
        <f t="shared" si="3"/>
        <v>Monday</v>
      </c>
      <c r="D102" s="1">
        <f t="shared" si="4"/>
        <v>19</v>
      </c>
      <c r="E102" s="5">
        <f t="shared" si="5"/>
        <v>5</v>
      </c>
    </row>
    <row r="103" spans="1:5" x14ac:dyDescent="0.3">
      <c r="A103" s="4">
        <v>45419.289583333331</v>
      </c>
      <c r="B103">
        <v>12</v>
      </c>
      <c r="C103" s="5" t="str">
        <f t="shared" si="3"/>
        <v>Tuesday</v>
      </c>
      <c r="D103" s="1">
        <f t="shared" si="4"/>
        <v>6</v>
      </c>
      <c r="E103" s="5">
        <f t="shared" si="5"/>
        <v>5</v>
      </c>
    </row>
    <row r="104" spans="1:5" x14ac:dyDescent="0.3">
      <c r="A104" s="4">
        <v>45419.313194444447</v>
      </c>
      <c r="B104">
        <v>21</v>
      </c>
      <c r="C104" s="5" t="str">
        <f t="shared" si="3"/>
        <v>Tuesday</v>
      </c>
      <c r="D104" s="1">
        <f t="shared" si="4"/>
        <v>7</v>
      </c>
      <c r="E104" s="5">
        <f t="shared" si="5"/>
        <v>5</v>
      </c>
    </row>
    <row r="105" spans="1:5" x14ac:dyDescent="0.3">
      <c r="A105" s="4">
        <v>45419.331250000003</v>
      </c>
      <c r="B105">
        <v>17</v>
      </c>
      <c r="C105" s="5" t="str">
        <f t="shared" si="3"/>
        <v>Tuesday</v>
      </c>
      <c r="D105" s="1">
        <f t="shared" si="4"/>
        <v>7</v>
      </c>
      <c r="E105" s="5">
        <f t="shared" si="5"/>
        <v>5</v>
      </c>
    </row>
    <row r="106" spans="1:5" x14ac:dyDescent="0.3">
      <c r="A106" s="4">
        <v>45419.351388888892</v>
      </c>
      <c r="B106">
        <v>19</v>
      </c>
      <c r="C106" s="5" t="str">
        <f t="shared" si="3"/>
        <v>Tuesday</v>
      </c>
      <c r="D106" s="1">
        <f t="shared" si="4"/>
        <v>8</v>
      </c>
      <c r="E106" s="5">
        <f t="shared" si="5"/>
        <v>5</v>
      </c>
    </row>
    <row r="107" spans="1:5" x14ac:dyDescent="0.3">
      <c r="A107" s="4">
        <v>45419.376388888886</v>
      </c>
      <c r="B107">
        <v>20</v>
      </c>
      <c r="C107" s="5" t="str">
        <f t="shared" si="3"/>
        <v>Tuesday</v>
      </c>
      <c r="D107" s="1">
        <f t="shared" si="4"/>
        <v>9</v>
      </c>
      <c r="E107" s="5">
        <f t="shared" si="5"/>
        <v>5</v>
      </c>
    </row>
    <row r="108" spans="1:5" x14ac:dyDescent="0.3">
      <c r="A108" s="4">
        <v>45419.397222222222</v>
      </c>
      <c r="B108">
        <v>14</v>
      </c>
      <c r="C108" s="5" t="str">
        <f t="shared" si="3"/>
        <v>Tuesday</v>
      </c>
      <c r="D108" s="1">
        <f t="shared" si="4"/>
        <v>9</v>
      </c>
      <c r="E108" s="5">
        <f t="shared" si="5"/>
        <v>5</v>
      </c>
    </row>
    <row r="109" spans="1:5" x14ac:dyDescent="0.3">
      <c r="A109" s="4">
        <v>45419.415277777778</v>
      </c>
      <c r="B109">
        <v>13</v>
      </c>
      <c r="C109" s="5" t="str">
        <f t="shared" si="3"/>
        <v>Tuesday</v>
      </c>
      <c r="D109" s="1">
        <f t="shared" si="4"/>
        <v>9</v>
      </c>
      <c r="E109" s="5">
        <f t="shared" si="5"/>
        <v>5</v>
      </c>
    </row>
    <row r="110" spans="1:5" x14ac:dyDescent="0.3">
      <c r="A110" s="4">
        <v>45419.434027777781</v>
      </c>
      <c r="B110">
        <v>17</v>
      </c>
      <c r="C110" s="5" t="str">
        <f t="shared" si="3"/>
        <v>Tuesday</v>
      </c>
      <c r="D110" s="1">
        <f t="shared" si="4"/>
        <v>10</v>
      </c>
      <c r="E110" s="5">
        <f t="shared" si="5"/>
        <v>5</v>
      </c>
    </row>
    <row r="111" spans="1:5" x14ac:dyDescent="0.3">
      <c r="A111" s="4">
        <v>45419.479166666664</v>
      </c>
      <c r="B111">
        <v>20</v>
      </c>
      <c r="C111" s="5" t="str">
        <f t="shared" si="3"/>
        <v>Tuesday</v>
      </c>
      <c r="D111" s="1">
        <f t="shared" si="4"/>
        <v>11</v>
      </c>
      <c r="E111" s="5">
        <f t="shared" si="5"/>
        <v>5</v>
      </c>
    </row>
    <row r="112" spans="1:5" x14ac:dyDescent="0.3">
      <c r="A112" s="4">
        <v>45419.500694444447</v>
      </c>
      <c r="B112">
        <v>32</v>
      </c>
      <c r="C112" s="5" t="str">
        <f t="shared" si="3"/>
        <v>Tuesday</v>
      </c>
      <c r="D112" s="1">
        <f t="shared" si="4"/>
        <v>12</v>
      </c>
      <c r="E112" s="5">
        <f t="shared" si="5"/>
        <v>5</v>
      </c>
    </row>
    <row r="113" spans="1:5" x14ac:dyDescent="0.3">
      <c r="A113" s="4">
        <v>45419.524305555555</v>
      </c>
      <c r="B113">
        <v>40</v>
      </c>
      <c r="C113" s="5" t="str">
        <f t="shared" si="3"/>
        <v>Tuesday</v>
      </c>
      <c r="D113" s="1">
        <f t="shared" si="4"/>
        <v>12</v>
      </c>
      <c r="E113" s="5">
        <f t="shared" si="5"/>
        <v>5</v>
      </c>
    </row>
    <row r="114" spans="1:5" x14ac:dyDescent="0.3">
      <c r="A114" s="4">
        <v>45419.545138888891</v>
      </c>
      <c r="B114">
        <v>36</v>
      </c>
      <c r="C114" s="5" t="str">
        <f t="shared" si="3"/>
        <v>Tuesday</v>
      </c>
      <c r="D114" s="1">
        <f t="shared" si="4"/>
        <v>13</v>
      </c>
      <c r="E114" s="5">
        <f t="shared" si="5"/>
        <v>5</v>
      </c>
    </row>
    <row r="115" spans="1:5" x14ac:dyDescent="0.3">
      <c r="A115" s="4">
        <v>45419.5625</v>
      </c>
      <c r="B115">
        <v>40</v>
      </c>
      <c r="C115" s="5" t="str">
        <f t="shared" si="3"/>
        <v>Tuesday</v>
      </c>
      <c r="D115" s="1">
        <f t="shared" si="4"/>
        <v>13</v>
      </c>
      <c r="E115" s="5">
        <f t="shared" si="5"/>
        <v>5</v>
      </c>
    </row>
    <row r="116" spans="1:5" x14ac:dyDescent="0.3">
      <c r="A116" s="4">
        <v>45419.584722222222</v>
      </c>
      <c r="B116">
        <v>31</v>
      </c>
      <c r="C116" s="5" t="str">
        <f t="shared" si="3"/>
        <v>Tuesday</v>
      </c>
      <c r="D116" s="1">
        <f t="shared" si="4"/>
        <v>14</v>
      </c>
      <c r="E116" s="5">
        <f t="shared" si="5"/>
        <v>5</v>
      </c>
    </row>
    <row r="117" spans="1:5" x14ac:dyDescent="0.3">
      <c r="A117" s="4">
        <v>45419.627083333333</v>
      </c>
      <c r="B117">
        <v>53</v>
      </c>
      <c r="C117" s="5" t="str">
        <f t="shared" si="3"/>
        <v>Tuesday</v>
      </c>
      <c r="D117" s="1">
        <f t="shared" si="4"/>
        <v>15</v>
      </c>
      <c r="E117" s="5">
        <f t="shared" si="5"/>
        <v>5</v>
      </c>
    </row>
    <row r="118" spans="1:5" x14ac:dyDescent="0.3">
      <c r="A118" s="4">
        <v>45419.644444444442</v>
      </c>
      <c r="B118">
        <v>51</v>
      </c>
      <c r="C118" s="5" t="str">
        <f t="shared" si="3"/>
        <v>Tuesday</v>
      </c>
      <c r="D118" s="1">
        <f t="shared" si="4"/>
        <v>15</v>
      </c>
      <c r="E118" s="5">
        <f t="shared" si="5"/>
        <v>5</v>
      </c>
    </row>
    <row r="119" spans="1:5" x14ac:dyDescent="0.3">
      <c r="A119" s="4">
        <v>45419.665277777778</v>
      </c>
      <c r="B119">
        <v>59</v>
      </c>
      <c r="C119" s="5" t="str">
        <f t="shared" si="3"/>
        <v>Tuesday</v>
      </c>
      <c r="D119" s="1">
        <f t="shared" si="4"/>
        <v>15</v>
      </c>
      <c r="E119" s="5">
        <f t="shared" si="5"/>
        <v>5</v>
      </c>
    </row>
    <row r="120" spans="1:5" x14ac:dyDescent="0.3">
      <c r="A120" s="4">
        <v>45419.685416666667</v>
      </c>
      <c r="B120">
        <v>60</v>
      </c>
      <c r="C120" s="5" t="str">
        <f t="shared" si="3"/>
        <v>Tuesday</v>
      </c>
      <c r="D120" s="1">
        <f t="shared" si="4"/>
        <v>16</v>
      </c>
      <c r="E120" s="5">
        <f t="shared" si="5"/>
        <v>5</v>
      </c>
    </row>
    <row r="121" spans="1:5" x14ac:dyDescent="0.3">
      <c r="A121" s="4">
        <v>45419.706944444442</v>
      </c>
      <c r="B121">
        <v>71</v>
      </c>
      <c r="C121" s="5" t="str">
        <f t="shared" si="3"/>
        <v>Tuesday</v>
      </c>
      <c r="D121" s="1">
        <f t="shared" si="4"/>
        <v>16</v>
      </c>
      <c r="E121" s="5">
        <f t="shared" si="5"/>
        <v>5</v>
      </c>
    </row>
    <row r="122" spans="1:5" x14ac:dyDescent="0.3">
      <c r="A122" s="4">
        <v>45419.730555555558</v>
      </c>
      <c r="B122">
        <v>79</v>
      </c>
      <c r="C122" s="5" t="str">
        <f t="shared" si="3"/>
        <v>Tuesday</v>
      </c>
      <c r="D122" s="1">
        <f t="shared" si="4"/>
        <v>17</v>
      </c>
      <c r="E122" s="5">
        <f t="shared" si="5"/>
        <v>5</v>
      </c>
    </row>
    <row r="123" spans="1:5" x14ac:dyDescent="0.3">
      <c r="A123" s="4">
        <v>45419.750694444447</v>
      </c>
      <c r="B123">
        <v>68</v>
      </c>
      <c r="C123" s="5" t="str">
        <f t="shared" si="3"/>
        <v>Tuesday</v>
      </c>
      <c r="D123" s="1">
        <f t="shared" si="4"/>
        <v>18</v>
      </c>
      <c r="E123" s="5">
        <f t="shared" si="5"/>
        <v>5</v>
      </c>
    </row>
    <row r="124" spans="1:5" x14ac:dyDescent="0.3">
      <c r="A124" s="4">
        <v>45419.772916666669</v>
      </c>
      <c r="B124">
        <v>69</v>
      </c>
      <c r="C124" s="5" t="str">
        <f t="shared" si="3"/>
        <v>Tuesday</v>
      </c>
      <c r="D124" s="1">
        <f t="shared" si="4"/>
        <v>18</v>
      </c>
      <c r="E124" s="5">
        <f t="shared" si="5"/>
        <v>5</v>
      </c>
    </row>
    <row r="125" spans="1:5" x14ac:dyDescent="0.3">
      <c r="A125" s="4">
        <v>45419.786805555559</v>
      </c>
      <c r="B125">
        <v>67</v>
      </c>
      <c r="C125" s="5" t="str">
        <f t="shared" si="3"/>
        <v>Tuesday</v>
      </c>
      <c r="D125" s="1">
        <f t="shared" si="4"/>
        <v>18</v>
      </c>
      <c r="E125" s="5">
        <f t="shared" si="5"/>
        <v>5</v>
      </c>
    </row>
    <row r="126" spans="1:5" x14ac:dyDescent="0.3">
      <c r="A126" s="4">
        <v>45420.293749999997</v>
      </c>
      <c r="B126">
        <v>15</v>
      </c>
      <c r="C126" s="5" t="str">
        <f t="shared" si="3"/>
        <v>Wednesday</v>
      </c>
      <c r="D126" s="1">
        <f t="shared" si="4"/>
        <v>7</v>
      </c>
      <c r="E126" s="5">
        <f t="shared" si="5"/>
        <v>5</v>
      </c>
    </row>
    <row r="127" spans="1:5" x14ac:dyDescent="0.3">
      <c r="A127" s="4">
        <v>45420.313888888886</v>
      </c>
      <c r="B127">
        <v>28</v>
      </c>
      <c r="C127" s="5" t="str">
        <f t="shared" si="3"/>
        <v>Wednesday</v>
      </c>
      <c r="D127" s="1">
        <f t="shared" si="4"/>
        <v>7</v>
      </c>
      <c r="E127" s="5">
        <f t="shared" si="5"/>
        <v>5</v>
      </c>
    </row>
    <row r="128" spans="1:5" x14ac:dyDescent="0.3">
      <c r="A128" s="4">
        <v>45420.338194444441</v>
      </c>
      <c r="B128">
        <v>23</v>
      </c>
      <c r="C128" s="5" t="str">
        <f t="shared" si="3"/>
        <v>Wednesday</v>
      </c>
      <c r="D128" s="1">
        <f t="shared" si="4"/>
        <v>8</v>
      </c>
      <c r="E128" s="5">
        <f t="shared" si="5"/>
        <v>5</v>
      </c>
    </row>
    <row r="129" spans="1:5" x14ac:dyDescent="0.3">
      <c r="A129" s="4">
        <v>45420.356944444444</v>
      </c>
      <c r="B129">
        <v>23</v>
      </c>
      <c r="C129" s="5" t="str">
        <f t="shared" si="3"/>
        <v>Wednesday</v>
      </c>
      <c r="D129" s="1">
        <f t="shared" si="4"/>
        <v>8</v>
      </c>
      <c r="E129" s="5">
        <f t="shared" si="5"/>
        <v>5</v>
      </c>
    </row>
    <row r="130" spans="1:5" x14ac:dyDescent="0.3">
      <c r="A130" s="4">
        <v>45420.378472222219</v>
      </c>
      <c r="B130">
        <v>20</v>
      </c>
      <c r="C130" s="5" t="str">
        <f t="shared" ref="C130:C193" si="6">TEXT(A130, "dddd")</f>
        <v>Wednesday</v>
      </c>
      <c r="D130" s="1">
        <f t="shared" ref="D130:D193" si="7">HOUR(A130)</f>
        <v>9</v>
      </c>
      <c r="E130" s="5">
        <f t="shared" ref="E130:E193" si="8">MONTH(A130)</f>
        <v>5</v>
      </c>
    </row>
    <row r="131" spans="1:5" x14ac:dyDescent="0.3">
      <c r="A131" s="4">
        <v>45420.401388888888</v>
      </c>
      <c r="B131">
        <v>28</v>
      </c>
      <c r="C131" s="5" t="str">
        <f t="shared" si="6"/>
        <v>Wednesday</v>
      </c>
      <c r="D131" s="1">
        <f t="shared" si="7"/>
        <v>9</v>
      </c>
      <c r="E131" s="5">
        <f t="shared" si="8"/>
        <v>5</v>
      </c>
    </row>
    <row r="132" spans="1:5" x14ac:dyDescent="0.3">
      <c r="A132" s="4">
        <v>45420.419444444444</v>
      </c>
      <c r="B132">
        <v>21</v>
      </c>
      <c r="C132" s="5" t="str">
        <f t="shared" si="6"/>
        <v>Wednesday</v>
      </c>
      <c r="D132" s="1">
        <f t="shared" si="7"/>
        <v>10</v>
      </c>
      <c r="E132" s="5">
        <f t="shared" si="8"/>
        <v>5</v>
      </c>
    </row>
    <row r="133" spans="1:5" x14ac:dyDescent="0.3">
      <c r="A133" s="4">
        <v>45420.438888888886</v>
      </c>
      <c r="B133">
        <v>16</v>
      </c>
      <c r="C133" s="5" t="str">
        <f t="shared" si="6"/>
        <v>Wednesday</v>
      </c>
      <c r="D133" s="1">
        <f t="shared" si="7"/>
        <v>10</v>
      </c>
      <c r="E133" s="5">
        <f t="shared" si="8"/>
        <v>5</v>
      </c>
    </row>
    <row r="134" spans="1:5" x14ac:dyDescent="0.3">
      <c r="A134" s="4">
        <v>45420.455555555556</v>
      </c>
      <c r="B134">
        <v>17</v>
      </c>
      <c r="C134" s="5" t="str">
        <f t="shared" si="6"/>
        <v>Wednesday</v>
      </c>
      <c r="D134" s="1">
        <f t="shared" si="7"/>
        <v>10</v>
      </c>
      <c r="E134" s="5">
        <f t="shared" si="8"/>
        <v>5</v>
      </c>
    </row>
    <row r="135" spans="1:5" x14ac:dyDescent="0.3">
      <c r="A135" s="4">
        <v>45420.480555555558</v>
      </c>
      <c r="B135">
        <v>24</v>
      </c>
      <c r="C135" s="5" t="str">
        <f t="shared" si="6"/>
        <v>Wednesday</v>
      </c>
      <c r="D135" s="1">
        <f t="shared" si="7"/>
        <v>11</v>
      </c>
      <c r="E135" s="5">
        <f t="shared" si="8"/>
        <v>5</v>
      </c>
    </row>
    <row r="136" spans="1:5" x14ac:dyDescent="0.3">
      <c r="A136" s="4">
        <v>45420.500694444447</v>
      </c>
      <c r="B136">
        <v>19</v>
      </c>
      <c r="C136" s="5" t="str">
        <f t="shared" si="6"/>
        <v>Wednesday</v>
      </c>
      <c r="D136" s="1">
        <f t="shared" si="7"/>
        <v>12</v>
      </c>
      <c r="E136" s="5">
        <f t="shared" si="8"/>
        <v>5</v>
      </c>
    </row>
    <row r="137" spans="1:5" x14ac:dyDescent="0.3">
      <c r="A137" s="4">
        <v>45420.519444444442</v>
      </c>
      <c r="B137">
        <v>27</v>
      </c>
      <c r="C137" s="5" t="str">
        <f t="shared" si="6"/>
        <v>Wednesday</v>
      </c>
      <c r="D137" s="1">
        <f t="shared" si="7"/>
        <v>12</v>
      </c>
      <c r="E137" s="5">
        <f t="shared" si="8"/>
        <v>5</v>
      </c>
    </row>
    <row r="138" spans="1:5" x14ac:dyDescent="0.3">
      <c r="A138" s="4">
        <v>45420.538888888892</v>
      </c>
      <c r="B138">
        <v>26</v>
      </c>
      <c r="C138" s="5" t="str">
        <f t="shared" si="6"/>
        <v>Wednesday</v>
      </c>
      <c r="D138" s="1">
        <f t="shared" si="7"/>
        <v>12</v>
      </c>
      <c r="E138" s="5">
        <f t="shared" si="8"/>
        <v>5</v>
      </c>
    </row>
    <row r="139" spans="1:5" x14ac:dyDescent="0.3">
      <c r="A139" s="4">
        <v>45420.561111111114</v>
      </c>
      <c r="B139">
        <v>23</v>
      </c>
      <c r="C139" s="5" t="str">
        <f t="shared" si="6"/>
        <v>Wednesday</v>
      </c>
      <c r="D139" s="1">
        <f t="shared" si="7"/>
        <v>13</v>
      </c>
      <c r="E139" s="5">
        <f t="shared" si="8"/>
        <v>5</v>
      </c>
    </row>
    <row r="140" spans="1:5" x14ac:dyDescent="0.3">
      <c r="A140" s="4">
        <v>45420.581250000003</v>
      </c>
      <c r="B140">
        <v>22</v>
      </c>
      <c r="C140" s="5" t="str">
        <f t="shared" si="6"/>
        <v>Wednesday</v>
      </c>
      <c r="D140" s="1">
        <f t="shared" si="7"/>
        <v>13</v>
      </c>
      <c r="E140" s="5">
        <f t="shared" si="8"/>
        <v>5</v>
      </c>
    </row>
    <row r="141" spans="1:5" x14ac:dyDescent="0.3">
      <c r="A141" s="4">
        <v>45420.601388888892</v>
      </c>
      <c r="B141">
        <v>28</v>
      </c>
      <c r="C141" s="5" t="str">
        <f t="shared" si="6"/>
        <v>Wednesday</v>
      </c>
      <c r="D141" s="1">
        <f t="shared" si="7"/>
        <v>14</v>
      </c>
      <c r="E141" s="5">
        <f t="shared" si="8"/>
        <v>5</v>
      </c>
    </row>
    <row r="142" spans="1:5" x14ac:dyDescent="0.3">
      <c r="A142" s="4">
        <v>45420.621527777781</v>
      </c>
      <c r="B142">
        <v>30</v>
      </c>
      <c r="C142" s="5" t="str">
        <f t="shared" si="6"/>
        <v>Wednesday</v>
      </c>
      <c r="D142" s="1">
        <f t="shared" si="7"/>
        <v>14</v>
      </c>
      <c r="E142" s="5">
        <f t="shared" si="8"/>
        <v>5</v>
      </c>
    </row>
    <row r="143" spans="1:5" x14ac:dyDescent="0.3">
      <c r="A143" s="4">
        <v>45420.645138888889</v>
      </c>
      <c r="B143">
        <v>31</v>
      </c>
      <c r="C143" s="5" t="str">
        <f t="shared" si="6"/>
        <v>Wednesday</v>
      </c>
      <c r="D143" s="1">
        <f t="shared" si="7"/>
        <v>15</v>
      </c>
      <c r="E143" s="5">
        <f t="shared" si="8"/>
        <v>5</v>
      </c>
    </row>
    <row r="144" spans="1:5" x14ac:dyDescent="0.3">
      <c r="A144" s="4">
        <v>45420.668055555558</v>
      </c>
      <c r="B144">
        <v>43</v>
      </c>
      <c r="C144" s="5" t="str">
        <f t="shared" si="6"/>
        <v>Wednesday</v>
      </c>
      <c r="D144" s="1">
        <f t="shared" si="7"/>
        <v>16</v>
      </c>
      <c r="E144" s="5">
        <f t="shared" si="8"/>
        <v>5</v>
      </c>
    </row>
    <row r="145" spans="1:5" x14ac:dyDescent="0.3">
      <c r="A145" s="4">
        <v>45420.6875</v>
      </c>
      <c r="B145">
        <v>60</v>
      </c>
      <c r="C145" s="5" t="str">
        <f t="shared" si="6"/>
        <v>Wednesday</v>
      </c>
      <c r="D145" s="1">
        <f t="shared" si="7"/>
        <v>16</v>
      </c>
      <c r="E145" s="5">
        <f t="shared" si="8"/>
        <v>5</v>
      </c>
    </row>
    <row r="146" spans="1:5" x14ac:dyDescent="0.3">
      <c r="A146" s="4">
        <v>45420.709027777775</v>
      </c>
      <c r="B146">
        <v>80</v>
      </c>
      <c r="C146" s="5" t="str">
        <f t="shared" si="6"/>
        <v>Wednesday</v>
      </c>
      <c r="D146" s="1">
        <f t="shared" si="7"/>
        <v>17</v>
      </c>
      <c r="E146" s="5">
        <f t="shared" si="8"/>
        <v>5</v>
      </c>
    </row>
    <row r="147" spans="1:5" x14ac:dyDescent="0.3">
      <c r="A147" s="4">
        <v>45420.749305555553</v>
      </c>
      <c r="B147">
        <v>93</v>
      </c>
      <c r="C147" s="5" t="str">
        <f t="shared" si="6"/>
        <v>Wednesday</v>
      </c>
      <c r="D147" s="1">
        <f t="shared" si="7"/>
        <v>17</v>
      </c>
      <c r="E147" s="5">
        <f t="shared" si="8"/>
        <v>5</v>
      </c>
    </row>
    <row r="148" spans="1:5" x14ac:dyDescent="0.3">
      <c r="A148" s="4">
        <v>45420.773611111108</v>
      </c>
      <c r="B148">
        <v>69</v>
      </c>
      <c r="C148" s="5" t="str">
        <f t="shared" si="6"/>
        <v>Wednesday</v>
      </c>
      <c r="D148" s="1">
        <f t="shared" si="7"/>
        <v>18</v>
      </c>
      <c r="E148" s="5">
        <f t="shared" si="8"/>
        <v>5</v>
      </c>
    </row>
    <row r="149" spans="1:5" x14ac:dyDescent="0.3">
      <c r="A149" s="4">
        <v>45421.310416666667</v>
      </c>
      <c r="B149">
        <v>17</v>
      </c>
      <c r="C149" s="5" t="str">
        <f t="shared" si="6"/>
        <v>Thursday</v>
      </c>
      <c r="D149" s="1">
        <f t="shared" si="7"/>
        <v>7</v>
      </c>
      <c r="E149" s="5">
        <f t="shared" si="8"/>
        <v>5</v>
      </c>
    </row>
    <row r="150" spans="1:5" x14ac:dyDescent="0.3">
      <c r="A150" s="4">
        <v>45421.333333333336</v>
      </c>
      <c r="B150">
        <v>22</v>
      </c>
      <c r="C150" s="5" t="str">
        <f t="shared" si="6"/>
        <v>Thursday</v>
      </c>
      <c r="D150" s="1">
        <f t="shared" si="7"/>
        <v>8</v>
      </c>
      <c r="E150" s="5">
        <f t="shared" si="8"/>
        <v>5</v>
      </c>
    </row>
    <row r="151" spans="1:5" x14ac:dyDescent="0.3">
      <c r="A151" s="4">
        <v>45421.354166666664</v>
      </c>
      <c r="B151">
        <v>19</v>
      </c>
      <c r="C151" s="5" t="str">
        <f t="shared" si="6"/>
        <v>Thursday</v>
      </c>
      <c r="D151" s="1">
        <f t="shared" si="7"/>
        <v>8</v>
      </c>
      <c r="E151" s="5">
        <f t="shared" si="8"/>
        <v>5</v>
      </c>
    </row>
    <row r="152" spans="1:5" x14ac:dyDescent="0.3">
      <c r="A152" s="4">
        <v>45421.373611111114</v>
      </c>
      <c r="B152">
        <v>22</v>
      </c>
      <c r="C152" s="5" t="str">
        <f t="shared" si="6"/>
        <v>Thursday</v>
      </c>
      <c r="D152" s="1">
        <f t="shared" si="7"/>
        <v>8</v>
      </c>
      <c r="E152" s="5">
        <f t="shared" si="8"/>
        <v>5</v>
      </c>
    </row>
    <row r="153" spans="1:5" x14ac:dyDescent="0.3">
      <c r="A153" s="4">
        <v>45421.393750000003</v>
      </c>
      <c r="B153">
        <v>26</v>
      </c>
      <c r="C153" s="5" t="str">
        <f t="shared" si="6"/>
        <v>Thursday</v>
      </c>
      <c r="D153" s="1">
        <f t="shared" si="7"/>
        <v>9</v>
      </c>
      <c r="E153" s="5">
        <f t="shared" si="8"/>
        <v>5</v>
      </c>
    </row>
    <row r="154" spans="1:5" x14ac:dyDescent="0.3">
      <c r="A154" s="4">
        <v>45421.416666666664</v>
      </c>
      <c r="B154">
        <v>19</v>
      </c>
      <c r="C154" s="5" t="str">
        <f t="shared" si="6"/>
        <v>Thursday</v>
      </c>
      <c r="D154" s="1">
        <f t="shared" si="7"/>
        <v>10</v>
      </c>
      <c r="E154" s="5">
        <f t="shared" si="8"/>
        <v>5</v>
      </c>
    </row>
    <row r="155" spans="1:5" x14ac:dyDescent="0.3">
      <c r="A155" s="4">
        <v>45421.438194444447</v>
      </c>
      <c r="B155">
        <v>18</v>
      </c>
      <c r="C155" s="5" t="str">
        <f t="shared" si="6"/>
        <v>Thursday</v>
      </c>
      <c r="D155" s="1">
        <f t="shared" si="7"/>
        <v>10</v>
      </c>
      <c r="E155" s="5">
        <f t="shared" si="8"/>
        <v>5</v>
      </c>
    </row>
    <row r="156" spans="1:5" x14ac:dyDescent="0.3">
      <c r="A156" s="4">
        <v>45421.453472222223</v>
      </c>
      <c r="B156">
        <v>26</v>
      </c>
      <c r="C156" s="5" t="str">
        <f t="shared" si="6"/>
        <v>Thursday</v>
      </c>
      <c r="D156" s="1">
        <f t="shared" si="7"/>
        <v>10</v>
      </c>
      <c r="E156" s="5">
        <f t="shared" si="8"/>
        <v>5</v>
      </c>
    </row>
    <row r="157" spans="1:5" x14ac:dyDescent="0.3">
      <c r="A157" s="4">
        <v>45421.48541666667</v>
      </c>
      <c r="B157">
        <v>25</v>
      </c>
      <c r="C157" s="5" t="str">
        <f t="shared" si="6"/>
        <v>Thursday</v>
      </c>
      <c r="D157" s="1">
        <f t="shared" si="7"/>
        <v>11</v>
      </c>
      <c r="E157" s="5">
        <f t="shared" si="8"/>
        <v>5</v>
      </c>
    </row>
    <row r="158" spans="1:5" x14ac:dyDescent="0.3">
      <c r="A158" s="4">
        <v>45421.521527777775</v>
      </c>
      <c r="B158">
        <v>26</v>
      </c>
      <c r="C158" s="5" t="str">
        <f t="shared" si="6"/>
        <v>Thursday</v>
      </c>
      <c r="D158" s="1">
        <f t="shared" si="7"/>
        <v>12</v>
      </c>
      <c r="E158" s="5">
        <f t="shared" si="8"/>
        <v>5</v>
      </c>
    </row>
    <row r="159" spans="1:5" x14ac:dyDescent="0.3">
      <c r="A159" s="4">
        <v>45421.582638888889</v>
      </c>
      <c r="B159">
        <v>37</v>
      </c>
      <c r="C159" s="5" t="str">
        <f t="shared" si="6"/>
        <v>Thursday</v>
      </c>
      <c r="D159" s="1">
        <f t="shared" si="7"/>
        <v>13</v>
      </c>
      <c r="E159" s="5">
        <f t="shared" si="8"/>
        <v>5</v>
      </c>
    </row>
    <row r="160" spans="1:5" x14ac:dyDescent="0.3">
      <c r="A160" s="4">
        <v>45421.603472222225</v>
      </c>
      <c r="B160">
        <v>27</v>
      </c>
      <c r="C160" s="5" t="str">
        <f t="shared" si="6"/>
        <v>Thursday</v>
      </c>
      <c r="D160" s="1">
        <f t="shared" si="7"/>
        <v>14</v>
      </c>
      <c r="E160" s="5">
        <f t="shared" si="8"/>
        <v>5</v>
      </c>
    </row>
    <row r="161" spans="1:5" x14ac:dyDescent="0.3">
      <c r="A161" s="4">
        <v>45421.623611111114</v>
      </c>
      <c r="B161">
        <v>26</v>
      </c>
      <c r="C161" s="5" t="str">
        <f t="shared" si="6"/>
        <v>Thursday</v>
      </c>
      <c r="D161" s="1">
        <f t="shared" si="7"/>
        <v>14</v>
      </c>
      <c r="E161" s="5">
        <f t="shared" si="8"/>
        <v>5</v>
      </c>
    </row>
    <row r="162" spans="1:5" x14ac:dyDescent="0.3">
      <c r="A162" s="4">
        <v>45421.643750000003</v>
      </c>
      <c r="B162">
        <v>23</v>
      </c>
      <c r="C162" s="5" t="str">
        <f t="shared" si="6"/>
        <v>Thursday</v>
      </c>
      <c r="D162" s="1">
        <f t="shared" si="7"/>
        <v>15</v>
      </c>
      <c r="E162" s="5">
        <f t="shared" si="8"/>
        <v>5</v>
      </c>
    </row>
    <row r="163" spans="1:5" x14ac:dyDescent="0.3">
      <c r="A163" s="4">
        <v>45421.668749999997</v>
      </c>
      <c r="B163">
        <v>33</v>
      </c>
      <c r="C163" s="5" t="str">
        <f t="shared" si="6"/>
        <v>Thursday</v>
      </c>
      <c r="D163" s="1">
        <f t="shared" si="7"/>
        <v>16</v>
      </c>
      <c r="E163" s="5">
        <f t="shared" si="8"/>
        <v>5</v>
      </c>
    </row>
    <row r="164" spans="1:5" x14ac:dyDescent="0.3">
      <c r="A164" s="4">
        <v>45421.688888888886</v>
      </c>
      <c r="B164">
        <v>39</v>
      </c>
      <c r="C164" s="5" t="str">
        <f t="shared" si="6"/>
        <v>Thursday</v>
      </c>
      <c r="D164" s="1">
        <f t="shared" si="7"/>
        <v>16</v>
      </c>
      <c r="E164" s="5">
        <f t="shared" si="8"/>
        <v>5</v>
      </c>
    </row>
    <row r="165" spans="1:5" x14ac:dyDescent="0.3">
      <c r="A165" s="4">
        <v>45421.706944444442</v>
      </c>
      <c r="B165">
        <v>45</v>
      </c>
      <c r="C165" s="5" t="str">
        <f t="shared" si="6"/>
        <v>Thursday</v>
      </c>
      <c r="D165" s="1">
        <f t="shared" si="7"/>
        <v>16</v>
      </c>
      <c r="E165" s="5">
        <f t="shared" si="8"/>
        <v>5</v>
      </c>
    </row>
    <row r="166" spans="1:5" x14ac:dyDescent="0.3">
      <c r="A166" s="4">
        <v>45421.730555555558</v>
      </c>
      <c r="B166">
        <v>53</v>
      </c>
      <c r="C166" s="5" t="str">
        <f t="shared" si="6"/>
        <v>Thursday</v>
      </c>
      <c r="D166" s="1">
        <f t="shared" si="7"/>
        <v>17</v>
      </c>
      <c r="E166" s="5">
        <f t="shared" si="8"/>
        <v>5</v>
      </c>
    </row>
    <row r="167" spans="1:5" x14ac:dyDescent="0.3">
      <c r="A167" s="4">
        <v>45421.747916666667</v>
      </c>
      <c r="B167">
        <v>65</v>
      </c>
      <c r="C167" s="5" t="str">
        <f t="shared" si="6"/>
        <v>Thursday</v>
      </c>
      <c r="D167" s="1">
        <f t="shared" si="7"/>
        <v>17</v>
      </c>
      <c r="E167" s="5">
        <f t="shared" si="8"/>
        <v>5</v>
      </c>
    </row>
    <row r="168" spans="1:5" x14ac:dyDescent="0.3">
      <c r="A168" s="4">
        <v>45421.777083333334</v>
      </c>
      <c r="B168">
        <v>62</v>
      </c>
      <c r="C168" s="5" t="str">
        <f t="shared" si="6"/>
        <v>Thursday</v>
      </c>
      <c r="D168" s="1">
        <f t="shared" si="7"/>
        <v>18</v>
      </c>
      <c r="E168" s="5">
        <f t="shared" si="8"/>
        <v>5</v>
      </c>
    </row>
    <row r="169" spans="1:5" x14ac:dyDescent="0.3">
      <c r="A169" s="4">
        <v>45421.792361111111</v>
      </c>
      <c r="B169">
        <v>44</v>
      </c>
      <c r="C169" s="5" t="str">
        <f t="shared" si="6"/>
        <v>Thursday</v>
      </c>
      <c r="D169" s="1">
        <f t="shared" si="7"/>
        <v>19</v>
      </c>
      <c r="E169" s="5">
        <f t="shared" si="8"/>
        <v>5</v>
      </c>
    </row>
    <row r="170" spans="1:5" x14ac:dyDescent="0.3">
      <c r="A170" s="4">
        <v>45422.295138888891</v>
      </c>
      <c r="B170">
        <v>13</v>
      </c>
      <c r="C170" s="5" t="str">
        <f t="shared" si="6"/>
        <v>Friday</v>
      </c>
      <c r="D170" s="1">
        <f t="shared" si="7"/>
        <v>7</v>
      </c>
      <c r="E170" s="5">
        <f t="shared" si="8"/>
        <v>5</v>
      </c>
    </row>
    <row r="171" spans="1:5" x14ac:dyDescent="0.3">
      <c r="A171" s="4">
        <v>45422.313888888886</v>
      </c>
      <c r="B171">
        <v>15</v>
      </c>
      <c r="C171" s="5" t="str">
        <f t="shared" si="6"/>
        <v>Friday</v>
      </c>
      <c r="D171" s="1">
        <f t="shared" si="7"/>
        <v>7</v>
      </c>
      <c r="E171" s="5">
        <f t="shared" si="8"/>
        <v>5</v>
      </c>
    </row>
    <row r="172" spans="1:5" x14ac:dyDescent="0.3">
      <c r="A172" s="4">
        <v>45422.335416666669</v>
      </c>
      <c r="B172">
        <v>22</v>
      </c>
      <c r="C172" s="5" t="str">
        <f t="shared" si="6"/>
        <v>Friday</v>
      </c>
      <c r="D172" s="1">
        <f t="shared" si="7"/>
        <v>8</v>
      </c>
      <c r="E172" s="5">
        <f t="shared" si="8"/>
        <v>5</v>
      </c>
    </row>
    <row r="173" spans="1:5" x14ac:dyDescent="0.3">
      <c r="A173" s="4">
        <v>45422.355555555558</v>
      </c>
      <c r="B173">
        <v>27</v>
      </c>
      <c r="C173" s="5" t="str">
        <f t="shared" si="6"/>
        <v>Friday</v>
      </c>
      <c r="D173" s="1">
        <f t="shared" si="7"/>
        <v>8</v>
      </c>
      <c r="E173" s="5">
        <f t="shared" si="8"/>
        <v>5</v>
      </c>
    </row>
    <row r="174" spans="1:5" x14ac:dyDescent="0.3">
      <c r="A174" s="4">
        <v>45422.377083333333</v>
      </c>
      <c r="B174">
        <v>30</v>
      </c>
      <c r="C174" s="5" t="str">
        <f t="shared" si="6"/>
        <v>Friday</v>
      </c>
      <c r="D174" s="1">
        <f t="shared" si="7"/>
        <v>9</v>
      </c>
      <c r="E174" s="5">
        <f t="shared" si="8"/>
        <v>5</v>
      </c>
    </row>
    <row r="175" spans="1:5" x14ac:dyDescent="0.3">
      <c r="A175" s="4">
        <v>45422.400000000001</v>
      </c>
      <c r="B175">
        <v>18</v>
      </c>
      <c r="C175" s="5" t="str">
        <f t="shared" si="6"/>
        <v>Friday</v>
      </c>
      <c r="D175" s="1">
        <f t="shared" si="7"/>
        <v>9</v>
      </c>
      <c r="E175" s="5">
        <f t="shared" si="8"/>
        <v>5</v>
      </c>
    </row>
    <row r="176" spans="1:5" x14ac:dyDescent="0.3">
      <c r="A176" s="4">
        <v>45422.418055555558</v>
      </c>
      <c r="B176">
        <v>19</v>
      </c>
      <c r="C176" s="5" t="str">
        <f t="shared" si="6"/>
        <v>Friday</v>
      </c>
      <c r="D176" s="1">
        <f t="shared" si="7"/>
        <v>10</v>
      </c>
      <c r="E176" s="5">
        <f t="shared" si="8"/>
        <v>5</v>
      </c>
    </row>
    <row r="177" spans="1:5" x14ac:dyDescent="0.3">
      <c r="A177" s="4">
        <v>45422.438194444447</v>
      </c>
      <c r="B177">
        <v>18</v>
      </c>
      <c r="C177" s="5" t="str">
        <f t="shared" si="6"/>
        <v>Friday</v>
      </c>
      <c r="D177" s="1">
        <f t="shared" si="7"/>
        <v>10</v>
      </c>
      <c r="E177" s="5">
        <f t="shared" si="8"/>
        <v>5</v>
      </c>
    </row>
    <row r="178" spans="1:5" x14ac:dyDescent="0.3">
      <c r="A178" s="4">
        <v>45422.456944444442</v>
      </c>
      <c r="B178">
        <v>18</v>
      </c>
      <c r="C178" s="5" t="str">
        <f t="shared" si="6"/>
        <v>Friday</v>
      </c>
      <c r="D178" s="1">
        <f t="shared" si="7"/>
        <v>10</v>
      </c>
      <c r="E178" s="5">
        <f t="shared" si="8"/>
        <v>5</v>
      </c>
    </row>
    <row r="179" spans="1:5" x14ac:dyDescent="0.3">
      <c r="A179" s="4">
        <v>45422.475694444445</v>
      </c>
      <c r="B179">
        <v>20</v>
      </c>
      <c r="C179" s="5" t="str">
        <f t="shared" si="6"/>
        <v>Friday</v>
      </c>
      <c r="D179" s="1">
        <f t="shared" si="7"/>
        <v>11</v>
      </c>
      <c r="E179" s="5">
        <f t="shared" si="8"/>
        <v>5</v>
      </c>
    </row>
    <row r="180" spans="1:5" x14ac:dyDescent="0.3">
      <c r="A180" s="4">
        <v>45422.495833333334</v>
      </c>
      <c r="B180">
        <v>27</v>
      </c>
      <c r="C180" s="5" t="str">
        <f t="shared" si="6"/>
        <v>Friday</v>
      </c>
      <c r="D180" s="1">
        <f t="shared" si="7"/>
        <v>11</v>
      </c>
      <c r="E180" s="5">
        <f t="shared" si="8"/>
        <v>5</v>
      </c>
    </row>
    <row r="181" spans="1:5" x14ac:dyDescent="0.3">
      <c r="A181" s="4">
        <v>45422.525694444441</v>
      </c>
      <c r="B181">
        <v>21</v>
      </c>
      <c r="C181" s="5" t="str">
        <f t="shared" si="6"/>
        <v>Friday</v>
      </c>
      <c r="D181" s="1">
        <f t="shared" si="7"/>
        <v>12</v>
      </c>
      <c r="E181" s="5">
        <f t="shared" si="8"/>
        <v>5</v>
      </c>
    </row>
    <row r="182" spans="1:5" x14ac:dyDescent="0.3">
      <c r="A182" s="4">
        <v>45422.536111111112</v>
      </c>
      <c r="B182">
        <v>21</v>
      </c>
      <c r="C182" s="5" t="str">
        <f t="shared" si="6"/>
        <v>Friday</v>
      </c>
      <c r="D182" s="1">
        <f t="shared" si="7"/>
        <v>12</v>
      </c>
      <c r="E182" s="5">
        <f t="shared" si="8"/>
        <v>5</v>
      </c>
    </row>
    <row r="183" spans="1:5" x14ac:dyDescent="0.3">
      <c r="A183" s="4">
        <v>45422.55972222222</v>
      </c>
      <c r="B183">
        <v>25</v>
      </c>
      <c r="C183" s="5" t="str">
        <f t="shared" si="6"/>
        <v>Friday</v>
      </c>
      <c r="D183" s="1">
        <f t="shared" si="7"/>
        <v>13</v>
      </c>
      <c r="E183" s="5">
        <f t="shared" si="8"/>
        <v>5</v>
      </c>
    </row>
    <row r="184" spans="1:5" x14ac:dyDescent="0.3">
      <c r="A184" s="4">
        <v>45422.625694444447</v>
      </c>
      <c r="B184">
        <v>23</v>
      </c>
      <c r="C184" s="5" t="str">
        <f t="shared" si="6"/>
        <v>Friday</v>
      </c>
      <c r="D184" s="1">
        <f t="shared" si="7"/>
        <v>15</v>
      </c>
      <c r="E184" s="5">
        <f t="shared" si="8"/>
        <v>5</v>
      </c>
    </row>
    <row r="185" spans="1:5" x14ac:dyDescent="0.3">
      <c r="A185" s="4">
        <v>45422.640277777777</v>
      </c>
      <c r="B185">
        <v>18</v>
      </c>
      <c r="C185" s="5" t="str">
        <f t="shared" si="6"/>
        <v>Friday</v>
      </c>
      <c r="D185" s="1">
        <f t="shared" si="7"/>
        <v>15</v>
      </c>
      <c r="E185" s="5">
        <f t="shared" si="8"/>
        <v>5</v>
      </c>
    </row>
    <row r="186" spans="1:5" x14ac:dyDescent="0.3">
      <c r="A186" s="4">
        <v>45422.666666666664</v>
      </c>
      <c r="B186">
        <v>34</v>
      </c>
      <c r="C186" s="5" t="str">
        <f t="shared" si="6"/>
        <v>Friday</v>
      </c>
      <c r="D186" s="1">
        <f t="shared" si="7"/>
        <v>16</v>
      </c>
      <c r="E186" s="5">
        <f t="shared" si="8"/>
        <v>5</v>
      </c>
    </row>
    <row r="187" spans="1:5" x14ac:dyDescent="0.3">
      <c r="A187" s="4">
        <v>45422.693055555559</v>
      </c>
      <c r="B187">
        <v>41</v>
      </c>
      <c r="C187" s="5" t="str">
        <f t="shared" si="6"/>
        <v>Friday</v>
      </c>
      <c r="D187" s="1">
        <f t="shared" si="7"/>
        <v>16</v>
      </c>
      <c r="E187" s="5">
        <f t="shared" si="8"/>
        <v>5</v>
      </c>
    </row>
    <row r="188" spans="1:5" x14ac:dyDescent="0.3">
      <c r="A188" s="4">
        <v>45422.716666666667</v>
      </c>
      <c r="B188">
        <v>44</v>
      </c>
      <c r="C188" s="5" t="str">
        <f t="shared" si="6"/>
        <v>Friday</v>
      </c>
      <c r="D188" s="1">
        <f t="shared" si="7"/>
        <v>17</v>
      </c>
      <c r="E188" s="5">
        <f t="shared" si="8"/>
        <v>5</v>
      </c>
    </row>
    <row r="189" spans="1:5" x14ac:dyDescent="0.3">
      <c r="A189" s="4">
        <v>45422.729861111111</v>
      </c>
      <c r="B189">
        <v>39</v>
      </c>
      <c r="C189" s="5" t="str">
        <f t="shared" si="6"/>
        <v>Friday</v>
      </c>
      <c r="D189" s="1">
        <f t="shared" si="7"/>
        <v>17</v>
      </c>
      <c r="E189" s="5">
        <f t="shared" si="8"/>
        <v>5</v>
      </c>
    </row>
    <row r="190" spans="1:5" x14ac:dyDescent="0.3">
      <c r="A190" s="4">
        <v>45422.753472222219</v>
      </c>
      <c r="B190">
        <v>37</v>
      </c>
      <c r="C190" s="5" t="str">
        <f t="shared" si="6"/>
        <v>Friday</v>
      </c>
      <c r="D190" s="1">
        <f t="shared" si="7"/>
        <v>18</v>
      </c>
      <c r="E190" s="5">
        <f t="shared" si="8"/>
        <v>5</v>
      </c>
    </row>
    <row r="191" spans="1:5" x14ac:dyDescent="0.3">
      <c r="A191" s="4">
        <v>45422.772222222222</v>
      </c>
      <c r="B191">
        <v>42</v>
      </c>
      <c r="C191" s="5" t="str">
        <f t="shared" si="6"/>
        <v>Friday</v>
      </c>
      <c r="D191" s="1">
        <f t="shared" si="7"/>
        <v>18</v>
      </c>
      <c r="E191" s="5">
        <f t="shared" si="8"/>
        <v>5</v>
      </c>
    </row>
    <row r="192" spans="1:5" x14ac:dyDescent="0.3">
      <c r="A192" s="4">
        <v>45422.795138888891</v>
      </c>
      <c r="B192">
        <v>42</v>
      </c>
      <c r="C192" s="5" t="str">
        <f t="shared" si="6"/>
        <v>Friday</v>
      </c>
      <c r="D192" s="1">
        <f t="shared" si="7"/>
        <v>19</v>
      </c>
      <c r="E192" s="5">
        <f t="shared" si="8"/>
        <v>5</v>
      </c>
    </row>
    <row r="193" spans="1:5" x14ac:dyDescent="0.3">
      <c r="A193" s="4">
        <v>45423.397222222222</v>
      </c>
      <c r="B193">
        <v>18</v>
      </c>
      <c r="C193" s="5" t="str">
        <f t="shared" si="6"/>
        <v>Saturday</v>
      </c>
      <c r="D193" s="1">
        <f t="shared" si="7"/>
        <v>9</v>
      </c>
      <c r="E193" s="5">
        <f t="shared" si="8"/>
        <v>5</v>
      </c>
    </row>
    <row r="194" spans="1:5" x14ac:dyDescent="0.3">
      <c r="A194" s="4">
        <v>45423.420138888891</v>
      </c>
      <c r="B194">
        <v>31</v>
      </c>
      <c r="C194" s="5" t="str">
        <f t="shared" ref="C194:C257" si="9">TEXT(A194, "dddd")</f>
        <v>Saturday</v>
      </c>
      <c r="D194" s="1">
        <f t="shared" ref="D194:D257" si="10">HOUR(A194)</f>
        <v>10</v>
      </c>
      <c r="E194" s="5">
        <f t="shared" ref="E194:E257" si="11">MONTH(A194)</f>
        <v>5</v>
      </c>
    </row>
    <row r="195" spans="1:5" x14ac:dyDescent="0.3">
      <c r="A195" s="4">
        <v>45423.4375</v>
      </c>
      <c r="B195">
        <v>26</v>
      </c>
      <c r="C195" s="5" t="str">
        <f t="shared" si="9"/>
        <v>Saturday</v>
      </c>
      <c r="D195" s="1">
        <f t="shared" si="10"/>
        <v>10</v>
      </c>
      <c r="E195" s="5">
        <f t="shared" si="11"/>
        <v>5</v>
      </c>
    </row>
    <row r="196" spans="1:5" x14ac:dyDescent="0.3">
      <c r="A196" s="4">
        <v>45423.457638888889</v>
      </c>
      <c r="B196">
        <v>21</v>
      </c>
      <c r="C196" s="5" t="str">
        <f t="shared" si="9"/>
        <v>Saturday</v>
      </c>
      <c r="D196" s="1">
        <f t="shared" si="10"/>
        <v>10</v>
      </c>
      <c r="E196" s="5">
        <f t="shared" si="11"/>
        <v>5</v>
      </c>
    </row>
    <row r="197" spans="1:5" x14ac:dyDescent="0.3">
      <c r="A197" s="4">
        <v>45423.481249999997</v>
      </c>
      <c r="B197">
        <v>15</v>
      </c>
      <c r="C197" s="5" t="str">
        <f t="shared" si="9"/>
        <v>Saturday</v>
      </c>
      <c r="D197" s="1">
        <f t="shared" si="10"/>
        <v>11</v>
      </c>
      <c r="E197" s="5">
        <f t="shared" si="11"/>
        <v>5</v>
      </c>
    </row>
    <row r="198" spans="1:5" x14ac:dyDescent="0.3">
      <c r="A198" s="4">
        <v>45423.5</v>
      </c>
      <c r="B198">
        <v>20</v>
      </c>
      <c r="C198" s="5" t="str">
        <f t="shared" si="9"/>
        <v>Saturday</v>
      </c>
      <c r="D198" s="1">
        <f t="shared" si="10"/>
        <v>12</v>
      </c>
      <c r="E198" s="5">
        <f t="shared" si="11"/>
        <v>5</v>
      </c>
    </row>
    <row r="199" spans="1:5" x14ac:dyDescent="0.3">
      <c r="A199" s="4">
        <v>45423.520138888889</v>
      </c>
      <c r="B199">
        <v>22</v>
      </c>
      <c r="C199" s="5" t="str">
        <f t="shared" si="9"/>
        <v>Saturday</v>
      </c>
      <c r="D199" s="1">
        <f t="shared" si="10"/>
        <v>12</v>
      </c>
      <c r="E199" s="5">
        <f t="shared" si="11"/>
        <v>5</v>
      </c>
    </row>
    <row r="200" spans="1:5" x14ac:dyDescent="0.3">
      <c r="A200" s="4">
        <v>45423.540972222225</v>
      </c>
      <c r="B200">
        <v>26</v>
      </c>
      <c r="C200" s="5" t="str">
        <f t="shared" si="9"/>
        <v>Saturday</v>
      </c>
      <c r="D200" s="1">
        <f t="shared" si="10"/>
        <v>12</v>
      </c>
      <c r="E200" s="5">
        <f t="shared" si="11"/>
        <v>5</v>
      </c>
    </row>
    <row r="201" spans="1:5" x14ac:dyDescent="0.3">
      <c r="A201" s="4">
        <v>45423.561111111114</v>
      </c>
      <c r="B201">
        <v>20</v>
      </c>
      <c r="C201" s="5" t="str">
        <f t="shared" si="9"/>
        <v>Saturday</v>
      </c>
      <c r="D201" s="1">
        <f t="shared" si="10"/>
        <v>13</v>
      </c>
      <c r="E201" s="5">
        <f t="shared" si="11"/>
        <v>5</v>
      </c>
    </row>
    <row r="202" spans="1:5" x14ac:dyDescent="0.3">
      <c r="A202" s="4">
        <v>45423.606944444444</v>
      </c>
      <c r="B202">
        <v>24</v>
      </c>
      <c r="C202" s="5" t="str">
        <f t="shared" si="9"/>
        <v>Saturday</v>
      </c>
      <c r="D202" s="1">
        <f t="shared" si="10"/>
        <v>14</v>
      </c>
      <c r="E202" s="5">
        <f t="shared" si="11"/>
        <v>5</v>
      </c>
    </row>
    <row r="203" spans="1:5" x14ac:dyDescent="0.3">
      <c r="A203" s="4">
        <v>45423.623611111114</v>
      </c>
      <c r="B203">
        <v>27</v>
      </c>
      <c r="C203" s="5" t="str">
        <f t="shared" si="9"/>
        <v>Saturday</v>
      </c>
      <c r="D203" s="1">
        <f t="shared" si="10"/>
        <v>14</v>
      </c>
      <c r="E203" s="5">
        <f t="shared" si="11"/>
        <v>5</v>
      </c>
    </row>
    <row r="204" spans="1:5" x14ac:dyDescent="0.3">
      <c r="A204" s="4">
        <v>45423.644444444442</v>
      </c>
      <c r="B204">
        <v>25</v>
      </c>
      <c r="C204" s="5" t="str">
        <f t="shared" si="9"/>
        <v>Saturday</v>
      </c>
      <c r="D204" s="1">
        <f t="shared" si="10"/>
        <v>15</v>
      </c>
      <c r="E204" s="5">
        <f t="shared" si="11"/>
        <v>5</v>
      </c>
    </row>
    <row r="205" spans="1:5" x14ac:dyDescent="0.3">
      <c r="A205" s="4">
        <v>45423.665277777778</v>
      </c>
      <c r="B205">
        <v>30</v>
      </c>
      <c r="C205" s="5" t="str">
        <f t="shared" si="9"/>
        <v>Saturday</v>
      </c>
      <c r="D205" s="1">
        <f t="shared" si="10"/>
        <v>15</v>
      </c>
      <c r="E205" s="5">
        <f t="shared" si="11"/>
        <v>5</v>
      </c>
    </row>
    <row r="206" spans="1:5" x14ac:dyDescent="0.3">
      <c r="A206" s="4">
        <v>45424.396527777775</v>
      </c>
      <c r="B206">
        <v>11</v>
      </c>
      <c r="C206" s="5" t="str">
        <f t="shared" si="9"/>
        <v>Sunday</v>
      </c>
      <c r="D206" s="1">
        <f t="shared" si="10"/>
        <v>9</v>
      </c>
      <c r="E206" s="5">
        <f t="shared" si="11"/>
        <v>5</v>
      </c>
    </row>
    <row r="207" spans="1:5" x14ac:dyDescent="0.3">
      <c r="A207" s="4">
        <v>45424.417361111111</v>
      </c>
      <c r="B207">
        <v>14</v>
      </c>
      <c r="C207" s="5" t="str">
        <f t="shared" si="9"/>
        <v>Sunday</v>
      </c>
      <c r="D207" s="1">
        <f t="shared" si="10"/>
        <v>10</v>
      </c>
      <c r="E207" s="5">
        <f t="shared" si="11"/>
        <v>5</v>
      </c>
    </row>
    <row r="208" spans="1:5" x14ac:dyDescent="0.3">
      <c r="A208" s="4">
        <v>45424.438194444447</v>
      </c>
      <c r="B208">
        <v>24</v>
      </c>
      <c r="C208" s="5" t="str">
        <f t="shared" si="9"/>
        <v>Sunday</v>
      </c>
      <c r="D208" s="1">
        <f t="shared" si="10"/>
        <v>10</v>
      </c>
      <c r="E208" s="5">
        <f t="shared" si="11"/>
        <v>5</v>
      </c>
    </row>
    <row r="209" spans="1:5" x14ac:dyDescent="0.3">
      <c r="A209" s="4">
        <v>45424.459722222222</v>
      </c>
      <c r="B209">
        <v>25</v>
      </c>
      <c r="C209" s="5" t="str">
        <f t="shared" si="9"/>
        <v>Sunday</v>
      </c>
      <c r="D209" s="1">
        <f t="shared" si="10"/>
        <v>11</v>
      </c>
      <c r="E209" s="5">
        <f t="shared" si="11"/>
        <v>5</v>
      </c>
    </row>
    <row r="210" spans="1:5" x14ac:dyDescent="0.3">
      <c r="A210" s="4">
        <v>45424.481944444444</v>
      </c>
      <c r="B210">
        <v>34</v>
      </c>
      <c r="C210" s="5" t="str">
        <f t="shared" si="9"/>
        <v>Sunday</v>
      </c>
      <c r="D210" s="1">
        <f t="shared" si="10"/>
        <v>11</v>
      </c>
      <c r="E210" s="5">
        <f t="shared" si="11"/>
        <v>5</v>
      </c>
    </row>
    <row r="211" spans="1:5" x14ac:dyDescent="0.3">
      <c r="A211" s="4">
        <v>45424.500694444447</v>
      </c>
      <c r="B211">
        <v>27</v>
      </c>
      <c r="C211" s="5" t="str">
        <f t="shared" si="9"/>
        <v>Sunday</v>
      </c>
      <c r="D211" s="1">
        <f t="shared" si="10"/>
        <v>12</v>
      </c>
      <c r="E211" s="5">
        <f t="shared" si="11"/>
        <v>5</v>
      </c>
    </row>
    <row r="212" spans="1:5" x14ac:dyDescent="0.3">
      <c r="A212" s="4">
        <v>45424.527083333334</v>
      </c>
      <c r="B212">
        <v>27</v>
      </c>
      <c r="C212" s="5" t="str">
        <f t="shared" si="9"/>
        <v>Sunday</v>
      </c>
      <c r="D212" s="1">
        <f t="shared" si="10"/>
        <v>12</v>
      </c>
      <c r="E212" s="5">
        <f t="shared" si="11"/>
        <v>5</v>
      </c>
    </row>
    <row r="213" spans="1:5" x14ac:dyDescent="0.3">
      <c r="A213" s="4">
        <v>45424.539583333331</v>
      </c>
      <c r="B213">
        <v>21</v>
      </c>
      <c r="C213" s="5" t="str">
        <f t="shared" si="9"/>
        <v>Sunday</v>
      </c>
      <c r="D213" s="1">
        <f t="shared" si="10"/>
        <v>12</v>
      </c>
      <c r="E213" s="5">
        <f t="shared" si="11"/>
        <v>5</v>
      </c>
    </row>
    <row r="214" spans="1:5" x14ac:dyDescent="0.3">
      <c r="A214" s="4">
        <v>45424.561805555553</v>
      </c>
      <c r="B214">
        <v>25</v>
      </c>
      <c r="C214" s="5" t="str">
        <f t="shared" si="9"/>
        <v>Sunday</v>
      </c>
      <c r="D214" s="1">
        <f t="shared" si="10"/>
        <v>13</v>
      </c>
      <c r="E214" s="5">
        <f t="shared" si="11"/>
        <v>5</v>
      </c>
    </row>
    <row r="215" spans="1:5" x14ac:dyDescent="0.3">
      <c r="A215" s="4">
        <v>45424.581944444442</v>
      </c>
      <c r="B215">
        <v>24</v>
      </c>
      <c r="C215" s="5" t="str">
        <f t="shared" si="9"/>
        <v>Sunday</v>
      </c>
      <c r="D215" s="1">
        <f t="shared" si="10"/>
        <v>13</v>
      </c>
      <c r="E215" s="5">
        <f t="shared" si="11"/>
        <v>5</v>
      </c>
    </row>
    <row r="216" spans="1:5" x14ac:dyDescent="0.3">
      <c r="A216" s="4">
        <v>45424.604166666664</v>
      </c>
      <c r="B216">
        <v>29</v>
      </c>
      <c r="C216" s="5" t="str">
        <f t="shared" si="9"/>
        <v>Sunday</v>
      </c>
      <c r="D216" s="1">
        <f t="shared" si="10"/>
        <v>14</v>
      </c>
      <c r="E216" s="5">
        <f t="shared" si="11"/>
        <v>5</v>
      </c>
    </row>
    <row r="217" spans="1:5" x14ac:dyDescent="0.3">
      <c r="A217" s="4">
        <v>45424.623611111114</v>
      </c>
      <c r="B217">
        <v>25</v>
      </c>
      <c r="C217" s="5" t="str">
        <f t="shared" si="9"/>
        <v>Sunday</v>
      </c>
      <c r="D217" s="1">
        <f t="shared" si="10"/>
        <v>14</v>
      </c>
      <c r="E217" s="5">
        <f t="shared" si="11"/>
        <v>5</v>
      </c>
    </row>
    <row r="218" spans="1:5" x14ac:dyDescent="0.3">
      <c r="A218" s="4">
        <v>45424.646527777775</v>
      </c>
      <c r="B218">
        <v>34</v>
      </c>
      <c r="C218" s="5" t="str">
        <f t="shared" si="9"/>
        <v>Sunday</v>
      </c>
      <c r="D218" s="1">
        <f t="shared" si="10"/>
        <v>15</v>
      </c>
      <c r="E218" s="5">
        <f t="shared" si="11"/>
        <v>5</v>
      </c>
    </row>
    <row r="219" spans="1:5" x14ac:dyDescent="0.3">
      <c r="A219" s="4">
        <v>45424.665972222225</v>
      </c>
      <c r="B219">
        <v>32</v>
      </c>
      <c r="C219" s="5" t="str">
        <f t="shared" si="9"/>
        <v>Sunday</v>
      </c>
      <c r="D219" s="1">
        <f t="shared" si="10"/>
        <v>15</v>
      </c>
      <c r="E219" s="5">
        <f t="shared" si="11"/>
        <v>5</v>
      </c>
    </row>
    <row r="220" spans="1:5" x14ac:dyDescent="0.3">
      <c r="A220" s="4">
        <v>45425.290972222225</v>
      </c>
      <c r="B220">
        <v>17</v>
      </c>
      <c r="C220" s="5" t="str">
        <f t="shared" si="9"/>
        <v>Monday</v>
      </c>
      <c r="D220" s="1">
        <f t="shared" si="10"/>
        <v>6</v>
      </c>
      <c r="E220" s="5">
        <f t="shared" si="11"/>
        <v>5</v>
      </c>
    </row>
    <row r="221" spans="1:5" x14ac:dyDescent="0.3">
      <c r="A221" s="4">
        <v>45425.305555555555</v>
      </c>
      <c r="C221" s="5" t="str">
        <f t="shared" si="9"/>
        <v>Monday</v>
      </c>
      <c r="D221" s="1">
        <f t="shared" si="10"/>
        <v>7</v>
      </c>
      <c r="E221" s="5">
        <f t="shared" si="11"/>
        <v>5</v>
      </c>
    </row>
    <row r="222" spans="1:5" x14ac:dyDescent="0.3">
      <c r="A222" s="4">
        <v>45425.336805555555</v>
      </c>
      <c r="B222">
        <v>13</v>
      </c>
      <c r="C222" s="5" t="str">
        <f t="shared" si="9"/>
        <v>Monday</v>
      </c>
      <c r="D222" s="1">
        <f t="shared" si="10"/>
        <v>8</v>
      </c>
      <c r="E222" s="5">
        <f t="shared" si="11"/>
        <v>5</v>
      </c>
    </row>
    <row r="223" spans="1:5" x14ac:dyDescent="0.3">
      <c r="A223" s="4">
        <v>45425.350694444445</v>
      </c>
      <c r="B223">
        <v>22</v>
      </c>
      <c r="C223" s="5" t="str">
        <f t="shared" si="9"/>
        <v>Monday</v>
      </c>
      <c r="D223" s="1">
        <f t="shared" si="10"/>
        <v>8</v>
      </c>
      <c r="E223" s="5">
        <f t="shared" si="11"/>
        <v>5</v>
      </c>
    </row>
    <row r="224" spans="1:5" x14ac:dyDescent="0.3">
      <c r="A224" s="4">
        <v>45425.37222222222</v>
      </c>
      <c r="B224">
        <v>27</v>
      </c>
      <c r="C224" s="5" t="str">
        <f t="shared" si="9"/>
        <v>Monday</v>
      </c>
      <c r="D224" s="1">
        <f t="shared" si="10"/>
        <v>8</v>
      </c>
      <c r="E224" s="5">
        <f t="shared" si="11"/>
        <v>5</v>
      </c>
    </row>
    <row r="225" spans="1:5" x14ac:dyDescent="0.3">
      <c r="A225" s="4">
        <v>45425.393055555556</v>
      </c>
      <c r="B225">
        <v>24</v>
      </c>
      <c r="C225" s="5" t="str">
        <f t="shared" si="9"/>
        <v>Monday</v>
      </c>
      <c r="D225" s="1">
        <f t="shared" si="10"/>
        <v>9</v>
      </c>
      <c r="E225" s="5">
        <f t="shared" si="11"/>
        <v>5</v>
      </c>
    </row>
    <row r="226" spans="1:5" x14ac:dyDescent="0.3">
      <c r="A226" s="4">
        <v>45425.418749999997</v>
      </c>
      <c r="B226">
        <v>25</v>
      </c>
      <c r="C226" s="5" t="str">
        <f t="shared" si="9"/>
        <v>Monday</v>
      </c>
      <c r="D226" s="1">
        <f t="shared" si="10"/>
        <v>10</v>
      </c>
      <c r="E226" s="5">
        <f t="shared" si="11"/>
        <v>5</v>
      </c>
    </row>
    <row r="227" spans="1:5" x14ac:dyDescent="0.3">
      <c r="A227" s="4">
        <v>45425.436805555553</v>
      </c>
      <c r="B227">
        <v>31</v>
      </c>
      <c r="C227" s="5" t="str">
        <f t="shared" si="9"/>
        <v>Monday</v>
      </c>
      <c r="D227" s="1">
        <f t="shared" si="10"/>
        <v>10</v>
      </c>
      <c r="E227" s="5">
        <f t="shared" si="11"/>
        <v>5</v>
      </c>
    </row>
    <row r="228" spans="1:5" x14ac:dyDescent="0.3">
      <c r="A228" s="4">
        <v>45425.462500000001</v>
      </c>
      <c r="B228">
        <v>19</v>
      </c>
      <c r="C228" s="5" t="str">
        <f t="shared" si="9"/>
        <v>Monday</v>
      </c>
      <c r="D228" s="1">
        <f t="shared" si="10"/>
        <v>11</v>
      </c>
      <c r="E228" s="5">
        <f t="shared" si="11"/>
        <v>5</v>
      </c>
    </row>
    <row r="229" spans="1:5" x14ac:dyDescent="0.3">
      <c r="A229" s="4">
        <v>45425.480555555558</v>
      </c>
      <c r="B229">
        <v>18</v>
      </c>
      <c r="C229" s="5" t="str">
        <f t="shared" si="9"/>
        <v>Monday</v>
      </c>
      <c r="D229" s="1">
        <f t="shared" si="10"/>
        <v>11</v>
      </c>
      <c r="E229" s="5">
        <f t="shared" si="11"/>
        <v>5</v>
      </c>
    </row>
    <row r="230" spans="1:5" x14ac:dyDescent="0.3">
      <c r="A230" s="4">
        <v>45425.500694444447</v>
      </c>
      <c r="B230">
        <v>27</v>
      </c>
      <c r="C230" s="5" t="str">
        <f t="shared" si="9"/>
        <v>Monday</v>
      </c>
      <c r="D230" s="1">
        <f t="shared" si="10"/>
        <v>12</v>
      </c>
      <c r="E230" s="5">
        <f t="shared" si="11"/>
        <v>5</v>
      </c>
    </row>
    <row r="231" spans="1:5" x14ac:dyDescent="0.3">
      <c r="A231" s="4">
        <v>45425.522222222222</v>
      </c>
      <c r="B231">
        <v>38</v>
      </c>
      <c r="C231" s="5" t="str">
        <f t="shared" si="9"/>
        <v>Monday</v>
      </c>
      <c r="D231" s="1">
        <f t="shared" si="10"/>
        <v>12</v>
      </c>
      <c r="E231" s="5">
        <f t="shared" si="11"/>
        <v>5</v>
      </c>
    </row>
    <row r="232" spans="1:5" x14ac:dyDescent="0.3">
      <c r="A232" s="4">
        <v>45425.543055555558</v>
      </c>
      <c r="B232">
        <v>45</v>
      </c>
      <c r="C232" s="5" t="str">
        <f t="shared" si="9"/>
        <v>Monday</v>
      </c>
      <c r="D232" s="1">
        <f t="shared" si="10"/>
        <v>13</v>
      </c>
      <c r="E232" s="5">
        <f t="shared" si="11"/>
        <v>5</v>
      </c>
    </row>
    <row r="233" spans="1:5" x14ac:dyDescent="0.3">
      <c r="A233" s="4">
        <v>45425.563888888886</v>
      </c>
      <c r="B233">
        <v>34</v>
      </c>
      <c r="C233" s="5" t="str">
        <f t="shared" si="9"/>
        <v>Monday</v>
      </c>
      <c r="D233" s="1">
        <f t="shared" si="10"/>
        <v>13</v>
      </c>
      <c r="E233" s="5">
        <f t="shared" si="11"/>
        <v>5</v>
      </c>
    </row>
    <row r="234" spans="1:5" x14ac:dyDescent="0.3">
      <c r="A234" s="4">
        <v>45425.584722222222</v>
      </c>
      <c r="B234">
        <v>32</v>
      </c>
      <c r="C234" s="5" t="str">
        <f t="shared" si="9"/>
        <v>Monday</v>
      </c>
      <c r="D234" s="1">
        <f t="shared" si="10"/>
        <v>14</v>
      </c>
      <c r="E234" s="5">
        <f t="shared" si="11"/>
        <v>5</v>
      </c>
    </row>
    <row r="235" spans="1:5" x14ac:dyDescent="0.3">
      <c r="A235" s="4">
        <v>45425.605555555558</v>
      </c>
      <c r="B235">
        <v>31</v>
      </c>
      <c r="C235" s="5" t="str">
        <f t="shared" si="9"/>
        <v>Monday</v>
      </c>
      <c r="D235" s="1">
        <f t="shared" si="10"/>
        <v>14</v>
      </c>
      <c r="E235" s="5">
        <f t="shared" si="11"/>
        <v>5</v>
      </c>
    </row>
    <row r="236" spans="1:5" x14ac:dyDescent="0.3">
      <c r="A236" s="4">
        <v>45425.624305555553</v>
      </c>
      <c r="B236">
        <v>34</v>
      </c>
      <c r="C236" s="5" t="str">
        <f t="shared" si="9"/>
        <v>Monday</v>
      </c>
      <c r="D236" s="1">
        <f t="shared" si="10"/>
        <v>14</v>
      </c>
      <c r="E236" s="5">
        <f t="shared" si="11"/>
        <v>5</v>
      </c>
    </row>
    <row r="237" spans="1:5" x14ac:dyDescent="0.3">
      <c r="A237" s="4">
        <v>45425.647222222222</v>
      </c>
      <c r="B237">
        <v>36</v>
      </c>
      <c r="C237" s="5" t="str">
        <f t="shared" si="9"/>
        <v>Monday</v>
      </c>
      <c r="D237" s="1">
        <f t="shared" si="10"/>
        <v>15</v>
      </c>
      <c r="E237" s="5">
        <f t="shared" si="11"/>
        <v>5</v>
      </c>
    </row>
    <row r="238" spans="1:5" x14ac:dyDescent="0.3">
      <c r="A238" s="4">
        <v>45425.668749999997</v>
      </c>
      <c r="B238">
        <v>34</v>
      </c>
      <c r="C238" s="5" t="str">
        <f t="shared" si="9"/>
        <v>Monday</v>
      </c>
      <c r="D238" s="1">
        <f t="shared" si="10"/>
        <v>16</v>
      </c>
      <c r="E238" s="5">
        <f t="shared" si="11"/>
        <v>5</v>
      </c>
    </row>
    <row r="239" spans="1:5" x14ac:dyDescent="0.3">
      <c r="A239" s="4">
        <v>45425.686111111114</v>
      </c>
      <c r="B239">
        <v>41</v>
      </c>
      <c r="C239" s="5" t="str">
        <f t="shared" si="9"/>
        <v>Monday</v>
      </c>
      <c r="D239" s="1">
        <f t="shared" si="10"/>
        <v>16</v>
      </c>
      <c r="E239" s="5">
        <f t="shared" si="11"/>
        <v>5</v>
      </c>
    </row>
    <row r="240" spans="1:5" x14ac:dyDescent="0.3">
      <c r="A240" s="4">
        <v>45425.709722222222</v>
      </c>
      <c r="B240">
        <v>49</v>
      </c>
      <c r="C240" s="5" t="str">
        <f t="shared" si="9"/>
        <v>Monday</v>
      </c>
      <c r="D240" s="1">
        <f t="shared" si="10"/>
        <v>17</v>
      </c>
      <c r="E240" s="5">
        <f t="shared" si="11"/>
        <v>5</v>
      </c>
    </row>
    <row r="241" spans="1:5" x14ac:dyDescent="0.3">
      <c r="A241" s="4">
        <v>45425.74722222222</v>
      </c>
      <c r="B241">
        <v>61</v>
      </c>
      <c r="C241" s="5" t="str">
        <f t="shared" si="9"/>
        <v>Monday</v>
      </c>
      <c r="D241" s="1">
        <f t="shared" si="10"/>
        <v>17</v>
      </c>
      <c r="E241" s="5">
        <f t="shared" si="11"/>
        <v>5</v>
      </c>
    </row>
    <row r="242" spans="1:5" x14ac:dyDescent="0.3">
      <c r="A242" s="4">
        <v>45425.770138888889</v>
      </c>
      <c r="B242">
        <v>81</v>
      </c>
      <c r="C242" s="5" t="str">
        <f t="shared" si="9"/>
        <v>Monday</v>
      </c>
      <c r="D242" s="1">
        <f t="shared" si="10"/>
        <v>18</v>
      </c>
      <c r="E242" s="5">
        <f t="shared" si="11"/>
        <v>5</v>
      </c>
    </row>
    <row r="243" spans="1:5" x14ac:dyDescent="0.3">
      <c r="A243" s="4">
        <v>45425.791666666664</v>
      </c>
      <c r="B243">
        <v>76</v>
      </c>
      <c r="C243" s="5" t="str">
        <f t="shared" si="9"/>
        <v>Monday</v>
      </c>
      <c r="D243" s="1">
        <f t="shared" si="10"/>
        <v>19</v>
      </c>
      <c r="E243" s="5">
        <f t="shared" si="11"/>
        <v>5</v>
      </c>
    </row>
    <row r="244" spans="1:5" x14ac:dyDescent="0.3">
      <c r="A244" s="4">
        <v>45426.293055555558</v>
      </c>
      <c r="B244">
        <v>16</v>
      </c>
      <c r="C244" s="5" t="str">
        <f t="shared" si="9"/>
        <v>Tuesday</v>
      </c>
      <c r="D244" s="1">
        <f t="shared" si="10"/>
        <v>7</v>
      </c>
      <c r="E244" s="5">
        <f t="shared" si="11"/>
        <v>5</v>
      </c>
    </row>
    <row r="245" spans="1:5" x14ac:dyDescent="0.3">
      <c r="A245" s="4">
        <v>45426.313888888886</v>
      </c>
      <c r="B245">
        <v>22</v>
      </c>
      <c r="C245" s="5" t="str">
        <f t="shared" si="9"/>
        <v>Tuesday</v>
      </c>
      <c r="D245" s="1">
        <f t="shared" si="10"/>
        <v>7</v>
      </c>
      <c r="E245" s="5">
        <f t="shared" si="11"/>
        <v>5</v>
      </c>
    </row>
    <row r="246" spans="1:5" x14ac:dyDescent="0.3">
      <c r="A246" s="4">
        <v>45426.334722222222</v>
      </c>
      <c r="B246">
        <v>18</v>
      </c>
      <c r="C246" s="5" t="str">
        <f t="shared" si="9"/>
        <v>Tuesday</v>
      </c>
      <c r="D246" s="1">
        <f t="shared" si="10"/>
        <v>8</v>
      </c>
      <c r="E246" s="5">
        <f t="shared" si="11"/>
        <v>5</v>
      </c>
    </row>
    <row r="247" spans="1:5" x14ac:dyDescent="0.3">
      <c r="A247" s="4">
        <v>45426.355555555558</v>
      </c>
      <c r="B247">
        <v>28</v>
      </c>
      <c r="C247" s="5" t="str">
        <f t="shared" si="9"/>
        <v>Tuesday</v>
      </c>
      <c r="D247" s="1">
        <f t="shared" si="10"/>
        <v>8</v>
      </c>
      <c r="E247" s="5">
        <f t="shared" si="11"/>
        <v>5</v>
      </c>
    </row>
    <row r="248" spans="1:5" x14ac:dyDescent="0.3">
      <c r="A248" s="4">
        <v>45426.379861111112</v>
      </c>
      <c r="B248">
        <v>29</v>
      </c>
      <c r="C248" s="5" t="str">
        <f t="shared" si="9"/>
        <v>Tuesday</v>
      </c>
      <c r="D248" s="1">
        <f t="shared" si="10"/>
        <v>9</v>
      </c>
      <c r="E248" s="5">
        <f t="shared" si="11"/>
        <v>5</v>
      </c>
    </row>
    <row r="249" spans="1:5" x14ac:dyDescent="0.3">
      <c r="A249" s="4">
        <v>45426.400694444441</v>
      </c>
      <c r="B249">
        <v>25</v>
      </c>
      <c r="C249" s="5" t="str">
        <f t="shared" si="9"/>
        <v>Tuesday</v>
      </c>
      <c r="D249" s="1">
        <f t="shared" si="10"/>
        <v>9</v>
      </c>
      <c r="E249" s="5">
        <f t="shared" si="11"/>
        <v>5</v>
      </c>
    </row>
    <row r="250" spans="1:5" x14ac:dyDescent="0.3">
      <c r="A250" s="4">
        <v>45426.42291666667</v>
      </c>
      <c r="B250">
        <v>20</v>
      </c>
      <c r="C250" s="5" t="str">
        <f t="shared" si="9"/>
        <v>Tuesday</v>
      </c>
      <c r="D250" s="1">
        <f t="shared" si="10"/>
        <v>10</v>
      </c>
      <c r="E250" s="5">
        <f t="shared" si="11"/>
        <v>5</v>
      </c>
    </row>
    <row r="251" spans="1:5" x14ac:dyDescent="0.3">
      <c r="A251" s="4">
        <v>45426.4375</v>
      </c>
      <c r="B251">
        <v>25</v>
      </c>
      <c r="C251" s="5" t="str">
        <f t="shared" si="9"/>
        <v>Tuesday</v>
      </c>
      <c r="D251" s="1">
        <f t="shared" si="10"/>
        <v>10</v>
      </c>
      <c r="E251" s="5">
        <f t="shared" si="11"/>
        <v>5</v>
      </c>
    </row>
    <row r="252" spans="1:5" x14ac:dyDescent="0.3">
      <c r="A252" s="4">
        <v>45426.458333333336</v>
      </c>
      <c r="B252">
        <v>23</v>
      </c>
      <c r="C252" s="5" t="str">
        <f t="shared" si="9"/>
        <v>Tuesday</v>
      </c>
      <c r="D252" s="1">
        <f t="shared" si="10"/>
        <v>11</v>
      </c>
      <c r="E252" s="5">
        <f t="shared" si="11"/>
        <v>5</v>
      </c>
    </row>
    <row r="253" spans="1:5" x14ac:dyDescent="0.3">
      <c r="A253" s="4">
        <v>45426.477777777778</v>
      </c>
      <c r="B253">
        <v>24</v>
      </c>
      <c r="C253" s="5" t="str">
        <f t="shared" si="9"/>
        <v>Tuesday</v>
      </c>
      <c r="D253" s="1">
        <f t="shared" si="10"/>
        <v>11</v>
      </c>
      <c r="E253" s="5">
        <f t="shared" si="11"/>
        <v>5</v>
      </c>
    </row>
    <row r="254" spans="1:5" x14ac:dyDescent="0.3">
      <c r="A254" s="4">
        <v>45426.499305555553</v>
      </c>
      <c r="B254">
        <v>37</v>
      </c>
      <c r="C254" s="5" t="str">
        <f t="shared" si="9"/>
        <v>Tuesday</v>
      </c>
      <c r="D254" s="1">
        <f t="shared" si="10"/>
        <v>11</v>
      </c>
      <c r="E254" s="5">
        <f t="shared" si="11"/>
        <v>5</v>
      </c>
    </row>
    <row r="255" spans="1:5" x14ac:dyDescent="0.3">
      <c r="A255" s="4">
        <v>45426.518750000003</v>
      </c>
      <c r="B255">
        <v>32</v>
      </c>
      <c r="C255" s="5" t="str">
        <f t="shared" si="9"/>
        <v>Tuesday</v>
      </c>
      <c r="D255" s="1">
        <f t="shared" si="10"/>
        <v>12</v>
      </c>
      <c r="E255" s="5">
        <f t="shared" si="11"/>
        <v>5</v>
      </c>
    </row>
    <row r="256" spans="1:5" x14ac:dyDescent="0.3">
      <c r="A256" s="4">
        <v>45426.543055555558</v>
      </c>
      <c r="B256">
        <v>27</v>
      </c>
      <c r="C256" s="5" t="str">
        <f t="shared" si="9"/>
        <v>Tuesday</v>
      </c>
      <c r="D256" s="1">
        <f t="shared" si="10"/>
        <v>13</v>
      </c>
      <c r="E256" s="5">
        <f t="shared" si="11"/>
        <v>5</v>
      </c>
    </row>
    <row r="257" spans="1:5" x14ac:dyDescent="0.3">
      <c r="A257" s="4">
        <v>45426.564583333333</v>
      </c>
      <c r="B257">
        <v>33</v>
      </c>
      <c r="C257" s="5" t="str">
        <f t="shared" si="9"/>
        <v>Tuesday</v>
      </c>
      <c r="D257" s="1">
        <f t="shared" si="10"/>
        <v>13</v>
      </c>
      <c r="E257" s="5">
        <f t="shared" si="11"/>
        <v>5</v>
      </c>
    </row>
    <row r="258" spans="1:5" x14ac:dyDescent="0.3">
      <c r="A258" s="4">
        <v>45426.57916666667</v>
      </c>
      <c r="B258">
        <v>27</v>
      </c>
      <c r="C258" s="5" t="str">
        <f t="shared" ref="C258:C321" si="12">TEXT(A258, "dddd")</f>
        <v>Tuesday</v>
      </c>
      <c r="D258" s="1">
        <f t="shared" ref="D258:D321" si="13">HOUR(A258)</f>
        <v>13</v>
      </c>
      <c r="E258" s="5">
        <f t="shared" ref="E258:E321" si="14">MONTH(A258)</f>
        <v>5</v>
      </c>
    </row>
    <row r="259" spans="1:5" x14ac:dyDescent="0.3">
      <c r="A259" s="4">
        <v>45426.603472222225</v>
      </c>
      <c r="B259">
        <v>32</v>
      </c>
      <c r="C259" s="5" t="str">
        <f t="shared" si="12"/>
        <v>Tuesday</v>
      </c>
      <c r="D259" s="1">
        <f t="shared" si="13"/>
        <v>14</v>
      </c>
      <c r="E259" s="5">
        <f t="shared" si="14"/>
        <v>5</v>
      </c>
    </row>
    <row r="260" spans="1:5" x14ac:dyDescent="0.3">
      <c r="A260" s="4">
        <v>45426.623611111114</v>
      </c>
      <c r="B260">
        <v>49</v>
      </c>
      <c r="C260" s="5" t="str">
        <f t="shared" si="12"/>
        <v>Tuesday</v>
      </c>
      <c r="D260" s="1">
        <f t="shared" si="13"/>
        <v>14</v>
      </c>
      <c r="E260" s="5">
        <f t="shared" si="14"/>
        <v>5</v>
      </c>
    </row>
    <row r="261" spans="1:5" x14ac:dyDescent="0.3">
      <c r="A261" s="4">
        <v>45426.64166666667</v>
      </c>
      <c r="B261">
        <v>47</v>
      </c>
      <c r="C261" s="5" t="str">
        <f t="shared" si="12"/>
        <v>Tuesday</v>
      </c>
      <c r="D261" s="1">
        <f t="shared" si="13"/>
        <v>15</v>
      </c>
      <c r="E261" s="5">
        <f t="shared" si="14"/>
        <v>5</v>
      </c>
    </row>
    <row r="262" spans="1:5" x14ac:dyDescent="0.3">
      <c r="A262" s="4">
        <v>45426.673611111109</v>
      </c>
      <c r="B262">
        <v>46</v>
      </c>
      <c r="C262" s="5" t="str">
        <f t="shared" si="12"/>
        <v>Tuesday</v>
      </c>
      <c r="D262" s="1">
        <f t="shared" si="13"/>
        <v>16</v>
      </c>
      <c r="E262" s="5">
        <f t="shared" si="14"/>
        <v>5</v>
      </c>
    </row>
    <row r="263" spans="1:5" x14ac:dyDescent="0.3">
      <c r="A263" s="4">
        <v>45426.686805555553</v>
      </c>
      <c r="B263">
        <v>74</v>
      </c>
      <c r="C263" s="5" t="str">
        <f t="shared" si="12"/>
        <v>Tuesday</v>
      </c>
      <c r="D263" s="1">
        <f t="shared" si="13"/>
        <v>16</v>
      </c>
      <c r="E263" s="5">
        <f t="shared" si="14"/>
        <v>5</v>
      </c>
    </row>
    <row r="264" spans="1:5" x14ac:dyDescent="0.3">
      <c r="A264" s="4">
        <v>45426.707638888889</v>
      </c>
      <c r="B264">
        <v>107</v>
      </c>
      <c r="C264" s="5" t="str">
        <f t="shared" si="12"/>
        <v>Tuesday</v>
      </c>
      <c r="D264" s="1">
        <f t="shared" si="13"/>
        <v>16</v>
      </c>
      <c r="E264" s="5">
        <f t="shared" si="14"/>
        <v>5</v>
      </c>
    </row>
    <row r="265" spans="1:5" x14ac:dyDescent="0.3">
      <c r="A265" s="4">
        <v>45426.728472222225</v>
      </c>
      <c r="B265">
        <v>101</v>
      </c>
      <c r="C265" s="5" t="str">
        <f t="shared" si="12"/>
        <v>Tuesday</v>
      </c>
      <c r="D265" s="1">
        <f t="shared" si="13"/>
        <v>17</v>
      </c>
      <c r="E265" s="5">
        <f t="shared" si="14"/>
        <v>5</v>
      </c>
    </row>
    <row r="266" spans="1:5" x14ac:dyDescent="0.3">
      <c r="A266" s="4">
        <v>45426.75277777778</v>
      </c>
      <c r="B266">
        <v>93</v>
      </c>
      <c r="C266" s="5" t="str">
        <f t="shared" si="12"/>
        <v>Tuesday</v>
      </c>
      <c r="D266" s="1">
        <f t="shared" si="13"/>
        <v>18</v>
      </c>
      <c r="E266" s="5">
        <f t="shared" si="14"/>
        <v>5</v>
      </c>
    </row>
    <row r="267" spans="1:5" x14ac:dyDescent="0.3">
      <c r="A267" s="4">
        <v>45426.772222222222</v>
      </c>
      <c r="B267">
        <v>85</v>
      </c>
      <c r="C267" s="5" t="str">
        <f t="shared" si="12"/>
        <v>Tuesday</v>
      </c>
      <c r="D267" s="1">
        <f t="shared" si="13"/>
        <v>18</v>
      </c>
      <c r="E267" s="5">
        <f t="shared" si="14"/>
        <v>5</v>
      </c>
    </row>
    <row r="268" spans="1:5" x14ac:dyDescent="0.3">
      <c r="A268" s="4">
        <v>45427.290277777778</v>
      </c>
      <c r="B268">
        <v>15</v>
      </c>
      <c r="C268" s="5" t="str">
        <f t="shared" si="12"/>
        <v>Wednesday</v>
      </c>
      <c r="D268" s="1">
        <f t="shared" si="13"/>
        <v>6</v>
      </c>
      <c r="E268" s="5">
        <f t="shared" si="14"/>
        <v>5</v>
      </c>
    </row>
    <row r="269" spans="1:5" x14ac:dyDescent="0.3">
      <c r="A269" s="4">
        <v>45427.311805555553</v>
      </c>
      <c r="B269">
        <v>15</v>
      </c>
      <c r="C269" s="5" t="str">
        <f t="shared" si="12"/>
        <v>Wednesday</v>
      </c>
      <c r="D269" s="1">
        <f t="shared" si="13"/>
        <v>7</v>
      </c>
      <c r="E269" s="5">
        <f t="shared" si="14"/>
        <v>5</v>
      </c>
    </row>
    <row r="270" spans="1:5" x14ac:dyDescent="0.3">
      <c r="A270" s="4">
        <v>45427.331944444442</v>
      </c>
      <c r="B270">
        <v>17</v>
      </c>
      <c r="C270" s="5" t="str">
        <f t="shared" si="12"/>
        <v>Wednesday</v>
      </c>
      <c r="D270" s="1">
        <f t="shared" si="13"/>
        <v>7</v>
      </c>
      <c r="E270" s="5">
        <f t="shared" si="14"/>
        <v>5</v>
      </c>
    </row>
    <row r="271" spans="1:5" x14ac:dyDescent="0.3">
      <c r="A271" s="4">
        <v>45427.352777777778</v>
      </c>
      <c r="B271">
        <v>22</v>
      </c>
      <c r="C271" s="5" t="str">
        <f t="shared" si="12"/>
        <v>Wednesday</v>
      </c>
      <c r="D271" s="1">
        <f t="shared" si="13"/>
        <v>8</v>
      </c>
      <c r="E271" s="5">
        <f t="shared" si="14"/>
        <v>5</v>
      </c>
    </row>
    <row r="272" spans="1:5" x14ac:dyDescent="0.3">
      <c r="A272" s="4">
        <v>45427.374305555553</v>
      </c>
      <c r="B272">
        <v>33</v>
      </c>
      <c r="C272" s="5" t="str">
        <f t="shared" si="12"/>
        <v>Wednesday</v>
      </c>
      <c r="D272" s="1">
        <f t="shared" si="13"/>
        <v>8</v>
      </c>
      <c r="E272" s="5">
        <f t="shared" si="14"/>
        <v>5</v>
      </c>
    </row>
    <row r="273" spans="1:5" x14ac:dyDescent="0.3">
      <c r="A273" s="4">
        <v>45427.395833333336</v>
      </c>
      <c r="B273">
        <v>32</v>
      </c>
      <c r="C273" s="5" t="str">
        <f t="shared" si="12"/>
        <v>Wednesday</v>
      </c>
      <c r="D273" s="1">
        <f t="shared" si="13"/>
        <v>9</v>
      </c>
      <c r="E273" s="5">
        <f t="shared" si="14"/>
        <v>5</v>
      </c>
    </row>
    <row r="274" spans="1:5" x14ac:dyDescent="0.3">
      <c r="A274" s="4">
        <v>45427.412499999999</v>
      </c>
      <c r="B274">
        <v>27</v>
      </c>
      <c r="C274" s="5" t="str">
        <f t="shared" si="12"/>
        <v>Wednesday</v>
      </c>
      <c r="D274" s="1">
        <f t="shared" si="13"/>
        <v>9</v>
      </c>
      <c r="E274" s="5">
        <f t="shared" si="14"/>
        <v>5</v>
      </c>
    </row>
    <row r="275" spans="1:5" x14ac:dyDescent="0.3">
      <c r="A275" s="4">
        <v>45427.436111111114</v>
      </c>
      <c r="B275">
        <v>25</v>
      </c>
      <c r="C275" s="5" t="str">
        <f t="shared" si="12"/>
        <v>Wednesday</v>
      </c>
      <c r="D275" s="1">
        <f t="shared" si="13"/>
        <v>10</v>
      </c>
      <c r="E275" s="5">
        <f t="shared" si="14"/>
        <v>5</v>
      </c>
    </row>
    <row r="276" spans="1:5" x14ac:dyDescent="0.3">
      <c r="A276" s="4">
        <v>45427.455555555556</v>
      </c>
      <c r="B276">
        <v>23</v>
      </c>
      <c r="C276" s="5" t="str">
        <f t="shared" si="12"/>
        <v>Wednesday</v>
      </c>
      <c r="D276" s="1">
        <f t="shared" si="13"/>
        <v>10</v>
      </c>
      <c r="E276" s="5">
        <f t="shared" si="14"/>
        <v>5</v>
      </c>
    </row>
    <row r="277" spans="1:5" x14ac:dyDescent="0.3">
      <c r="A277" s="4">
        <v>45427.481249999997</v>
      </c>
      <c r="B277">
        <v>16</v>
      </c>
      <c r="C277" s="5" t="str">
        <f t="shared" si="12"/>
        <v>Wednesday</v>
      </c>
      <c r="D277" s="1">
        <f t="shared" si="13"/>
        <v>11</v>
      </c>
      <c r="E277" s="5">
        <f t="shared" si="14"/>
        <v>5</v>
      </c>
    </row>
    <row r="278" spans="1:5" x14ac:dyDescent="0.3">
      <c r="A278" s="4">
        <v>45427.49722222222</v>
      </c>
      <c r="B278">
        <v>27</v>
      </c>
      <c r="C278" s="5" t="str">
        <f t="shared" si="12"/>
        <v>Wednesday</v>
      </c>
      <c r="D278" s="1">
        <f t="shared" si="13"/>
        <v>11</v>
      </c>
      <c r="E278" s="5">
        <f t="shared" si="14"/>
        <v>5</v>
      </c>
    </row>
    <row r="279" spans="1:5" x14ac:dyDescent="0.3">
      <c r="A279" s="4">
        <v>45427.52847222222</v>
      </c>
      <c r="B279">
        <v>36</v>
      </c>
      <c r="C279" s="5" t="str">
        <f t="shared" si="12"/>
        <v>Wednesday</v>
      </c>
      <c r="D279" s="1">
        <f t="shared" si="13"/>
        <v>12</v>
      </c>
      <c r="E279" s="5">
        <f t="shared" si="14"/>
        <v>5</v>
      </c>
    </row>
    <row r="280" spans="1:5" x14ac:dyDescent="0.3">
      <c r="A280" s="4">
        <v>45427.539583333331</v>
      </c>
      <c r="B280">
        <v>32</v>
      </c>
      <c r="C280" s="5" t="str">
        <f t="shared" si="12"/>
        <v>Wednesday</v>
      </c>
      <c r="D280" s="1">
        <f t="shared" si="13"/>
        <v>12</v>
      </c>
      <c r="E280" s="5">
        <f t="shared" si="14"/>
        <v>5</v>
      </c>
    </row>
    <row r="281" spans="1:5" x14ac:dyDescent="0.3">
      <c r="A281" s="4">
        <v>45427.563194444447</v>
      </c>
      <c r="B281">
        <v>31</v>
      </c>
      <c r="C281" s="5" t="str">
        <f t="shared" si="12"/>
        <v>Wednesday</v>
      </c>
      <c r="D281" s="1">
        <f t="shared" si="13"/>
        <v>13</v>
      </c>
      <c r="E281" s="5">
        <f t="shared" si="14"/>
        <v>5</v>
      </c>
    </row>
    <row r="282" spans="1:5" x14ac:dyDescent="0.3">
      <c r="A282" s="4">
        <v>45427.584027777775</v>
      </c>
      <c r="B282">
        <v>36</v>
      </c>
      <c r="C282" s="5" t="str">
        <f t="shared" si="12"/>
        <v>Wednesday</v>
      </c>
      <c r="D282" s="1">
        <f t="shared" si="13"/>
        <v>14</v>
      </c>
      <c r="E282" s="5">
        <f t="shared" si="14"/>
        <v>5</v>
      </c>
    </row>
    <row r="283" spans="1:5" x14ac:dyDescent="0.3">
      <c r="A283" s="4">
        <v>45427.604166666664</v>
      </c>
      <c r="B283">
        <v>18</v>
      </c>
      <c r="C283" s="5" t="str">
        <f t="shared" si="12"/>
        <v>Wednesday</v>
      </c>
      <c r="D283" s="1">
        <f t="shared" si="13"/>
        <v>14</v>
      </c>
      <c r="E283" s="5">
        <f t="shared" si="14"/>
        <v>5</v>
      </c>
    </row>
    <row r="284" spans="1:5" x14ac:dyDescent="0.3">
      <c r="A284" s="4">
        <v>45427.623611111114</v>
      </c>
      <c r="B284">
        <v>30</v>
      </c>
      <c r="C284" s="5" t="str">
        <f t="shared" si="12"/>
        <v>Wednesday</v>
      </c>
      <c r="D284" s="1">
        <f t="shared" si="13"/>
        <v>14</v>
      </c>
      <c r="E284" s="5">
        <f t="shared" si="14"/>
        <v>5</v>
      </c>
    </row>
    <row r="285" spans="1:5" x14ac:dyDescent="0.3">
      <c r="A285" s="4">
        <v>45427.647916666669</v>
      </c>
      <c r="B285">
        <v>59</v>
      </c>
      <c r="C285" s="5" t="str">
        <f t="shared" si="12"/>
        <v>Wednesday</v>
      </c>
      <c r="D285" s="1">
        <f t="shared" si="13"/>
        <v>15</v>
      </c>
      <c r="E285" s="5">
        <f t="shared" si="14"/>
        <v>5</v>
      </c>
    </row>
    <row r="286" spans="1:5" x14ac:dyDescent="0.3">
      <c r="A286" s="4">
        <v>45427.668055555558</v>
      </c>
      <c r="B286">
        <v>69</v>
      </c>
      <c r="C286" s="5" t="str">
        <f t="shared" si="12"/>
        <v>Wednesday</v>
      </c>
      <c r="D286" s="1">
        <f t="shared" si="13"/>
        <v>16</v>
      </c>
      <c r="E286" s="5">
        <f t="shared" si="14"/>
        <v>5</v>
      </c>
    </row>
    <row r="287" spans="1:5" x14ac:dyDescent="0.3">
      <c r="A287" s="4">
        <v>45427.69027777778</v>
      </c>
      <c r="B287">
        <v>66</v>
      </c>
      <c r="C287" s="5" t="str">
        <f t="shared" si="12"/>
        <v>Wednesday</v>
      </c>
      <c r="D287" s="1">
        <f t="shared" si="13"/>
        <v>16</v>
      </c>
      <c r="E287" s="5">
        <f t="shared" si="14"/>
        <v>5</v>
      </c>
    </row>
    <row r="288" spans="1:5" x14ac:dyDescent="0.3">
      <c r="A288" s="4">
        <v>45427.706944444442</v>
      </c>
      <c r="B288">
        <v>78</v>
      </c>
      <c r="C288" s="5" t="str">
        <f t="shared" si="12"/>
        <v>Wednesday</v>
      </c>
      <c r="D288" s="1">
        <f t="shared" si="13"/>
        <v>16</v>
      </c>
      <c r="E288" s="5">
        <f t="shared" si="14"/>
        <v>5</v>
      </c>
    </row>
    <row r="289" spans="1:5" x14ac:dyDescent="0.3">
      <c r="A289" s="4">
        <v>45427.756249999999</v>
      </c>
      <c r="B289">
        <v>61</v>
      </c>
      <c r="C289" s="5" t="str">
        <f t="shared" si="12"/>
        <v>Wednesday</v>
      </c>
      <c r="D289" s="1">
        <f t="shared" si="13"/>
        <v>18</v>
      </c>
      <c r="E289" s="5">
        <f t="shared" si="14"/>
        <v>5</v>
      </c>
    </row>
    <row r="290" spans="1:5" x14ac:dyDescent="0.3">
      <c r="A290" s="4">
        <v>45428.309027777781</v>
      </c>
      <c r="B290">
        <v>13</v>
      </c>
      <c r="C290" s="5" t="str">
        <f t="shared" si="12"/>
        <v>Thursday</v>
      </c>
      <c r="D290" s="1">
        <f t="shared" si="13"/>
        <v>7</v>
      </c>
      <c r="E290" s="5">
        <f t="shared" si="14"/>
        <v>5</v>
      </c>
    </row>
    <row r="291" spans="1:5" x14ac:dyDescent="0.3">
      <c r="A291" s="4">
        <v>45428.335416666669</v>
      </c>
      <c r="B291">
        <v>16</v>
      </c>
      <c r="C291" s="5" t="str">
        <f t="shared" si="12"/>
        <v>Thursday</v>
      </c>
      <c r="D291" s="1">
        <f t="shared" si="13"/>
        <v>8</v>
      </c>
      <c r="E291" s="5">
        <f t="shared" si="14"/>
        <v>5</v>
      </c>
    </row>
    <row r="292" spans="1:5" x14ac:dyDescent="0.3">
      <c r="A292" s="4">
        <v>45428.374305555553</v>
      </c>
      <c r="B292">
        <v>23</v>
      </c>
      <c r="C292" s="5" t="str">
        <f t="shared" si="12"/>
        <v>Thursday</v>
      </c>
      <c r="D292" s="1">
        <f t="shared" si="13"/>
        <v>8</v>
      </c>
      <c r="E292" s="5">
        <f t="shared" si="14"/>
        <v>5</v>
      </c>
    </row>
    <row r="293" spans="1:5" x14ac:dyDescent="0.3">
      <c r="A293" s="4">
        <v>45428.393055555556</v>
      </c>
      <c r="B293">
        <v>29</v>
      </c>
      <c r="C293" s="5" t="str">
        <f t="shared" si="12"/>
        <v>Thursday</v>
      </c>
      <c r="D293" s="1">
        <f t="shared" si="13"/>
        <v>9</v>
      </c>
      <c r="E293" s="5">
        <f t="shared" si="14"/>
        <v>5</v>
      </c>
    </row>
    <row r="294" spans="1:5" x14ac:dyDescent="0.3">
      <c r="A294" s="4">
        <v>45428.414583333331</v>
      </c>
      <c r="B294">
        <v>21</v>
      </c>
      <c r="C294" s="5" t="str">
        <f t="shared" si="12"/>
        <v>Thursday</v>
      </c>
      <c r="D294" s="1">
        <f t="shared" si="13"/>
        <v>9</v>
      </c>
      <c r="E294" s="5">
        <f t="shared" si="14"/>
        <v>5</v>
      </c>
    </row>
    <row r="295" spans="1:5" x14ac:dyDescent="0.3">
      <c r="A295" s="4">
        <v>45428.434027777781</v>
      </c>
      <c r="B295">
        <v>22</v>
      </c>
      <c r="C295" s="5" t="str">
        <f t="shared" si="12"/>
        <v>Thursday</v>
      </c>
      <c r="D295" s="1">
        <f t="shared" si="13"/>
        <v>10</v>
      </c>
      <c r="E295" s="5">
        <f t="shared" si="14"/>
        <v>5</v>
      </c>
    </row>
    <row r="296" spans="1:5" x14ac:dyDescent="0.3">
      <c r="A296" s="4">
        <v>45428.481249999997</v>
      </c>
      <c r="B296">
        <v>20</v>
      </c>
      <c r="C296" s="5" t="str">
        <f t="shared" si="12"/>
        <v>Thursday</v>
      </c>
      <c r="D296" s="1">
        <f t="shared" si="13"/>
        <v>11</v>
      </c>
      <c r="E296" s="5">
        <f t="shared" si="14"/>
        <v>5</v>
      </c>
    </row>
    <row r="297" spans="1:5" x14ac:dyDescent="0.3">
      <c r="A297" s="4">
        <v>45428.499305555553</v>
      </c>
      <c r="B297">
        <v>30</v>
      </c>
      <c r="C297" s="5" t="str">
        <f t="shared" si="12"/>
        <v>Thursday</v>
      </c>
      <c r="D297" s="1">
        <f t="shared" si="13"/>
        <v>11</v>
      </c>
      <c r="E297" s="5">
        <f t="shared" si="14"/>
        <v>5</v>
      </c>
    </row>
    <row r="298" spans="1:5" x14ac:dyDescent="0.3">
      <c r="A298" s="4">
        <v>45428.522916666669</v>
      </c>
      <c r="B298">
        <v>33</v>
      </c>
      <c r="C298" s="5" t="str">
        <f t="shared" si="12"/>
        <v>Thursday</v>
      </c>
      <c r="D298" s="1">
        <f t="shared" si="13"/>
        <v>12</v>
      </c>
      <c r="E298" s="5">
        <f t="shared" si="14"/>
        <v>5</v>
      </c>
    </row>
    <row r="299" spans="1:5" x14ac:dyDescent="0.3">
      <c r="A299" s="4">
        <v>45428.542361111111</v>
      </c>
      <c r="B299">
        <v>25</v>
      </c>
      <c r="C299" s="5" t="str">
        <f t="shared" si="12"/>
        <v>Thursday</v>
      </c>
      <c r="D299" s="1">
        <f t="shared" si="13"/>
        <v>13</v>
      </c>
      <c r="E299" s="5">
        <f t="shared" si="14"/>
        <v>5</v>
      </c>
    </row>
    <row r="300" spans="1:5" x14ac:dyDescent="0.3">
      <c r="A300" s="4">
        <v>45428.561805555553</v>
      </c>
      <c r="B300">
        <v>38</v>
      </c>
      <c r="C300" s="5" t="str">
        <f t="shared" si="12"/>
        <v>Thursday</v>
      </c>
      <c r="D300" s="1">
        <f t="shared" si="13"/>
        <v>13</v>
      </c>
      <c r="E300" s="5">
        <f t="shared" si="14"/>
        <v>5</v>
      </c>
    </row>
    <row r="301" spans="1:5" x14ac:dyDescent="0.3">
      <c r="A301" s="4">
        <v>45428.586111111108</v>
      </c>
      <c r="B301">
        <v>22</v>
      </c>
      <c r="C301" s="5" t="str">
        <f t="shared" si="12"/>
        <v>Thursday</v>
      </c>
      <c r="D301" s="1">
        <f t="shared" si="13"/>
        <v>14</v>
      </c>
      <c r="E301" s="5">
        <f t="shared" si="14"/>
        <v>5</v>
      </c>
    </row>
    <row r="302" spans="1:5" x14ac:dyDescent="0.3">
      <c r="A302" s="4">
        <v>45428.600694444445</v>
      </c>
      <c r="B302">
        <v>30</v>
      </c>
      <c r="C302" s="5" t="str">
        <f t="shared" si="12"/>
        <v>Thursday</v>
      </c>
      <c r="D302" s="1">
        <f t="shared" si="13"/>
        <v>14</v>
      </c>
      <c r="E302" s="5">
        <f t="shared" si="14"/>
        <v>5</v>
      </c>
    </row>
    <row r="303" spans="1:5" x14ac:dyDescent="0.3">
      <c r="A303" s="4">
        <v>45428.625</v>
      </c>
      <c r="B303">
        <v>44</v>
      </c>
      <c r="C303" s="5" t="str">
        <f t="shared" si="12"/>
        <v>Thursday</v>
      </c>
      <c r="D303" s="1">
        <f t="shared" si="13"/>
        <v>15</v>
      </c>
      <c r="E303" s="5">
        <f t="shared" si="14"/>
        <v>5</v>
      </c>
    </row>
    <row r="304" spans="1:5" x14ac:dyDescent="0.3">
      <c r="A304" s="4">
        <v>45428.652083333334</v>
      </c>
      <c r="B304">
        <v>39</v>
      </c>
      <c r="C304" s="5" t="str">
        <f t="shared" si="12"/>
        <v>Thursday</v>
      </c>
      <c r="D304" s="1">
        <f t="shared" si="13"/>
        <v>15</v>
      </c>
      <c r="E304" s="5">
        <f t="shared" si="14"/>
        <v>5</v>
      </c>
    </row>
    <row r="305" spans="1:5" x14ac:dyDescent="0.3">
      <c r="A305" s="4">
        <v>45428.668055555558</v>
      </c>
      <c r="B305">
        <v>46</v>
      </c>
      <c r="C305" s="5" t="str">
        <f t="shared" si="12"/>
        <v>Thursday</v>
      </c>
      <c r="D305" s="1">
        <f t="shared" si="13"/>
        <v>16</v>
      </c>
      <c r="E305" s="5">
        <f t="shared" si="14"/>
        <v>5</v>
      </c>
    </row>
    <row r="306" spans="1:5" x14ac:dyDescent="0.3">
      <c r="A306" s="4">
        <v>45428.688888888886</v>
      </c>
      <c r="B306">
        <v>58</v>
      </c>
      <c r="C306" s="5" t="str">
        <f t="shared" si="12"/>
        <v>Thursday</v>
      </c>
      <c r="D306" s="1">
        <f t="shared" si="13"/>
        <v>16</v>
      </c>
      <c r="E306" s="5">
        <f t="shared" si="14"/>
        <v>5</v>
      </c>
    </row>
    <row r="307" spans="1:5" x14ac:dyDescent="0.3">
      <c r="A307" s="4">
        <v>45428.706944444442</v>
      </c>
      <c r="B307">
        <v>78</v>
      </c>
      <c r="C307" s="5" t="str">
        <f t="shared" si="12"/>
        <v>Thursday</v>
      </c>
      <c r="D307" s="1">
        <f t="shared" si="13"/>
        <v>16</v>
      </c>
      <c r="E307" s="5">
        <f t="shared" si="14"/>
        <v>5</v>
      </c>
    </row>
    <row r="308" spans="1:5" x14ac:dyDescent="0.3">
      <c r="A308" s="4">
        <v>45428.730555555558</v>
      </c>
      <c r="B308">
        <v>87</v>
      </c>
      <c r="C308" s="5" t="str">
        <f t="shared" si="12"/>
        <v>Thursday</v>
      </c>
      <c r="D308" s="1">
        <f t="shared" si="13"/>
        <v>17</v>
      </c>
      <c r="E308" s="5">
        <f t="shared" si="14"/>
        <v>5</v>
      </c>
    </row>
    <row r="309" spans="1:5" x14ac:dyDescent="0.3">
      <c r="A309" s="4">
        <v>45428.752083333333</v>
      </c>
      <c r="B309">
        <v>81</v>
      </c>
      <c r="C309" s="5" t="str">
        <f t="shared" si="12"/>
        <v>Thursday</v>
      </c>
      <c r="D309" s="1">
        <f t="shared" si="13"/>
        <v>18</v>
      </c>
      <c r="E309" s="5">
        <f t="shared" si="14"/>
        <v>5</v>
      </c>
    </row>
    <row r="310" spans="1:5" x14ac:dyDescent="0.3">
      <c r="A310" s="4">
        <v>45428.772916666669</v>
      </c>
      <c r="B310">
        <v>75</v>
      </c>
      <c r="C310" s="5" t="str">
        <f t="shared" si="12"/>
        <v>Thursday</v>
      </c>
      <c r="D310" s="1">
        <f t="shared" si="13"/>
        <v>18</v>
      </c>
      <c r="E310" s="5">
        <f t="shared" si="14"/>
        <v>5</v>
      </c>
    </row>
    <row r="311" spans="1:5" x14ac:dyDescent="0.3">
      <c r="A311" s="4">
        <v>45428.79583333333</v>
      </c>
      <c r="B311">
        <v>59</v>
      </c>
      <c r="C311" s="5" t="str">
        <f t="shared" si="12"/>
        <v>Thursday</v>
      </c>
      <c r="D311" s="1">
        <f t="shared" si="13"/>
        <v>19</v>
      </c>
      <c r="E311" s="5">
        <f t="shared" si="14"/>
        <v>5</v>
      </c>
    </row>
    <row r="312" spans="1:5" x14ac:dyDescent="0.3">
      <c r="A312" s="4">
        <v>45429.286805555559</v>
      </c>
      <c r="B312">
        <v>12</v>
      </c>
      <c r="C312" s="5" t="str">
        <f t="shared" si="12"/>
        <v>Friday</v>
      </c>
      <c r="D312" s="1">
        <f t="shared" si="13"/>
        <v>6</v>
      </c>
      <c r="E312" s="5">
        <f t="shared" si="14"/>
        <v>5</v>
      </c>
    </row>
    <row r="313" spans="1:5" x14ac:dyDescent="0.3">
      <c r="A313" s="4">
        <v>45429.310416666667</v>
      </c>
      <c r="B313">
        <v>14</v>
      </c>
      <c r="C313" s="5" t="str">
        <f t="shared" si="12"/>
        <v>Friday</v>
      </c>
      <c r="D313" s="1">
        <f t="shared" si="13"/>
        <v>7</v>
      </c>
      <c r="E313" s="5">
        <f t="shared" si="14"/>
        <v>5</v>
      </c>
    </row>
    <row r="314" spans="1:5" x14ac:dyDescent="0.3">
      <c r="A314" s="4">
        <v>45429.331944444442</v>
      </c>
      <c r="B314">
        <v>17</v>
      </c>
      <c r="C314" s="5" t="str">
        <f t="shared" si="12"/>
        <v>Friday</v>
      </c>
      <c r="D314" s="1">
        <f t="shared" si="13"/>
        <v>7</v>
      </c>
      <c r="E314" s="5">
        <f t="shared" si="14"/>
        <v>5</v>
      </c>
    </row>
    <row r="315" spans="1:5" x14ac:dyDescent="0.3">
      <c r="A315" s="4">
        <v>45429.352777777778</v>
      </c>
      <c r="B315">
        <v>26</v>
      </c>
      <c r="C315" s="5" t="str">
        <f t="shared" si="12"/>
        <v>Friday</v>
      </c>
      <c r="D315" s="1">
        <f t="shared" si="13"/>
        <v>8</v>
      </c>
      <c r="E315" s="5">
        <f t="shared" si="14"/>
        <v>5</v>
      </c>
    </row>
    <row r="316" spans="1:5" x14ac:dyDescent="0.3">
      <c r="A316" s="4">
        <v>45429.374305555553</v>
      </c>
      <c r="B316">
        <v>28</v>
      </c>
      <c r="C316" s="5" t="str">
        <f t="shared" si="12"/>
        <v>Friday</v>
      </c>
      <c r="D316" s="1">
        <f t="shared" si="13"/>
        <v>8</v>
      </c>
      <c r="E316" s="5">
        <f t="shared" si="14"/>
        <v>5</v>
      </c>
    </row>
    <row r="317" spans="1:5" x14ac:dyDescent="0.3">
      <c r="A317" s="4">
        <v>45429.394444444442</v>
      </c>
      <c r="B317">
        <v>25</v>
      </c>
      <c r="C317" s="5" t="str">
        <f t="shared" si="12"/>
        <v>Friday</v>
      </c>
      <c r="D317" s="1">
        <f t="shared" si="13"/>
        <v>9</v>
      </c>
      <c r="E317" s="5">
        <f t="shared" si="14"/>
        <v>5</v>
      </c>
    </row>
    <row r="318" spans="1:5" x14ac:dyDescent="0.3">
      <c r="A318" s="4">
        <v>45429.425000000003</v>
      </c>
      <c r="B318">
        <v>15</v>
      </c>
      <c r="C318" s="5" t="str">
        <f t="shared" si="12"/>
        <v>Friday</v>
      </c>
      <c r="D318" s="1">
        <f t="shared" si="13"/>
        <v>10</v>
      </c>
      <c r="E318" s="5">
        <f t="shared" si="14"/>
        <v>5</v>
      </c>
    </row>
    <row r="319" spans="1:5" x14ac:dyDescent="0.3">
      <c r="A319" s="4">
        <v>45429.436805555553</v>
      </c>
      <c r="B319">
        <v>21</v>
      </c>
      <c r="C319" s="5" t="str">
        <f t="shared" si="12"/>
        <v>Friday</v>
      </c>
      <c r="D319" s="1">
        <f t="shared" si="13"/>
        <v>10</v>
      </c>
      <c r="E319" s="5">
        <f t="shared" si="14"/>
        <v>5</v>
      </c>
    </row>
    <row r="320" spans="1:5" x14ac:dyDescent="0.3">
      <c r="A320" s="4">
        <v>45429.465277777781</v>
      </c>
      <c r="B320">
        <v>23</v>
      </c>
      <c r="C320" s="5" t="str">
        <f t="shared" si="12"/>
        <v>Friday</v>
      </c>
      <c r="D320" s="1">
        <f t="shared" si="13"/>
        <v>11</v>
      </c>
      <c r="E320" s="5">
        <f t="shared" si="14"/>
        <v>5</v>
      </c>
    </row>
    <row r="321" spans="1:5" x14ac:dyDescent="0.3">
      <c r="A321" s="4">
        <v>45429.479166666664</v>
      </c>
      <c r="B321">
        <v>19</v>
      </c>
      <c r="C321" s="5" t="str">
        <f t="shared" si="12"/>
        <v>Friday</v>
      </c>
      <c r="D321" s="1">
        <f t="shared" si="13"/>
        <v>11</v>
      </c>
      <c r="E321" s="5">
        <f t="shared" si="14"/>
        <v>5</v>
      </c>
    </row>
    <row r="322" spans="1:5" x14ac:dyDescent="0.3">
      <c r="A322" s="4">
        <v>45429.501388888886</v>
      </c>
      <c r="B322">
        <v>14</v>
      </c>
      <c r="C322" s="5" t="str">
        <f t="shared" ref="C322:C385" si="15">TEXT(A322, "dddd")</f>
        <v>Friday</v>
      </c>
      <c r="D322" s="1">
        <f t="shared" ref="D322:D385" si="16">HOUR(A322)</f>
        <v>12</v>
      </c>
      <c r="E322" s="5">
        <f t="shared" ref="E322:E385" si="17">MONTH(A322)</f>
        <v>5</v>
      </c>
    </row>
    <row r="323" spans="1:5" x14ac:dyDescent="0.3">
      <c r="A323" s="4">
        <v>45429.522222222222</v>
      </c>
      <c r="B323">
        <v>27</v>
      </c>
      <c r="C323" s="5" t="str">
        <f t="shared" si="15"/>
        <v>Friday</v>
      </c>
      <c r="D323" s="1">
        <f t="shared" si="16"/>
        <v>12</v>
      </c>
      <c r="E323" s="5">
        <f t="shared" si="17"/>
        <v>5</v>
      </c>
    </row>
    <row r="324" spans="1:5" x14ac:dyDescent="0.3">
      <c r="A324" s="4">
        <v>45429.544444444444</v>
      </c>
      <c r="B324">
        <v>42</v>
      </c>
      <c r="C324" s="5" t="str">
        <f t="shared" si="15"/>
        <v>Friday</v>
      </c>
      <c r="D324" s="1">
        <f t="shared" si="16"/>
        <v>13</v>
      </c>
      <c r="E324" s="5">
        <f t="shared" si="17"/>
        <v>5</v>
      </c>
    </row>
    <row r="325" spans="1:5" x14ac:dyDescent="0.3">
      <c r="A325" s="4">
        <v>45429.563888888886</v>
      </c>
      <c r="B325">
        <v>26</v>
      </c>
      <c r="C325" s="5" t="str">
        <f t="shared" si="15"/>
        <v>Friday</v>
      </c>
      <c r="D325" s="1">
        <f t="shared" si="16"/>
        <v>13</v>
      </c>
      <c r="E325" s="5">
        <f t="shared" si="17"/>
        <v>5</v>
      </c>
    </row>
    <row r="326" spans="1:5" x14ac:dyDescent="0.3">
      <c r="A326" s="4">
        <v>45429.59097222222</v>
      </c>
      <c r="B326">
        <v>26</v>
      </c>
      <c r="C326" s="5" t="str">
        <f t="shared" si="15"/>
        <v>Friday</v>
      </c>
      <c r="D326" s="1">
        <f t="shared" si="16"/>
        <v>14</v>
      </c>
      <c r="E326" s="5">
        <f t="shared" si="17"/>
        <v>5</v>
      </c>
    </row>
    <row r="327" spans="1:5" x14ac:dyDescent="0.3">
      <c r="A327" s="4">
        <v>45429.606944444444</v>
      </c>
      <c r="B327">
        <v>29</v>
      </c>
      <c r="C327" s="5" t="str">
        <f t="shared" si="15"/>
        <v>Friday</v>
      </c>
      <c r="D327" s="1">
        <f t="shared" si="16"/>
        <v>14</v>
      </c>
      <c r="E327" s="5">
        <f t="shared" si="17"/>
        <v>5</v>
      </c>
    </row>
    <row r="328" spans="1:5" x14ac:dyDescent="0.3">
      <c r="A328" s="4">
        <v>45429.626388888886</v>
      </c>
      <c r="B328">
        <v>42</v>
      </c>
      <c r="C328" s="5" t="str">
        <f t="shared" si="15"/>
        <v>Friday</v>
      </c>
      <c r="D328" s="1">
        <f t="shared" si="16"/>
        <v>15</v>
      </c>
      <c r="E328" s="5">
        <f t="shared" si="17"/>
        <v>5</v>
      </c>
    </row>
    <row r="329" spans="1:5" x14ac:dyDescent="0.3">
      <c r="A329" s="4">
        <v>45429.646527777775</v>
      </c>
      <c r="B329">
        <v>45</v>
      </c>
      <c r="C329" s="5" t="str">
        <f t="shared" si="15"/>
        <v>Friday</v>
      </c>
      <c r="D329" s="1">
        <f t="shared" si="16"/>
        <v>15</v>
      </c>
      <c r="E329" s="5">
        <f t="shared" si="17"/>
        <v>5</v>
      </c>
    </row>
    <row r="330" spans="1:5" x14ac:dyDescent="0.3">
      <c r="A330" s="4">
        <v>45429.668749999997</v>
      </c>
      <c r="B330">
        <v>45</v>
      </c>
      <c r="C330" s="5" t="str">
        <f t="shared" si="15"/>
        <v>Friday</v>
      </c>
      <c r="D330" s="1">
        <f t="shared" si="16"/>
        <v>16</v>
      </c>
      <c r="E330" s="5">
        <f t="shared" si="17"/>
        <v>5</v>
      </c>
    </row>
    <row r="331" spans="1:5" x14ac:dyDescent="0.3">
      <c r="A331" s="4">
        <v>45429.693749999999</v>
      </c>
      <c r="B331">
        <v>55</v>
      </c>
      <c r="C331" s="5" t="str">
        <f t="shared" si="15"/>
        <v>Friday</v>
      </c>
      <c r="D331" s="1">
        <f t="shared" si="16"/>
        <v>16</v>
      </c>
      <c r="E331" s="5">
        <f t="shared" si="17"/>
        <v>5</v>
      </c>
    </row>
    <row r="332" spans="1:5" x14ac:dyDescent="0.3">
      <c r="A332" s="4">
        <v>45429.711805555555</v>
      </c>
      <c r="B332">
        <v>58</v>
      </c>
      <c r="C332" s="5" t="str">
        <f t="shared" si="15"/>
        <v>Friday</v>
      </c>
      <c r="D332" s="1">
        <f t="shared" si="16"/>
        <v>17</v>
      </c>
      <c r="E332" s="5">
        <f t="shared" si="17"/>
        <v>5</v>
      </c>
    </row>
    <row r="333" spans="1:5" x14ac:dyDescent="0.3">
      <c r="A333" s="4">
        <v>45429.729166666664</v>
      </c>
      <c r="B333">
        <v>51</v>
      </c>
      <c r="C333" s="5" t="str">
        <f t="shared" si="15"/>
        <v>Friday</v>
      </c>
      <c r="D333" s="1">
        <f t="shared" si="16"/>
        <v>17</v>
      </c>
      <c r="E333" s="5">
        <f t="shared" si="17"/>
        <v>5</v>
      </c>
    </row>
    <row r="334" spans="1:5" x14ac:dyDescent="0.3">
      <c r="A334" s="4">
        <v>45429.754861111112</v>
      </c>
      <c r="B334">
        <v>59</v>
      </c>
      <c r="C334" s="5" t="str">
        <f t="shared" si="15"/>
        <v>Friday</v>
      </c>
      <c r="D334" s="1">
        <f t="shared" si="16"/>
        <v>18</v>
      </c>
      <c r="E334" s="5">
        <f t="shared" si="17"/>
        <v>5</v>
      </c>
    </row>
    <row r="335" spans="1:5" x14ac:dyDescent="0.3">
      <c r="A335" s="4">
        <v>45429.771527777775</v>
      </c>
      <c r="B335">
        <v>45</v>
      </c>
      <c r="C335" s="5" t="str">
        <f t="shared" si="15"/>
        <v>Friday</v>
      </c>
      <c r="D335" s="1">
        <f t="shared" si="16"/>
        <v>18</v>
      </c>
      <c r="E335" s="5">
        <f t="shared" si="17"/>
        <v>5</v>
      </c>
    </row>
    <row r="336" spans="1:5" x14ac:dyDescent="0.3">
      <c r="A336" s="4">
        <v>45430.395833333336</v>
      </c>
      <c r="B336">
        <v>25</v>
      </c>
      <c r="C336" s="5" t="str">
        <f t="shared" si="15"/>
        <v>Saturday</v>
      </c>
      <c r="D336" s="1">
        <f t="shared" si="16"/>
        <v>9</v>
      </c>
      <c r="E336" s="5">
        <f t="shared" si="17"/>
        <v>5</v>
      </c>
    </row>
    <row r="337" spans="1:5" x14ac:dyDescent="0.3">
      <c r="A337" s="4">
        <v>45430.418055555558</v>
      </c>
      <c r="B337">
        <v>31</v>
      </c>
      <c r="C337" s="5" t="str">
        <f t="shared" si="15"/>
        <v>Saturday</v>
      </c>
      <c r="D337" s="1">
        <f t="shared" si="16"/>
        <v>10</v>
      </c>
      <c r="E337" s="5">
        <f t="shared" si="17"/>
        <v>5</v>
      </c>
    </row>
    <row r="338" spans="1:5" x14ac:dyDescent="0.3">
      <c r="A338" s="4">
        <v>45430.438194444447</v>
      </c>
      <c r="B338">
        <v>23</v>
      </c>
      <c r="C338" s="5" t="str">
        <f t="shared" si="15"/>
        <v>Saturday</v>
      </c>
      <c r="D338" s="1">
        <f t="shared" si="16"/>
        <v>10</v>
      </c>
      <c r="E338" s="5">
        <f t="shared" si="17"/>
        <v>5</v>
      </c>
    </row>
    <row r="339" spans="1:5" x14ac:dyDescent="0.3">
      <c r="A339" s="4">
        <v>45430.459027777775</v>
      </c>
      <c r="B339">
        <v>19</v>
      </c>
      <c r="C339" s="5" t="str">
        <f t="shared" si="15"/>
        <v>Saturday</v>
      </c>
      <c r="D339" s="1">
        <f t="shared" si="16"/>
        <v>11</v>
      </c>
      <c r="E339" s="5">
        <f t="shared" si="17"/>
        <v>5</v>
      </c>
    </row>
    <row r="340" spans="1:5" x14ac:dyDescent="0.3">
      <c r="A340" s="4">
        <v>45430.479166666664</v>
      </c>
      <c r="B340">
        <v>34</v>
      </c>
      <c r="C340" s="5" t="str">
        <f t="shared" si="15"/>
        <v>Saturday</v>
      </c>
      <c r="D340" s="1">
        <f t="shared" si="16"/>
        <v>11</v>
      </c>
      <c r="E340" s="5">
        <f t="shared" si="17"/>
        <v>5</v>
      </c>
    </row>
    <row r="341" spans="1:5" x14ac:dyDescent="0.3">
      <c r="A341" s="4">
        <v>45430.502083333333</v>
      </c>
      <c r="B341">
        <v>39</v>
      </c>
      <c r="C341" s="5" t="str">
        <f t="shared" si="15"/>
        <v>Saturday</v>
      </c>
      <c r="D341" s="1">
        <f t="shared" si="16"/>
        <v>12</v>
      </c>
      <c r="E341" s="5">
        <f t="shared" si="17"/>
        <v>5</v>
      </c>
    </row>
    <row r="342" spans="1:5" x14ac:dyDescent="0.3">
      <c r="A342" s="4">
        <v>45430.520833333336</v>
      </c>
      <c r="B342">
        <v>46</v>
      </c>
      <c r="C342" s="5" t="str">
        <f t="shared" si="15"/>
        <v>Saturday</v>
      </c>
      <c r="D342" s="1">
        <f t="shared" si="16"/>
        <v>12</v>
      </c>
      <c r="E342" s="5">
        <f t="shared" si="17"/>
        <v>5</v>
      </c>
    </row>
    <row r="343" spans="1:5" x14ac:dyDescent="0.3">
      <c r="A343" s="4">
        <v>45430.54583333333</v>
      </c>
      <c r="B343">
        <v>38</v>
      </c>
      <c r="C343" s="5" t="str">
        <f t="shared" si="15"/>
        <v>Saturday</v>
      </c>
      <c r="D343" s="1">
        <f t="shared" si="16"/>
        <v>13</v>
      </c>
      <c r="E343" s="5">
        <f t="shared" si="17"/>
        <v>5</v>
      </c>
    </row>
    <row r="344" spans="1:5" x14ac:dyDescent="0.3">
      <c r="A344" s="4">
        <v>45430.563194444447</v>
      </c>
      <c r="B344">
        <v>31</v>
      </c>
      <c r="C344" s="5" t="str">
        <f t="shared" si="15"/>
        <v>Saturday</v>
      </c>
      <c r="D344" s="1">
        <f t="shared" si="16"/>
        <v>13</v>
      </c>
      <c r="E344" s="5">
        <f t="shared" si="17"/>
        <v>5</v>
      </c>
    </row>
    <row r="345" spans="1:5" x14ac:dyDescent="0.3">
      <c r="A345" s="4">
        <v>45430.584722222222</v>
      </c>
      <c r="B345">
        <v>28</v>
      </c>
      <c r="C345" s="5" t="str">
        <f t="shared" si="15"/>
        <v>Saturday</v>
      </c>
      <c r="D345" s="1">
        <f t="shared" si="16"/>
        <v>14</v>
      </c>
      <c r="E345" s="5">
        <f t="shared" si="17"/>
        <v>5</v>
      </c>
    </row>
    <row r="346" spans="1:5" x14ac:dyDescent="0.3">
      <c r="A346" s="4">
        <v>45430.602083333331</v>
      </c>
      <c r="B346">
        <v>31</v>
      </c>
      <c r="C346" s="5" t="str">
        <f t="shared" si="15"/>
        <v>Saturday</v>
      </c>
      <c r="D346" s="1">
        <f t="shared" si="16"/>
        <v>14</v>
      </c>
      <c r="E346" s="5">
        <f t="shared" si="17"/>
        <v>5</v>
      </c>
    </row>
    <row r="347" spans="1:5" x14ac:dyDescent="0.3">
      <c r="A347" s="4">
        <v>45430.625</v>
      </c>
      <c r="B347">
        <v>26</v>
      </c>
      <c r="C347" s="5" t="str">
        <f t="shared" si="15"/>
        <v>Saturday</v>
      </c>
      <c r="D347" s="1">
        <f t="shared" si="16"/>
        <v>15</v>
      </c>
      <c r="E347" s="5">
        <f t="shared" si="17"/>
        <v>5</v>
      </c>
    </row>
    <row r="348" spans="1:5" x14ac:dyDescent="0.3">
      <c r="A348" s="4">
        <v>45430.646527777775</v>
      </c>
      <c r="B348">
        <v>43</v>
      </c>
      <c r="C348" s="5" t="str">
        <f t="shared" si="15"/>
        <v>Saturday</v>
      </c>
      <c r="D348" s="1">
        <f t="shared" si="16"/>
        <v>15</v>
      </c>
      <c r="E348" s="5">
        <f t="shared" si="17"/>
        <v>5</v>
      </c>
    </row>
    <row r="349" spans="1:5" x14ac:dyDescent="0.3">
      <c r="A349" s="4">
        <v>45430.666666666664</v>
      </c>
      <c r="B349">
        <v>54</v>
      </c>
      <c r="C349" s="5" t="str">
        <f t="shared" si="15"/>
        <v>Saturday</v>
      </c>
      <c r="D349" s="1">
        <f t="shared" si="16"/>
        <v>16</v>
      </c>
      <c r="E349" s="5">
        <f t="shared" si="17"/>
        <v>5</v>
      </c>
    </row>
    <row r="350" spans="1:5" x14ac:dyDescent="0.3">
      <c r="A350" s="4">
        <v>45431.396527777775</v>
      </c>
      <c r="B350">
        <v>22</v>
      </c>
      <c r="C350" s="5" t="str">
        <f t="shared" si="15"/>
        <v>Sunday</v>
      </c>
      <c r="D350" s="1">
        <f t="shared" si="16"/>
        <v>9</v>
      </c>
      <c r="E350" s="5">
        <f t="shared" si="17"/>
        <v>5</v>
      </c>
    </row>
    <row r="351" spans="1:5" x14ac:dyDescent="0.3">
      <c r="A351" s="4">
        <v>45431.418055555558</v>
      </c>
      <c r="B351">
        <v>28</v>
      </c>
      <c r="C351" s="5" t="str">
        <f t="shared" si="15"/>
        <v>Sunday</v>
      </c>
      <c r="D351" s="1">
        <f t="shared" si="16"/>
        <v>10</v>
      </c>
      <c r="E351" s="5">
        <f t="shared" si="17"/>
        <v>5</v>
      </c>
    </row>
    <row r="352" spans="1:5" x14ac:dyDescent="0.3">
      <c r="A352" s="4">
        <v>45431.439583333333</v>
      </c>
      <c r="B352">
        <v>29</v>
      </c>
      <c r="C352" s="5" t="str">
        <f t="shared" si="15"/>
        <v>Sunday</v>
      </c>
      <c r="D352" s="1">
        <f t="shared" si="16"/>
        <v>10</v>
      </c>
      <c r="E352" s="5">
        <f t="shared" si="17"/>
        <v>5</v>
      </c>
    </row>
    <row r="353" spans="1:5" x14ac:dyDescent="0.3">
      <c r="A353" s="4">
        <v>45431.461805555555</v>
      </c>
      <c r="B353">
        <v>35</v>
      </c>
      <c r="C353" s="5" t="str">
        <f t="shared" si="15"/>
        <v>Sunday</v>
      </c>
      <c r="D353" s="1">
        <f t="shared" si="16"/>
        <v>11</v>
      </c>
      <c r="E353" s="5">
        <f t="shared" si="17"/>
        <v>5</v>
      </c>
    </row>
    <row r="354" spans="1:5" x14ac:dyDescent="0.3">
      <c r="A354" s="4">
        <v>45431.481944444444</v>
      </c>
      <c r="B354">
        <v>27</v>
      </c>
      <c r="C354" s="5" t="str">
        <f t="shared" si="15"/>
        <v>Sunday</v>
      </c>
      <c r="D354" s="1">
        <f t="shared" si="16"/>
        <v>11</v>
      </c>
      <c r="E354" s="5">
        <f t="shared" si="17"/>
        <v>5</v>
      </c>
    </row>
    <row r="355" spans="1:5" x14ac:dyDescent="0.3">
      <c r="A355" s="4">
        <v>45431.501388888886</v>
      </c>
      <c r="B355">
        <v>31</v>
      </c>
      <c r="C355" s="5" t="str">
        <f t="shared" si="15"/>
        <v>Sunday</v>
      </c>
      <c r="D355" s="1">
        <f t="shared" si="16"/>
        <v>12</v>
      </c>
      <c r="E355" s="5">
        <f t="shared" si="17"/>
        <v>5</v>
      </c>
    </row>
    <row r="356" spans="1:5" x14ac:dyDescent="0.3">
      <c r="A356" s="4">
        <v>45431.522222222222</v>
      </c>
      <c r="B356">
        <v>34</v>
      </c>
      <c r="C356" s="5" t="str">
        <f t="shared" si="15"/>
        <v>Sunday</v>
      </c>
      <c r="D356" s="1">
        <f t="shared" si="16"/>
        <v>12</v>
      </c>
      <c r="E356" s="5">
        <f t="shared" si="17"/>
        <v>5</v>
      </c>
    </row>
    <row r="357" spans="1:5" x14ac:dyDescent="0.3">
      <c r="A357" s="4">
        <v>45431.542361111111</v>
      </c>
      <c r="B357">
        <v>37</v>
      </c>
      <c r="C357" s="5" t="str">
        <f t="shared" si="15"/>
        <v>Sunday</v>
      </c>
      <c r="D357" s="1">
        <f t="shared" si="16"/>
        <v>13</v>
      </c>
      <c r="E357" s="5">
        <f t="shared" si="17"/>
        <v>5</v>
      </c>
    </row>
    <row r="358" spans="1:5" x14ac:dyDescent="0.3">
      <c r="A358" s="4">
        <v>45431.563194444447</v>
      </c>
      <c r="B358">
        <v>41</v>
      </c>
      <c r="C358" s="5" t="str">
        <f t="shared" si="15"/>
        <v>Sunday</v>
      </c>
      <c r="D358" s="1">
        <f t="shared" si="16"/>
        <v>13</v>
      </c>
      <c r="E358" s="5">
        <f t="shared" si="17"/>
        <v>5</v>
      </c>
    </row>
    <row r="359" spans="1:5" x14ac:dyDescent="0.3">
      <c r="A359" s="4">
        <v>45431.581944444442</v>
      </c>
      <c r="B359">
        <v>49</v>
      </c>
      <c r="C359" s="5" t="str">
        <f t="shared" si="15"/>
        <v>Sunday</v>
      </c>
      <c r="D359" s="1">
        <f t="shared" si="16"/>
        <v>13</v>
      </c>
      <c r="E359" s="5">
        <f t="shared" si="17"/>
        <v>5</v>
      </c>
    </row>
    <row r="360" spans="1:5" x14ac:dyDescent="0.3">
      <c r="A360" s="4">
        <v>45431.604861111111</v>
      </c>
      <c r="B360">
        <v>44</v>
      </c>
      <c r="C360" s="5" t="str">
        <f t="shared" si="15"/>
        <v>Sunday</v>
      </c>
      <c r="D360" s="1">
        <f t="shared" si="16"/>
        <v>14</v>
      </c>
      <c r="E360" s="5">
        <f t="shared" si="17"/>
        <v>5</v>
      </c>
    </row>
    <row r="361" spans="1:5" x14ac:dyDescent="0.3">
      <c r="A361" s="4">
        <v>45431.623611111114</v>
      </c>
      <c r="B361">
        <v>41</v>
      </c>
      <c r="C361" s="5" t="str">
        <f t="shared" si="15"/>
        <v>Sunday</v>
      </c>
      <c r="D361" s="1">
        <f t="shared" si="16"/>
        <v>14</v>
      </c>
      <c r="E361" s="5">
        <f t="shared" si="17"/>
        <v>5</v>
      </c>
    </row>
    <row r="362" spans="1:5" x14ac:dyDescent="0.3">
      <c r="A362" s="4">
        <v>45431.643750000003</v>
      </c>
      <c r="B362">
        <v>38</v>
      </c>
      <c r="C362" s="5" t="str">
        <f t="shared" si="15"/>
        <v>Sunday</v>
      </c>
      <c r="D362" s="1">
        <f t="shared" si="16"/>
        <v>15</v>
      </c>
      <c r="E362" s="5">
        <f t="shared" si="17"/>
        <v>5</v>
      </c>
    </row>
    <row r="363" spans="1:5" x14ac:dyDescent="0.3">
      <c r="A363" s="4">
        <v>45433.277083333334</v>
      </c>
      <c r="B363">
        <v>9</v>
      </c>
      <c r="C363" s="5" t="str">
        <f t="shared" si="15"/>
        <v>Tuesday</v>
      </c>
      <c r="D363" s="1">
        <f t="shared" si="16"/>
        <v>6</v>
      </c>
      <c r="E363" s="5">
        <f t="shared" si="17"/>
        <v>5</v>
      </c>
    </row>
    <row r="364" spans="1:5" x14ac:dyDescent="0.3">
      <c r="A364" s="4">
        <v>45433.291666666664</v>
      </c>
      <c r="B364">
        <v>21</v>
      </c>
      <c r="C364" s="5" t="str">
        <f t="shared" si="15"/>
        <v>Tuesday</v>
      </c>
      <c r="D364" s="1">
        <f t="shared" si="16"/>
        <v>7</v>
      </c>
      <c r="E364" s="5">
        <f t="shared" si="17"/>
        <v>5</v>
      </c>
    </row>
    <row r="365" spans="1:5" x14ac:dyDescent="0.3">
      <c r="A365" s="4">
        <v>45433.311805555553</v>
      </c>
      <c r="B365">
        <v>22</v>
      </c>
      <c r="C365" s="5" t="str">
        <f t="shared" si="15"/>
        <v>Tuesday</v>
      </c>
      <c r="D365" s="1">
        <f t="shared" si="16"/>
        <v>7</v>
      </c>
      <c r="E365" s="5">
        <f t="shared" si="17"/>
        <v>5</v>
      </c>
    </row>
    <row r="366" spans="1:5" x14ac:dyDescent="0.3">
      <c r="A366" s="4">
        <v>45433.331944444442</v>
      </c>
      <c r="B366">
        <v>23</v>
      </c>
      <c r="C366" s="5" t="str">
        <f t="shared" si="15"/>
        <v>Tuesday</v>
      </c>
      <c r="D366" s="1">
        <f t="shared" si="16"/>
        <v>7</v>
      </c>
      <c r="E366" s="5">
        <f t="shared" si="17"/>
        <v>5</v>
      </c>
    </row>
    <row r="367" spans="1:5" x14ac:dyDescent="0.3">
      <c r="A367" s="4">
        <v>45433.353472222225</v>
      </c>
      <c r="B367">
        <v>32</v>
      </c>
      <c r="C367" s="5" t="str">
        <f t="shared" si="15"/>
        <v>Tuesday</v>
      </c>
      <c r="D367" s="1">
        <f t="shared" si="16"/>
        <v>8</v>
      </c>
      <c r="E367" s="5">
        <f t="shared" si="17"/>
        <v>5</v>
      </c>
    </row>
    <row r="368" spans="1:5" x14ac:dyDescent="0.3">
      <c r="A368" s="4">
        <v>45433.372916666667</v>
      </c>
      <c r="B368">
        <v>29</v>
      </c>
      <c r="C368" s="5" t="str">
        <f t="shared" si="15"/>
        <v>Tuesday</v>
      </c>
      <c r="D368" s="1">
        <f t="shared" si="16"/>
        <v>8</v>
      </c>
      <c r="E368" s="5">
        <f t="shared" si="17"/>
        <v>5</v>
      </c>
    </row>
    <row r="369" spans="1:5" x14ac:dyDescent="0.3">
      <c r="A369" s="4">
        <v>45433.394444444442</v>
      </c>
      <c r="B369">
        <v>24</v>
      </c>
      <c r="C369" s="5" t="str">
        <f t="shared" si="15"/>
        <v>Tuesday</v>
      </c>
      <c r="D369" s="1">
        <f t="shared" si="16"/>
        <v>9</v>
      </c>
      <c r="E369" s="5">
        <f t="shared" si="17"/>
        <v>5</v>
      </c>
    </row>
    <row r="370" spans="1:5" x14ac:dyDescent="0.3">
      <c r="A370" s="4">
        <v>45433.415972222225</v>
      </c>
      <c r="B370">
        <v>27</v>
      </c>
      <c r="C370" s="5" t="str">
        <f t="shared" si="15"/>
        <v>Tuesday</v>
      </c>
      <c r="D370" s="1">
        <f t="shared" si="16"/>
        <v>9</v>
      </c>
      <c r="E370" s="5">
        <f t="shared" si="17"/>
        <v>5</v>
      </c>
    </row>
    <row r="371" spans="1:5" x14ac:dyDescent="0.3">
      <c r="A371" s="4">
        <v>45433.434027777781</v>
      </c>
      <c r="B371">
        <v>37</v>
      </c>
      <c r="C371" s="5" t="str">
        <f t="shared" si="15"/>
        <v>Tuesday</v>
      </c>
      <c r="D371" s="1">
        <f t="shared" si="16"/>
        <v>10</v>
      </c>
      <c r="E371" s="5">
        <f t="shared" si="17"/>
        <v>5</v>
      </c>
    </row>
    <row r="372" spans="1:5" x14ac:dyDescent="0.3">
      <c r="A372" s="4">
        <v>45433.462500000001</v>
      </c>
      <c r="B372">
        <v>27</v>
      </c>
      <c r="C372" s="5" t="str">
        <f t="shared" si="15"/>
        <v>Tuesday</v>
      </c>
      <c r="D372" s="1">
        <f t="shared" si="16"/>
        <v>11</v>
      </c>
      <c r="E372" s="5">
        <f t="shared" si="17"/>
        <v>5</v>
      </c>
    </row>
    <row r="373" spans="1:5" x14ac:dyDescent="0.3">
      <c r="A373" s="4">
        <v>45433.48333333333</v>
      </c>
      <c r="B373">
        <v>22</v>
      </c>
      <c r="C373" s="5" t="str">
        <f t="shared" si="15"/>
        <v>Tuesday</v>
      </c>
      <c r="D373" s="1">
        <f t="shared" si="16"/>
        <v>11</v>
      </c>
      <c r="E373" s="5">
        <f t="shared" si="17"/>
        <v>5</v>
      </c>
    </row>
    <row r="374" spans="1:5" x14ac:dyDescent="0.3">
      <c r="A374" s="4">
        <v>45433.500694444447</v>
      </c>
      <c r="B374">
        <v>30</v>
      </c>
      <c r="C374" s="5" t="str">
        <f t="shared" si="15"/>
        <v>Tuesday</v>
      </c>
      <c r="D374" s="1">
        <f t="shared" si="16"/>
        <v>12</v>
      </c>
      <c r="E374" s="5">
        <f t="shared" si="17"/>
        <v>5</v>
      </c>
    </row>
    <row r="375" spans="1:5" x14ac:dyDescent="0.3">
      <c r="A375" s="4">
        <v>45433.526388888888</v>
      </c>
      <c r="B375">
        <v>34</v>
      </c>
      <c r="C375" s="5" t="str">
        <f t="shared" si="15"/>
        <v>Tuesday</v>
      </c>
      <c r="D375" s="1">
        <f t="shared" si="16"/>
        <v>12</v>
      </c>
      <c r="E375" s="5">
        <f t="shared" si="17"/>
        <v>5</v>
      </c>
    </row>
    <row r="376" spans="1:5" x14ac:dyDescent="0.3">
      <c r="A376" s="4">
        <v>45433.541666666664</v>
      </c>
      <c r="B376">
        <v>54</v>
      </c>
      <c r="C376" s="5" t="str">
        <f t="shared" si="15"/>
        <v>Tuesday</v>
      </c>
      <c r="D376" s="1">
        <f t="shared" si="16"/>
        <v>13</v>
      </c>
      <c r="E376" s="5">
        <f t="shared" si="17"/>
        <v>5</v>
      </c>
    </row>
    <row r="377" spans="1:5" x14ac:dyDescent="0.3">
      <c r="A377" s="4">
        <v>45433.566666666666</v>
      </c>
      <c r="B377">
        <v>40</v>
      </c>
      <c r="C377" s="5" t="str">
        <f t="shared" si="15"/>
        <v>Tuesday</v>
      </c>
      <c r="D377" s="1">
        <f t="shared" si="16"/>
        <v>13</v>
      </c>
      <c r="E377" s="5">
        <f t="shared" si="17"/>
        <v>5</v>
      </c>
    </row>
    <row r="378" spans="1:5" x14ac:dyDescent="0.3">
      <c r="A378" s="4">
        <v>45433.584722222222</v>
      </c>
      <c r="B378">
        <v>41</v>
      </c>
      <c r="C378" s="5" t="str">
        <f t="shared" si="15"/>
        <v>Tuesday</v>
      </c>
      <c r="D378" s="1">
        <f t="shared" si="16"/>
        <v>14</v>
      </c>
      <c r="E378" s="5">
        <f t="shared" si="17"/>
        <v>5</v>
      </c>
    </row>
    <row r="379" spans="1:5" x14ac:dyDescent="0.3">
      <c r="A379" s="4">
        <v>45433.606249999997</v>
      </c>
      <c r="B379">
        <v>41</v>
      </c>
      <c r="C379" s="5" t="str">
        <f t="shared" si="15"/>
        <v>Tuesday</v>
      </c>
      <c r="D379" s="1">
        <f t="shared" si="16"/>
        <v>14</v>
      </c>
      <c r="E379" s="5">
        <f t="shared" si="17"/>
        <v>5</v>
      </c>
    </row>
    <row r="380" spans="1:5" x14ac:dyDescent="0.3">
      <c r="A380" s="4">
        <v>45433.625</v>
      </c>
      <c r="B380">
        <v>36</v>
      </c>
      <c r="C380" s="5" t="str">
        <f t="shared" si="15"/>
        <v>Tuesday</v>
      </c>
      <c r="D380" s="1">
        <f t="shared" si="16"/>
        <v>15</v>
      </c>
      <c r="E380" s="5">
        <f t="shared" si="17"/>
        <v>5</v>
      </c>
    </row>
    <row r="381" spans="1:5" x14ac:dyDescent="0.3">
      <c r="A381" s="4">
        <v>45433.643750000003</v>
      </c>
      <c r="B381">
        <v>53</v>
      </c>
      <c r="C381" s="5" t="str">
        <f t="shared" si="15"/>
        <v>Tuesday</v>
      </c>
      <c r="D381" s="1">
        <f t="shared" si="16"/>
        <v>15</v>
      </c>
      <c r="E381" s="5">
        <f t="shared" si="17"/>
        <v>5</v>
      </c>
    </row>
    <row r="382" spans="1:5" x14ac:dyDescent="0.3">
      <c r="A382" s="4">
        <v>45433.665277777778</v>
      </c>
      <c r="B382">
        <v>65</v>
      </c>
      <c r="C382" s="5" t="str">
        <f t="shared" si="15"/>
        <v>Tuesday</v>
      </c>
      <c r="D382" s="1">
        <f t="shared" si="16"/>
        <v>15</v>
      </c>
      <c r="E382" s="5">
        <f t="shared" si="17"/>
        <v>5</v>
      </c>
    </row>
    <row r="383" spans="1:5" x14ac:dyDescent="0.3">
      <c r="A383" s="4">
        <v>45433.6875</v>
      </c>
      <c r="B383">
        <v>62</v>
      </c>
      <c r="C383" s="5" t="str">
        <f t="shared" si="15"/>
        <v>Tuesday</v>
      </c>
      <c r="D383" s="1">
        <f t="shared" si="16"/>
        <v>16</v>
      </c>
      <c r="E383" s="5">
        <f t="shared" si="17"/>
        <v>5</v>
      </c>
    </row>
    <row r="384" spans="1:5" x14ac:dyDescent="0.3">
      <c r="A384" s="4">
        <v>45433.709722222222</v>
      </c>
      <c r="B384">
        <v>77</v>
      </c>
      <c r="C384" s="5" t="str">
        <f t="shared" si="15"/>
        <v>Tuesday</v>
      </c>
      <c r="D384" s="1">
        <f t="shared" si="16"/>
        <v>17</v>
      </c>
      <c r="E384" s="5">
        <f t="shared" si="17"/>
        <v>5</v>
      </c>
    </row>
    <row r="385" spans="1:5" x14ac:dyDescent="0.3">
      <c r="A385" s="4">
        <v>45433.727083333331</v>
      </c>
      <c r="B385">
        <v>78</v>
      </c>
      <c r="C385" s="5" t="str">
        <f t="shared" si="15"/>
        <v>Tuesday</v>
      </c>
      <c r="D385" s="1">
        <f t="shared" si="16"/>
        <v>17</v>
      </c>
      <c r="E385" s="5">
        <f t="shared" si="17"/>
        <v>5</v>
      </c>
    </row>
    <row r="386" spans="1:5" x14ac:dyDescent="0.3">
      <c r="A386" s="4">
        <v>45433.748611111114</v>
      </c>
      <c r="B386">
        <v>98</v>
      </c>
      <c r="C386" s="5" t="str">
        <f t="shared" ref="C386:C449" si="18">TEXT(A386, "dddd")</f>
        <v>Tuesday</v>
      </c>
      <c r="D386" s="1">
        <f t="shared" ref="D386:D449" si="19">HOUR(A386)</f>
        <v>17</v>
      </c>
      <c r="E386" s="5">
        <f t="shared" ref="E386:E449" si="20">MONTH(A386)</f>
        <v>5</v>
      </c>
    </row>
    <row r="387" spans="1:5" x14ac:dyDescent="0.3">
      <c r="A387" s="4">
        <v>45433.770138888889</v>
      </c>
      <c r="B387">
        <v>90</v>
      </c>
      <c r="C387" s="5" t="str">
        <f t="shared" si="18"/>
        <v>Tuesday</v>
      </c>
      <c r="D387" s="1">
        <f t="shared" si="19"/>
        <v>18</v>
      </c>
      <c r="E387" s="5">
        <f t="shared" si="20"/>
        <v>5</v>
      </c>
    </row>
    <row r="388" spans="1:5" x14ac:dyDescent="0.3">
      <c r="A388" s="4">
        <v>45433.790277777778</v>
      </c>
      <c r="B388">
        <v>85</v>
      </c>
      <c r="C388" s="5" t="str">
        <f t="shared" si="18"/>
        <v>Tuesday</v>
      </c>
      <c r="D388" s="1">
        <f t="shared" si="19"/>
        <v>18</v>
      </c>
      <c r="E388" s="5">
        <f t="shared" si="20"/>
        <v>5</v>
      </c>
    </row>
    <row r="389" spans="1:5" x14ac:dyDescent="0.3">
      <c r="A389" s="4">
        <v>45434.290277777778</v>
      </c>
      <c r="B389">
        <v>14</v>
      </c>
      <c r="C389" s="5" t="str">
        <f t="shared" si="18"/>
        <v>Wednesday</v>
      </c>
      <c r="D389" s="1">
        <f t="shared" si="19"/>
        <v>6</v>
      </c>
      <c r="E389" s="5">
        <f t="shared" si="20"/>
        <v>5</v>
      </c>
    </row>
    <row r="390" spans="1:5" x14ac:dyDescent="0.3">
      <c r="A390" s="4">
        <v>45434.310416666667</v>
      </c>
      <c r="B390">
        <v>28</v>
      </c>
      <c r="C390" s="5" t="str">
        <f t="shared" si="18"/>
        <v>Wednesday</v>
      </c>
      <c r="D390" s="1">
        <f t="shared" si="19"/>
        <v>7</v>
      </c>
      <c r="E390" s="5">
        <f t="shared" si="20"/>
        <v>5</v>
      </c>
    </row>
    <row r="391" spans="1:5" x14ac:dyDescent="0.3">
      <c r="A391" s="4">
        <v>45434.332638888889</v>
      </c>
      <c r="B391">
        <v>36</v>
      </c>
      <c r="C391" s="5" t="str">
        <f t="shared" si="18"/>
        <v>Wednesday</v>
      </c>
      <c r="D391" s="1">
        <f t="shared" si="19"/>
        <v>7</v>
      </c>
      <c r="E391" s="5">
        <f t="shared" si="20"/>
        <v>5</v>
      </c>
    </row>
    <row r="392" spans="1:5" x14ac:dyDescent="0.3">
      <c r="A392" s="4">
        <v>45434.352083333331</v>
      </c>
      <c r="B392">
        <v>33</v>
      </c>
      <c r="C392" s="5" t="str">
        <f t="shared" si="18"/>
        <v>Wednesday</v>
      </c>
      <c r="D392" s="1">
        <f t="shared" si="19"/>
        <v>8</v>
      </c>
      <c r="E392" s="5">
        <f t="shared" si="20"/>
        <v>5</v>
      </c>
    </row>
    <row r="393" spans="1:5" x14ac:dyDescent="0.3">
      <c r="A393" s="4">
        <v>45434.371527777781</v>
      </c>
      <c r="B393">
        <v>29</v>
      </c>
      <c r="C393" s="5" t="str">
        <f t="shared" si="18"/>
        <v>Wednesday</v>
      </c>
      <c r="D393" s="1">
        <f t="shared" si="19"/>
        <v>8</v>
      </c>
      <c r="E393" s="5">
        <f t="shared" si="20"/>
        <v>5</v>
      </c>
    </row>
    <row r="394" spans="1:5" x14ac:dyDescent="0.3">
      <c r="A394" s="4">
        <v>45434.393750000003</v>
      </c>
      <c r="B394">
        <v>28</v>
      </c>
      <c r="C394" s="5" t="str">
        <f t="shared" si="18"/>
        <v>Wednesday</v>
      </c>
      <c r="D394" s="1">
        <f t="shared" si="19"/>
        <v>9</v>
      </c>
      <c r="E394" s="5">
        <f t="shared" si="20"/>
        <v>5</v>
      </c>
    </row>
    <row r="395" spans="1:5" x14ac:dyDescent="0.3">
      <c r="A395" s="4">
        <v>45434.415277777778</v>
      </c>
      <c r="B395">
        <v>32</v>
      </c>
      <c r="C395" s="5" t="str">
        <f t="shared" si="18"/>
        <v>Wednesday</v>
      </c>
      <c r="D395" s="1">
        <f t="shared" si="19"/>
        <v>9</v>
      </c>
      <c r="E395" s="5">
        <f t="shared" si="20"/>
        <v>5</v>
      </c>
    </row>
    <row r="396" spans="1:5" x14ac:dyDescent="0.3">
      <c r="A396" s="4">
        <v>45434.4375</v>
      </c>
      <c r="B396">
        <v>22</v>
      </c>
      <c r="C396" s="5" t="str">
        <f t="shared" si="18"/>
        <v>Wednesday</v>
      </c>
      <c r="D396" s="1">
        <f t="shared" si="19"/>
        <v>10</v>
      </c>
      <c r="E396" s="5">
        <f t="shared" si="20"/>
        <v>5</v>
      </c>
    </row>
    <row r="397" spans="1:5" x14ac:dyDescent="0.3">
      <c r="A397" s="4">
        <v>45434.455555555556</v>
      </c>
      <c r="B397">
        <v>31</v>
      </c>
      <c r="C397" s="5" t="str">
        <f t="shared" si="18"/>
        <v>Wednesday</v>
      </c>
      <c r="D397" s="1">
        <f t="shared" si="19"/>
        <v>10</v>
      </c>
      <c r="E397" s="5">
        <f t="shared" si="20"/>
        <v>5</v>
      </c>
    </row>
    <row r="398" spans="1:5" x14ac:dyDescent="0.3">
      <c r="A398" s="4">
        <v>45434.479166666664</v>
      </c>
      <c r="B398">
        <v>30</v>
      </c>
      <c r="C398" s="5" t="str">
        <f t="shared" si="18"/>
        <v>Wednesday</v>
      </c>
      <c r="D398" s="1">
        <f t="shared" si="19"/>
        <v>11</v>
      </c>
      <c r="E398" s="5">
        <f t="shared" si="20"/>
        <v>5</v>
      </c>
    </row>
    <row r="399" spans="1:5" x14ac:dyDescent="0.3">
      <c r="A399" s="4">
        <v>45434.497916666667</v>
      </c>
      <c r="B399">
        <v>34</v>
      </c>
      <c r="C399" s="5" t="str">
        <f t="shared" si="18"/>
        <v>Wednesday</v>
      </c>
      <c r="D399" s="1">
        <f t="shared" si="19"/>
        <v>11</v>
      </c>
      <c r="E399" s="5">
        <f t="shared" si="20"/>
        <v>5</v>
      </c>
    </row>
    <row r="400" spans="1:5" x14ac:dyDescent="0.3">
      <c r="A400" s="4">
        <v>45434.522916666669</v>
      </c>
      <c r="B400">
        <v>51</v>
      </c>
      <c r="C400" s="5" t="str">
        <f t="shared" si="18"/>
        <v>Wednesday</v>
      </c>
      <c r="D400" s="1">
        <f t="shared" si="19"/>
        <v>12</v>
      </c>
      <c r="E400" s="5">
        <f t="shared" si="20"/>
        <v>5</v>
      </c>
    </row>
    <row r="401" spans="1:5" x14ac:dyDescent="0.3">
      <c r="A401" s="4">
        <v>45434.544444444444</v>
      </c>
      <c r="B401">
        <v>53</v>
      </c>
      <c r="C401" s="5" t="str">
        <f t="shared" si="18"/>
        <v>Wednesday</v>
      </c>
      <c r="D401" s="1">
        <f t="shared" si="19"/>
        <v>13</v>
      </c>
      <c r="E401" s="5">
        <f t="shared" si="20"/>
        <v>5</v>
      </c>
    </row>
    <row r="402" spans="1:5" x14ac:dyDescent="0.3">
      <c r="A402" s="4">
        <v>45434.5625</v>
      </c>
      <c r="B402">
        <v>42</v>
      </c>
      <c r="C402" s="5" t="str">
        <f t="shared" si="18"/>
        <v>Wednesday</v>
      </c>
      <c r="D402" s="1">
        <f t="shared" si="19"/>
        <v>13</v>
      </c>
      <c r="E402" s="5">
        <f t="shared" si="20"/>
        <v>5</v>
      </c>
    </row>
    <row r="403" spans="1:5" x14ac:dyDescent="0.3">
      <c r="A403" s="4">
        <v>45434.577777777777</v>
      </c>
      <c r="B403">
        <v>29</v>
      </c>
      <c r="C403" s="5" t="str">
        <f t="shared" si="18"/>
        <v>Wednesday</v>
      </c>
      <c r="D403" s="1">
        <f t="shared" si="19"/>
        <v>13</v>
      </c>
      <c r="E403" s="5">
        <f t="shared" si="20"/>
        <v>5</v>
      </c>
    </row>
    <row r="404" spans="1:5" x14ac:dyDescent="0.3">
      <c r="A404" s="4">
        <v>45434.601388888892</v>
      </c>
      <c r="B404">
        <v>31</v>
      </c>
      <c r="C404" s="5" t="str">
        <f t="shared" si="18"/>
        <v>Wednesday</v>
      </c>
      <c r="D404" s="1">
        <f t="shared" si="19"/>
        <v>14</v>
      </c>
      <c r="E404" s="5">
        <f t="shared" si="20"/>
        <v>5</v>
      </c>
    </row>
    <row r="405" spans="1:5" x14ac:dyDescent="0.3">
      <c r="A405" s="4">
        <v>45434.624305555553</v>
      </c>
      <c r="B405">
        <v>21</v>
      </c>
      <c r="C405" s="5" t="str">
        <f t="shared" si="18"/>
        <v>Wednesday</v>
      </c>
      <c r="D405" s="1">
        <f t="shared" si="19"/>
        <v>14</v>
      </c>
      <c r="E405" s="5">
        <f t="shared" si="20"/>
        <v>5</v>
      </c>
    </row>
    <row r="406" spans="1:5" x14ac:dyDescent="0.3">
      <c r="A406" s="4">
        <v>45434.645833333336</v>
      </c>
      <c r="B406">
        <v>35</v>
      </c>
      <c r="C406" s="5" t="str">
        <f t="shared" si="18"/>
        <v>Wednesday</v>
      </c>
      <c r="D406" s="1">
        <f t="shared" si="19"/>
        <v>15</v>
      </c>
      <c r="E406" s="5">
        <f t="shared" si="20"/>
        <v>5</v>
      </c>
    </row>
    <row r="407" spans="1:5" x14ac:dyDescent="0.3">
      <c r="A407" s="4">
        <v>45434.666666666664</v>
      </c>
      <c r="B407">
        <v>48</v>
      </c>
      <c r="C407" s="5" t="str">
        <f t="shared" si="18"/>
        <v>Wednesday</v>
      </c>
      <c r="D407" s="1">
        <f t="shared" si="19"/>
        <v>16</v>
      </c>
      <c r="E407" s="5">
        <f t="shared" si="20"/>
        <v>5</v>
      </c>
    </row>
    <row r="408" spans="1:5" x14ac:dyDescent="0.3">
      <c r="A408" s="4">
        <v>45434.6875</v>
      </c>
      <c r="B408">
        <v>55</v>
      </c>
      <c r="C408" s="5" t="str">
        <f t="shared" si="18"/>
        <v>Wednesday</v>
      </c>
      <c r="D408" s="1">
        <f t="shared" si="19"/>
        <v>16</v>
      </c>
      <c r="E408" s="5">
        <f t="shared" si="20"/>
        <v>5</v>
      </c>
    </row>
    <row r="409" spans="1:5" x14ac:dyDescent="0.3">
      <c r="A409" s="4">
        <v>45434.709027777775</v>
      </c>
      <c r="B409">
        <v>60</v>
      </c>
      <c r="C409" s="5" t="str">
        <f t="shared" si="18"/>
        <v>Wednesday</v>
      </c>
      <c r="D409" s="1">
        <f t="shared" si="19"/>
        <v>17</v>
      </c>
      <c r="E409" s="5">
        <f t="shared" si="20"/>
        <v>5</v>
      </c>
    </row>
    <row r="410" spans="1:5" x14ac:dyDescent="0.3">
      <c r="A410" s="4">
        <v>45434.731944444444</v>
      </c>
      <c r="B410">
        <v>59</v>
      </c>
      <c r="C410" s="5" t="str">
        <f t="shared" si="18"/>
        <v>Wednesday</v>
      </c>
      <c r="D410" s="1">
        <f t="shared" si="19"/>
        <v>17</v>
      </c>
      <c r="E410" s="5">
        <f t="shared" si="20"/>
        <v>5</v>
      </c>
    </row>
    <row r="411" spans="1:5" x14ac:dyDescent="0.3">
      <c r="A411" s="4">
        <v>45434.757638888892</v>
      </c>
      <c r="B411">
        <v>113</v>
      </c>
      <c r="C411" s="5" t="str">
        <f t="shared" si="18"/>
        <v>Wednesday</v>
      </c>
      <c r="D411" s="1">
        <f t="shared" si="19"/>
        <v>18</v>
      </c>
      <c r="E411" s="5">
        <f t="shared" si="20"/>
        <v>5</v>
      </c>
    </row>
    <row r="412" spans="1:5" x14ac:dyDescent="0.3">
      <c r="A412" s="4">
        <v>45434.775694444441</v>
      </c>
      <c r="B412">
        <v>118</v>
      </c>
      <c r="C412" s="5" t="str">
        <f t="shared" si="18"/>
        <v>Wednesday</v>
      </c>
      <c r="D412" s="1">
        <f t="shared" si="19"/>
        <v>18</v>
      </c>
      <c r="E412" s="5">
        <f t="shared" si="20"/>
        <v>5</v>
      </c>
    </row>
    <row r="413" spans="1:5" x14ac:dyDescent="0.3">
      <c r="A413" s="4">
        <v>45434.790972222225</v>
      </c>
      <c r="B413">
        <v>82</v>
      </c>
      <c r="C413" s="5" t="str">
        <f t="shared" si="18"/>
        <v>Wednesday</v>
      </c>
      <c r="D413" s="1">
        <f t="shared" si="19"/>
        <v>18</v>
      </c>
      <c r="E413" s="5">
        <f t="shared" si="20"/>
        <v>5</v>
      </c>
    </row>
    <row r="414" spans="1:5" x14ac:dyDescent="0.3">
      <c r="A414" s="4">
        <v>45435.296527777777</v>
      </c>
      <c r="B414">
        <v>20</v>
      </c>
      <c r="C414" s="5" t="str">
        <f t="shared" si="18"/>
        <v>Thursday</v>
      </c>
      <c r="D414" s="1">
        <f t="shared" si="19"/>
        <v>7</v>
      </c>
      <c r="E414" s="5">
        <f t="shared" si="20"/>
        <v>5</v>
      </c>
    </row>
    <row r="415" spans="1:5" x14ac:dyDescent="0.3">
      <c r="A415" s="4">
        <v>45435.31527777778</v>
      </c>
      <c r="B415">
        <v>21</v>
      </c>
      <c r="C415" s="5" t="str">
        <f t="shared" si="18"/>
        <v>Thursday</v>
      </c>
      <c r="D415" s="1">
        <f t="shared" si="19"/>
        <v>7</v>
      </c>
      <c r="E415" s="5">
        <f t="shared" si="20"/>
        <v>5</v>
      </c>
    </row>
    <row r="416" spans="1:5" x14ac:dyDescent="0.3">
      <c r="A416" s="4">
        <v>45435.347916666666</v>
      </c>
      <c r="B416">
        <v>27</v>
      </c>
      <c r="C416" s="5" t="str">
        <f t="shared" si="18"/>
        <v>Thursday</v>
      </c>
      <c r="D416" s="1">
        <f t="shared" si="19"/>
        <v>8</v>
      </c>
      <c r="E416" s="5">
        <f t="shared" si="20"/>
        <v>5</v>
      </c>
    </row>
    <row r="417" spans="1:5" x14ac:dyDescent="0.3">
      <c r="A417" s="4">
        <v>45435.356249999997</v>
      </c>
      <c r="B417">
        <v>19</v>
      </c>
      <c r="C417" s="5" t="str">
        <f t="shared" si="18"/>
        <v>Thursday</v>
      </c>
      <c r="D417" s="1">
        <f t="shared" si="19"/>
        <v>8</v>
      </c>
      <c r="E417" s="5">
        <f t="shared" si="20"/>
        <v>5</v>
      </c>
    </row>
    <row r="418" spans="1:5" x14ac:dyDescent="0.3">
      <c r="A418" s="4">
        <v>45435.376388888886</v>
      </c>
      <c r="B418">
        <v>18</v>
      </c>
      <c r="C418" s="5" t="str">
        <f t="shared" si="18"/>
        <v>Thursday</v>
      </c>
      <c r="D418" s="1">
        <f t="shared" si="19"/>
        <v>9</v>
      </c>
      <c r="E418" s="5">
        <f t="shared" si="20"/>
        <v>5</v>
      </c>
    </row>
    <row r="419" spans="1:5" x14ac:dyDescent="0.3">
      <c r="A419" s="4">
        <v>45435.397916666669</v>
      </c>
      <c r="B419">
        <v>27</v>
      </c>
      <c r="C419" s="5" t="str">
        <f t="shared" si="18"/>
        <v>Thursday</v>
      </c>
      <c r="D419" s="1">
        <f t="shared" si="19"/>
        <v>9</v>
      </c>
      <c r="E419" s="5">
        <f t="shared" si="20"/>
        <v>5</v>
      </c>
    </row>
    <row r="420" spans="1:5" x14ac:dyDescent="0.3">
      <c r="A420" s="4">
        <v>45435.418055555558</v>
      </c>
      <c r="B420">
        <v>24</v>
      </c>
      <c r="C420" s="5" t="str">
        <f t="shared" si="18"/>
        <v>Thursday</v>
      </c>
      <c r="D420" s="1">
        <f t="shared" si="19"/>
        <v>10</v>
      </c>
      <c r="E420" s="5">
        <f t="shared" si="20"/>
        <v>5</v>
      </c>
    </row>
    <row r="421" spans="1:5" x14ac:dyDescent="0.3">
      <c r="A421" s="4">
        <v>45435.438888888886</v>
      </c>
      <c r="B421">
        <v>26</v>
      </c>
      <c r="C421" s="5" t="str">
        <f t="shared" si="18"/>
        <v>Thursday</v>
      </c>
      <c r="D421" s="1">
        <f t="shared" si="19"/>
        <v>10</v>
      </c>
      <c r="E421" s="5">
        <f t="shared" si="20"/>
        <v>5</v>
      </c>
    </row>
    <row r="422" spans="1:5" x14ac:dyDescent="0.3">
      <c r="A422" s="4">
        <v>45435.456250000003</v>
      </c>
      <c r="B422">
        <v>25</v>
      </c>
      <c r="C422" s="5" t="str">
        <f t="shared" si="18"/>
        <v>Thursday</v>
      </c>
      <c r="D422" s="1">
        <f t="shared" si="19"/>
        <v>10</v>
      </c>
      <c r="E422" s="5">
        <f t="shared" si="20"/>
        <v>5</v>
      </c>
    </row>
    <row r="423" spans="1:5" x14ac:dyDescent="0.3">
      <c r="A423" s="4">
        <v>45435.482638888891</v>
      </c>
      <c r="B423">
        <v>21</v>
      </c>
      <c r="C423" s="5" t="str">
        <f t="shared" si="18"/>
        <v>Thursday</v>
      </c>
      <c r="D423" s="1">
        <f t="shared" si="19"/>
        <v>11</v>
      </c>
      <c r="E423" s="5">
        <f t="shared" si="20"/>
        <v>5</v>
      </c>
    </row>
    <row r="424" spans="1:5" x14ac:dyDescent="0.3">
      <c r="A424" s="4">
        <v>45435.500694444447</v>
      </c>
      <c r="B424">
        <v>22</v>
      </c>
      <c r="C424" s="5" t="str">
        <f t="shared" si="18"/>
        <v>Thursday</v>
      </c>
      <c r="D424" s="1">
        <f t="shared" si="19"/>
        <v>12</v>
      </c>
      <c r="E424" s="5">
        <f t="shared" si="20"/>
        <v>5</v>
      </c>
    </row>
    <row r="425" spans="1:5" x14ac:dyDescent="0.3">
      <c r="A425" s="4">
        <v>45435.522916666669</v>
      </c>
      <c r="B425">
        <v>29</v>
      </c>
      <c r="C425" s="5" t="str">
        <f t="shared" si="18"/>
        <v>Thursday</v>
      </c>
      <c r="D425" s="1">
        <f t="shared" si="19"/>
        <v>12</v>
      </c>
      <c r="E425" s="5">
        <f t="shared" si="20"/>
        <v>5</v>
      </c>
    </row>
    <row r="426" spans="1:5" x14ac:dyDescent="0.3">
      <c r="A426" s="4">
        <v>45435.542361111111</v>
      </c>
      <c r="B426">
        <v>34</v>
      </c>
      <c r="C426" s="5" t="str">
        <f t="shared" si="18"/>
        <v>Thursday</v>
      </c>
      <c r="D426" s="1">
        <f t="shared" si="19"/>
        <v>13</v>
      </c>
      <c r="E426" s="5">
        <f t="shared" si="20"/>
        <v>5</v>
      </c>
    </row>
    <row r="427" spans="1:5" x14ac:dyDescent="0.3">
      <c r="A427" s="4">
        <v>45435.563888888886</v>
      </c>
      <c r="B427">
        <v>28</v>
      </c>
      <c r="C427" s="5" t="str">
        <f t="shared" si="18"/>
        <v>Thursday</v>
      </c>
      <c r="D427" s="1">
        <f t="shared" si="19"/>
        <v>13</v>
      </c>
      <c r="E427" s="5">
        <f t="shared" si="20"/>
        <v>5</v>
      </c>
    </row>
    <row r="428" spans="1:5" x14ac:dyDescent="0.3">
      <c r="A428" s="4">
        <v>45435.584027777775</v>
      </c>
      <c r="B428">
        <v>30</v>
      </c>
      <c r="C428" s="5" t="str">
        <f t="shared" si="18"/>
        <v>Thursday</v>
      </c>
      <c r="D428" s="1">
        <f t="shared" si="19"/>
        <v>14</v>
      </c>
      <c r="E428" s="5">
        <f t="shared" si="20"/>
        <v>5</v>
      </c>
    </row>
    <row r="429" spans="1:5" x14ac:dyDescent="0.3">
      <c r="A429" s="4">
        <v>45435.605555555558</v>
      </c>
      <c r="B429">
        <v>31</v>
      </c>
      <c r="C429" s="5" t="str">
        <f t="shared" si="18"/>
        <v>Thursday</v>
      </c>
      <c r="D429" s="1">
        <f t="shared" si="19"/>
        <v>14</v>
      </c>
      <c r="E429" s="5">
        <f t="shared" si="20"/>
        <v>5</v>
      </c>
    </row>
    <row r="430" spans="1:5" x14ac:dyDescent="0.3">
      <c r="A430" s="4">
        <v>45435.622916666667</v>
      </c>
      <c r="B430">
        <v>34</v>
      </c>
      <c r="C430" s="5" t="str">
        <f t="shared" si="18"/>
        <v>Thursday</v>
      </c>
      <c r="D430" s="1">
        <f t="shared" si="19"/>
        <v>14</v>
      </c>
      <c r="E430" s="5">
        <f t="shared" si="20"/>
        <v>5</v>
      </c>
    </row>
    <row r="431" spans="1:5" x14ac:dyDescent="0.3">
      <c r="A431" s="4">
        <v>45435.643055555556</v>
      </c>
      <c r="B431">
        <v>40</v>
      </c>
      <c r="C431" s="5" t="str">
        <f t="shared" si="18"/>
        <v>Thursday</v>
      </c>
      <c r="D431" s="1">
        <f t="shared" si="19"/>
        <v>15</v>
      </c>
      <c r="E431" s="5">
        <f t="shared" si="20"/>
        <v>5</v>
      </c>
    </row>
    <row r="432" spans="1:5" x14ac:dyDescent="0.3">
      <c r="A432" s="4">
        <v>45435.668749999997</v>
      </c>
      <c r="B432">
        <v>39</v>
      </c>
      <c r="C432" s="5" t="str">
        <f t="shared" si="18"/>
        <v>Thursday</v>
      </c>
      <c r="D432" s="1">
        <f t="shared" si="19"/>
        <v>16</v>
      </c>
      <c r="E432" s="5">
        <f t="shared" si="20"/>
        <v>5</v>
      </c>
    </row>
    <row r="433" spans="1:5" x14ac:dyDescent="0.3">
      <c r="A433" s="4">
        <v>45435.688194444447</v>
      </c>
      <c r="B433">
        <v>50</v>
      </c>
      <c r="C433" s="5" t="str">
        <f t="shared" si="18"/>
        <v>Thursday</v>
      </c>
      <c r="D433" s="1">
        <f t="shared" si="19"/>
        <v>16</v>
      </c>
      <c r="E433" s="5">
        <f t="shared" si="20"/>
        <v>5</v>
      </c>
    </row>
    <row r="434" spans="1:5" x14ac:dyDescent="0.3">
      <c r="A434" s="4">
        <v>45435.709027777775</v>
      </c>
      <c r="B434">
        <v>53</v>
      </c>
      <c r="C434" s="5" t="str">
        <f t="shared" si="18"/>
        <v>Thursday</v>
      </c>
      <c r="D434" s="1">
        <f t="shared" si="19"/>
        <v>17</v>
      </c>
      <c r="E434" s="5">
        <f t="shared" si="20"/>
        <v>5</v>
      </c>
    </row>
    <row r="435" spans="1:5" x14ac:dyDescent="0.3">
      <c r="A435" s="4">
        <v>45435.75</v>
      </c>
      <c r="B435">
        <v>58</v>
      </c>
      <c r="C435" s="5" t="str">
        <f t="shared" si="18"/>
        <v>Thursday</v>
      </c>
      <c r="D435" s="1">
        <f t="shared" si="19"/>
        <v>18</v>
      </c>
      <c r="E435" s="5">
        <f t="shared" si="20"/>
        <v>5</v>
      </c>
    </row>
    <row r="436" spans="1:5" x14ac:dyDescent="0.3">
      <c r="A436" s="4">
        <v>45435.863194444442</v>
      </c>
      <c r="B436">
        <v>54</v>
      </c>
      <c r="C436" s="5" t="str">
        <f t="shared" si="18"/>
        <v>Thursday</v>
      </c>
      <c r="D436" s="1">
        <f t="shared" si="19"/>
        <v>20</v>
      </c>
      <c r="E436" s="5">
        <f t="shared" si="20"/>
        <v>5</v>
      </c>
    </row>
    <row r="437" spans="1:5" x14ac:dyDescent="0.3">
      <c r="A437" s="4">
        <v>45436.290972222225</v>
      </c>
      <c r="B437">
        <v>12</v>
      </c>
      <c r="C437" s="5" t="str">
        <f t="shared" si="18"/>
        <v>Friday</v>
      </c>
      <c r="D437" s="1">
        <f t="shared" si="19"/>
        <v>6</v>
      </c>
      <c r="E437" s="5">
        <f t="shared" si="20"/>
        <v>5</v>
      </c>
    </row>
    <row r="438" spans="1:5" x14ac:dyDescent="0.3">
      <c r="A438" s="4">
        <v>45436.310416666667</v>
      </c>
      <c r="B438">
        <v>20</v>
      </c>
      <c r="C438" s="5" t="str">
        <f t="shared" si="18"/>
        <v>Friday</v>
      </c>
      <c r="D438" s="1">
        <f t="shared" si="19"/>
        <v>7</v>
      </c>
      <c r="E438" s="5">
        <f t="shared" si="20"/>
        <v>5</v>
      </c>
    </row>
    <row r="439" spans="1:5" x14ac:dyDescent="0.3">
      <c r="A439" s="4">
        <v>45436.335416666669</v>
      </c>
      <c r="B439">
        <v>22</v>
      </c>
      <c r="C439" s="5" t="str">
        <f t="shared" si="18"/>
        <v>Friday</v>
      </c>
      <c r="D439" s="1">
        <f t="shared" si="19"/>
        <v>8</v>
      </c>
      <c r="E439" s="5">
        <f t="shared" si="20"/>
        <v>5</v>
      </c>
    </row>
    <row r="440" spans="1:5" x14ac:dyDescent="0.3">
      <c r="A440" s="4">
        <v>45436.351388888892</v>
      </c>
      <c r="B440">
        <v>27</v>
      </c>
      <c r="C440" s="5" t="str">
        <f t="shared" si="18"/>
        <v>Friday</v>
      </c>
      <c r="D440" s="1">
        <f t="shared" si="19"/>
        <v>8</v>
      </c>
      <c r="E440" s="5">
        <f t="shared" si="20"/>
        <v>5</v>
      </c>
    </row>
    <row r="441" spans="1:5" x14ac:dyDescent="0.3">
      <c r="A441" s="4">
        <v>45436.381249999999</v>
      </c>
      <c r="B441">
        <v>28</v>
      </c>
      <c r="C441" s="5" t="str">
        <f t="shared" si="18"/>
        <v>Friday</v>
      </c>
      <c r="D441" s="1">
        <f t="shared" si="19"/>
        <v>9</v>
      </c>
      <c r="E441" s="5">
        <f t="shared" si="20"/>
        <v>5</v>
      </c>
    </row>
    <row r="442" spans="1:5" x14ac:dyDescent="0.3">
      <c r="A442" s="4">
        <v>45436.393750000003</v>
      </c>
      <c r="B442">
        <v>20</v>
      </c>
      <c r="C442" s="5" t="str">
        <f t="shared" si="18"/>
        <v>Friday</v>
      </c>
      <c r="D442" s="1">
        <f t="shared" si="19"/>
        <v>9</v>
      </c>
      <c r="E442" s="5">
        <f t="shared" si="20"/>
        <v>5</v>
      </c>
    </row>
    <row r="443" spans="1:5" x14ac:dyDescent="0.3">
      <c r="A443" s="4">
        <v>45436.414583333331</v>
      </c>
      <c r="B443">
        <v>29</v>
      </c>
      <c r="C443" s="5" t="str">
        <f t="shared" si="18"/>
        <v>Friday</v>
      </c>
      <c r="D443" s="1">
        <f t="shared" si="19"/>
        <v>9</v>
      </c>
      <c r="E443" s="5">
        <f t="shared" si="20"/>
        <v>5</v>
      </c>
    </row>
    <row r="444" spans="1:5" x14ac:dyDescent="0.3">
      <c r="A444" s="4">
        <v>45436.4375</v>
      </c>
      <c r="B444">
        <v>32</v>
      </c>
      <c r="C444" s="5" t="str">
        <f t="shared" si="18"/>
        <v>Friday</v>
      </c>
      <c r="D444" s="1">
        <f t="shared" si="19"/>
        <v>10</v>
      </c>
      <c r="E444" s="5">
        <f t="shared" si="20"/>
        <v>5</v>
      </c>
    </row>
    <row r="445" spans="1:5" x14ac:dyDescent="0.3">
      <c r="A445" s="4">
        <v>45436.454861111109</v>
      </c>
      <c r="B445">
        <v>37</v>
      </c>
      <c r="C445" s="5" t="str">
        <f t="shared" si="18"/>
        <v>Friday</v>
      </c>
      <c r="D445" s="1">
        <f t="shared" si="19"/>
        <v>10</v>
      </c>
      <c r="E445" s="5">
        <f t="shared" si="20"/>
        <v>5</v>
      </c>
    </row>
    <row r="446" spans="1:5" x14ac:dyDescent="0.3">
      <c r="A446" s="4">
        <v>45436.479861111111</v>
      </c>
      <c r="B446">
        <v>37</v>
      </c>
      <c r="C446" s="5" t="str">
        <f t="shared" si="18"/>
        <v>Friday</v>
      </c>
      <c r="D446" s="1">
        <f t="shared" si="19"/>
        <v>11</v>
      </c>
      <c r="E446" s="5">
        <f t="shared" si="20"/>
        <v>5</v>
      </c>
    </row>
    <row r="447" spans="1:5" x14ac:dyDescent="0.3">
      <c r="A447" s="4">
        <v>45436.500694444447</v>
      </c>
      <c r="B447">
        <v>30</v>
      </c>
      <c r="C447" s="5" t="str">
        <f t="shared" si="18"/>
        <v>Friday</v>
      </c>
      <c r="D447" s="1">
        <f t="shared" si="19"/>
        <v>12</v>
      </c>
      <c r="E447" s="5">
        <f t="shared" si="20"/>
        <v>5</v>
      </c>
    </row>
    <row r="448" spans="1:5" x14ac:dyDescent="0.3">
      <c r="A448" s="4">
        <v>45436.525000000001</v>
      </c>
      <c r="B448">
        <v>28</v>
      </c>
      <c r="C448" s="5" t="str">
        <f t="shared" si="18"/>
        <v>Friday</v>
      </c>
      <c r="D448" s="1">
        <f t="shared" si="19"/>
        <v>12</v>
      </c>
      <c r="E448" s="5">
        <f t="shared" si="20"/>
        <v>5</v>
      </c>
    </row>
    <row r="449" spans="1:5" x14ac:dyDescent="0.3">
      <c r="A449" s="4">
        <v>45436.540972222225</v>
      </c>
      <c r="B449">
        <v>31</v>
      </c>
      <c r="C449" s="5" t="str">
        <f t="shared" si="18"/>
        <v>Friday</v>
      </c>
      <c r="D449" s="1">
        <f t="shared" si="19"/>
        <v>12</v>
      </c>
      <c r="E449" s="5">
        <f t="shared" si="20"/>
        <v>5</v>
      </c>
    </row>
    <row r="450" spans="1:5" x14ac:dyDescent="0.3">
      <c r="A450" s="4">
        <v>45436.561111111114</v>
      </c>
      <c r="B450">
        <v>32</v>
      </c>
      <c r="C450" s="5" t="str">
        <f t="shared" ref="C450:C513" si="21">TEXT(A450, "dddd")</f>
        <v>Friday</v>
      </c>
      <c r="D450" s="1">
        <f t="shared" ref="D450:D513" si="22">HOUR(A450)</f>
        <v>13</v>
      </c>
      <c r="E450" s="5">
        <f t="shared" ref="E450:E513" si="23">MONTH(A450)</f>
        <v>5</v>
      </c>
    </row>
    <row r="451" spans="1:5" x14ac:dyDescent="0.3">
      <c r="A451" s="4">
        <v>45436.583333333336</v>
      </c>
      <c r="B451">
        <v>45</v>
      </c>
      <c r="C451" s="5" t="str">
        <f t="shared" si="21"/>
        <v>Friday</v>
      </c>
      <c r="D451" s="1">
        <f t="shared" si="22"/>
        <v>14</v>
      </c>
      <c r="E451" s="5">
        <f t="shared" si="23"/>
        <v>5</v>
      </c>
    </row>
    <row r="452" spans="1:5" x14ac:dyDescent="0.3">
      <c r="A452" s="4">
        <v>45436.604166666664</v>
      </c>
      <c r="B452">
        <v>34</v>
      </c>
      <c r="C452" s="5" t="str">
        <f t="shared" si="21"/>
        <v>Friday</v>
      </c>
      <c r="D452" s="1">
        <f t="shared" si="22"/>
        <v>14</v>
      </c>
      <c r="E452" s="5">
        <f t="shared" si="23"/>
        <v>5</v>
      </c>
    </row>
    <row r="453" spans="1:5" x14ac:dyDescent="0.3">
      <c r="A453" s="4">
        <v>45436.626388888886</v>
      </c>
      <c r="B453">
        <v>36</v>
      </c>
      <c r="C453" s="5" t="str">
        <f t="shared" si="21"/>
        <v>Friday</v>
      </c>
      <c r="D453" s="1">
        <f t="shared" si="22"/>
        <v>15</v>
      </c>
      <c r="E453" s="5">
        <f t="shared" si="23"/>
        <v>5</v>
      </c>
    </row>
    <row r="454" spans="1:5" x14ac:dyDescent="0.3">
      <c r="A454" s="4">
        <v>45436.647916666669</v>
      </c>
      <c r="B454">
        <v>40</v>
      </c>
      <c r="C454" s="5" t="str">
        <f t="shared" si="21"/>
        <v>Friday</v>
      </c>
      <c r="D454" s="1">
        <f t="shared" si="22"/>
        <v>15</v>
      </c>
      <c r="E454" s="5">
        <f t="shared" si="23"/>
        <v>5</v>
      </c>
    </row>
    <row r="455" spans="1:5" x14ac:dyDescent="0.3">
      <c r="A455" s="4">
        <v>45436.671527777777</v>
      </c>
      <c r="B455">
        <v>51</v>
      </c>
      <c r="C455" s="5" t="str">
        <f t="shared" si="21"/>
        <v>Friday</v>
      </c>
      <c r="D455" s="1">
        <f t="shared" si="22"/>
        <v>16</v>
      </c>
      <c r="E455" s="5">
        <f t="shared" si="23"/>
        <v>5</v>
      </c>
    </row>
    <row r="456" spans="1:5" x14ac:dyDescent="0.3">
      <c r="A456" s="4">
        <v>45436.6875</v>
      </c>
      <c r="B456">
        <v>64</v>
      </c>
      <c r="C456" s="5" t="str">
        <f t="shared" si="21"/>
        <v>Friday</v>
      </c>
      <c r="D456" s="1">
        <f t="shared" si="22"/>
        <v>16</v>
      </c>
      <c r="E456" s="5">
        <f t="shared" si="23"/>
        <v>5</v>
      </c>
    </row>
    <row r="457" spans="1:5" x14ac:dyDescent="0.3">
      <c r="A457" s="4">
        <v>45436.709027777775</v>
      </c>
      <c r="C457" s="5" t="str">
        <f t="shared" si="21"/>
        <v>Friday</v>
      </c>
      <c r="D457" s="1">
        <f t="shared" si="22"/>
        <v>17</v>
      </c>
      <c r="E457" s="5">
        <f t="shared" si="23"/>
        <v>5</v>
      </c>
    </row>
    <row r="458" spans="1:5" x14ac:dyDescent="0.3">
      <c r="A458" s="4">
        <v>45436.729861111111</v>
      </c>
      <c r="B458">
        <v>95</v>
      </c>
      <c r="C458" s="5" t="str">
        <f t="shared" si="21"/>
        <v>Friday</v>
      </c>
      <c r="D458" s="1">
        <f t="shared" si="22"/>
        <v>17</v>
      </c>
      <c r="E458" s="5">
        <f t="shared" si="23"/>
        <v>5</v>
      </c>
    </row>
    <row r="459" spans="1:5" x14ac:dyDescent="0.3">
      <c r="A459" s="4">
        <v>45436.754861111112</v>
      </c>
      <c r="B459">
        <v>92</v>
      </c>
      <c r="C459" s="5" t="str">
        <f t="shared" si="21"/>
        <v>Friday</v>
      </c>
      <c r="D459" s="1">
        <f t="shared" si="22"/>
        <v>18</v>
      </c>
      <c r="E459" s="5">
        <f t="shared" si="23"/>
        <v>5</v>
      </c>
    </row>
    <row r="460" spans="1:5" x14ac:dyDescent="0.3">
      <c r="A460" s="4">
        <v>45436.772222222222</v>
      </c>
      <c r="B460">
        <v>64</v>
      </c>
      <c r="C460" s="5" t="str">
        <f t="shared" si="21"/>
        <v>Friday</v>
      </c>
      <c r="D460" s="1">
        <f t="shared" si="22"/>
        <v>18</v>
      </c>
      <c r="E460" s="5">
        <f t="shared" si="23"/>
        <v>5</v>
      </c>
    </row>
    <row r="461" spans="1:5" x14ac:dyDescent="0.3">
      <c r="A461" s="4">
        <v>45436.791666666664</v>
      </c>
      <c r="B461">
        <v>64</v>
      </c>
      <c r="C461" s="5" t="str">
        <f t="shared" si="21"/>
        <v>Friday</v>
      </c>
      <c r="D461" s="1">
        <f t="shared" si="22"/>
        <v>19</v>
      </c>
      <c r="E461" s="5">
        <f t="shared" si="23"/>
        <v>5</v>
      </c>
    </row>
    <row r="462" spans="1:5" x14ac:dyDescent="0.3">
      <c r="A462" s="4">
        <v>45437.395833333336</v>
      </c>
      <c r="B462">
        <v>13</v>
      </c>
      <c r="C462" s="5" t="str">
        <f t="shared" si="21"/>
        <v>Saturday</v>
      </c>
      <c r="D462" s="1">
        <f t="shared" si="22"/>
        <v>9</v>
      </c>
      <c r="E462" s="5">
        <f t="shared" si="23"/>
        <v>5</v>
      </c>
    </row>
    <row r="463" spans="1:5" x14ac:dyDescent="0.3">
      <c r="A463" s="4">
        <v>45437.415972222225</v>
      </c>
      <c r="B463">
        <v>28</v>
      </c>
      <c r="C463" s="5" t="str">
        <f t="shared" si="21"/>
        <v>Saturday</v>
      </c>
      <c r="D463" s="1">
        <f t="shared" si="22"/>
        <v>9</v>
      </c>
      <c r="E463" s="5">
        <f t="shared" si="23"/>
        <v>5</v>
      </c>
    </row>
    <row r="464" spans="1:5" x14ac:dyDescent="0.3">
      <c r="A464" s="4">
        <v>45437.438888888886</v>
      </c>
      <c r="B464">
        <v>23</v>
      </c>
      <c r="C464" s="5" t="str">
        <f t="shared" si="21"/>
        <v>Saturday</v>
      </c>
      <c r="D464" s="1">
        <f t="shared" si="22"/>
        <v>10</v>
      </c>
      <c r="E464" s="5">
        <f t="shared" si="23"/>
        <v>5</v>
      </c>
    </row>
    <row r="465" spans="1:5" x14ac:dyDescent="0.3">
      <c r="A465" s="4">
        <v>45437.458333333336</v>
      </c>
      <c r="B465">
        <v>22</v>
      </c>
      <c r="C465" s="5" t="str">
        <f t="shared" si="21"/>
        <v>Saturday</v>
      </c>
      <c r="D465" s="1">
        <f t="shared" si="22"/>
        <v>11</v>
      </c>
      <c r="E465" s="5">
        <f t="shared" si="23"/>
        <v>5</v>
      </c>
    </row>
    <row r="466" spans="1:5" x14ac:dyDescent="0.3">
      <c r="A466" s="4">
        <v>45437.479166666664</v>
      </c>
      <c r="B466">
        <v>27</v>
      </c>
      <c r="C466" s="5" t="str">
        <f t="shared" si="21"/>
        <v>Saturday</v>
      </c>
      <c r="D466" s="1">
        <f t="shared" si="22"/>
        <v>11</v>
      </c>
      <c r="E466" s="5">
        <f t="shared" si="23"/>
        <v>5</v>
      </c>
    </row>
    <row r="467" spans="1:5" x14ac:dyDescent="0.3">
      <c r="A467" s="4">
        <v>45437.5</v>
      </c>
      <c r="B467">
        <v>30</v>
      </c>
      <c r="C467" s="5" t="str">
        <f t="shared" si="21"/>
        <v>Saturday</v>
      </c>
      <c r="D467" s="1">
        <f t="shared" si="22"/>
        <v>12</v>
      </c>
      <c r="E467" s="5">
        <f t="shared" si="23"/>
        <v>5</v>
      </c>
    </row>
    <row r="468" spans="1:5" x14ac:dyDescent="0.3">
      <c r="A468" s="4">
        <v>45437.523611111108</v>
      </c>
      <c r="B468">
        <v>42</v>
      </c>
      <c r="C468" s="5" t="str">
        <f t="shared" si="21"/>
        <v>Saturday</v>
      </c>
      <c r="D468" s="1">
        <f t="shared" si="22"/>
        <v>12</v>
      </c>
      <c r="E468" s="5">
        <f t="shared" si="23"/>
        <v>5</v>
      </c>
    </row>
    <row r="469" spans="1:5" x14ac:dyDescent="0.3">
      <c r="A469" s="4">
        <v>45437.56527777778</v>
      </c>
      <c r="B469">
        <v>37</v>
      </c>
      <c r="C469" s="5" t="str">
        <f t="shared" si="21"/>
        <v>Saturday</v>
      </c>
      <c r="D469" s="1">
        <f t="shared" si="22"/>
        <v>13</v>
      </c>
      <c r="E469" s="5">
        <f t="shared" si="23"/>
        <v>5</v>
      </c>
    </row>
    <row r="470" spans="1:5" x14ac:dyDescent="0.3">
      <c r="A470" s="4">
        <v>45437.583333333336</v>
      </c>
      <c r="B470">
        <v>33</v>
      </c>
      <c r="C470" s="5" t="str">
        <f t="shared" si="21"/>
        <v>Saturday</v>
      </c>
      <c r="D470" s="1">
        <f t="shared" si="22"/>
        <v>14</v>
      </c>
      <c r="E470" s="5">
        <f t="shared" si="23"/>
        <v>5</v>
      </c>
    </row>
    <row r="471" spans="1:5" x14ac:dyDescent="0.3">
      <c r="A471" s="4">
        <v>45437.606944444444</v>
      </c>
      <c r="B471">
        <v>35</v>
      </c>
      <c r="C471" s="5" t="str">
        <f t="shared" si="21"/>
        <v>Saturday</v>
      </c>
      <c r="D471" s="1">
        <f t="shared" si="22"/>
        <v>14</v>
      </c>
      <c r="E471" s="5">
        <f t="shared" si="23"/>
        <v>5</v>
      </c>
    </row>
    <row r="472" spans="1:5" x14ac:dyDescent="0.3">
      <c r="A472" s="4">
        <v>45437.626388888886</v>
      </c>
      <c r="B472">
        <v>41</v>
      </c>
      <c r="C472" s="5" t="str">
        <f t="shared" si="21"/>
        <v>Saturday</v>
      </c>
      <c r="D472" s="1">
        <f t="shared" si="22"/>
        <v>15</v>
      </c>
      <c r="E472" s="5">
        <f t="shared" si="23"/>
        <v>5</v>
      </c>
    </row>
    <row r="473" spans="1:5" x14ac:dyDescent="0.3">
      <c r="A473" s="4">
        <v>45437.65</v>
      </c>
      <c r="B473">
        <v>66</v>
      </c>
      <c r="C473" s="5" t="str">
        <f t="shared" si="21"/>
        <v>Saturday</v>
      </c>
      <c r="D473" s="1">
        <f t="shared" si="22"/>
        <v>15</v>
      </c>
      <c r="E473" s="5">
        <f t="shared" si="23"/>
        <v>5</v>
      </c>
    </row>
    <row r="474" spans="1:5" x14ac:dyDescent="0.3">
      <c r="A474" s="4">
        <v>45437.665277777778</v>
      </c>
      <c r="B474">
        <v>95</v>
      </c>
      <c r="C474" s="5" t="str">
        <f t="shared" si="21"/>
        <v>Saturday</v>
      </c>
      <c r="D474" s="1">
        <f t="shared" si="22"/>
        <v>15</v>
      </c>
      <c r="E474" s="5">
        <f t="shared" si="23"/>
        <v>5</v>
      </c>
    </row>
    <row r="475" spans="1:5" x14ac:dyDescent="0.3">
      <c r="A475" s="4">
        <v>45438.397222222222</v>
      </c>
      <c r="B475">
        <v>18</v>
      </c>
      <c r="C475" s="5" t="str">
        <f t="shared" si="21"/>
        <v>Sunday</v>
      </c>
      <c r="D475" s="1">
        <f t="shared" si="22"/>
        <v>9</v>
      </c>
      <c r="E475" s="5">
        <f t="shared" si="23"/>
        <v>5</v>
      </c>
    </row>
    <row r="476" spans="1:5" x14ac:dyDescent="0.3">
      <c r="A476" s="4">
        <v>45438.419444444444</v>
      </c>
      <c r="B476">
        <v>30</v>
      </c>
      <c r="C476" s="5" t="str">
        <f t="shared" si="21"/>
        <v>Sunday</v>
      </c>
      <c r="D476" s="1">
        <f t="shared" si="22"/>
        <v>10</v>
      </c>
      <c r="E476" s="5">
        <f t="shared" si="23"/>
        <v>5</v>
      </c>
    </row>
    <row r="477" spans="1:5" x14ac:dyDescent="0.3">
      <c r="A477" s="4">
        <v>45438.44027777778</v>
      </c>
      <c r="B477">
        <v>38</v>
      </c>
      <c r="C477" s="5" t="str">
        <f t="shared" si="21"/>
        <v>Sunday</v>
      </c>
      <c r="D477" s="1">
        <f t="shared" si="22"/>
        <v>10</v>
      </c>
      <c r="E477" s="5">
        <f t="shared" si="23"/>
        <v>5</v>
      </c>
    </row>
    <row r="478" spans="1:5" x14ac:dyDescent="0.3">
      <c r="A478" s="4">
        <v>45438.461111111108</v>
      </c>
      <c r="B478">
        <v>31</v>
      </c>
      <c r="C478" s="5" t="str">
        <f t="shared" si="21"/>
        <v>Sunday</v>
      </c>
      <c r="D478" s="1">
        <f t="shared" si="22"/>
        <v>11</v>
      </c>
      <c r="E478" s="5">
        <f t="shared" si="23"/>
        <v>5</v>
      </c>
    </row>
    <row r="479" spans="1:5" x14ac:dyDescent="0.3">
      <c r="A479" s="4">
        <v>45438.509027777778</v>
      </c>
      <c r="B479">
        <v>38</v>
      </c>
      <c r="C479" s="5" t="str">
        <f t="shared" si="21"/>
        <v>Sunday</v>
      </c>
      <c r="D479" s="1">
        <f t="shared" si="22"/>
        <v>12</v>
      </c>
      <c r="E479" s="5">
        <f t="shared" si="23"/>
        <v>5</v>
      </c>
    </row>
    <row r="480" spans="1:5" x14ac:dyDescent="0.3">
      <c r="A480" s="4">
        <v>45438.521527777775</v>
      </c>
      <c r="B480">
        <v>36</v>
      </c>
      <c r="C480" s="5" t="str">
        <f t="shared" si="21"/>
        <v>Sunday</v>
      </c>
      <c r="D480" s="1">
        <f t="shared" si="22"/>
        <v>12</v>
      </c>
      <c r="E480" s="5">
        <f t="shared" si="23"/>
        <v>5</v>
      </c>
    </row>
    <row r="481" spans="1:5" x14ac:dyDescent="0.3">
      <c r="A481" s="4">
        <v>45438.54583333333</v>
      </c>
      <c r="B481">
        <v>37</v>
      </c>
      <c r="C481" s="5" t="str">
        <f t="shared" si="21"/>
        <v>Sunday</v>
      </c>
      <c r="D481" s="1">
        <f t="shared" si="22"/>
        <v>13</v>
      </c>
      <c r="E481" s="5">
        <f t="shared" si="23"/>
        <v>5</v>
      </c>
    </row>
    <row r="482" spans="1:5" x14ac:dyDescent="0.3">
      <c r="A482" s="4">
        <v>45438.561111111114</v>
      </c>
      <c r="B482">
        <v>40</v>
      </c>
      <c r="C482" s="5" t="str">
        <f t="shared" si="21"/>
        <v>Sunday</v>
      </c>
      <c r="D482" s="1">
        <f t="shared" si="22"/>
        <v>13</v>
      </c>
      <c r="E482" s="5">
        <f t="shared" si="23"/>
        <v>5</v>
      </c>
    </row>
    <row r="483" spans="1:5" x14ac:dyDescent="0.3">
      <c r="A483" s="4">
        <v>45438.584027777775</v>
      </c>
      <c r="B483">
        <v>53</v>
      </c>
      <c r="C483" s="5" t="str">
        <f t="shared" si="21"/>
        <v>Sunday</v>
      </c>
      <c r="D483" s="1">
        <f t="shared" si="22"/>
        <v>14</v>
      </c>
      <c r="E483" s="5">
        <f t="shared" si="23"/>
        <v>5</v>
      </c>
    </row>
    <row r="484" spans="1:5" x14ac:dyDescent="0.3">
      <c r="A484" s="4">
        <v>45438.605555555558</v>
      </c>
      <c r="B484">
        <v>56</v>
      </c>
      <c r="C484" s="5" t="str">
        <f t="shared" si="21"/>
        <v>Sunday</v>
      </c>
      <c r="D484" s="1">
        <f t="shared" si="22"/>
        <v>14</v>
      </c>
      <c r="E484" s="5">
        <f t="shared" si="23"/>
        <v>5</v>
      </c>
    </row>
    <row r="485" spans="1:5" x14ac:dyDescent="0.3">
      <c r="A485" s="4">
        <v>45438.624305555553</v>
      </c>
      <c r="B485">
        <v>62</v>
      </c>
      <c r="C485" s="5" t="str">
        <f t="shared" si="21"/>
        <v>Sunday</v>
      </c>
      <c r="D485" s="1">
        <f t="shared" si="22"/>
        <v>14</v>
      </c>
      <c r="E485" s="5">
        <f t="shared" si="23"/>
        <v>5</v>
      </c>
    </row>
    <row r="486" spans="1:5" x14ac:dyDescent="0.3">
      <c r="A486" s="4">
        <v>45438.643750000003</v>
      </c>
      <c r="B486">
        <v>50</v>
      </c>
      <c r="C486" s="5" t="str">
        <f t="shared" si="21"/>
        <v>Sunday</v>
      </c>
      <c r="D486" s="1">
        <f t="shared" si="22"/>
        <v>15</v>
      </c>
      <c r="E486" s="5">
        <f t="shared" si="23"/>
        <v>5</v>
      </c>
    </row>
    <row r="487" spans="1:5" x14ac:dyDescent="0.3">
      <c r="A487" s="4">
        <v>45438.664583333331</v>
      </c>
      <c r="B487">
        <v>84</v>
      </c>
      <c r="C487" s="5" t="str">
        <f t="shared" si="21"/>
        <v>Sunday</v>
      </c>
      <c r="D487" s="1">
        <f t="shared" si="22"/>
        <v>15</v>
      </c>
      <c r="E487" s="5">
        <f t="shared" si="23"/>
        <v>5</v>
      </c>
    </row>
    <row r="488" spans="1:5" x14ac:dyDescent="0.3">
      <c r="A488" s="4">
        <v>45439.293749999997</v>
      </c>
      <c r="B488">
        <v>15</v>
      </c>
      <c r="C488" s="5" t="str">
        <f t="shared" si="21"/>
        <v>Monday</v>
      </c>
      <c r="D488" s="1">
        <f t="shared" si="22"/>
        <v>7</v>
      </c>
      <c r="E488" s="5">
        <f t="shared" si="23"/>
        <v>5</v>
      </c>
    </row>
    <row r="489" spans="1:5" x14ac:dyDescent="0.3">
      <c r="A489" s="4">
        <v>45439.322222222225</v>
      </c>
      <c r="B489">
        <v>26</v>
      </c>
      <c r="C489" s="5" t="str">
        <f t="shared" si="21"/>
        <v>Monday</v>
      </c>
      <c r="D489" s="1">
        <f t="shared" si="22"/>
        <v>7</v>
      </c>
      <c r="E489" s="5">
        <f t="shared" si="23"/>
        <v>5</v>
      </c>
    </row>
    <row r="490" spans="1:5" x14ac:dyDescent="0.3">
      <c r="A490" s="4">
        <v>45439.334722222222</v>
      </c>
      <c r="B490">
        <v>30</v>
      </c>
      <c r="C490" s="5" t="str">
        <f t="shared" si="21"/>
        <v>Monday</v>
      </c>
      <c r="D490" s="1">
        <f t="shared" si="22"/>
        <v>8</v>
      </c>
      <c r="E490" s="5">
        <f t="shared" si="23"/>
        <v>5</v>
      </c>
    </row>
    <row r="491" spans="1:5" x14ac:dyDescent="0.3">
      <c r="A491" s="4">
        <v>45439.36041666667</v>
      </c>
      <c r="B491">
        <v>25</v>
      </c>
      <c r="C491" s="5" t="str">
        <f t="shared" si="21"/>
        <v>Monday</v>
      </c>
      <c r="D491" s="1">
        <f t="shared" si="22"/>
        <v>8</v>
      </c>
      <c r="E491" s="5">
        <f t="shared" si="23"/>
        <v>5</v>
      </c>
    </row>
    <row r="492" spans="1:5" x14ac:dyDescent="0.3">
      <c r="A492" s="4">
        <v>45439.379166666666</v>
      </c>
      <c r="B492">
        <v>32</v>
      </c>
      <c r="C492" s="5" t="str">
        <f t="shared" si="21"/>
        <v>Monday</v>
      </c>
      <c r="D492" s="1">
        <f t="shared" si="22"/>
        <v>9</v>
      </c>
      <c r="E492" s="5">
        <f t="shared" si="23"/>
        <v>5</v>
      </c>
    </row>
    <row r="493" spans="1:5" x14ac:dyDescent="0.3">
      <c r="A493" s="4">
        <v>45439.397916666669</v>
      </c>
      <c r="B493">
        <v>21</v>
      </c>
      <c r="C493" s="5" t="str">
        <f t="shared" si="21"/>
        <v>Monday</v>
      </c>
      <c r="D493" s="1">
        <f t="shared" si="22"/>
        <v>9</v>
      </c>
      <c r="E493" s="5">
        <f t="shared" si="23"/>
        <v>5</v>
      </c>
    </row>
    <row r="494" spans="1:5" x14ac:dyDescent="0.3">
      <c r="A494" s="4">
        <v>45439.418055555558</v>
      </c>
      <c r="B494">
        <v>18</v>
      </c>
      <c r="C494" s="5" t="str">
        <f t="shared" si="21"/>
        <v>Monday</v>
      </c>
      <c r="D494" s="1">
        <f t="shared" si="22"/>
        <v>10</v>
      </c>
      <c r="E494" s="5">
        <f t="shared" si="23"/>
        <v>5</v>
      </c>
    </row>
    <row r="495" spans="1:5" x14ac:dyDescent="0.3">
      <c r="A495" s="4">
        <v>45439.438194444447</v>
      </c>
      <c r="B495">
        <v>13</v>
      </c>
      <c r="C495" s="5" t="str">
        <f t="shared" si="21"/>
        <v>Monday</v>
      </c>
      <c r="D495" s="1">
        <f t="shared" si="22"/>
        <v>10</v>
      </c>
      <c r="E495" s="5">
        <f t="shared" si="23"/>
        <v>5</v>
      </c>
    </row>
    <row r="496" spans="1:5" x14ac:dyDescent="0.3">
      <c r="A496" s="4">
        <v>45439.454861111109</v>
      </c>
      <c r="B496">
        <v>19</v>
      </c>
      <c r="C496" s="5" t="str">
        <f t="shared" si="21"/>
        <v>Monday</v>
      </c>
      <c r="D496" s="1">
        <f t="shared" si="22"/>
        <v>10</v>
      </c>
      <c r="E496" s="5">
        <f t="shared" si="23"/>
        <v>5</v>
      </c>
    </row>
    <row r="497" spans="1:5" x14ac:dyDescent="0.3">
      <c r="A497" s="4">
        <v>45439.481249999997</v>
      </c>
      <c r="B497">
        <v>23</v>
      </c>
      <c r="C497" s="5" t="str">
        <f t="shared" si="21"/>
        <v>Monday</v>
      </c>
      <c r="D497" s="1">
        <f t="shared" si="22"/>
        <v>11</v>
      </c>
      <c r="E497" s="5">
        <f t="shared" si="23"/>
        <v>5</v>
      </c>
    </row>
    <row r="498" spans="1:5" x14ac:dyDescent="0.3">
      <c r="A498" s="4">
        <v>45439.5</v>
      </c>
      <c r="B498">
        <v>23</v>
      </c>
      <c r="C498" s="5" t="str">
        <f t="shared" si="21"/>
        <v>Monday</v>
      </c>
      <c r="D498" s="1">
        <f t="shared" si="22"/>
        <v>12</v>
      </c>
      <c r="E498" s="5">
        <f t="shared" si="23"/>
        <v>5</v>
      </c>
    </row>
    <row r="499" spans="1:5" x14ac:dyDescent="0.3">
      <c r="A499" s="4">
        <v>45439.522916666669</v>
      </c>
      <c r="B499">
        <v>31</v>
      </c>
      <c r="C499" s="5" t="str">
        <f t="shared" si="21"/>
        <v>Monday</v>
      </c>
      <c r="D499" s="1">
        <f t="shared" si="22"/>
        <v>12</v>
      </c>
      <c r="E499" s="5">
        <f t="shared" si="23"/>
        <v>5</v>
      </c>
    </row>
    <row r="500" spans="1:5" x14ac:dyDescent="0.3">
      <c r="A500" s="4">
        <v>45439.543055555558</v>
      </c>
      <c r="B500">
        <v>45</v>
      </c>
      <c r="C500" s="5" t="str">
        <f t="shared" si="21"/>
        <v>Monday</v>
      </c>
      <c r="D500" s="1">
        <f t="shared" si="22"/>
        <v>13</v>
      </c>
      <c r="E500" s="5">
        <f t="shared" si="23"/>
        <v>5</v>
      </c>
    </row>
    <row r="501" spans="1:5" x14ac:dyDescent="0.3">
      <c r="A501" s="4">
        <v>45439.561805555553</v>
      </c>
      <c r="B501">
        <v>40</v>
      </c>
      <c r="C501" s="5" t="str">
        <f t="shared" si="21"/>
        <v>Monday</v>
      </c>
      <c r="D501" s="1">
        <f t="shared" si="22"/>
        <v>13</v>
      </c>
      <c r="E501" s="5">
        <f t="shared" si="23"/>
        <v>5</v>
      </c>
    </row>
    <row r="502" spans="1:5" x14ac:dyDescent="0.3">
      <c r="A502" s="4">
        <v>45439.581944444442</v>
      </c>
      <c r="B502">
        <v>38</v>
      </c>
      <c r="C502" s="5" t="str">
        <f t="shared" si="21"/>
        <v>Monday</v>
      </c>
      <c r="D502" s="1">
        <f t="shared" si="22"/>
        <v>13</v>
      </c>
      <c r="E502" s="5">
        <f t="shared" si="23"/>
        <v>5</v>
      </c>
    </row>
    <row r="503" spans="1:5" x14ac:dyDescent="0.3">
      <c r="A503" s="4">
        <v>45439.604166666664</v>
      </c>
      <c r="B503">
        <v>30</v>
      </c>
      <c r="C503" s="5" t="str">
        <f t="shared" si="21"/>
        <v>Monday</v>
      </c>
      <c r="D503" s="1">
        <f t="shared" si="22"/>
        <v>14</v>
      </c>
      <c r="E503" s="5">
        <f t="shared" si="23"/>
        <v>5</v>
      </c>
    </row>
    <row r="504" spans="1:5" x14ac:dyDescent="0.3">
      <c r="A504" s="4">
        <v>45439.625</v>
      </c>
      <c r="B504">
        <v>42</v>
      </c>
      <c r="C504" s="5" t="str">
        <f t="shared" si="21"/>
        <v>Monday</v>
      </c>
      <c r="D504" s="1">
        <f t="shared" si="22"/>
        <v>15</v>
      </c>
      <c r="E504" s="5">
        <f t="shared" si="23"/>
        <v>5</v>
      </c>
    </row>
    <row r="505" spans="1:5" x14ac:dyDescent="0.3">
      <c r="A505" s="4">
        <v>45439.645833333336</v>
      </c>
      <c r="B505">
        <v>48</v>
      </c>
      <c r="C505" s="5" t="str">
        <f t="shared" si="21"/>
        <v>Monday</v>
      </c>
      <c r="D505" s="1">
        <f t="shared" si="22"/>
        <v>15</v>
      </c>
      <c r="E505" s="5">
        <f t="shared" si="23"/>
        <v>5</v>
      </c>
    </row>
    <row r="506" spans="1:5" x14ac:dyDescent="0.3">
      <c r="A506" s="4">
        <v>45439.664583333331</v>
      </c>
      <c r="B506">
        <v>48</v>
      </c>
      <c r="C506" s="5" t="str">
        <f t="shared" si="21"/>
        <v>Monday</v>
      </c>
      <c r="D506" s="1">
        <f t="shared" si="22"/>
        <v>15</v>
      </c>
      <c r="E506" s="5">
        <f t="shared" si="23"/>
        <v>5</v>
      </c>
    </row>
    <row r="507" spans="1:5" x14ac:dyDescent="0.3">
      <c r="A507" s="4">
        <v>45439.688194444447</v>
      </c>
      <c r="B507">
        <v>88</v>
      </c>
      <c r="C507" s="5" t="str">
        <f t="shared" si="21"/>
        <v>Monday</v>
      </c>
      <c r="D507" s="1">
        <f t="shared" si="22"/>
        <v>16</v>
      </c>
      <c r="E507" s="5">
        <f t="shared" si="23"/>
        <v>5</v>
      </c>
    </row>
    <row r="508" spans="1:5" x14ac:dyDescent="0.3">
      <c r="A508" s="4">
        <v>45439.713888888888</v>
      </c>
      <c r="B508">
        <v>73</v>
      </c>
      <c r="C508" s="5" t="str">
        <f t="shared" si="21"/>
        <v>Monday</v>
      </c>
      <c r="D508" s="1">
        <f t="shared" si="22"/>
        <v>17</v>
      </c>
      <c r="E508" s="5">
        <f t="shared" si="23"/>
        <v>5</v>
      </c>
    </row>
    <row r="509" spans="1:5" x14ac:dyDescent="0.3">
      <c r="A509" s="4">
        <v>45439.727777777778</v>
      </c>
      <c r="B509">
        <v>83</v>
      </c>
      <c r="C509" s="5" t="str">
        <f t="shared" si="21"/>
        <v>Monday</v>
      </c>
      <c r="D509" s="1">
        <f t="shared" si="22"/>
        <v>17</v>
      </c>
      <c r="E509" s="5">
        <f t="shared" si="23"/>
        <v>5</v>
      </c>
    </row>
    <row r="510" spans="1:5" x14ac:dyDescent="0.3">
      <c r="A510" s="4">
        <v>45439.753472222219</v>
      </c>
      <c r="B510">
        <v>133</v>
      </c>
      <c r="C510" s="5" t="str">
        <f t="shared" si="21"/>
        <v>Monday</v>
      </c>
      <c r="D510" s="1">
        <f t="shared" si="22"/>
        <v>18</v>
      </c>
      <c r="E510" s="5">
        <f t="shared" si="23"/>
        <v>5</v>
      </c>
    </row>
    <row r="511" spans="1:5" x14ac:dyDescent="0.3">
      <c r="A511" s="4">
        <v>45439.773611111108</v>
      </c>
      <c r="B511">
        <v>149</v>
      </c>
      <c r="C511" s="5" t="str">
        <f t="shared" si="21"/>
        <v>Monday</v>
      </c>
      <c r="D511" s="1">
        <f t="shared" si="22"/>
        <v>18</v>
      </c>
      <c r="E511" s="5">
        <f t="shared" si="23"/>
        <v>5</v>
      </c>
    </row>
    <row r="512" spans="1:5" x14ac:dyDescent="0.3">
      <c r="A512" s="4">
        <v>45439.790277777778</v>
      </c>
      <c r="B512">
        <v>137</v>
      </c>
      <c r="C512" s="5" t="str">
        <f t="shared" si="21"/>
        <v>Monday</v>
      </c>
      <c r="D512" s="1">
        <f t="shared" si="22"/>
        <v>18</v>
      </c>
      <c r="E512" s="5">
        <f t="shared" si="23"/>
        <v>5</v>
      </c>
    </row>
    <row r="513" spans="1:5" x14ac:dyDescent="0.3">
      <c r="A513" s="4">
        <v>45440.291666666664</v>
      </c>
      <c r="B513">
        <v>21</v>
      </c>
      <c r="C513" s="5" t="str">
        <f t="shared" si="21"/>
        <v>Tuesday</v>
      </c>
      <c r="D513" s="1">
        <f t="shared" si="22"/>
        <v>7</v>
      </c>
      <c r="E513" s="5">
        <f t="shared" si="23"/>
        <v>5</v>
      </c>
    </row>
    <row r="514" spans="1:5" x14ac:dyDescent="0.3">
      <c r="A514" s="4">
        <v>45440.315972222219</v>
      </c>
      <c r="B514">
        <v>30</v>
      </c>
      <c r="C514" s="5" t="str">
        <f t="shared" ref="C514:C577" si="24">TEXT(A514, "dddd")</f>
        <v>Tuesday</v>
      </c>
      <c r="D514" s="1">
        <f t="shared" ref="D514:D577" si="25">HOUR(A514)</f>
        <v>7</v>
      </c>
      <c r="E514" s="5">
        <f t="shared" ref="E514:E577" si="26">MONTH(A514)</f>
        <v>5</v>
      </c>
    </row>
    <row r="515" spans="1:5" x14ac:dyDescent="0.3">
      <c r="A515" s="4">
        <v>45440.334722222222</v>
      </c>
      <c r="B515">
        <v>28</v>
      </c>
      <c r="C515" s="5" t="str">
        <f t="shared" si="24"/>
        <v>Tuesday</v>
      </c>
      <c r="D515" s="1">
        <f t="shared" si="25"/>
        <v>8</v>
      </c>
      <c r="E515" s="5">
        <f t="shared" si="26"/>
        <v>5</v>
      </c>
    </row>
    <row r="516" spans="1:5" x14ac:dyDescent="0.3">
      <c r="A516" s="4">
        <v>45440.356249999997</v>
      </c>
      <c r="B516">
        <v>31</v>
      </c>
      <c r="C516" s="5" t="str">
        <f t="shared" si="24"/>
        <v>Tuesday</v>
      </c>
      <c r="D516" s="1">
        <f t="shared" si="25"/>
        <v>8</v>
      </c>
      <c r="E516" s="5">
        <f t="shared" si="26"/>
        <v>5</v>
      </c>
    </row>
    <row r="517" spans="1:5" x14ac:dyDescent="0.3">
      <c r="A517" s="4">
        <v>45440.376388888886</v>
      </c>
      <c r="B517">
        <v>31</v>
      </c>
      <c r="C517" s="5" t="str">
        <f t="shared" si="24"/>
        <v>Tuesday</v>
      </c>
      <c r="D517" s="1">
        <f t="shared" si="25"/>
        <v>9</v>
      </c>
      <c r="E517" s="5">
        <f t="shared" si="26"/>
        <v>5</v>
      </c>
    </row>
    <row r="518" spans="1:5" x14ac:dyDescent="0.3">
      <c r="A518" s="4">
        <v>45440.399305555555</v>
      </c>
      <c r="B518">
        <v>22</v>
      </c>
      <c r="C518" s="5" t="str">
        <f t="shared" si="24"/>
        <v>Tuesday</v>
      </c>
      <c r="D518" s="1">
        <f t="shared" si="25"/>
        <v>9</v>
      </c>
      <c r="E518" s="5">
        <f t="shared" si="26"/>
        <v>5</v>
      </c>
    </row>
    <row r="519" spans="1:5" x14ac:dyDescent="0.3">
      <c r="A519" s="4">
        <v>45440.417361111111</v>
      </c>
      <c r="B519">
        <v>25</v>
      </c>
      <c r="C519" s="5" t="str">
        <f t="shared" si="24"/>
        <v>Tuesday</v>
      </c>
      <c r="D519" s="1">
        <f t="shared" si="25"/>
        <v>10</v>
      </c>
      <c r="E519" s="5">
        <f t="shared" si="26"/>
        <v>5</v>
      </c>
    </row>
    <row r="520" spans="1:5" x14ac:dyDescent="0.3">
      <c r="A520" s="4">
        <v>45440.438194444447</v>
      </c>
      <c r="B520">
        <v>26</v>
      </c>
      <c r="C520" s="5" t="str">
        <f t="shared" si="24"/>
        <v>Tuesday</v>
      </c>
      <c r="D520" s="1">
        <f t="shared" si="25"/>
        <v>10</v>
      </c>
      <c r="E520" s="5">
        <f t="shared" si="26"/>
        <v>5</v>
      </c>
    </row>
    <row r="521" spans="1:5" x14ac:dyDescent="0.3">
      <c r="A521" s="4">
        <v>45440.455555555556</v>
      </c>
      <c r="B521">
        <v>27</v>
      </c>
      <c r="C521" s="5" t="str">
        <f t="shared" si="24"/>
        <v>Tuesday</v>
      </c>
      <c r="D521" s="1">
        <f t="shared" si="25"/>
        <v>10</v>
      </c>
      <c r="E521" s="5">
        <f t="shared" si="26"/>
        <v>5</v>
      </c>
    </row>
    <row r="522" spans="1:5" x14ac:dyDescent="0.3">
      <c r="A522" s="4">
        <v>45440.482638888891</v>
      </c>
      <c r="B522">
        <v>27</v>
      </c>
      <c r="C522" s="5" t="str">
        <f t="shared" si="24"/>
        <v>Tuesday</v>
      </c>
      <c r="D522" s="1">
        <f t="shared" si="25"/>
        <v>11</v>
      </c>
      <c r="E522" s="5">
        <f t="shared" si="26"/>
        <v>5</v>
      </c>
    </row>
    <row r="523" spans="1:5" x14ac:dyDescent="0.3">
      <c r="A523" s="4">
        <v>45440.499305555553</v>
      </c>
      <c r="B523">
        <v>19</v>
      </c>
      <c r="C523" s="5" t="str">
        <f t="shared" si="24"/>
        <v>Tuesday</v>
      </c>
      <c r="D523" s="1">
        <f t="shared" si="25"/>
        <v>11</v>
      </c>
      <c r="E523" s="5">
        <f t="shared" si="26"/>
        <v>5</v>
      </c>
    </row>
    <row r="524" spans="1:5" x14ac:dyDescent="0.3">
      <c r="A524" s="4">
        <v>45440.519444444442</v>
      </c>
      <c r="B524">
        <v>28</v>
      </c>
      <c r="C524" s="5" t="str">
        <f t="shared" si="24"/>
        <v>Tuesday</v>
      </c>
      <c r="D524" s="1">
        <f t="shared" si="25"/>
        <v>12</v>
      </c>
      <c r="E524" s="5">
        <f t="shared" si="26"/>
        <v>5</v>
      </c>
    </row>
    <row r="525" spans="1:5" x14ac:dyDescent="0.3">
      <c r="A525" s="4">
        <v>45440.540277777778</v>
      </c>
      <c r="B525">
        <v>37</v>
      </c>
      <c r="C525" s="5" t="str">
        <f t="shared" si="24"/>
        <v>Tuesday</v>
      </c>
      <c r="D525" s="1">
        <f t="shared" si="25"/>
        <v>12</v>
      </c>
      <c r="E525" s="5">
        <f t="shared" si="26"/>
        <v>5</v>
      </c>
    </row>
    <row r="526" spans="1:5" x14ac:dyDescent="0.3">
      <c r="A526" s="4">
        <v>45440.564583333333</v>
      </c>
      <c r="B526">
        <v>39</v>
      </c>
      <c r="C526" s="5" t="str">
        <f t="shared" si="24"/>
        <v>Tuesday</v>
      </c>
      <c r="D526" s="1">
        <f t="shared" si="25"/>
        <v>13</v>
      </c>
      <c r="E526" s="5">
        <f t="shared" si="26"/>
        <v>5</v>
      </c>
    </row>
    <row r="527" spans="1:5" x14ac:dyDescent="0.3">
      <c r="A527" s="4">
        <v>45440.586111111108</v>
      </c>
      <c r="B527">
        <v>23</v>
      </c>
      <c r="C527" s="5" t="str">
        <f t="shared" si="24"/>
        <v>Tuesday</v>
      </c>
      <c r="D527" s="1">
        <f t="shared" si="25"/>
        <v>14</v>
      </c>
      <c r="E527" s="5">
        <f t="shared" si="26"/>
        <v>5</v>
      </c>
    </row>
    <row r="528" spans="1:5" x14ac:dyDescent="0.3">
      <c r="A528" s="4">
        <v>45440.604861111111</v>
      </c>
      <c r="B528">
        <v>31</v>
      </c>
      <c r="C528" s="5" t="str">
        <f t="shared" si="24"/>
        <v>Tuesday</v>
      </c>
      <c r="D528" s="1">
        <f t="shared" si="25"/>
        <v>14</v>
      </c>
      <c r="E528" s="5">
        <f t="shared" si="26"/>
        <v>5</v>
      </c>
    </row>
    <row r="529" spans="1:5" x14ac:dyDescent="0.3">
      <c r="A529" s="4">
        <v>45440.622916666667</v>
      </c>
      <c r="B529">
        <v>34</v>
      </c>
      <c r="C529" s="5" t="str">
        <f t="shared" si="24"/>
        <v>Tuesday</v>
      </c>
      <c r="D529" s="1">
        <f t="shared" si="25"/>
        <v>14</v>
      </c>
      <c r="E529" s="5">
        <f t="shared" si="26"/>
        <v>5</v>
      </c>
    </row>
    <row r="530" spans="1:5" x14ac:dyDescent="0.3">
      <c r="A530" s="4">
        <v>45440.642361111109</v>
      </c>
      <c r="B530">
        <v>44</v>
      </c>
      <c r="C530" s="5" t="str">
        <f t="shared" si="24"/>
        <v>Tuesday</v>
      </c>
      <c r="D530" s="1">
        <f t="shared" si="25"/>
        <v>15</v>
      </c>
      <c r="E530" s="5">
        <f t="shared" si="26"/>
        <v>5</v>
      </c>
    </row>
    <row r="531" spans="1:5" x14ac:dyDescent="0.3">
      <c r="A531" s="4">
        <v>45440.666666666664</v>
      </c>
      <c r="B531">
        <v>55</v>
      </c>
      <c r="C531" s="5" t="str">
        <f t="shared" si="24"/>
        <v>Tuesday</v>
      </c>
      <c r="D531" s="1">
        <f t="shared" si="25"/>
        <v>16</v>
      </c>
      <c r="E531" s="5">
        <f t="shared" si="26"/>
        <v>5</v>
      </c>
    </row>
    <row r="532" spans="1:5" x14ac:dyDescent="0.3">
      <c r="A532" s="4">
        <v>45440.6875</v>
      </c>
      <c r="B532">
        <v>104</v>
      </c>
      <c r="C532" s="5" t="str">
        <f t="shared" si="24"/>
        <v>Tuesday</v>
      </c>
      <c r="D532" s="1">
        <f t="shared" si="25"/>
        <v>16</v>
      </c>
      <c r="E532" s="5">
        <f t="shared" si="26"/>
        <v>5</v>
      </c>
    </row>
    <row r="533" spans="1:5" x14ac:dyDescent="0.3">
      <c r="A533" s="4">
        <v>45440.709027777775</v>
      </c>
      <c r="B533">
        <v>92</v>
      </c>
      <c r="C533" s="5" t="str">
        <f t="shared" si="24"/>
        <v>Tuesday</v>
      </c>
      <c r="D533" s="1">
        <f t="shared" si="25"/>
        <v>17</v>
      </c>
      <c r="E533" s="5">
        <f t="shared" si="26"/>
        <v>5</v>
      </c>
    </row>
    <row r="534" spans="1:5" x14ac:dyDescent="0.3">
      <c r="A534" s="4">
        <v>45440.730555555558</v>
      </c>
      <c r="B534">
        <v>124</v>
      </c>
      <c r="C534" s="5" t="str">
        <f t="shared" si="24"/>
        <v>Tuesday</v>
      </c>
      <c r="D534" s="1">
        <f t="shared" si="25"/>
        <v>17</v>
      </c>
      <c r="E534" s="5">
        <f t="shared" si="26"/>
        <v>5</v>
      </c>
    </row>
    <row r="535" spans="1:5" x14ac:dyDescent="0.3">
      <c r="A535" s="4">
        <v>45440.75</v>
      </c>
      <c r="B535">
        <v>122</v>
      </c>
      <c r="C535" s="5" t="str">
        <f t="shared" si="24"/>
        <v>Tuesday</v>
      </c>
      <c r="D535" s="1">
        <f t="shared" si="25"/>
        <v>18</v>
      </c>
      <c r="E535" s="5">
        <f t="shared" si="26"/>
        <v>5</v>
      </c>
    </row>
    <row r="536" spans="1:5" x14ac:dyDescent="0.3">
      <c r="A536" s="4">
        <v>45440.772222222222</v>
      </c>
      <c r="B536">
        <v>116</v>
      </c>
      <c r="C536" s="5" t="str">
        <f t="shared" si="24"/>
        <v>Tuesday</v>
      </c>
      <c r="D536" s="1">
        <f t="shared" si="25"/>
        <v>18</v>
      </c>
      <c r="E536" s="5">
        <f t="shared" si="26"/>
        <v>5</v>
      </c>
    </row>
    <row r="537" spans="1:5" x14ac:dyDescent="0.3">
      <c r="A537" s="4">
        <v>45440.792361111111</v>
      </c>
      <c r="B537">
        <v>80</v>
      </c>
      <c r="C537" s="5" t="str">
        <f t="shared" si="24"/>
        <v>Tuesday</v>
      </c>
      <c r="D537" s="1">
        <f t="shared" si="25"/>
        <v>19</v>
      </c>
      <c r="E537" s="5">
        <f t="shared" si="26"/>
        <v>5</v>
      </c>
    </row>
    <row r="538" spans="1:5" x14ac:dyDescent="0.3">
      <c r="A538" s="4">
        <v>45441.291666666664</v>
      </c>
      <c r="B538">
        <v>15</v>
      </c>
      <c r="C538" s="5" t="str">
        <f t="shared" si="24"/>
        <v>Wednesday</v>
      </c>
      <c r="D538" s="1">
        <f t="shared" si="25"/>
        <v>7</v>
      </c>
      <c r="E538" s="5">
        <f t="shared" si="26"/>
        <v>5</v>
      </c>
    </row>
    <row r="539" spans="1:5" x14ac:dyDescent="0.3">
      <c r="A539" s="4">
        <v>45441.313888888886</v>
      </c>
      <c r="B539">
        <v>24</v>
      </c>
      <c r="C539" s="5" t="str">
        <f t="shared" si="24"/>
        <v>Wednesday</v>
      </c>
      <c r="D539" s="1">
        <f t="shared" si="25"/>
        <v>7</v>
      </c>
      <c r="E539" s="5">
        <f t="shared" si="26"/>
        <v>5</v>
      </c>
    </row>
    <row r="540" spans="1:5" x14ac:dyDescent="0.3">
      <c r="A540" s="4">
        <v>45441.375694444447</v>
      </c>
      <c r="B540">
        <v>26</v>
      </c>
      <c r="C540" s="5" t="str">
        <f t="shared" si="24"/>
        <v>Wednesday</v>
      </c>
      <c r="D540" s="1">
        <f t="shared" si="25"/>
        <v>9</v>
      </c>
      <c r="E540" s="5">
        <f t="shared" si="26"/>
        <v>5</v>
      </c>
    </row>
    <row r="541" spans="1:5" x14ac:dyDescent="0.3">
      <c r="A541" s="4">
        <v>45441.395138888889</v>
      </c>
      <c r="B541">
        <v>24</v>
      </c>
      <c r="C541" s="5" t="str">
        <f t="shared" si="24"/>
        <v>Wednesday</v>
      </c>
      <c r="D541" s="1">
        <f t="shared" si="25"/>
        <v>9</v>
      </c>
      <c r="E541" s="5">
        <f t="shared" si="26"/>
        <v>5</v>
      </c>
    </row>
    <row r="542" spans="1:5" x14ac:dyDescent="0.3">
      <c r="A542" s="4">
        <v>45441.415277777778</v>
      </c>
      <c r="B542">
        <v>25</v>
      </c>
      <c r="C542" s="5" t="str">
        <f t="shared" si="24"/>
        <v>Wednesday</v>
      </c>
      <c r="D542" s="1">
        <f t="shared" si="25"/>
        <v>9</v>
      </c>
      <c r="E542" s="5">
        <f t="shared" si="26"/>
        <v>5</v>
      </c>
    </row>
    <row r="543" spans="1:5" x14ac:dyDescent="0.3">
      <c r="A543" s="4">
        <v>45441.435416666667</v>
      </c>
      <c r="B543">
        <v>27</v>
      </c>
      <c r="C543" s="5" t="str">
        <f t="shared" si="24"/>
        <v>Wednesday</v>
      </c>
      <c r="D543" s="1">
        <f t="shared" si="25"/>
        <v>10</v>
      </c>
      <c r="E543" s="5">
        <f t="shared" si="26"/>
        <v>5</v>
      </c>
    </row>
    <row r="544" spans="1:5" x14ac:dyDescent="0.3">
      <c r="A544" s="4">
        <v>45441.456250000003</v>
      </c>
      <c r="B544">
        <v>29</v>
      </c>
      <c r="C544" s="5" t="str">
        <f t="shared" si="24"/>
        <v>Wednesday</v>
      </c>
      <c r="D544" s="1">
        <f t="shared" si="25"/>
        <v>10</v>
      </c>
      <c r="E544" s="5">
        <f t="shared" si="26"/>
        <v>5</v>
      </c>
    </row>
    <row r="545" spans="1:5" x14ac:dyDescent="0.3">
      <c r="A545" s="4">
        <v>45441.480555555558</v>
      </c>
      <c r="B545">
        <v>31</v>
      </c>
      <c r="C545" s="5" t="str">
        <f t="shared" si="24"/>
        <v>Wednesday</v>
      </c>
      <c r="D545" s="1">
        <f t="shared" si="25"/>
        <v>11</v>
      </c>
      <c r="E545" s="5">
        <f t="shared" si="26"/>
        <v>5</v>
      </c>
    </row>
    <row r="546" spans="1:5" x14ac:dyDescent="0.3">
      <c r="A546" s="4">
        <v>45441.497916666667</v>
      </c>
      <c r="B546">
        <v>26</v>
      </c>
      <c r="C546" s="5" t="str">
        <f t="shared" si="24"/>
        <v>Wednesday</v>
      </c>
      <c r="D546" s="1">
        <f t="shared" si="25"/>
        <v>11</v>
      </c>
      <c r="E546" s="5">
        <f t="shared" si="26"/>
        <v>5</v>
      </c>
    </row>
    <row r="547" spans="1:5" x14ac:dyDescent="0.3">
      <c r="A547" s="4">
        <v>45441.520833333336</v>
      </c>
      <c r="B547">
        <v>40</v>
      </c>
      <c r="C547" s="5" t="str">
        <f t="shared" si="24"/>
        <v>Wednesday</v>
      </c>
      <c r="D547" s="1">
        <f t="shared" si="25"/>
        <v>12</v>
      </c>
      <c r="E547" s="5">
        <f t="shared" si="26"/>
        <v>5</v>
      </c>
    </row>
    <row r="548" spans="1:5" x14ac:dyDescent="0.3">
      <c r="A548" s="4">
        <v>45441.540277777778</v>
      </c>
      <c r="B548">
        <v>43</v>
      </c>
      <c r="C548" s="5" t="str">
        <f t="shared" si="24"/>
        <v>Wednesday</v>
      </c>
      <c r="D548" s="1">
        <f t="shared" si="25"/>
        <v>12</v>
      </c>
      <c r="E548" s="5">
        <f t="shared" si="26"/>
        <v>5</v>
      </c>
    </row>
    <row r="549" spans="1:5" x14ac:dyDescent="0.3">
      <c r="A549" s="4">
        <v>45441.5625</v>
      </c>
      <c r="B549">
        <v>32</v>
      </c>
      <c r="C549" s="5" t="str">
        <f t="shared" si="24"/>
        <v>Wednesday</v>
      </c>
      <c r="D549" s="1">
        <f t="shared" si="25"/>
        <v>13</v>
      </c>
      <c r="E549" s="5">
        <f t="shared" si="26"/>
        <v>5</v>
      </c>
    </row>
    <row r="550" spans="1:5" x14ac:dyDescent="0.3">
      <c r="A550" s="4">
        <v>45441.584027777775</v>
      </c>
      <c r="B550">
        <v>32</v>
      </c>
      <c r="C550" s="5" t="str">
        <f t="shared" si="24"/>
        <v>Wednesday</v>
      </c>
      <c r="D550" s="1">
        <f t="shared" si="25"/>
        <v>14</v>
      </c>
      <c r="E550" s="5">
        <f t="shared" si="26"/>
        <v>5</v>
      </c>
    </row>
    <row r="551" spans="1:5" x14ac:dyDescent="0.3">
      <c r="A551" s="4">
        <v>45441.604166666664</v>
      </c>
      <c r="B551">
        <v>30</v>
      </c>
      <c r="C551" s="5" t="str">
        <f t="shared" si="24"/>
        <v>Wednesday</v>
      </c>
      <c r="D551" s="1">
        <f t="shared" si="25"/>
        <v>14</v>
      </c>
      <c r="E551" s="5">
        <f t="shared" si="26"/>
        <v>5</v>
      </c>
    </row>
    <row r="552" spans="1:5" x14ac:dyDescent="0.3">
      <c r="A552" s="4">
        <v>45441.623611111114</v>
      </c>
      <c r="B552">
        <v>40</v>
      </c>
      <c r="C552" s="5" t="str">
        <f t="shared" si="24"/>
        <v>Wednesday</v>
      </c>
      <c r="D552" s="1">
        <f t="shared" si="25"/>
        <v>14</v>
      </c>
      <c r="E552" s="5">
        <f t="shared" si="26"/>
        <v>5</v>
      </c>
    </row>
    <row r="553" spans="1:5" x14ac:dyDescent="0.3">
      <c r="A553" s="4">
        <v>45441.640972222223</v>
      </c>
      <c r="B553">
        <v>42</v>
      </c>
      <c r="C553" s="5" t="str">
        <f t="shared" si="24"/>
        <v>Wednesday</v>
      </c>
      <c r="D553" s="1">
        <f t="shared" si="25"/>
        <v>15</v>
      </c>
      <c r="E553" s="5">
        <f t="shared" si="26"/>
        <v>5</v>
      </c>
    </row>
    <row r="554" spans="1:5" x14ac:dyDescent="0.3">
      <c r="A554" s="4">
        <v>45441.663194444445</v>
      </c>
      <c r="B554">
        <v>43</v>
      </c>
      <c r="C554" s="5" t="str">
        <f t="shared" si="24"/>
        <v>Wednesday</v>
      </c>
      <c r="D554" s="1">
        <f t="shared" si="25"/>
        <v>15</v>
      </c>
      <c r="E554" s="5">
        <f t="shared" si="26"/>
        <v>5</v>
      </c>
    </row>
    <row r="555" spans="1:5" x14ac:dyDescent="0.3">
      <c r="A555" s="4">
        <v>45441.688888888886</v>
      </c>
      <c r="B555">
        <v>47</v>
      </c>
      <c r="C555" s="5" t="str">
        <f t="shared" si="24"/>
        <v>Wednesday</v>
      </c>
      <c r="D555" s="1">
        <f t="shared" si="25"/>
        <v>16</v>
      </c>
      <c r="E555" s="5">
        <f t="shared" si="26"/>
        <v>5</v>
      </c>
    </row>
    <row r="556" spans="1:5" x14ac:dyDescent="0.3">
      <c r="A556" s="4">
        <v>45441.726388888892</v>
      </c>
      <c r="B556">
        <v>77</v>
      </c>
      <c r="C556" s="5" t="str">
        <f t="shared" si="24"/>
        <v>Wednesday</v>
      </c>
      <c r="D556" s="1">
        <f t="shared" si="25"/>
        <v>17</v>
      </c>
      <c r="E556" s="5">
        <f t="shared" si="26"/>
        <v>5</v>
      </c>
    </row>
    <row r="557" spans="1:5" x14ac:dyDescent="0.3">
      <c r="A557" s="4">
        <v>45441.747916666667</v>
      </c>
      <c r="B557">
        <v>80</v>
      </c>
      <c r="C557" s="5" t="str">
        <f t="shared" si="24"/>
        <v>Wednesday</v>
      </c>
      <c r="D557" s="1">
        <f t="shared" si="25"/>
        <v>17</v>
      </c>
      <c r="E557" s="5">
        <f t="shared" si="26"/>
        <v>5</v>
      </c>
    </row>
    <row r="558" spans="1:5" x14ac:dyDescent="0.3">
      <c r="A558" s="4">
        <v>45441.770138888889</v>
      </c>
      <c r="B558">
        <v>110</v>
      </c>
      <c r="C558" s="5" t="str">
        <f t="shared" si="24"/>
        <v>Wednesday</v>
      </c>
      <c r="D558" s="1">
        <f t="shared" si="25"/>
        <v>18</v>
      </c>
      <c r="E558" s="5">
        <f t="shared" si="26"/>
        <v>5</v>
      </c>
    </row>
    <row r="559" spans="1:5" x14ac:dyDescent="0.3">
      <c r="A559" s="4">
        <v>45441.793749999997</v>
      </c>
      <c r="B559">
        <v>95</v>
      </c>
      <c r="C559" s="5" t="str">
        <f t="shared" si="24"/>
        <v>Wednesday</v>
      </c>
      <c r="D559" s="1">
        <f t="shared" si="25"/>
        <v>19</v>
      </c>
      <c r="E559" s="5">
        <f t="shared" si="26"/>
        <v>5</v>
      </c>
    </row>
    <row r="560" spans="1:5" x14ac:dyDescent="0.3">
      <c r="A560" s="4">
        <v>45442.306944444441</v>
      </c>
      <c r="B560">
        <v>22</v>
      </c>
      <c r="C560" s="5" t="str">
        <f t="shared" si="24"/>
        <v>Thursday</v>
      </c>
      <c r="D560" s="1">
        <f t="shared" si="25"/>
        <v>7</v>
      </c>
      <c r="E560" s="5">
        <f t="shared" si="26"/>
        <v>5</v>
      </c>
    </row>
    <row r="561" spans="1:5" x14ac:dyDescent="0.3">
      <c r="A561" s="4">
        <v>45442.344444444447</v>
      </c>
      <c r="B561">
        <v>13</v>
      </c>
      <c r="C561" s="5" t="str">
        <f t="shared" si="24"/>
        <v>Thursday</v>
      </c>
      <c r="D561" s="1">
        <f t="shared" si="25"/>
        <v>8</v>
      </c>
      <c r="E561" s="5">
        <f t="shared" si="26"/>
        <v>5</v>
      </c>
    </row>
    <row r="562" spans="1:5" x14ac:dyDescent="0.3">
      <c r="A562" s="4">
        <v>45442.352777777778</v>
      </c>
      <c r="B562">
        <v>21</v>
      </c>
      <c r="C562" s="5" t="str">
        <f t="shared" si="24"/>
        <v>Thursday</v>
      </c>
      <c r="D562" s="1">
        <f t="shared" si="25"/>
        <v>8</v>
      </c>
      <c r="E562" s="5">
        <f t="shared" si="26"/>
        <v>5</v>
      </c>
    </row>
    <row r="563" spans="1:5" x14ac:dyDescent="0.3">
      <c r="A563" s="4">
        <v>45442.377083333333</v>
      </c>
      <c r="B563">
        <v>20</v>
      </c>
      <c r="C563" s="5" t="str">
        <f t="shared" si="24"/>
        <v>Thursday</v>
      </c>
      <c r="D563" s="1">
        <f t="shared" si="25"/>
        <v>9</v>
      </c>
      <c r="E563" s="5">
        <f t="shared" si="26"/>
        <v>5</v>
      </c>
    </row>
    <row r="564" spans="1:5" x14ac:dyDescent="0.3">
      <c r="A564" s="4">
        <v>45442.393750000003</v>
      </c>
      <c r="B564">
        <v>19</v>
      </c>
      <c r="C564" s="5" t="str">
        <f t="shared" si="24"/>
        <v>Thursday</v>
      </c>
      <c r="D564" s="1">
        <f t="shared" si="25"/>
        <v>9</v>
      </c>
      <c r="E564" s="5">
        <f t="shared" si="26"/>
        <v>5</v>
      </c>
    </row>
    <row r="565" spans="1:5" x14ac:dyDescent="0.3">
      <c r="A565" s="4">
        <v>45442.418749999997</v>
      </c>
      <c r="B565">
        <v>24</v>
      </c>
      <c r="C565" s="5" t="str">
        <f t="shared" si="24"/>
        <v>Thursday</v>
      </c>
      <c r="D565" s="1">
        <f t="shared" si="25"/>
        <v>10</v>
      </c>
      <c r="E565" s="5">
        <f t="shared" si="26"/>
        <v>5</v>
      </c>
    </row>
    <row r="566" spans="1:5" x14ac:dyDescent="0.3">
      <c r="A566" s="4">
        <v>45442.435416666667</v>
      </c>
      <c r="B566">
        <v>26</v>
      </c>
      <c r="C566" s="5" t="str">
        <f t="shared" si="24"/>
        <v>Thursday</v>
      </c>
      <c r="D566" s="1">
        <f t="shared" si="25"/>
        <v>10</v>
      </c>
      <c r="E566" s="5">
        <f t="shared" si="26"/>
        <v>5</v>
      </c>
    </row>
    <row r="567" spans="1:5" x14ac:dyDescent="0.3">
      <c r="A567" s="4">
        <v>45442.456250000003</v>
      </c>
      <c r="B567">
        <v>23</v>
      </c>
      <c r="C567" s="5" t="str">
        <f t="shared" si="24"/>
        <v>Thursday</v>
      </c>
      <c r="D567" s="1">
        <f t="shared" si="25"/>
        <v>10</v>
      </c>
      <c r="E567" s="5">
        <f t="shared" si="26"/>
        <v>5</v>
      </c>
    </row>
    <row r="568" spans="1:5" x14ac:dyDescent="0.3">
      <c r="A568" s="4">
        <v>45442.479166666664</v>
      </c>
      <c r="B568">
        <v>17</v>
      </c>
      <c r="C568" s="5" t="str">
        <f t="shared" si="24"/>
        <v>Thursday</v>
      </c>
      <c r="D568" s="1">
        <f t="shared" si="25"/>
        <v>11</v>
      </c>
      <c r="E568" s="5">
        <f t="shared" si="26"/>
        <v>5</v>
      </c>
    </row>
    <row r="569" spans="1:5" x14ac:dyDescent="0.3">
      <c r="A569" s="4">
        <v>45442.5</v>
      </c>
      <c r="B569">
        <v>24</v>
      </c>
      <c r="C569" s="5" t="str">
        <f t="shared" si="24"/>
        <v>Thursday</v>
      </c>
      <c r="D569" s="1">
        <f t="shared" si="25"/>
        <v>12</v>
      </c>
      <c r="E569" s="5">
        <f t="shared" si="26"/>
        <v>5</v>
      </c>
    </row>
    <row r="570" spans="1:5" x14ac:dyDescent="0.3">
      <c r="A570" s="4">
        <v>45442.520138888889</v>
      </c>
      <c r="B570">
        <v>30</v>
      </c>
      <c r="C570" s="5" t="str">
        <f t="shared" si="24"/>
        <v>Thursday</v>
      </c>
      <c r="D570" s="1">
        <f t="shared" si="25"/>
        <v>12</v>
      </c>
      <c r="E570" s="5">
        <f t="shared" si="26"/>
        <v>5</v>
      </c>
    </row>
    <row r="571" spans="1:5" x14ac:dyDescent="0.3">
      <c r="A571" s="4">
        <v>45442.541666666664</v>
      </c>
      <c r="B571">
        <v>30</v>
      </c>
      <c r="C571" s="5" t="str">
        <f t="shared" si="24"/>
        <v>Thursday</v>
      </c>
      <c r="D571" s="1">
        <f t="shared" si="25"/>
        <v>13</v>
      </c>
      <c r="E571" s="5">
        <f t="shared" si="26"/>
        <v>5</v>
      </c>
    </row>
    <row r="572" spans="1:5" x14ac:dyDescent="0.3">
      <c r="A572" s="4">
        <v>45442.5625</v>
      </c>
      <c r="B572">
        <v>35</v>
      </c>
      <c r="C572" s="5" t="str">
        <f t="shared" si="24"/>
        <v>Thursday</v>
      </c>
      <c r="D572" s="1">
        <f t="shared" si="25"/>
        <v>13</v>
      </c>
      <c r="E572" s="5">
        <f t="shared" si="26"/>
        <v>5</v>
      </c>
    </row>
    <row r="573" spans="1:5" x14ac:dyDescent="0.3">
      <c r="A573" s="4">
        <v>45442.586111111108</v>
      </c>
      <c r="B573">
        <v>31</v>
      </c>
      <c r="C573" s="5" t="str">
        <f t="shared" si="24"/>
        <v>Thursday</v>
      </c>
      <c r="D573" s="1">
        <f t="shared" si="25"/>
        <v>14</v>
      </c>
      <c r="E573" s="5">
        <f t="shared" si="26"/>
        <v>5</v>
      </c>
    </row>
    <row r="574" spans="1:5" x14ac:dyDescent="0.3">
      <c r="A574" s="4">
        <v>45442.604166666664</v>
      </c>
      <c r="B574">
        <v>43</v>
      </c>
      <c r="C574" s="5" t="str">
        <f t="shared" si="24"/>
        <v>Thursday</v>
      </c>
      <c r="D574" s="1">
        <f t="shared" si="25"/>
        <v>14</v>
      </c>
      <c r="E574" s="5">
        <f t="shared" si="26"/>
        <v>5</v>
      </c>
    </row>
    <row r="575" spans="1:5" x14ac:dyDescent="0.3">
      <c r="A575" s="4">
        <v>45442.625</v>
      </c>
      <c r="B575">
        <v>50</v>
      </c>
      <c r="C575" s="5" t="str">
        <f t="shared" si="24"/>
        <v>Thursday</v>
      </c>
      <c r="D575" s="1">
        <f t="shared" si="25"/>
        <v>15</v>
      </c>
      <c r="E575" s="5">
        <f t="shared" si="26"/>
        <v>5</v>
      </c>
    </row>
    <row r="576" spans="1:5" x14ac:dyDescent="0.3">
      <c r="A576" s="4">
        <v>45442.67083333333</v>
      </c>
      <c r="B576">
        <v>48</v>
      </c>
      <c r="C576" s="5" t="str">
        <f t="shared" si="24"/>
        <v>Thursday</v>
      </c>
      <c r="D576" s="1">
        <f t="shared" si="25"/>
        <v>16</v>
      </c>
      <c r="E576" s="5">
        <f t="shared" si="26"/>
        <v>5</v>
      </c>
    </row>
    <row r="577" spans="1:5" x14ac:dyDescent="0.3">
      <c r="A577" s="4">
        <v>45442.686805555553</v>
      </c>
      <c r="B577">
        <v>49</v>
      </c>
      <c r="C577" s="5" t="str">
        <f t="shared" si="24"/>
        <v>Thursday</v>
      </c>
      <c r="D577" s="1">
        <f t="shared" si="25"/>
        <v>16</v>
      </c>
      <c r="E577" s="5">
        <f t="shared" si="26"/>
        <v>5</v>
      </c>
    </row>
    <row r="578" spans="1:5" x14ac:dyDescent="0.3">
      <c r="A578" s="4">
        <v>45442.708333333336</v>
      </c>
      <c r="B578">
        <v>50</v>
      </c>
      <c r="C578" s="5" t="str">
        <f t="shared" ref="C578:C641" si="27">TEXT(A578, "dddd")</f>
        <v>Thursday</v>
      </c>
      <c r="D578" s="1">
        <f t="shared" ref="D578:D641" si="28">HOUR(A578)</f>
        <v>17</v>
      </c>
      <c r="E578" s="5">
        <f t="shared" ref="E578:E641" si="29">MONTH(A578)</f>
        <v>5</v>
      </c>
    </row>
    <row r="579" spans="1:5" x14ac:dyDescent="0.3">
      <c r="A579" s="4">
        <v>45442.727777777778</v>
      </c>
      <c r="B579">
        <v>66</v>
      </c>
      <c r="C579" s="5" t="str">
        <f t="shared" si="27"/>
        <v>Thursday</v>
      </c>
      <c r="D579" s="1">
        <f t="shared" si="28"/>
        <v>17</v>
      </c>
      <c r="E579" s="5">
        <f t="shared" si="29"/>
        <v>5</v>
      </c>
    </row>
    <row r="580" spans="1:5" x14ac:dyDescent="0.3">
      <c r="A580" s="4">
        <v>45442.754166666666</v>
      </c>
      <c r="B580">
        <v>82</v>
      </c>
      <c r="C580" s="5" t="str">
        <f t="shared" si="27"/>
        <v>Thursday</v>
      </c>
      <c r="D580" s="1">
        <f t="shared" si="28"/>
        <v>18</v>
      </c>
      <c r="E580" s="5">
        <f t="shared" si="29"/>
        <v>5</v>
      </c>
    </row>
    <row r="581" spans="1:5" x14ac:dyDescent="0.3">
      <c r="A581" s="4">
        <v>45442.772222222222</v>
      </c>
      <c r="B581">
        <v>91</v>
      </c>
      <c r="C581" s="5" t="str">
        <f t="shared" si="27"/>
        <v>Thursday</v>
      </c>
      <c r="D581" s="1">
        <f t="shared" si="28"/>
        <v>18</v>
      </c>
      <c r="E581" s="5">
        <f t="shared" si="29"/>
        <v>5</v>
      </c>
    </row>
    <row r="582" spans="1:5" x14ac:dyDescent="0.3">
      <c r="A582" s="4">
        <v>45442.790972222225</v>
      </c>
      <c r="B582">
        <v>81</v>
      </c>
      <c r="C582" s="5" t="str">
        <f t="shared" si="27"/>
        <v>Thursday</v>
      </c>
      <c r="D582" s="1">
        <f t="shared" si="28"/>
        <v>18</v>
      </c>
      <c r="E582" s="5">
        <f t="shared" si="29"/>
        <v>5</v>
      </c>
    </row>
    <row r="583" spans="1:5" x14ac:dyDescent="0.3">
      <c r="A583" s="4">
        <v>45443.292361111111</v>
      </c>
      <c r="B583">
        <v>15</v>
      </c>
      <c r="C583" s="5" t="str">
        <f t="shared" si="27"/>
        <v>Friday</v>
      </c>
      <c r="D583" s="1">
        <f t="shared" si="28"/>
        <v>7</v>
      </c>
      <c r="E583" s="5">
        <f t="shared" si="29"/>
        <v>5</v>
      </c>
    </row>
    <row r="584" spans="1:5" x14ac:dyDescent="0.3">
      <c r="A584" s="4">
        <v>45443.322222222225</v>
      </c>
      <c r="B584">
        <v>16</v>
      </c>
      <c r="C584" s="5" t="str">
        <f t="shared" si="27"/>
        <v>Friday</v>
      </c>
      <c r="D584" s="1">
        <f t="shared" si="28"/>
        <v>7</v>
      </c>
      <c r="E584" s="5">
        <f t="shared" si="29"/>
        <v>5</v>
      </c>
    </row>
    <row r="585" spans="1:5" x14ac:dyDescent="0.3">
      <c r="A585" s="4">
        <v>45443.342361111114</v>
      </c>
      <c r="B585">
        <v>14</v>
      </c>
      <c r="C585" s="5" t="str">
        <f t="shared" si="27"/>
        <v>Friday</v>
      </c>
      <c r="D585" s="1">
        <f t="shared" si="28"/>
        <v>8</v>
      </c>
      <c r="E585" s="5">
        <f t="shared" si="29"/>
        <v>5</v>
      </c>
    </row>
    <row r="586" spans="1:5" x14ac:dyDescent="0.3">
      <c r="A586" s="4">
        <v>45443.354861111111</v>
      </c>
      <c r="B586">
        <v>24</v>
      </c>
      <c r="C586" s="5" t="str">
        <f t="shared" si="27"/>
        <v>Friday</v>
      </c>
      <c r="D586" s="1">
        <f t="shared" si="28"/>
        <v>8</v>
      </c>
      <c r="E586" s="5">
        <f t="shared" si="29"/>
        <v>5</v>
      </c>
    </row>
    <row r="587" spans="1:5" x14ac:dyDescent="0.3">
      <c r="A587" s="4">
        <v>45443.379166666666</v>
      </c>
      <c r="B587">
        <v>19</v>
      </c>
      <c r="C587" s="5" t="str">
        <f t="shared" si="27"/>
        <v>Friday</v>
      </c>
      <c r="D587" s="1">
        <f t="shared" si="28"/>
        <v>9</v>
      </c>
      <c r="E587" s="5">
        <f t="shared" si="29"/>
        <v>5</v>
      </c>
    </row>
    <row r="588" spans="1:5" x14ac:dyDescent="0.3">
      <c r="A588" s="4">
        <v>45443.396527777775</v>
      </c>
      <c r="B588">
        <v>13</v>
      </c>
      <c r="C588" s="5" t="str">
        <f t="shared" si="27"/>
        <v>Friday</v>
      </c>
      <c r="D588" s="1">
        <f t="shared" si="28"/>
        <v>9</v>
      </c>
      <c r="E588" s="5">
        <f t="shared" si="29"/>
        <v>5</v>
      </c>
    </row>
    <row r="589" spans="1:5" x14ac:dyDescent="0.3">
      <c r="A589" s="4">
        <v>45443.420138888891</v>
      </c>
      <c r="B589">
        <v>20</v>
      </c>
      <c r="C589" s="5" t="str">
        <f t="shared" si="27"/>
        <v>Friday</v>
      </c>
      <c r="D589" s="1">
        <f t="shared" si="28"/>
        <v>10</v>
      </c>
      <c r="E589" s="5">
        <f t="shared" si="29"/>
        <v>5</v>
      </c>
    </row>
    <row r="590" spans="1:5" x14ac:dyDescent="0.3">
      <c r="A590" s="4">
        <v>45443.441666666666</v>
      </c>
      <c r="B590">
        <v>20</v>
      </c>
      <c r="C590" s="5" t="str">
        <f t="shared" si="27"/>
        <v>Friday</v>
      </c>
      <c r="D590" s="1">
        <f t="shared" si="28"/>
        <v>10</v>
      </c>
      <c r="E590" s="5">
        <f t="shared" si="29"/>
        <v>5</v>
      </c>
    </row>
    <row r="591" spans="1:5" x14ac:dyDescent="0.3">
      <c r="A591" s="4">
        <v>45443.454861111109</v>
      </c>
      <c r="B591">
        <v>22</v>
      </c>
      <c r="C591" s="5" t="str">
        <f t="shared" si="27"/>
        <v>Friday</v>
      </c>
      <c r="D591" s="1">
        <f t="shared" si="28"/>
        <v>10</v>
      </c>
      <c r="E591" s="5">
        <f t="shared" si="29"/>
        <v>5</v>
      </c>
    </row>
    <row r="592" spans="1:5" x14ac:dyDescent="0.3">
      <c r="A592" s="4">
        <v>45443.479861111111</v>
      </c>
      <c r="B592">
        <v>24</v>
      </c>
      <c r="C592" s="5" t="str">
        <f t="shared" si="27"/>
        <v>Friday</v>
      </c>
      <c r="D592" s="1">
        <f t="shared" si="28"/>
        <v>11</v>
      </c>
      <c r="E592" s="5">
        <f t="shared" si="29"/>
        <v>5</v>
      </c>
    </row>
    <row r="593" spans="1:5" x14ac:dyDescent="0.3">
      <c r="A593" s="4">
        <v>45443.499305555553</v>
      </c>
      <c r="B593">
        <v>36</v>
      </c>
      <c r="C593" s="5" t="str">
        <f t="shared" si="27"/>
        <v>Friday</v>
      </c>
      <c r="D593" s="1">
        <f t="shared" si="28"/>
        <v>11</v>
      </c>
      <c r="E593" s="5">
        <f t="shared" si="29"/>
        <v>5</v>
      </c>
    </row>
    <row r="594" spans="1:5" x14ac:dyDescent="0.3">
      <c r="A594" s="4">
        <v>45443.519444444442</v>
      </c>
      <c r="B594">
        <v>38</v>
      </c>
      <c r="C594" s="5" t="str">
        <f t="shared" si="27"/>
        <v>Friday</v>
      </c>
      <c r="D594" s="1">
        <f t="shared" si="28"/>
        <v>12</v>
      </c>
      <c r="E594" s="5">
        <f t="shared" si="29"/>
        <v>5</v>
      </c>
    </row>
    <row r="595" spans="1:5" x14ac:dyDescent="0.3">
      <c r="A595" s="4">
        <v>45443.544444444444</v>
      </c>
      <c r="B595">
        <v>37</v>
      </c>
      <c r="C595" s="5" t="str">
        <f t="shared" si="27"/>
        <v>Friday</v>
      </c>
      <c r="D595" s="1">
        <f t="shared" si="28"/>
        <v>13</v>
      </c>
      <c r="E595" s="5">
        <f t="shared" si="29"/>
        <v>5</v>
      </c>
    </row>
    <row r="596" spans="1:5" x14ac:dyDescent="0.3">
      <c r="A596" s="4">
        <v>45443.568749999999</v>
      </c>
      <c r="B596">
        <v>30</v>
      </c>
      <c r="C596" s="5" t="str">
        <f t="shared" si="27"/>
        <v>Friday</v>
      </c>
      <c r="D596" s="1">
        <f t="shared" si="28"/>
        <v>13</v>
      </c>
      <c r="E596" s="5">
        <f t="shared" si="29"/>
        <v>5</v>
      </c>
    </row>
    <row r="597" spans="1:5" x14ac:dyDescent="0.3">
      <c r="A597" s="4">
        <v>45443.588194444441</v>
      </c>
      <c r="B597">
        <v>24</v>
      </c>
      <c r="C597" s="5" t="str">
        <f t="shared" si="27"/>
        <v>Friday</v>
      </c>
      <c r="D597" s="1">
        <f t="shared" si="28"/>
        <v>14</v>
      </c>
      <c r="E597" s="5">
        <f t="shared" si="29"/>
        <v>5</v>
      </c>
    </row>
    <row r="598" spans="1:5" x14ac:dyDescent="0.3">
      <c r="A598" s="4">
        <v>45443.603472222225</v>
      </c>
      <c r="B598">
        <v>25</v>
      </c>
      <c r="C598" s="5" t="str">
        <f t="shared" si="27"/>
        <v>Friday</v>
      </c>
      <c r="D598" s="1">
        <f t="shared" si="28"/>
        <v>14</v>
      </c>
      <c r="E598" s="5">
        <f t="shared" si="29"/>
        <v>5</v>
      </c>
    </row>
    <row r="599" spans="1:5" x14ac:dyDescent="0.3">
      <c r="A599" s="4">
        <v>45443.623611111114</v>
      </c>
      <c r="B599">
        <v>25</v>
      </c>
      <c r="C599" s="5" t="str">
        <f t="shared" si="27"/>
        <v>Friday</v>
      </c>
      <c r="D599" s="1">
        <f t="shared" si="28"/>
        <v>14</v>
      </c>
      <c r="E599" s="5">
        <f t="shared" si="29"/>
        <v>5</v>
      </c>
    </row>
    <row r="600" spans="1:5" x14ac:dyDescent="0.3">
      <c r="A600" s="4">
        <v>45443.643750000003</v>
      </c>
      <c r="B600">
        <v>37</v>
      </c>
      <c r="C600" s="5" t="str">
        <f t="shared" si="27"/>
        <v>Friday</v>
      </c>
      <c r="D600" s="1">
        <f t="shared" si="28"/>
        <v>15</v>
      </c>
      <c r="E600" s="5">
        <f t="shared" si="29"/>
        <v>5</v>
      </c>
    </row>
    <row r="601" spans="1:5" x14ac:dyDescent="0.3">
      <c r="A601" s="4">
        <v>45443.666666666664</v>
      </c>
      <c r="B601">
        <v>42</v>
      </c>
      <c r="C601" s="5" t="str">
        <f t="shared" si="27"/>
        <v>Friday</v>
      </c>
      <c r="D601" s="1">
        <f t="shared" si="28"/>
        <v>16</v>
      </c>
      <c r="E601" s="5">
        <f t="shared" si="29"/>
        <v>5</v>
      </c>
    </row>
    <row r="602" spans="1:5" x14ac:dyDescent="0.3">
      <c r="A602" s="4">
        <v>45443.688194444447</v>
      </c>
      <c r="B602">
        <v>68</v>
      </c>
      <c r="C602" s="5" t="str">
        <f t="shared" si="27"/>
        <v>Friday</v>
      </c>
      <c r="D602" s="1">
        <f t="shared" si="28"/>
        <v>16</v>
      </c>
      <c r="E602" s="5">
        <f t="shared" si="29"/>
        <v>5</v>
      </c>
    </row>
    <row r="603" spans="1:5" x14ac:dyDescent="0.3">
      <c r="A603" s="4">
        <v>45443.706944444442</v>
      </c>
      <c r="B603">
        <v>65</v>
      </c>
      <c r="C603" s="5" t="str">
        <f t="shared" si="27"/>
        <v>Friday</v>
      </c>
      <c r="D603" s="1">
        <f t="shared" si="28"/>
        <v>16</v>
      </c>
      <c r="E603" s="5">
        <f t="shared" si="29"/>
        <v>5</v>
      </c>
    </row>
    <row r="604" spans="1:5" x14ac:dyDescent="0.3">
      <c r="A604" s="4">
        <v>45443.727777777778</v>
      </c>
      <c r="B604">
        <v>68</v>
      </c>
      <c r="C604" s="5" t="str">
        <f t="shared" si="27"/>
        <v>Friday</v>
      </c>
      <c r="D604" s="1">
        <f t="shared" si="28"/>
        <v>17</v>
      </c>
      <c r="E604" s="5">
        <f t="shared" si="29"/>
        <v>5</v>
      </c>
    </row>
    <row r="605" spans="1:5" x14ac:dyDescent="0.3">
      <c r="A605" s="4">
        <v>45443.748611111114</v>
      </c>
      <c r="B605">
        <v>66</v>
      </c>
      <c r="C605" s="5" t="str">
        <f t="shared" si="27"/>
        <v>Friday</v>
      </c>
      <c r="D605" s="1">
        <f t="shared" si="28"/>
        <v>17</v>
      </c>
      <c r="E605" s="5">
        <f t="shared" si="29"/>
        <v>5</v>
      </c>
    </row>
    <row r="606" spans="1:5" x14ac:dyDescent="0.3">
      <c r="A606" s="4">
        <v>45443.768750000003</v>
      </c>
      <c r="B606">
        <v>58</v>
      </c>
      <c r="C606" s="5" t="str">
        <f t="shared" si="27"/>
        <v>Friday</v>
      </c>
      <c r="D606" s="1">
        <f t="shared" si="28"/>
        <v>18</v>
      </c>
      <c r="E606" s="5">
        <f t="shared" si="29"/>
        <v>5</v>
      </c>
    </row>
    <row r="607" spans="1:5" x14ac:dyDescent="0.3">
      <c r="A607" s="4">
        <v>45443.788888888892</v>
      </c>
      <c r="B607">
        <v>57</v>
      </c>
      <c r="C607" s="5" t="str">
        <f t="shared" si="27"/>
        <v>Friday</v>
      </c>
      <c r="D607" s="1">
        <f t="shared" si="28"/>
        <v>18</v>
      </c>
      <c r="E607" s="5">
        <f t="shared" si="29"/>
        <v>5</v>
      </c>
    </row>
    <row r="608" spans="1:5" x14ac:dyDescent="0.3">
      <c r="A608" s="4">
        <v>45444.393750000003</v>
      </c>
      <c r="B608">
        <v>11</v>
      </c>
      <c r="C608" s="5" t="str">
        <f t="shared" si="27"/>
        <v>Saturday</v>
      </c>
      <c r="D608" s="1">
        <f t="shared" si="28"/>
        <v>9</v>
      </c>
      <c r="E608" s="5">
        <f t="shared" si="29"/>
        <v>6</v>
      </c>
    </row>
    <row r="609" spans="1:5" x14ac:dyDescent="0.3">
      <c r="A609" s="4">
        <v>45444.415277777778</v>
      </c>
      <c r="B609">
        <v>14</v>
      </c>
      <c r="C609" s="5" t="str">
        <f t="shared" si="27"/>
        <v>Saturday</v>
      </c>
      <c r="D609" s="1">
        <f t="shared" si="28"/>
        <v>9</v>
      </c>
      <c r="E609" s="5">
        <f t="shared" si="29"/>
        <v>6</v>
      </c>
    </row>
    <row r="610" spans="1:5" x14ac:dyDescent="0.3">
      <c r="A610" s="4">
        <v>45444.439583333333</v>
      </c>
      <c r="B610">
        <v>17</v>
      </c>
      <c r="C610" s="5" t="str">
        <f t="shared" si="27"/>
        <v>Saturday</v>
      </c>
      <c r="D610" s="1">
        <f t="shared" si="28"/>
        <v>10</v>
      </c>
      <c r="E610" s="5">
        <f t="shared" si="29"/>
        <v>6</v>
      </c>
    </row>
    <row r="611" spans="1:5" x14ac:dyDescent="0.3">
      <c r="A611" s="4">
        <v>45444.463888888888</v>
      </c>
      <c r="B611">
        <v>17</v>
      </c>
      <c r="C611" s="5" t="str">
        <f t="shared" si="27"/>
        <v>Saturday</v>
      </c>
      <c r="D611" s="1">
        <f t="shared" si="28"/>
        <v>11</v>
      </c>
      <c r="E611" s="5">
        <f t="shared" si="29"/>
        <v>6</v>
      </c>
    </row>
    <row r="612" spans="1:5" x14ac:dyDescent="0.3">
      <c r="A612" s="4">
        <v>45444.478472222225</v>
      </c>
      <c r="B612">
        <v>23</v>
      </c>
      <c r="C612" s="5" t="str">
        <f t="shared" si="27"/>
        <v>Saturday</v>
      </c>
      <c r="D612" s="1">
        <f t="shared" si="28"/>
        <v>11</v>
      </c>
      <c r="E612" s="5">
        <f t="shared" si="29"/>
        <v>6</v>
      </c>
    </row>
    <row r="613" spans="1:5" x14ac:dyDescent="0.3">
      <c r="A613" s="4">
        <v>45444.522222222222</v>
      </c>
      <c r="B613">
        <v>29</v>
      </c>
      <c r="C613" s="5" t="str">
        <f t="shared" si="27"/>
        <v>Saturday</v>
      </c>
      <c r="D613" s="1">
        <f t="shared" si="28"/>
        <v>12</v>
      </c>
      <c r="E613" s="5">
        <f t="shared" si="29"/>
        <v>6</v>
      </c>
    </row>
    <row r="614" spans="1:5" x14ac:dyDescent="0.3">
      <c r="A614" s="4">
        <v>45444.542361111111</v>
      </c>
      <c r="B614">
        <v>33</v>
      </c>
      <c r="C614" s="5" t="str">
        <f t="shared" si="27"/>
        <v>Saturday</v>
      </c>
      <c r="D614" s="1">
        <f t="shared" si="28"/>
        <v>13</v>
      </c>
      <c r="E614" s="5">
        <f t="shared" si="29"/>
        <v>6</v>
      </c>
    </row>
    <row r="615" spans="1:5" x14ac:dyDescent="0.3">
      <c r="A615" s="4">
        <v>45444.561111111114</v>
      </c>
      <c r="B615">
        <v>43</v>
      </c>
      <c r="C615" s="5" t="str">
        <f t="shared" si="27"/>
        <v>Saturday</v>
      </c>
      <c r="D615" s="1">
        <f t="shared" si="28"/>
        <v>13</v>
      </c>
      <c r="E615" s="5">
        <f t="shared" si="29"/>
        <v>6</v>
      </c>
    </row>
    <row r="616" spans="1:5" x14ac:dyDescent="0.3">
      <c r="A616" s="4">
        <v>45444.582638888889</v>
      </c>
      <c r="B616">
        <v>45</v>
      </c>
      <c r="C616" s="5" t="str">
        <f t="shared" si="27"/>
        <v>Saturday</v>
      </c>
      <c r="D616" s="1">
        <f t="shared" si="28"/>
        <v>13</v>
      </c>
      <c r="E616" s="5">
        <f t="shared" si="29"/>
        <v>6</v>
      </c>
    </row>
    <row r="617" spans="1:5" x14ac:dyDescent="0.3">
      <c r="A617" s="4">
        <v>45444.603472222225</v>
      </c>
      <c r="B617">
        <v>38</v>
      </c>
      <c r="C617" s="5" t="str">
        <f t="shared" si="27"/>
        <v>Saturday</v>
      </c>
      <c r="D617" s="1">
        <f t="shared" si="28"/>
        <v>14</v>
      </c>
      <c r="E617" s="5">
        <f t="shared" si="29"/>
        <v>6</v>
      </c>
    </row>
    <row r="618" spans="1:5" x14ac:dyDescent="0.3">
      <c r="A618" s="4">
        <v>45444.626388888886</v>
      </c>
      <c r="B618">
        <v>40</v>
      </c>
      <c r="C618" s="5" t="str">
        <f t="shared" si="27"/>
        <v>Saturday</v>
      </c>
      <c r="D618" s="1">
        <f t="shared" si="28"/>
        <v>15</v>
      </c>
      <c r="E618" s="5">
        <f t="shared" si="29"/>
        <v>6</v>
      </c>
    </row>
    <row r="619" spans="1:5" x14ac:dyDescent="0.3">
      <c r="A619" s="4">
        <v>45444.648611111108</v>
      </c>
      <c r="B619">
        <v>42</v>
      </c>
      <c r="C619" s="5" t="str">
        <f t="shared" si="27"/>
        <v>Saturday</v>
      </c>
      <c r="D619" s="1">
        <f t="shared" si="28"/>
        <v>15</v>
      </c>
      <c r="E619" s="5">
        <f t="shared" si="29"/>
        <v>6</v>
      </c>
    </row>
    <row r="620" spans="1:5" x14ac:dyDescent="0.3">
      <c r="A620" s="4">
        <v>45444.666666666664</v>
      </c>
      <c r="B620">
        <v>57</v>
      </c>
      <c r="C620" s="5" t="str">
        <f t="shared" si="27"/>
        <v>Saturday</v>
      </c>
      <c r="D620" s="1">
        <f t="shared" si="28"/>
        <v>16</v>
      </c>
      <c r="E620" s="5">
        <f t="shared" si="29"/>
        <v>6</v>
      </c>
    </row>
    <row r="621" spans="1:5" x14ac:dyDescent="0.3">
      <c r="A621" s="4">
        <v>45445.394444444442</v>
      </c>
      <c r="B621">
        <v>11</v>
      </c>
      <c r="C621" s="5" t="str">
        <f t="shared" si="27"/>
        <v>Sunday</v>
      </c>
      <c r="D621" s="1">
        <f t="shared" si="28"/>
        <v>9</v>
      </c>
      <c r="E621" s="5">
        <f t="shared" si="29"/>
        <v>6</v>
      </c>
    </row>
    <row r="622" spans="1:5" x14ac:dyDescent="0.3">
      <c r="A622" s="4">
        <v>45445.416666666664</v>
      </c>
      <c r="B622">
        <v>16</v>
      </c>
      <c r="C622" s="5" t="str">
        <f t="shared" si="27"/>
        <v>Sunday</v>
      </c>
      <c r="D622" s="1">
        <f t="shared" si="28"/>
        <v>10</v>
      </c>
      <c r="E622" s="5">
        <f t="shared" si="29"/>
        <v>6</v>
      </c>
    </row>
    <row r="623" spans="1:5" x14ac:dyDescent="0.3">
      <c r="A623" s="4">
        <v>45445.440972222219</v>
      </c>
      <c r="B623">
        <v>15</v>
      </c>
      <c r="C623" s="5" t="str">
        <f t="shared" si="27"/>
        <v>Sunday</v>
      </c>
      <c r="D623" s="1">
        <f t="shared" si="28"/>
        <v>10</v>
      </c>
      <c r="E623" s="5">
        <f t="shared" si="29"/>
        <v>6</v>
      </c>
    </row>
    <row r="624" spans="1:5" x14ac:dyDescent="0.3">
      <c r="A624" s="4">
        <v>45445.462500000001</v>
      </c>
      <c r="B624">
        <v>16</v>
      </c>
      <c r="C624" s="5" t="str">
        <f t="shared" si="27"/>
        <v>Sunday</v>
      </c>
      <c r="D624" s="1">
        <f t="shared" si="28"/>
        <v>11</v>
      </c>
      <c r="E624" s="5">
        <f t="shared" si="29"/>
        <v>6</v>
      </c>
    </row>
    <row r="625" spans="1:5" x14ac:dyDescent="0.3">
      <c r="A625" s="4">
        <v>45445.477777777778</v>
      </c>
      <c r="B625">
        <v>13</v>
      </c>
      <c r="C625" s="5" t="str">
        <f t="shared" si="27"/>
        <v>Sunday</v>
      </c>
      <c r="D625" s="1">
        <f t="shared" si="28"/>
        <v>11</v>
      </c>
      <c r="E625" s="5">
        <f t="shared" si="29"/>
        <v>6</v>
      </c>
    </row>
    <row r="626" spans="1:5" x14ac:dyDescent="0.3">
      <c r="A626" s="4">
        <v>45445.49722222222</v>
      </c>
      <c r="B626">
        <v>14</v>
      </c>
      <c r="C626" s="5" t="str">
        <f t="shared" si="27"/>
        <v>Sunday</v>
      </c>
      <c r="D626" s="1">
        <f t="shared" si="28"/>
        <v>11</v>
      </c>
      <c r="E626" s="5">
        <f t="shared" si="29"/>
        <v>6</v>
      </c>
    </row>
    <row r="627" spans="1:5" x14ac:dyDescent="0.3">
      <c r="A627" s="4">
        <v>45445.519444444442</v>
      </c>
      <c r="B627">
        <v>18</v>
      </c>
      <c r="C627" s="5" t="str">
        <f t="shared" si="27"/>
        <v>Sunday</v>
      </c>
      <c r="D627" s="1">
        <f t="shared" si="28"/>
        <v>12</v>
      </c>
      <c r="E627" s="5">
        <f t="shared" si="29"/>
        <v>6</v>
      </c>
    </row>
    <row r="628" spans="1:5" x14ac:dyDescent="0.3">
      <c r="A628" s="4">
        <v>45445.538194444445</v>
      </c>
      <c r="B628">
        <v>20</v>
      </c>
      <c r="C628" s="5" t="str">
        <f t="shared" si="27"/>
        <v>Sunday</v>
      </c>
      <c r="D628" s="1">
        <f t="shared" si="28"/>
        <v>12</v>
      </c>
      <c r="E628" s="5">
        <f t="shared" si="29"/>
        <v>6</v>
      </c>
    </row>
    <row r="629" spans="1:5" x14ac:dyDescent="0.3">
      <c r="A629" s="4">
        <v>45445.56527777778</v>
      </c>
      <c r="B629">
        <v>38</v>
      </c>
      <c r="C629" s="5" t="str">
        <f t="shared" si="27"/>
        <v>Sunday</v>
      </c>
      <c r="D629" s="1">
        <f t="shared" si="28"/>
        <v>13</v>
      </c>
      <c r="E629" s="5">
        <f t="shared" si="29"/>
        <v>6</v>
      </c>
    </row>
    <row r="630" spans="1:5" x14ac:dyDescent="0.3">
      <c r="A630" s="4">
        <v>45445.586805555555</v>
      </c>
      <c r="B630">
        <v>36</v>
      </c>
      <c r="C630" s="5" t="str">
        <f t="shared" si="27"/>
        <v>Sunday</v>
      </c>
      <c r="D630" s="1">
        <f t="shared" si="28"/>
        <v>14</v>
      </c>
      <c r="E630" s="5">
        <f t="shared" si="29"/>
        <v>6</v>
      </c>
    </row>
    <row r="631" spans="1:5" x14ac:dyDescent="0.3">
      <c r="A631" s="4">
        <v>45445.604861111111</v>
      </c>
      <c r="B631">
        <v>29</v>
      </c>
      <c r="C631" s="5" t="str">
        <f t="shared" si="27"/>
        <v>Sunday</v>
      </c>
      <c r="D631" s="1">
        <f t="shared" si="28"/>
        <v>14</v>
      </c>
      <c r="E631" s="5">
        <f t="shared" si="29"/>
        <v>6</v>
      </c>
    </row>
    <row r="632" spans="1:5" x14ac:dyDescent="0.3">
      <c r="A632" s="4">
        <v>45445.629861111112</v>
      </c>
      <c r="B632">
        <v>43</v>
      </c>
      <c r="C632" s="5" t="str">
        <f t="shared" si="27"/>
        <v>Sunday</v>
      </c>
      <c r="D632" s="1">
        <f t="shared" si="28"/>
        <v>15</v>
      </c>
      <c r="E632" s="5">
        <f t="shared" si="29"/>
        <v>6</v>
      </c>
    </row>
    <row r="633" spans="1:5" x14ac:dyDescent="0.3">
      <c r="A633" s="4">
        <v>45445.647222222222</v>
      </c>
      <c r="B633">
        <v>51</v>
      </c>
      <c r="C633" s="5" t="str">
        <f t="shared" si="27"/>
        <v>Sunday</v>
      </c>
      <c r="D633" s="1">
        <f t="shared" si="28"/>
        <v>15</v>
      </c>
      <c r="E633" s="5">
        <f t="shared" si="29"/>
        <v>6</v>
      </c>
    </row>
    <row r="634" spans="1:5" x14ac:dyDescent="0.3">
      <c r="A634" s="4">
        <v>45445.666666666664</v>
      </c>
      <c r="B634">
        <v>54</v>
      </c>
      <c r="C634" s="5" t="str">
        <f t="shared" si="27"/>
        <v>Sunday</v>
      </c>
      <c r="D634" s="1">
        <f t="shared" si="28"/>
        <v>16</v>
      </c>
      <c r="E634" s="5">
        <f t="shared" si="29"/>
        <v>6</v>
      </c>
    </row>
    <row r="635" spans="1:5" x14ac:dyDescent="0.3">
      <c r="A635" s="4">
        <v>45446.289583333331</v>
      </c>
      <c r="B635">
        <v>14</v>
      </c>
      <c r="C635" s="5" t="str">
        <f t="shared" si="27"/>
        <v>Monday</v>
      </c>
      <c r="D635" s="1">
        <f t="shared" si="28"/>
        <v>6</v>
      </c>
      <c r="E635" s="5">
        <f t="shared" si="29"/>
        <v>6</v>
      </c>
    </row>
    <row r="636" spans="1:5" x14ac:dyDescent="0.3">
      <c r="A636" s="4">
        <v>45446.311111111114</v>
      </c>
      <c r="B636">
        <v>23</v>
      </c>
      <c r="C636" s="5" t="str">
        <f t="shared" si="27"/>
        <v>Monday</v>
      </c>
      <c r="D636" s="1">
        <f t="shared" si="28"/>
        <v>7</v>
      </c>
      <c r="E636" s="5">
        <f t="shared" si="29"/>
        <v>6</v>
      </c>
    </row>
    <row r="637" spans="1:5" x14ac:dyDescent="0.3">
      <c r="A637" s="4">
        <v>45446.32916666667</v>
      </c>
      <c r="B637">
        <v>36</v>
      </c>
      <c r="C637" s="5" t="str">
        <f t="shared" si="27"/>
        <v>Monday</v>
      </c>
      <c r="D637" s="1">
        <f t="shared" si="28"/>
        <v>7</v>
      </c>
      <c r="E637" s="5">
        <f t="shared" si="29"/>
        <v>6</v>
      </c>
    </row>
    <row r="638" spans="1:5" x14ac:dyDescent="0.3">
      <c r="A638" s="4">
        <v>45446.355555555558</v>
      </c>
      <c r="B638">
        <v>21</v>
      </c>
      <c r="C638" s="5" t="str">
        <f t="shared" si="27"/>
        <v>Monday</v>
      </c>
      <c r="D638" s="1">
        <f t="shared" si="28"/>
        <v>8</v>
      </c>
      <c r="E638" s="5">
        <f t="shared" si="29"/>
        <v>6</v>
      </c>
    </row>
    <row r="639" spans="1:5" x14ac:dyDescent="0.3">
      <c r="A639" s="4">
        <v>45446.37222222222</v>
      </c>
      <c r="B639">
        <v>22</v>
      </c>
      <c r="C639" s="5" t="str">
        <f t="shared" si="27"/>
        <v>Monday</v>
      </c>
      <c r="D639" s="1">
        <f t="shared" si="28"/>
        <v>8</v>
      </c>
      <c r="E639" s="5">
        <f t="shared" si="29"/>
        <v>6</v>
      </c>
    </row>
    <row r="640" spans="1:5" x14ac:dyDescent="0.3">
      <c r="A640" s="4">
        <v>45446.393055555556</v>
      </c>
      <c r="B640">
        <v>26</v>
      </c>
      <c r="C640" s="5" t="str">
        <f t="shared" si="27"/>
        <v>Monday</v>
      </c>
      <c r="D640" s="1">
        <f t="shared" si="28"/>
        <v>9</v>
      </c>
      <c r="E640" s="5">
        <f t="shared" si="29"/>
        <v>6</v>
      </c>
    </row>
    <row r="641" spans="1:5" x14ac:dyDescent="0.3">
      <c r="A641" s="4">
        <v>45446.420138888891</v>
      </c>
      <c r="B641">
        <v>22</v>
      </c>
      <c r="C641" s="5" t="str">
        <f t="shared" si="27"/>
        <v>Monday</v>
      </c>
      <c r="D641" s="1">
        <f t="shared" si="28"/>
        <v>10</v>
      </c>
      <c r="E641" s="5">
        <f t="shared" si="29"/>
        <v>6</v>
      </c>
    </row>
    <row r="642" spans="1:5" x14ac:dyDescent="0.3">
      <c r="A642" s="4">
        <v>45446.435416666667</v>
      </c>
      <c r="B642">
        <v>26</v>
      </c>
      <c r="C642" s="5" t="str">
        <f t="shared" ref="C642:C705" si="30">TEXT(A642, "dddd")</f>
        <v>Monday</v>
      </c>
      <c r="D642" s="1">
        <f t="shared" ref="D642:D705" si="31">HOUR(A642)</f>
        <v>10</v>
      </c>
      <c r="E642" s="5">
        <f t="shared" ref="E642:E705" si="32">MONTH(A642)</f>
        <v>6</v>
      </c>
    </row>
    <row r="643" spans="1:5" x14ac:dyDescent="0.3">
      <c r="A643" s="4">
        <v>45446.477777777778</v>
      </c>
      <c r="B643">
        <v>29</v>
      </c>
      <c r="C643" s="5" t="str">
        <f t="shared" si="30"/>
        <v>Monday</v>
      </c>
      <c r="D643" s="1">
        <f t="shared" si="31"/>
        <v>11</v>
      </c>
      <c r="E643" s="5">
        <f t="shared" si="32"/>
        <v>6</v>
      </c>
    </row>
    <row r="644" spans="1:5" x14ac:dyDescent="0.3">
      <c r="A644" s="4">
        <v>45446.500694444447</v>
      </c>
      <c r="B644">
        <v>22</v>
      </c>
      <c r="C644" s="5" t="str">
        <f t="shared" si="30"/>
        <v>Monday</v>
      </c>
      <c r="D644" s="1">
        <f t="shared" si="31"/>
        <v>12</v>
      </c>
      <c r="E644" s="5">
        <f t="shared" si="32"/>
        <v>6</v>
      </c>
    </row>
    <row r="645" spans="1:5" x14ac:dyDescent="0.3">
      <c r="A645" s="4">
        <v>45446.523611111108</v>
      </c>
      <c r="B645">
        <v>20</v>
      </c>
      <c r="C645" s="5" t="str">
        <f t="shared" si="30"/>
        <v>Monday</v>
      </c>
      <c r="D645" s="1">
        <f t="shared" si="31"/>
        <v>12</v>
      </c>
      <c r="E645" s="5">
        <f t="shared" si="32"/>
        <v>6</v>
      </c>
    </row>
    <row r="646" spans="1:5" x14ac:dyDescent="0.3">
      <c r="A646" s="4">
        <v>45446.543055555558</v>
      </c>
      <c r="B646">
        <v>23</v>
      </c>
      <c r="C646" s="5" t="str">
        <f t="shared" si="30"/>
        <v>Monday</v>
      </c>
      <c r="D646" s="1">
        <f t="shared" si="31"/>
        <v>13</v>
      </c>
      <c r="E646" s="5">
        <f t="shared" si="32"/>
        <v>6</v>
      </c>
    </row>
    <row r="647" spans="1:5" x14ac:dyDescent="0.3">
      <c r="A647" s="4">
        <v>45446.5625</v>
      </c>
      <c r="B647">
        <v>27</v>
      </c>
      <c r="C647" s="5" t="str">
        <f t="shared" si="30"/>
        <v>Monday</v>
      </c>
      <c r="D647" s="1">
        <f t="shared" si="31"/>
        <v>13</v>
      </c>
      <c r="E647" s="5">
        <f t="shared" si="32"/>
        <v>6</v>
      </c>
    </row>
    <row r="648" spans="1:5" x14ac:dyDescent="0.3">
      <c r="A648" s="4">
        <v>45446.581250000003</v>
      </c>
      <c r="B648">
        <v>36</v>
      </c>
      <c r="C648" s="5" t="str">
        <f t="shared" si="30"/>
        <v>Monday</v>
      </c>
      <c r="D648" s="1">
        <f t="shared" si="31"/>
        <v>13</v>
      </c>
      <c r="E648" s="5">
        <f t="shared" si="32"/>
        <v>6</v>
      </c>
    </row>
    <row r="649" spans="1:5" x14ac:dyDescent="0.3">
      <c r="A649" s="4">
        <v>45446.600694444445</v>
      </c>
      <c r="B649">
        <v>41</v>
      </c>
      <c r="C649" s="5" t="str">
        <f t="shared" si="30"/>
        <v>Monday</v>
      </c>
      <c r="D649" s="1">
        <f t="shared" si="31"/>
        <v>14</v>
      </c>
      <c r="E649" s="5">
        <f t="shared" si="32"/>
        <v>6</v>
      </c>
    </row>
    <row r="650" spans="1:5" x14ac:dyDescent="0.3">
      <c r="A650" s="4">
        <v>45446.628472222219</v>
      </c>
      <c r="B650">
        <v>38</v>
      </c>
      <c r="C650" s="5" t="str">
        <f t="shared" si="30"/>
        <v>Monday</v>
      </c>
      <c r="D650" s="1">
        <f t="shared" si="31"/>
        <v>15</v>
      </c>
      <c r="E650" s="5">
        <f t="shared" si="32"/>
        <v>6</v>
      </c>
    </row>
    <row r="651" spans="1:5" x14ac:dyDescent="0.3">
      <c r="A651" s="4">
        <v>45446.64166666667</v>
      </c>
      <c r="B651">
        <v>42</v>
      </c>
      <c r="C651" s="5" t="str">
        <f t="shared" si="30"/>
        <v>Monday</v>
      </c>
      <c r="D651" s="1">
        <f t="shared" si="31"/>
        <v>15</v>
      </c>
      <c r="E651" s="5">
        <f t="shared" si="32"/>
        <v>6</v>
      </c>
    </row>
    <row r="652" spans="1:5" x14ac:dyDescent="0.3">
      <c r="A652" s="4">
        <v>45446.677083333336</v>
      </c>
      <c r="B652">
        <v>48</v>
      </c>
      <c r="C652" s="5" t="str">
        <f t="shared" si="30"/>
        <v>Monday</v>
      </c>
      <c r="D652" s="1">
        <f t="shared" si="31"/>
        <v>16</v>
      </c>
      <c r="E652" s="5">
        <f t="shared" si="32"/>
        <v>6</v>
      </c>
    </row>
    <row r="653" spans="1:5" x14ac:dyDescent="0.3">
      <c r="A653" s="4">
        <v>45446.686805555553</v>
      </c>
      <c r="B653">
        <v>62</v>
      </c>
      <c r="C653" s="5" t="str">
        <f t="shared" si="30"/>
        <v>Monday</v>
      </c>
      <c r="D653" s="1">
        <f t="shared" si="31"/>
        <v>16</v>
      </c>
      <c r="E653" s="5">
        <f t="shared" si="32"/>
        <v>6</v>
      </c>
    </row>
    <row r="654" spans="1:5" x14ac:dyDescent="0.3">
      <c r="A654" s="4">
        <v>45446.710416666669</v>
      </c>
      <c r="B654">
        <v>81</v>
      </c>
      <c r="C654" s="5" t="str">
        <f t="shared" si="30"/>
        <v>Monday</v>
      </c>
      <c r="D654" s="1">
        <f t="shared" si="31"/>
        <v>17</v>
      </c>
      <c r="E654" s="5">
        <f t="shared" si="32"/>
        <v>6</v>
      </c>
    </row>
    <row r="655" spans="1:5" x14ac:dyDescent="0.3">
      <c r="A655" s="4">
        <v>45446.732638888891</v>
      </c>
      <c r="B655">
        <v>97</v>
      </c>
      <c r="C655" s="5" t="str">
        <f t="shared" si="30"/>
        <v>Monday</v>
      </c>
      <c r="D655" s="1">
        <f t="shared" si="31"/>
        <v>17</v>
      </c>
      <c r="E655" s="5">
        <f t="shared" si="32"/>
        <v>6</v>
      </c>
    </row>
    <row r="656" spans="1:5" x14ac:dyDescent="0.3">
      <c r="A656" s="4">
        <v>45446.749305555553</v>
      </c>
      <c r="B656">
        <v>114</v>
      </c>
      <c r="C656" s="5" t="str">
        <f t="shared" si="30"/>
        <v>Monday</v>
      </c>
      <c r="D656" s="1">
        <f t="shared" si="31"/>
        <v>17</v>
      </c>
      <c r="E656" s="5">
        <f t="shared" si="32"/>
        <v>6</v>
      </c>
    </row>
    <row r="657" spans="1:5" x14ac:dyDescent="0.3">
      <c r="A657" s="4">
        <v>45446.773611111108</v>
      </c>
      <c r="B657">
        <v>107</v>
      </c>
      <c r="C657" s="5" t="str">
        <f t="shared" si="30"/>
        <v>Monday</v>
      </c>
      <c r="D657" s="1">
        <f t="shared" si="31"/>
        <v>18</v>
      </c>
      <c r="E657" s="5">
        <f t="shared" si="32"/>
        <v>6</v>
      </c>
    </row>
    <row r="658" spans="1:5" x14ac:dyDescent="0.3">
      <c r="A658" s="4">
        <v>45446.793055555558</v>
      </c>
      <c r="B658">
        <v>102</v>
      </c>
      <c r="C658" s="5" t="str">
        <f t="shared" si="30"/>
        <v>Monday</v>
      </c>
      <c r="D658" s="1">
        <f t="shared" si="31"/>
        <v>19</v>
      </c>
      <c r="E658" s="5">
        <f t="shared" si="32"/>
        <v>6</v>
      </c>
    </row>
    <row r="659" spans="1:5" x14ac:dyDescent="0.3">
      <c r="A659" s="4">
        <v>45447.292361111111</v>
      </c>
      <c r="B659">
        <v>15</v>
      </c>
      <c r="C659" s="5" t="str">
        <f t="shared" si="30"/>
        <v>Tuesday</v>
      </c>
      <c r="D659" s="1">
        <f t="shared" si="31"/>
        <v>7</v>
      </c>
      <c r="E659" s="5">
        <f t="shared" si="32"/>
        <v>6</v>
      </c>
    </row>
    <row r="660" spans="1:5" x14ac:dyDescent="0.3">
      <c r="A660" s="4">
        <v>45447.318749999999</v>
      </c>
      <c r="B660">
        <v>17</v>
      </c>
      <c r="C660" s="5" t="str">
        <f t="shared" si="30"/>
        <v>Tuesday</v>
      </c>
      <c r="D660" s="1">
        <f t="shared" si="31"/>
        <v>7</v>
      </c>
      <c r="E660" s="5">
        <f t="shared" si="32"/>
        <v>6</v>
      </c>
    </row>
    <row r="661" spans="1:5" x14ac:dyDescent="0.3">
      <c r="A661" s="4">
        <v>45447.34097222222</v>
      </c>
      <c r="B661">
        <v>14</v>
      </c>
      <c r="C661" s="5" t="str">
        <f t="shared" si="30"/>
        <v>Tuesday</v>
      </c>
      <c r="D661" s="1">
        <f t="shared" si="31"/>
        <v>8</v>
      </c>
      <c r="E661" s="5">
        <f t="shared" si="32"/>
        <v>6</v>
      </c>
    </row>
    <row r="662" spans="1:5" x14ac:dyDescent="0.3">
      <c r="A662" s="4">
        <v>45447.354861111111</v>
      </c>
      <c r="B662">
        <v>25</v>
      </c>
      <c r="C662" s="5" t="str">
        <f t="shared" si="30"/>
        <v>Tuesday</v>
      </c>
      <c r="D662" s="1">
        <f t="shared" si="31"/>
        <v>8</v>
      </c>
      <c r="E662" s="5">
        <f t="shared" si="32"/>
        <v>6</v>
      </c>
    </row>
    <row r="663" spans="1:5" x14ac:dyDescent="0.3">
      <c r="A663" s="4">
        <v>45447.380555555559</v>
      </c>
      <c r="B663">
        <v>25</v>
      </c>
      <c r="C663" s="5" t="str">
        <f t="shared" si="30"/>
        <v>Tuesday</v>
      </c>
      <c r="D663" s="1">
        <f t="shared" si="31"/>
        <v>9</v>
      </c>
      <c r="E663" s="5">
        <f t="shared" si="32"/>
        <v>6</v>
      </c>
    </row>
    <row r="664" spans="1:5" x14ac:dyDescent="0.3">
      <c r="A664" s="4">
        <v>45447.406944444447</v>
      </c>
      <c r="B664">
        <v>31</v>
      </c>
      <c r="C664" s="5" t="str">
        <f t="shared" si="30"/>
        <v>Tuesday</v>
      </c>
      <c r="D664" s="1">
        <f t="shared" si="31"/>
        <v>9</v>
      </c>
      <c r="E664" s="5">
        <f t="shared" si="32"/>
        <v>6</v>
      </c>
    </row>
    <row r="665" spans="1:5" x14ac:dyDescent="0.3">
      <c r="A665" s="4">
        <v>45447.42083333333</v>
      </c>
      <c r="B665">
        <v>30</v>
      </c>
      <c r="C665" s="5" t="str">
        <f t="shared" si="30"/>
        <v>Tuesday</v>
      </c>
      <c r="D665" s="1">
        <f t="shared" si="31"/>
        <v>10</v>
      </c>
      <c r="E665" s="5">
        <f t="shared" si="32"/>
        <v>6</v>
      </c>
    </row>
    <row r="666" spans="1:5" x14ac:dyDescent="0.3">
      <c r="A666" s="4">
        <v>45447.441666666666</v>
      </c>
      <c r="B666">
        <v>28</v>
      </c>
      <c r="C666" s="5" t="str">
        <f t="shared" si="30"/>
        <v>Tuesday</v>
      </c>
      <c r="D666" s="1">
        <f t="shared" si="31"/>
        <v>10</v>
      </c>
      <c r="E666" s="5">
        <f t="shared" si="32"/>
        <v>6</v>
      </c>
    </row>
    <row r="667" spans="1:5" x14ac:dyDescent="0.3">
      <c r="A667" s="4">
        <v>45447.455555555556</v>
      </c>
      <c r="B667">
        <v>29</v>
      </c>
      <c r="C667" s="5" t="str">
        <f t="shared" si="30"/>
        <v>Tuesday</v>
      </c>
      <c r="D667" s="1">
        <f t="shared" si="31"/>
        <v>10</v>
      </c>
      <c r="E667" s="5">
        <f t="shared" si="32"/>
        <v>6</v>
      </c>
    </row>
    <row r="668" spans="1:5" x14ac:dyDescent="0.3">
      <c r="A668" s="4">
        <v>45447.477083333331</v>
      </c>
      <c r="B668">
        <v>34</v>
      </c>
      <c r="C668" s="5" t="str">
        <f t="shared" si="30"/>
        <v>Tuesday</v>
      </c>
      <c r="D668" s="1">
        <f t="shared" si="31"/>
        <v>11</v>
      </c>
      <c r="E668" s="5">
        <f t="shared" si="32"/>
        <v>6</v>
      </c>
    </row>
    <row r="669" spans="1:5" x14ac:dyDescent="0.3">
      <c r="A669" s="4">
        <v>45447.499305555553</v>
      </c>
      <c r="B669">
        <v>33</v>
      </c>
      <c r="C669" s="5" t="str">
        <f t="shared" si="30"/>
        <v>Tuesday</v>
      </c>
      <c r="D669" s="1">
        <f t="shared" si="31"/>
        <v>11</v>
      </c>
      <c r="E669" s="5">
        <f t="shared" si="32"/>
        <v>6</v>
      </c>
    </row>
    <row r="670" spans="1:5" x14ac:dyDescent="0.3">
      <c r="A670" s="4">
        <v>45447.518055555556</v>
      </c>
      <c r="B670">
        <v>39</v>
      </c>
      <c r="C670" s="5" t="str">
        <f t="shared" si="30"/>
        <v>Tuesday</v>
      </c>
      <c r="D670" s="1">
        <f t="shared" si="31"/>
        <v>12</v>
      </c>
      <c r="E670" s="5">
        <f t="shared" si="32"/>
        <v>6</v>
      </c>
    </row>
    <row r="671" spans="1:5" x14ac:dyDescent="0.3">
      <c r="A671" s="4">
        <v>45447.541666666664</v>
      </c>
      <c r="B671">
        <v>43</v>
      </c>
      <c r="C671" s="5" t="str">
        <f t="shared" si="30"/>
        <v>Tuesday</v>
      </c>
      <c r="D671" s="1">
        <f t="shared" si="31"/>
        <v>13</v>
      </c>
      <c r="E671" s="5">
        <f t="shared" si="32"/>
        <v>6</v>
      </c>
    </row>
    <row r="672" spans="1:5" x14ac:dyDescent="0.3">
      <c r="A672" s="4">
        <v>45447.558333333334</v>
      </c>
      <c r="B672">
        <v>36</v>
      </c>
      <c r="C672" s="5" t="str">
        <f t="shared" si="30"/>
        <v>Tuesday</v>
      </c>
      <c r="D672" s="1">
        <f t="shared" si="31"/>
        <v>13</v>
      </c>
      <c r="E672" s="5">
        <f t="shared" si="32"/>
        <v>6</v>
      </c>
    </row>
    <row r="673" spans="1:5" x14ac:dyDescent="0.3">
      <c r="A673" s="4">
        <v>45447.581250000003</v>
      </c>
      <c r="B673">
        <v>25</v>
      </c>
      <c r="C673" s="5" t="str">
        <f t="shared" si="30"/>
        <v>Tuesday</v>
      </c>
      <c r="D673" s="1">
        <f t="shared" si="31"/>
        <v>13</v>
      </c>
      <c r="E673" s="5">
        <f t="shared" si="32"/>
        <v>6</v>
      </c>
    </row>
    <row r="674" spans="1:5" x14ac:dyDescent="0.3">
      <c r="A674" s="4">
        <v>45447.609027777777</v>
      </c>
      <c r="B674">
        <v>30</v>
      </c>
      <c r="C674" s="5" t="str">
        <f t="shared" si="30"/>
        <v>Tuesday</v>
      </c>
      <c r="D674" s="1">
        <f t="shared" si="31"/>
        <v>14</v>
      </c>
      <c r="E674" s="5">
        <f t="shared" si="32"/>
        <v>6</v>
      </c>
    </row>
    <row r="675" spans="1:5" x14ac:dyDescent="0.3">
      <c r="A675" s="4">
        <v>45447.62222222222</v>
      </c>
      <c r="B675">
        <v>39</v>
      </c>
      <c r="C675" s="5" t="str">
        <f t="shared" si="30"/>
        <v>Tuesday</v>
      </c>
      <c r="D675" s="1">
        <f t="shared" si="31"/>
        <v>14</v>
      </c>
      <c r="E675" s="5">
        <f t="shared" si="32"/>
        <v>6</v>
      </c>
    </row>
    <row r="676" spans="1:5" x14ac:dyDescent="0.3">
      <c r="A676" s="4">
        <v>45447.645833333336</v>
      </c>
      <c r="B676">
        <v>53</v>
      </c>
      <c r="C676" s="5" t="str">
        <f t="shared" si="30"/>
        <v>Tuesday</v>
      </c>
      <c r="D676" s="1">
        <f t="shared" si="31"/>
        <v>15</v>
      </c>
      <c r="E676" s="5">
        <f t="shared" si="32"/>
        <v>6</v>
      </c>
    </row>
    <row r="677" spans="1:5" x14ac:dyDescent="0.3">
      <c r="A677" s="4">
        <v>45447.670138888891</v>
      </c>
      <c r="B677">
        <v>56</v>
      </c>
      <c r="C677" s="5" t="str">
        <f t="shared" si="30"/>
        <v>Tuesday</v>
      </c>
      <c r="D677" s="1">
        <f t="shared" si="31"/>
        <v>16</v>
      </c>
      <c r="E677" s="5">
        <f t="shared" si="32"/>
        <v>6</v>
      </c>
    </row>
    <row r="678" spans="1:5" x14ac:dyDescent="0.3">
      <c r="A678" s="4">
        <v>45447.685416666667</v>
      </c>
      <c r="B678">
        <v>87</v>
      </c>
      <c r="C678" s="5" t="str">
        <f t="shared" si="30"/>
        <v>Tuesday</v>
      </c>
      <c r="D678" s="1">
        <f t="shared" si="31"/>
        <v>16</v>
      </c>
      <c r="E678" s="5">
        <f t="shared" si="32"/>
        <v>6</v>
      </c>
    </row>
    <row r="679" spans="1:5" x14ac:dyDescent="0.3">
      <c r="A679" s="4">
        <v>45447.709027777775</v>
      </c>
      <c r="B679">
        <v>94</v>
      </c>
      <c r="C679" s="5" t="str">
        <f t="shared" si="30"/>
        <v>Tuesday</v>
      </c>
      <c r="D679" s="1">
        <f t="shared" si="31"/>
        <v>17</v>
      </c>
      <c r="E679" s="5">
        <f t="shared" si="32"/>
        <v>6</v>
      </c>
    </row>
    <row r="680" spans="1:5" x14ac:dyDescent="0.3">
      <c r="A680" s="4">
        <v>45447.729166666664</v>
      </c>
      <c r="B680">
        <v>77</v>
      </c>
      <c r="C680" s="5" t="str">
        <f t="shared" si="30"/>
        <v>Tuesday</v>
      </c>
      <c r="D680" s="1">
        <f t="shared" si="31"/>
        <v>17</v>
      </c>
      <c r="E680" s="5">
        <f t="shared" si="32"/>
        <v>6</v>
      </c>
    </row>
    <row r="681" spans="1:5" x14ac:dyDescent="0.3">
      <c r="A681" s="4">
        <v>45447.748611111114</v>
      </c>
      <c r="B681">
        <v>102</v>
      </c>
      <c r="C681" s="5" t="str">
        <f t="shared" si="30"/>
        <v>Tuesday</v>
      </c>
      <c r="D681" s="1">
        <f t="shared" si="31"/>
        <v>17</v>
      </c>
      <c r="E681" s="5">
        <f t="shared" si="32"/>
        <v>6</v>
      </c>
    </row>
    <row r="682" spans="1:5" x14ac:dyDescent="0.3">
      <c r="A682" s="4">
        <v>45447.768750000003</v>
      </c>
      <c r="B682">
        <v>95</v>
      </c>
      <c r="C682" s="5" t="str">
        <f t="shared" si="30"/>
        <v>Tuesday</v>
      </c>
      <c r="D682" s="1">
        <f t="shared" si="31"/>
        <v>18</v>
      </c>
      <c r="E682" s="5">
        <f t="shared" si="32"/>
        <v>6</v>
      </c>
    </row>
    <row r="683" spans="1:5" x14ac:dyDescent="0.3">
      <c r="A683" s="4">
        <v>45447.789583333331</v>
      </c>
      <c r="B683">
        <v>90</v>
      </c>
      <c r="C683" s="5" t="str">
        <f t="shared" si="30"/>
        <v>Tuesday</v>
      </c>
      <c r="D683" s="1">
        <f t="shared" si="31"/>
        <v>18</v>
      </c>
      <c r="E683" s="5">
        <f t="shared" si="32"/>
        <v>6</v>
      </c>
    </row>
    <row r="684" spans="1:5" x14ac:dyDescent="0.3">
      <c r="A684" s="4">
        <v>45448.290277777778</v>
      </c>
      <c r="B684">
        <v>19</v>
      </c>
      <c r="C684" s="5" t="str">
        <f t="shared" si="30"/>
        <v>Wednesday</v>
      </c>
      <c r="D684" s="1">
        <f t="shared" si="31"/>
        <v>6</v>
      </c>
      <c r="E684" s="5">
        <f t="shared" si="32"/>
        <v>6</v>
      </c>
    </row>
    <row r="685" spans="1:5" x14ac:dyDescent="0.3">
      <c r="A685" s="4">
        <v>45448.318749999999</v>
      </c>
      <c r="B685">
        <v>22</v>
      </c>
      <c r="C685" s="5" t="str">
        <f t="shared" si="30"/>
        <v>Wednesday</v>
      </c>
      <c r="D685" s="1">
        <f t="shared" si="31"/>
        <v>7</v>
      </c>
      <c r="E685" s="5">
        <f t="shared" si="32"/>
        <v>6</v>
      </c>
    </row>
    <row r="686" spans="1:5" x14ac:dyDescent="0.3">
      <c r="A686" s="4">
        <v>45448.336111111108</v>
      </c>
      <c r="B686">
        <v>27</v>
      </c>
      <c r="C686" s="5" t="str">
        <f t="shared" si="30"/>
        <v>Wednesday</v>
      </c>
      <c r="D686" s="1">
        <f t="shared" si="31"/>
        <v>8</v>
      </c>
      <c r="E686" s="5">
        <f t="shared" si="32"/>
        <v>6</v>
      </c>
    </row>
    <row r="687" spans="1:5" x14ac:dyDescent="0.3">
      <c r="A687" s="4">
        <v>45448.356944444444</v>
      </c>
      <c r="B687">
        <v>29</v>
      </c>
      <c r="C687" s="5" t="str">
        <f t="shared" si="30"/>
        <v>Wednesday</v>
      </c>
      <c r="D687" s="1">
        <f t="shared" si="31"/>
        <v>8</v>
      </c>
      <c r="E687" s="5">
        <f t="shared" si="32"/>
        <v>6</v>
      </c>
    </row>
    <row r="688" spans="1:5" x14ac:dyDescent="0.3">
      <c r="A688" s="4">
        <v>45448.370138888888</v>
      </c>
      <c r="B688">
        <v>32</v>
      </c>
      <c r="C688" s="5" t="str">
        <f t="shared" si="30"/>
        <v>Wednesday</v>
      </c>
      <c r="D688" s="1">
        <f t="shared" si="31"/>
        <v>8</v>
      </c>
      <c r="E688" s="5">
        <f t="shared" si="32"/>
        <v>6</v>
      </c>
    </row>
    <row r="689" spans="1:5" x14ac:dyDescent="0.3">
      <c r="A689" s="4">
        <v>45448.393750000003</v>
      </c>
      <c r="B689">
        <v>24</v>
      </c>
      <c r="C689" s="5" t="str">
        <f t="shared" si="30"/>
        <v>Wednesday</v>
      </c>
      <c r="D689" s="1">
        <f t="shared" si="31"/>
        <v>9</v>
      </c>
      <c r="E689" s="5">
        <f t="shared" si="32"/>
        <v>6</v>
      </c>
    </row>
    <row r="690" spans="1:5" x14ac:dyDescent="0.3">
      <c r="A690" s="4">
        <v>45448.43472222222</v>
      </c>
      <c r="B690">
        <v>26</v>
      </c>
      <c r="C690" s="5" t="str">
        <f t="shared" si="30"/>
        <v>Wednesday</v>
      </c>
      <c r="D690" s="1">
        <f t="shared" si="31"/>
        <v>10</v>
      </c>
      <c r="E690" s="5">
        <f t="shared" si="32"/>
        <v>6</v>
      </c>
    </row>
    <row r="691" spans="1:5" x14ac:dyDescent="0.3">
      <c r="A691" s="4">
        <v>45448.455555555556</v>
      </c>
      <c r="B691">
        <v>23</v>
      </c>
      <c r="C691" s="5" t="str">
        <f t="shared" si="30"/>
        <v>Wednesday</v>
      </c>
      <c r="D691" s="1">
        <f t="shared" si="31"/>
        <v>10</v>
      </c>
      <c r="E691" s="5">
        <f t="shared" si="32"/>
        <v>6</v>
      </c>
    </row>
    <row r="692" spans="1:5" x14ac:dyDescent="0.3">
      <c r="A692" s="4">
        <v>45448.477777777778</v>
      </c>
      <c r="B692">
        <v>18</v>
      </c>
      <c r="C692" s="5" t="str">
        <f t="shared" si="30"/>
        <v>Wednesday</v>
      </c>
      <c r="D692" s="1">
        <f t="shared" si="31"/>
        <v>11</v>
      </c>
      <c r="E692" s="5">
        <f t="shared" si="32"/>
        <v>6</v>
      </c>
    </row>
    <row r="693" spans="1:5" x14ac:dyDescent="0.3">
      <c r="A693" s="4">
        <v>45448.496527777781</v>
      </c>
      <c r="B693">
        <v>23</v>
      </c>
      <c r="C693" s="5" t="str">
        <f t="shared" si="30"/>
        <v>Wednesday</v>
      </c>
      <c r="D693" s="1">
        <f t="shared" si="31"/>
        <v>11</v>
      </c>
      <c r="E693" s="5">
        <f t="shared" si="32"/>
        <v>6</v>
      </c>
    </row>
    <row r="694" spans="1:5" x14ac:dyDescent="0.3">
      <c r="A694" s="4">
        <v>45448.522916666669</v>
      </c>
      <c r="B694">
        <v>20</v>
      </c>
      <c r="C694" s="5" t="str">
        <f t="shared" si="30"/>
        <v>Wednesday</v>
      </c>
      <c r="D694" s="1">
        <f t="shared" si="31"/>
        <v>12</v>
      </c>
      <c r="E694" s="5">
        <f t="shared" si="32"/>
        <v>6</v>
      </c>
    </row>
    <row r="695" spans="1:5" x14ac:dyDescent="0.3">
      <c r="A695" s="4">
        <v>45448.540277777778</v>
      </c>
      <c r="B695">
        <v>25</v>
      </c>
      <c r="C695" s="5" t="str">
        <f t="shared" si="30"/>
        <v>Wednesday</v>
      </c>
      <c r="D695" s="1">
        <f t="shared" si="31"/>
        <v>12</v>
      </c>
      <c r="E695" s="5">
        <f t="shared" si="32"/>
        <v>6</v>
      </c>
    </row>
    <row r="696" spans="1:5" x14ac:dyDescent="0.3">
      <c r="A696" s="4">
        <v>45448.558333333334</v>
      </c>
      <c r="B696">
        <v>26</v>
      </c>
      <c r="C696" s="5" t="str">
        <f t="shared" si="30"/>
        <v>Wednesday</v>
      </c>
      <c r="D696" s="1">
        <f t="shared" si="31"/>
        <v>13</v>
      </c>
      <c r="E696" s="5">
        <f t="shared" si="32"/>
        <v>6</v>
      </c>
    </row>
    <row r="697" spans="1:5" x14ac:dyDescent="0.3">
      <c r="A697" s="4">
        <v>45448.584027777775</v>
      </c>
      <c r="B697">
        <v>35</v>
      </c>
      <c r="C697" s="5" t="str">
        <f t="shared" si="30"/>
        <v>Wednesday</v>
      </c>
      <c r="D697" s="1">
        <f t="shared" si="31"/>
        <v>14</v>
      </c>
      <c r="E697" s="5">
        <f t="shared" si="32"/>
        <v>6</v>
      </c>
    </row>
    <row r="698" spans="1:5" x14ac:dyDescent="0.3">
      <c r="A698" s="4">
        <v>45448.62222222222</v>
      </c>
      <c r="B698">
        <v>36</v>
      </c>
      <c r="C698" s="5" t="str">
        <f t="shared" si="30"/>
        <v>Wednesday</v>
      </c>
      <c r="D698" s="1">
        <f t="shared" si="31"/>
        <v>14</v>
      </c>
      <c r="E698" s="5">
        <f t="shared" si="32"/>
        <v>6</v>
      </c>
    </row>
    <row r="699" spans="1:5" x14ac:dyDescent="0.3">
      <c r="A699" s="4">
        <v>45448.643750000003</v>
      </c>
      <c r="B699">
        <v>46</v>
      </c>
      <c r="C699" s="5" t="str">
        <f t="shared" si="30"/>
        <v>Wednesday</v>
      </c>
      <c r="D699" s="1">
        <f t="shared" si="31"/>
        <v>15</v>
      </c>
      <c r="E699" s="5">
        <f t="shared" si="32"/>
        <v>6</v>
      </c>
    </row>
    <row r="700" spans="1:5" x14ac:dyDescent="0.3">
      <c r="A700" s="4">
        <v>45448.666666666664</v>
      </c>
      <c r="B700">
        <v>45</v>
      </c>
      <c r="C700" s="5" t="str">
        <f t="shared" si="30"/>
        <v>Wednesday</v>
      </c>
      <c r="D700" s="1">
        <f t="shared" si="31"/>
        <v>16</v>
      </c>
      <c r="E700" s="5">
        <f t="shared" si="32"/>
        <v>6</v>
      </c>
    </row>
    <row r="701" spans="1:5" x14ac:dyDescent="0.3">
      <c r="A701" s="4">
        <v>45448.6875</v>
      </c>
      <c r="B701">
        <v>56</v>
      </c>
      <c r="C701" s="5" t="str">
        <f t="shared" si="30"/>
        <v>Wednesday</v>
      </c>
      <c r="D701" s="1">
        <f t="shared" si="31"/>
        <v>16</v>
      </c>
      <c r="E701" s="5">
        <f t="shared" si="32"/>
        <v>6</v>
      </c>
    </row>
    <row r="702" spans="1:5" x14ac:dyDescent="0.3">
      <c r="A702" s="4">
        <v>45448.707638888889</v>
      </c>
      <c r="B702">
        <v>73</v>
      </c>
      <c r="C702" s="5" t="str">
        <f t="shared" si="30"/>
        <v>Wednesday</v>
      </c>
      <c r="D702" s="1">
        <f t="shared" si="31"/>
        <v>16</v>
      </c>
      <c r="E702" s="5">
        <f t="shared" si="32"/>
        <v>6</v>
      </c>
    </row>
    <row r="703" spans="1:5" x14ac:dyDescent="0.3">
      <c r="A703" s="4">
        <v>45448.728472222225</v>
      </c>
      <c r="B703">
        <v>91</v>
      </c>
      <c r="C703" s="5" t="str">
        <f t="shared" si="30"/>
        <v>Wednesday</v>
      </c>
      <c r="D703" s="1">
        <f t="shared" si="31"/>
        <v>17</v>
      </c>
      <c r="E703" s="5">
        <f t="shared" si="32"/>
        <v>6</v>
      </c>
    </row>
    <row r="704" spans="1:5" x14ac:dyDescent="0.3">
      <c r="A704" s="4">
        <v>45448.75</v>
      </c>
      <c r="B704">
        <v>83</v>
      </c>
      <c r="C704" s="5" t="str">
        <f t="shared" si="30"/>
        <v>Wednesday</v>
      </c>
      <c r="D704" s="1">
        <f t="shared" si="31"/>
        <v>18</v>
      </c>
      <c r="E704" s="5">
        <f t="shared" si="32"/>
        <v>6</v>
      </c>
    </row>
    <row r="705" spans="1:5" x14ac:dyDescent="0.3">
      <c r="A705" s="4">
        <v>45448.768750000003</v>
      </c>
      <c r="B705">
        <v>105</v>
      </c>
      <c r="C705" s="5" t="str">
        <f t="shared" si="30"/>
        <v>Wednesday</v>
      </c>
      <c r="D705" s="1">
        <f t="shared" si="31"/>
        <v>18</v>
      </c>
      <c r="E705" s="5">
        <f t="shared" si="32"/>
        <v>6</v>
      </c>
    </row>
    <row r="706" spans="1:5" x14ac:dyDescent="0.3">
      <c r="A706" s="4">
        <v>45448.790972222225</v>
      </c>
      <c r="B706">
        <v>89</v>
      </c>
      <c r="C706" s="5" t="str">
        <f t="shared" ref="C706:C769" si="33">TEXT(A706, "dddd")</f>
        <v>Wednesday</v>
      </c>
      <c r="D706" s="1">
        <f t="shared" ref="D706:D769" si="34">HOUR(A706)</f>
        <v>18</v>
      </c>
      <c r="E706" s="5">
        <f t="shared" ref="E706:E769" si="35">MONTH(A706)</f>
        <v>6</v>
      </c>
    </row>
    <row r="707" spans="1:5" x14ac:dyDescent="0.3">
      <c r="A707" s="4">
        <v>45449.304861111108</v>
      </c>
      <c r="B707">
        <v>16</v>
      </c>
      <c r="C707" s="5" t="str">
        <f t="shared" si="33"/>
        <v>Thursday</v>
      </c>
      <c r="D707" s="1">
        <f t="shared" si="34"/>
        <v>7</v>
      </c>
      <c r="E707" s="5">
        <f t="shared" si="35"/>
        <v>6</v>
      </c>
    </row>
    <row r="708" spans="1:5" x14ac:dyDescent="0.3">
      <c r="A708" s="4">
        <v>45449.310416666667</v>
      </c>
      <c r="B708">
        <v>18</v>
      </c>
      <c r="C708" s="5" t="str">
        <f t="shared" si="33"/>
        <v>Thursday</v>
      </c>
      <c r="D708" s="1">
        <f t="shared" si="34"/>
        <v>7</v>
      </c>
      <c r="E708" s="5">
        <f t="shared" si="35"/>
        <v>6</v>
      </c>
    </row>
    <row r="709" spans="1:5" x14ac:dyDescent="0.3">
      <c r="A709" s="4">
        <v>45449.32916666667</v>
      </c>
      <c r="B709">
        <v>25</v>
      </c>
      <c r="C709" s="5" t="str">
        <f t="shared" si="33"/>
        <v>Thursday</v>
      </c>
      <c r="D709" s="1">
        <f t="shared" si="34"/>
        <v>7</v>
      </c>
      <c r="E709" s="5">
        <f t="shared" si="35"/>
        <v>6</v>
      </c>
    </row>
    <row r="710" spans="1:5" x14ac:dyDescent="0.3">
      <c r="A710" s="4">
        <v>45449.353472222225</v>
      </c>
      <c r="B710">
        <v>27</v>
      </c>
      <c r="C710" s="5" t="str">
        <f t="shared" si="33"/>
        <v>Thursday</v>
      </c>
      <c r="D710" s="1">
        <f t="shared" si="34"/>
        <v>8</v>
      </c>
      <c r="E710" s="5">
        <f t="shared" si="35"/>
        <v>6</v>
      </c>
    </row>
    <row r="711" spans="1:5" x14ac:dyDescent="0.3">
      <c r="A711" s="4">
        <v>45449.371527777781</v>
      </c>
      <c r="B711">
        <v>21</v>
      </c>
      <c r="C711" s="5" t="str">
        <f t="shared" si="33"/>
        <v>Thursday</v>
      </c>
      <c r="D711" s="1">
        <f t="shared" si="34"/>
        <v>8</v>
      </c>
      <c r="E711" s="5">
        <f t="shared" si="35"/>
        <v>6</v>
      </c>
    </row>
    <row r="712" spans="1:5" x14ac:dyDescent="0.3">
      <c r="A712" s="4">
        <v>45449.397916666669</v>
      </c>
      <c r="B712">
        <v>20</v>
      </c>
      <c r="C712" s="5" t="str">
        <f t="shared" si="33"/>
        <v>Thursday</v>
      </c>
      <c r="D712" s="1">
        <f t="shared" si="34"/>
        <v>9</v>
      </c>
      <c r="E712" s="5">
        <f t="shared" si="35"/>
        <v>6</v>
      </c>
    </row>
    <row r="713" spans="1:5" x14ac:dyDescent="0.3">
      <c r="A713" s="4">
        <v>45449.413194444445</v>
      </c>
      <c r="B713">
        <v>33</v>
      </c>
      <c r="C713" s="5" t="str">
        <f t="shared" si="33"/>
        <v>Thursday</v>
      </c>
      <c r="D713" s="1">
        <f t="shared" si="34"/>
        <v>9</v>
      </c>
      <c r="E713" s="5">
        <f t="shared" si="35"/>
        <v>6</v>
      </c>
    </row>
    <row r="714" spans="1:5" x14ac:dyDescent="0.3">
      <c r="A714" s="4">
        <v>45449.436805555553</v>
      </c>
      <c r="B714">
        <v>32</v>
      </c>
      <c r="C714" s="5" t="str">
        <f t="shared" si="33"/>
        <v>Thursday</v>
      </c>
      <c r="D714" s="1">
        <f t="shared" si="34"/>
        <v>10</v>
      </c>
      <c r="E714" s="5">
        <f t="shared" si="35"/>
        <v>6</v>
      </c>
    </row>
    <row r="715" spans="1:5" x14ac:dyDescent="0.3">
      <c r="A715" s="4">
        <v>45449.456250000003</v>
      </c>
      <c r="B715">
        <v>29</v>
      </c>
      <c r="C715" s="5" t="str">
        <f t="shared" si="33"/>
        <v>Thursday</v>
      </c>
      <c r="D715" s="1">
        <f t="shared" si="34"/>
        <v>10</v>
      </c>
      <c r="E715" s="5">
        <f t="shared" si="35"/>
        <v>6</v>
      </c>
    </row>
    <row r="716" spans="1:5" x14ac:dyDescent="0.3">
      <c r="A716" s="4">
        <v>45449.501388888886</v>
      </c>
      <c r="B716">
        <v>25</v>
      </c>
      <c r="C716" s="5" t="str">
        <f t="shared" si="33"/>
        <v>Thursday</v>
      </c>
      <c r="D716" s="1">
        <f t="shared" si="34"/>
        <v>12</v>
      </c>
      <c r="E716" s="5">
        <f t="shared" si="35"/>
        <v>6</v>
      </c>
    </row>
    <row r="717" spans="1:5" x14ac:dyDescent="0.3">
      <c r="A717" s="4">
        <v>45449.604166666664</v>
      </c>
      <c r="B717">
        <v>31</v>
      </c>
      <c r="C717" s="5" t="str">
        <f t="shared" si="33"/>
        <v>Thursday</v>
      </c>
      <c r="D717" s="1">
        <f t="shared" si="34"/>
        <v>14</v>
      </c>
      <c r="E717" s="5">
        <f t="shared" si="35"/>
        <v>6</v>
      </c>
    </row>
    <row r="718" spans="1:5" x14ac:dyDescent="0.3">
      <c r="A718" s="4">
        <v>45449.625694444447</v>
      </c>
      <c r="B718">
        <v>32</v>
      </c>
      <c r="C718" s="5" t="str">
        <f t="shared" si="33"/>
        <v>Thursday</v>
      </c>
      <c r="D718" s="1">
        <f t="shared" si="34"/>
        <v>15</v>
      </c>
      <c r="E718" s="5">
        <f t="shared" si="35"/>
        <v>6</v>
      </c>
    </row>
    <row r="719" spans="1:5" x14ac:dyDescent="0.3">
      <c r="A719" s="4">
        <v>45449.6875</v>
      </c>
      <c r="B719">
        <v>68</v>
      </c>
      <c r="C719" s="5" t="str">
        <f t="shared" si="33"/>
        <v>Thursday</v>
      </c>
      <c r="D719" s="1">
        <f t="shared" si="34"/>
        <v>16</v>
      </c>
      <c r="E719" s="5">
        <f t="shared" si="35"/>
        <v>6</v>
      </c>
    </row>
    <row r="720" spans="1:5" x14ac:dyDescent="0.3">
      <c r="A720" s="4">
        <v>45449.705555555556</v>
      </c>
      <c r="B720">
        <v>69</v>
      </c>
      <c r="C720" s="5" t="str">
        <f t="shared" si="33"/>
        <v>Thursday</v>
      </c>
      <c r="D720" s="1">
        <f t="shared" si="34"/>
        <v>16</v>
      </c>
      <c r="E720" s="5">
        <f t="shared" si="35"/>
        <v>6</v>
      </c>
    </row>
    <row r="721" spans="1:5" x14ac:dyDescent="0.3">
      <c r="A721" s="4">
        <v>45449.731249999997</v>
      </c>
      <c r="B721">
        <v>75</v>
      </c>
      <c r="C721" s="5" t="str">
        <f t="shared" si="33"/>
        <v>Thursday</v>
      </c>
      <c r="D721" s="1">
        <f t="shared" si="34"/>
        <v>17</v>
      </c>
      <c r="E721" s="5">
        <f t="shared" si="35"/>
        <v>6</v>
      </c>
    </row>
    <row r="722" spans="1:5" x14ac:dyDescent="0.3">
      <c r="A722" s="4">
        <v>45449.772222222222</v>
      </c>
      <c r="B722">
        <v>90</v>
      </c>
      <c r="C722" s="5" t="str">
        <f t="shared" si="33"/>
        <v>Thursday</v>
      </c>
      <c r="D722" s="1">
        <f t="shared" si="34"/>
        <v>18</v>
      </c>
      <c r="E722" s="5">
        <f t="shared" si="35"/>
        <v>6</v>
      </c>
    </row>
    <row r="723" spans="1:5" x14ac:dyDescent="0.3">
      <c r="A723" s="4">
        <v>45449.790277777778</v>
      </c>
      <c r="B723">
        <v>59</v>
      </c>
      <c r="C723" s="5" t="str">
        <f t="shared" si="33"/>
        <v>Thursday</v>
      </c>
      <c r="D723" s="1">
        <f t="shared" si="34"/>
        <v>18</v>
      </c>
      <c r="E723" s="5">
        <f t="shared" si="35"/>
        <v>6</v>
      </c>
    </row>
    <row r="724" spans="1:5" x14ac:dyDescent="0.3">
      <c r="A724" s="4">
        <v>45450.289583333331</v>
      </c>
      <c r="B724">
        <v>8</v>
      </c>
      <c r="C724" s="5" t="str">
        <f t="shared" si="33"/>
        <v>Friday</v>
      </c>
      <c r="D724" s="1">
        <f t="shared" si="34"/>
        <v>6</v>
      </c>
      <c r="E724" s="5">
        <f t="shared" si="35"/>
        <v>6</v>
      </c>
    </row>
    <row r="725" spans="1:5" x14ac:dyDescent="0.3">
      <c r="A725" s="4">
        <v>45450.313194444447</v>
      </c>
      <c r="B725">
        <v>14</v>
      </c>
      <c r="C725" s="5" t="str">
        <f t="shared" si="33"/>
        <v>Friday</v>
      </c>
      <c r="D725" s="1">
        <f t="shared" si="34"/>
        <v>7</v>
      </c>
      <c r="E725" s="5">
        <f t="shared" si="35"/>
        <v>6</v>
      </c>
    </row>
    <row r="726" spans="1:5" x14ac:dyDescent="0.3">
      <c r="A726" s="4">
        <v>45450.327777777777</v>
      </c>
      <c r="B726">
        <v>19</v>
      </c>
      <c r="C726" s="5" t="str">
        <f t="shared" si="33"/>
        <v>Friday</v>
      </c>
      <c r="D726" s="1">
        <f t="shared" si="34"/>
        <v>7</v>
      </c>
      <c r="E726" s="5">
        <f t="shared" si="35"/>
        <v>6</v>
      </c>
    </row>
    <row r="727" spans="1:5" x14ac:dyDescent="0.3">
      <c r="A727" s="4">
        <v>45450.355555555558</v>
      </c>
      <c r="B727">
        <v>29</v>
      </c>
      <c r="C727" s="5" t="str">
        <f t="shared" si="33"/>
        <v>Friday</v>
      </c>
      <c r="D727" s="1">
        <f t="shared" si="34"/>
        <v>8</v>
      </c>
      <c r="E727" s="5">
        <f t="shared" si="35"/>
        <v>6</v>
      </c>
    </row>
    <row r="728" spans="1:5" x14ac:dyDescent="0.3">
      <c r="A728" s="4">
        <v>45450.375694444447</v>
      </c>
      <c r="B728">
        <v>17</v>
      </c>
      <c r="C728" s="5" t="str">
        <f t="shared" si="33"/>
        <v>Friday</v>
      </c>
      <c r="D728" s="1">
        <f t="shared" si="34"/>
        <v>9</v>
      </c>
      <c r="E728" s="5">
        <f t="shared" si="35"/>
        <v>6</v>
      </c>
    </row>
    <row r="729" spans="1:5" x14ac:dyDescent="0.3">
      <c r="A729" s="4">
        <v>45450.395833333336</v>
      </c>
      <c r="B729">
        <v>19</v>
      </c>
      <c r="C729" s="5" t="str">
        <f t="shared" si="33"/>
        <v>Friday</v>
      </c>
      <c r="D729" s="1">
        <f t="shared" si="34"/>
        <v>9</v>
      </c>
      <c r="E729" s="5">
        <f t="shared" si="35"/>
        <v>6</v>
      </c>
    </row>
    <row r="730" spans="1:5" x14ac:dyDescent="0.3">
      <c r="A730" s="4">
        <v>45450.416666666664</v>
      </c>
      <c r="B730">
        <v>22</v>
      </c>
      <c r="C730" s="5" t="str">
        <f t="shared" si="33"/>
        <v>Friday</v>
      </c>
      <c r="D730" s="1">
        <f t="shared" si="34"/>
        <v>10</v>
      </c>
      <c r="E730" s="5">
        <f t="shared" si="35"/>
        <v>6</v>
      </c>
    </row>
    <row r="731" spans="1:5" x14ac:dyDescent="0.3">
      <c r="A731" s="4">
        <v>45450.458333333336</v>
      </c>
      <c r="B731">
        <v>33</v>
      </c>
      <c r="C731" s="5" t="str">
        <f t="shared" si="33"/>
        <v>Friday</v>
      </c>
      <c r="D731" s="1">
        <f t="shared" si="34"/>
        <v>11</v>
      </c>
      <c r="E731" s="5">
        <f t="shared" si="35"/>
        <v>6</v>
      </c>
    </row>
    <row r="732" spans="1:5" x14ac:dyDescent="0.3">
      <c r="A732" s="4">
        <v>45450.48541666667</v>
      </c>
      <c r="B732">
        <v>37</v>
      </c>
      <c r="C732" s="5" t="str">
        <f t="shared" si="33"/>
        <v>Friday</v>
      </c>
      <c r="D732" s="1">
        <f t="shared" si="34"/>
        <v>11</v>
      </c>
      <c r="E732" s="5">
        <f t="shared" si="35"/>
        <v>6</v>
      </c>
    </row>
    <row r="733" spans="1:5" x14ac:dyDescent="0.3">
      <c r="A733" s="4">
        <v>45450.5</v>
      </c>
      <c r="B733">
        <v>38</v>
      </c>
      <c r="C733" s="5" t="str">
        <f t="shared" si="33"/>
        <v>Friday</v>
      </c>
      <c r="D733" s="1">
        <f t="shared" si="34"/>
        <v>12</v>
      </c>
      <c r="E733" s="5">
        <f t="shared" si="35"/>
        <v>6</v>
      </c>
    </row>
    <row r="734" spans="1:5" x14ac:dyDescent="0.3">
      <c r="A734" s="4">
        <v>45450.526388888888</v>
      </c>
      <c r="B734">
        <v>41</v>
      </c>
      <c r="C734" s="5" t="str">
        <f t="shared" si="33"/>
        <v>Friday</v>
      </c>
      <c r="D734" s="1">
        <f t="shared" si="34"/>
        <v>12</v>
      </c>
      <c r="E734" s="5">
        <f t="shared" si="35"/>
        <v>6</v>
      </c>
    </row>
    <row r="735" spans="1:5" x14ac:dyDescent="0.3">
      <c r="A735" s="4">
        <v>45450.542361111111</v>
      </c>
      <c r="B735">
        <v>22</v>
      </c>
      <c r="C735" s="5" t="str">
        <f t="shared" si="33"/>
        <v>Friday</v>
      </c>
      <c r="D735" s="1">
        <f t="shared" si="34"/>
        <v>13</v>
      </c>
      <c r="E735" s="5">
        <f t="shared" si="35"/>
        <v>6</v>
      </c>
    </row>
    <row r="736" spans="1:5" x14ac:dyDescent="0.3">
      <c r="A736" s="4">
        <v>45450.5625</v>
      </c>
      <c r="B736">
        <v>29</v>
      </c>
      <c r="C736" s="5" t="str">
        <f t="shared" si="33"/>
        <v>Friday</v>
      </c>
      <c r="D736" s="1">
        <f t="shared" si="34"/>
        <v>13</v>
      </c>
      <c r="E736" s="5">
        <f t="shared" si="35"/>
        <v>6</v>
      </c>
    </row>
    <row r="737" spans="1:5" x14ac:dyDescent="0.3">
      <c r="A737" s="4">
        <v>45450.581250000003</v>
      </c>
      <c r="B737">
        <v>35</v>
      </c>
      <c r="C737" s="5" t="str">
        <f t="shared" si="33"/>
        <v>Friday</v>
      </c>
      <c r="D737" s="1">
        <f t="shared" si="34"/>
        <v>13</v>
      </c>
      <c r="E737" s="5">
        <f t="shared" si="35"/>
        <v>6</v>
      </c>
    </row>
    <row r="738" spans="1:5" x14ac:dyDescent="0.3">
      <c r="A738" s="4">
        <v>45450.600694444445</v>
      </c>
      <c r="B738">
        <v>28</v>
      </c>
      <c r="C738" s="5" t="str">
        <f t="shared" si="33"/>
        <v>Friday</v>
      </c>
      <c r="D738" s="1">
        <f t="shared" si="34"/>
        <v>14</v>
      </c>
      <c r="E738" s="5">
        <f t="shared" si="35"/>
        <v>6</v>
      </c>
    </row>
    <row r="739" spans="1:5" x14ac:dyDescent="0.3">
      <c r="A739" s="4">
        <v>45450.623611111114</v>
      </c>
      <c r="B739">
        <v>27</v>
      </c>
      <c r="C739" s="5" t="str">
        <f t="shared" si="33"/>
        <v>Friday</v>
      </c>
      <c r="D739" s="1">
        <f t="shared" si="34"/>
        <v>14</v>
      </c>
      <c r="E739" s="5">
        <f t="shared" si="35"/>
        <v>6</v>
      </c>
    </row>
    <row r="740" spans="1:5" x14ac:dyDescent="0.3">
      <c r="A740" s="4">
        <v>45450.642361111109</v>
      </c>
      <c r="B740">
        <v>33</v>
      </c>
      <c r="C740" s="5" t="str">
        <f t="shared" si="33"/>
        <v>Friday</v>
      </c>
      <c r="D740" s="1">
        <f t="shared" si="34"/>
        <v>15</v>
      </c>
      <c r="E740" s="5">
        <f t="shared" si="35"/>
        <v>6</v>
      </c>
    </row>
    <row r="741" spans="1:5" x14ac:dyDescent="0.3">
      <c r="A741" s="4">
        <v>45450.665972222225</v>
      </c>
      <c r="B741">
        <v>42</v>
      </c>
      <c r="C741" s="5" t="str">
        <f t="shared" si="33"/>
        <v>Friday</v>
      </c>
      <c r="D741" s="1">
        <f t="shared" si="34"/>
        <v>15</v>
      </c>
      <c r="E741" s="5">
        <f t="shared" si="35"/>
        <v>6</v>
      </c>
    </row>
    <row r="742" spans="1:5" x14ac:dyDescent="0.3">
      <c r="A742" s="4">
        <v>45450.693749999999</v>
      </c>
      <c r="B742">
        <v>55</v>
      </c>
      <c r="C742" s="5" t="str">
        <f t="shared" si="33"/>
        <v>Friday</v>
      </c>
      <c r="D742" s="1">
        <f t="shared" si="34"/>
        <v>16</v>
      </c>
      <c r="E742" s="5">
        <f t="shared" si="35"/>
        <v>6</v>
      </c>
    </row>
    <row r="743" spans="1:5" x14ac:dyDescent="0.3">
      <c r="A743" s="4">
        <v>45450.72152777778</v>
      </c>
      <c r="B743">
        <v>57</v>
      </c>
      <c r="C743" s="5" t="str">
        <f t="shared" si="33"/>
        <v>Friday</v>
      </c>
      <c r="D743" s="1">
        <f t="shared" si="34"/>
        <v>17</v>
      </c>
      <c r="E743" s="5">
        <f t="shared" si="35"/>
        <v>6</v>
      </c>
    </row>
    <row r="744" spans="1:5" x14ac:dyDescent="0.3">
      <c r="A744" s="4">
        <v>45450.734027777777</v>
      </c>
      <c r="B744">
        <v>60</v>
      </c>
      <c r="C744" s="5" t="str">
        <f t="shared" si="33"/>
        <v>Friday</v>
      </c>
      <c r="D744" s="1">
        <f t="shared" si="34"/>
        <v>17</v>
      </c>
      <c r="E744" s="5">
        <f t="shared" si="35"/>
        <v>6</v>
      </c>
    </row>
    <row r="745" spans="1:5" x14ac:dyDescent="0.3">
      <c r="A745" s="4">
        <v>45450.754861111112</v>
      </c>
      <c r="B745">
        <v>72</v>
      </c>
      <c r="C745" s="5" t="str">
        <f t="shared" si="33"/>
        <v>Friday</v>
      </c>
      <c r="D745" s="1">
        <f t="shared" si="34"/>
        <v>18</v>
      </c>
      <c r="E745" s="5">
        <f t="shared" si="35"/>
        <v>6</v>
      </c>
    </row>
    <row r="746" spans="1:5" x14ac:dyDescent="0.3">
      <c r="A746" s="4">
        <v>45450.773611111108</v>
      </c>
      <c r="B746">
        <v>75</v>
      </c>
      <c r="C746" s="5" t="str">
        <f t="shared" si="33"/>
        <v>Friday</v>
      </c>
      <c r="D746" s="1">
        <f t="shared" si="34"/>
        <v>18</v>
      </c>
      <c r="E746" s="5">
        <f t="shared" si="35"/>
        <v>6</v>
      </c>
    </row>
    <row r="747" spans="1:5" x14ac:dyDescent="0.3">
      <c r="A747" s="4">
        <v>45450.806944444441</v>
      </c>
      <c r="B747">
        <v>51</v>
      </c>
      <c r="C747" s="5" t="str">
        <f t="shared" si="33"/>
        <v>Friday</v>
      </c>
      <c r="D747" s="1">
        <f t="shared" si="34"/>
        <v>19</v>
      </c>
      <c r="E747" s="5">
        <f t="shared" si="35"/>
        <v>6</v>
      </c>
    </row>
    <row r="748" spans="1:5" x14ac:dyDescent="0.3">
      <c r="A748" s="4">
        <v>45451.397222222222</v>
      </c>
      <c r="B748">
        <v>15</v>
      </c>
      <c r="C748" s="5" t="str">
        <f t="shared" si="33"/>
        <v>Saturday</v>
      </c>
      <c r="D748" s="1">
        <f t="shared" si="34"/>
        <v>9</v>
      </c>
      <c r="E748" s="5">
        <f t="shared" si="35"/>
        <v>6</v>
      </c>
    </row>
    <row r="749" spans="1:5" x14ac:dyDescent="0.3">
      <c r="A749" s="4">
        <v>45451.417361111111</v>
      </c>
      <c r="B749">
        <v>19</v>
      </c>
      <c r="C749" s="5" t="str">
        <f t="shared" si="33"/>
        <v>Saturday</v>
      </c>
      <c r="D749" s="1">
        <f t="shared" si="34"/>
        <v>10</v>
      </c>
      <c r="E749" s="5">
        <f t="shared" si="35"/>
        <v>6</v>
      </c>
    </row>
    <row r="750" spans="1:5" x14ac:dyDescent="0.3">
      <c r="A750" s="4">
        <v>45451.4375</v>
      </c>
      <c r="B750">
        <v>27</v>
      </c>
      <c r="C750" s="5" t="str">
        <f t="shared" si="33"/>
        <v>Saturday</v>
      </c>
      <c r="D750" s="1">
        <f t="shared" si="34"/>
        <v>10</v>
      </c>
      <c r="E750" s="5">
        <f t="shared" si="35"/>
        <v>6</v>
      </c>
    </row>
    <row r="751" spans="1:5" x14ac:dyDescent="0.3">
      <c r="A751" s="4">
        <v>45451.466666666667</v>
      </c>
      <c r="B751">
        <v>23</v>
      </c>
      <c r="C751" s="5" t="str">
        <f t="shared" si="33"/>
        <v>Saturday</v>
      </c>
      <c r="D751" s="1">
        <f t="shared" si="34"/>
        <v>11</v>
      </c>
      <c r="E751" s="5">
        <f t="shared" si="35"/>
        <v>6</v>
      </c>
    </row>
    <row r="752" spans="1:5" x14ac:dyDescent="0.3">
      <c r="A752" s="4">
        <v>45451.481944444444</v>
      </c>
      <c r="B752">
        <v>32</v>
      </c>
      <c r="C752" s="5" t="str">
        <f t="shared" si="33"/>
        <v>Saturday</v>
      </c>
      <c r="D752" s="1">
        <f t="shared" si="34"/>
        <v>11</v>
      </c>
      <c r="E752" s="5">
        <f t="shared" si="35"/>
        <v>6</v>
      </c>
    </row>
    <row r="753" spans="1:5" x14ac:dyDescent="0.3">
      <c r="A753" s="4">
        <v>45451.522916666669</v>
      </c>
      <c r="B753">
        <v>42</v>
      </c>
      <c r="C753" s="5" t="str">
        <f t="shared" si="33"/>
        <v>Saturday</v>
      </c>
      <c r="D753" s="1">
        <f t="shared" si="34"/>
        <v>12</v>
      </c>
      <c r="E753" s="5">
        <f t="shared" si="35"/>
        <v>6</v>
      </c>
    </row>
    <row r="754" spans="1:5" x14ac:dyDescent="0.3">
      <c r="A754" s="4">
        <v>45451.542361111111</v>
      </c>
      <c r="B754">
        <v>35</v>
      </c>
      <c r="C754" s="5" t="str">
        <f t="shared" si="33"/>
        <v>Saturday</v>
      </c>
      <c r="D754" s="1">
        <f t="shared" si="34"/>
        <v>13</v>
      </c>
      <c r="E754" s="5">
        <f t="shared" si="35"/>
        <v>6</v>
      </c>
    </row>
    <row r="755" spans="1:5" x14ac:dyDescent="0.3">
      <c r="A755" s="4">
        <v>45451.5625</v>
      </c>
      <c r="B755">
        <v>35</v>
      </c>
      <c r="C755" s="5" t="str">
        <f t="shared" si="33"/>
        <v>Saturday</v>
      </c>
      <c r="D755" s="1">
        <f t="shared" si="34"/>
        <v>13</v>
      </c>
      <c r="E755" s="5">
        <f t="shared" si="35"/>
        <v>6</v>
      </c>
    </row>
    <row r="756" spans="1:5" x14ac:dyDescent="0.3">
      <c r="A756" s="4">
        <v>45451.582638888889</v>
      </c>
      <c r="B756">
        <v>43</v>
      </c>
      <c r="C756" s="5" t="str">
        <f t="shared" si="33"/>
        <v>Saturday</v>
      </c>
      <c r="D756" s="1">
        <f t="shared" si="34"/>
        <v>13</v>
      </c>
      <c r="E756" s="5">
        <f t="shared" si="35"/>
        <v>6</v>
      </c>
    </row>
    <row r="757" spans="1:5" x14ac:dyDescent="0.3">
      <c r="A757" s="4">
        <v>45451.604166666664</v>
      </c>
      <c r="B757">
        <v>48</v>
      </c>
      <c r="C757" s="5" t="str">
        <f t="shared" si="33"/>
        <v>Saturday</v>
      </c>
      <c r="D757" s="1">
        <f t="shared" si="34"/>
        <v>14</v>
      </c>
      <c r="E757" s="5">
        <f t="shared" si="35"/>
        <v>6</v>
      </c>
    </row>
    <row r="758" spans="1:5" x14ac:dyDescent="0.3">
      <c r="A758" s="4">
        <v>45451.622916666667</v>
      </c>
      <c r="B758">
        <v>51</v>
      </c>
      <c r="C758" s="5" t="str">
        <f t="shared" si="33"/>
        <v>Saturday</v>
      </c>
      <c r="D758" s="1">
        <f t="shared" si="34"/>
        <v>14</v>
      </c>
      <c r="E758" s="5">
        <f t="shared" si="35"/>
        <v>6</v>
      </c>
    </row>
    <row r="759" spans="1:5" x14ac:dyDescent="0.3">
      <c r="A759" s="4">
        <v>45451.645138888889</v>
      </c>
      <c r="B759">
        <v>64</v>
      </c>
      <c r="C759" s="5" t="str">
        <f t="shared" si="33"/>
        <v>Saturday</v>
      </c>
      <c r="D759" s="1">
        <f t="shared" si="34"/>
        <v>15</v>
      </c>
      <c r="E759" s="5">
        <f t="shared" si="35"/>
        <v>6</v>
      </c>
    </row>
    <row r="760" spans="1:5" x14ac:dyDescent="0.3">
      <c r="A760" s="4">
        <v>45451.666666666664</v>
      </c>
      <c r="B760">
        <v>71</v>
      </c>
      <c r="C760" s="5" t="str">
        <f t="shared" si="33"/>
        <v>Saturday</v>
      </c>
      <c r="D760" s="1">
        <f t="shared" si="34"/>
        <v>16</v>
      </c>
      <c r="E760" s="5">
        <f t="shared" si="35"/>
        <v>6</v>
      </c>
    </row>
    <row r="761" spans="1:5" x14ac:dyDescent="0.3">
      <c r="A761" s="4">
        <v>45451.676388888889</v>
      </c>
      <c r="B761">
        <v>41</v>
      </c>
      <c r="C761" s="5" t="str">
        <f t="shared" si="33"/>
        <v>Saturday</v>
      </c>
      <c r="D761" s="1">
        <f t="shared" si="34"/>
        <v>16</v>
      </c>
      <c r="E761" s="5">
        <f t="shared" si="35"/>
        <v>6</v>
      </c>
    </row>
    <row r="762" spans="1:5" x14ac:dyDescent="0.3">
      <c r="A762" s="4">
        <v>45452.397916666669</v>
      </c>
      <c r="B762">
        <v>15</v>
      </c>
      <c r="C762" s="5" t="str">
        <f t="shared" si="33"/>
        <v>Sunday</v>
      </c>
      <c r="D762" s="1">
        <f t="shared" si="34"/>
        <v>9</v>
      </c>
      <c r="E762" s="5">
        <f t="shared" si="35"/>
        <v>6</v>
      </c>
    </row>
    <row r="763" spans="1:5" x14ac:dyDescent="0.3">
      <c r="A763" s="4">
        <v>45452.421527777777</v>
      </c>
      <c r="B763">
        <v>30</v>
      </c>
      <c r="C763" s="5" t="str">
        <f t="shared" si="33"/>
        <v>Sunday</v>
      </c>
      <c r="D763" s="1">
        <f t="shared" si="34"/>
        <v>10</v>
      </c>
      <c r="E763" s="5">
        <f t="shared" si="35"/>
        <v>6</v>
      </c>
    </row>
    <row r="764" spans="1:5" x14ac:dyDescent="0.3">
      <c r="A764" s="4">
        <v>45452.438888888886</v>
      </c>
      <c r="B764">
        <v>27</v>
      </c>
      <c r="C764" s="5" t="str">
        <f t="shared" si="33"/>
        <v>Sunday</v>
      </c>
      <c r="D764" s="1">
        <f t="shared" si="34"/>
        <v>10</v>
      </c>
      <c r="E764" s="5">
        <f t="shared" si="35"/>
        <v>6</v>
      </c>
    </row>
    <row r="765" spans="1:5" x14ac:dyDescent="0.3">
      <c r="A765" s="4">
        <v>45452.460416666669</v>
      </c>
      <c r="B765">
        <v>17</v>
      </c>
      <c r="C765" s="5" t="str">
        <f t="shared" si="33"/>
        <v>Sunday</v>
      </c>
      <c r="D765" s="1">
        <f t="shared" si="34"/>
        <v>11</v>
      </c>
      <c r="E765" s="5">
        <f t="shared" si="35"/>
        <v>6</v>
      </c>
    </row>
    <row r="766" spans="1:5" x14ac:dyDescent="0.3">
      <c r="A766" s="4">
        <v>45452.486805555556</v>
      </c>
      <c r="B766">
        <v>19</v>
      </c>
      <c r="C766" s="5" t="str">
        <f t="shared" si="33"/>
        <v>Sunday</v>
      </c>
      <c r="D766" s="1">
        <f t="shared" si="34"/>
        <v>11</v>
      </c>
      <c r="E766" s="5">
        <f t="shared" si="35"/>
        <v>6</v>
      </c>
    </row>
    <row r="767" spans="1:5" x14ac:dyDescent="0.3">
      <c r="A767" s="4">
        <v>45452.501388888886</v>
      </c>
      <c r="B767">
        <v>28</v>
      </c>
      <c r="C767" s="5" t="str">
        <f t="shared" si="33"/>
        <v>Sunday</v>
      </c>
      <c r="D767" s="1">
        <f t="shared" si="34"/>
        <v>12</v>
      </c>
      <c r="E767" s="5">
        <f t="shared" si="35"/>
        <v>6</v>
      </c>
    </row>
    <row r="768" spans="1:5" x14ac:dyDescent="0.3">
      <c r="A768" s="4">
        <v>45452.520833333336</v>
      </c>
      <c r="B768">
        <v>25</v>
      </c>
      <c r="C768" s="5" t="str">
        <f t="shared" si="33"/>
        <v>Sunday</v>
      </c>
      <c r="D768" s="1">
        <f t="shared" si="34"/>
        <v>12</v>
      </c>
      <c r="E768" s="5">
        <f t="shared" si="35"/>
        <v>6</v>
      </c>
    </row>
    <row r="769" spans="1:5" x14ac:dyDescent="0.3">
      <c r="A769" s="4">
        <v>45452.54791666667</v>
      </c>
      <c r="B769">
        <v>30</v>
      </c>
      <c r="C769" s="5" t="str">
        <f t="shared" si="33"/>
        <v>Sunday</v>
      </c>
      <c r="D769" s="1">
        <f t="shared" si="34"/>
        <v>13</v>
      </c>
      <c r="E769" s="5">
        <f t="shared" si="35"/>
        <v>6</v>
      </c>
    </row>
    <row r="770" spans="1:5" x14ac:dyDescent="0.3">
      <c r="A770" s="4">
        <v>45452.5625</v>
      </c>
      <c r="B770">
        <v>30</v>
      </c>
      <c r="C770" s="5" t="str">
        <f t="shared" ref="C770:C833" si="36">TEXT(A770, "dddd")</f>
        <v>Sunday</v>
      </c>
      <c r="D770" s="1">
        <f t="shared" ref="D770:D833" si="37">HOUR(A770)</f>
        <v>13</v>
      </c>
      <c r="E770" s="5">
        <f t="shared" ref="E770:E833" si="38">MONTH(A770)</f>
        <v>6</v>
      </c>
    </row>
    <row r="771" spans="1:5" x14ac:dyDescent="0.3">
      <c r="A771" s="4">
        <v>45452.581944444442</v>
      </c>
      <c r="B771">
        <v>22</v>
      </c>
      <c r="C771" s="5" t="str">
        <f t="shared" si="36"/>
        <v>Sunday</v>
      </c>
      <c r="D771" s="1">
        <f t="shared" si="37"/>
        <v>13</v>
      </c>
      <c r="E771" s="5">
        <f t="shared" si="38"/>
        <v>6</v>
      </c>
    </row>
    <row r="772" spans="1:5" x14ac:dyDescent="0.3">
      <c r="A772" s="4">
        <v>45452.602777777778</v>
      </c>
      <c r="B772">
        <v>24</v>
      </c>
      <c r="C772" s="5" t="str">
        <f t="shared" si="36"/>
        <v>Sunday</v>
      </c>
      <c r="D772" s="1">
        <f t="shared" si="37"/>
        <v>14</v>
      </c>
      <c r="E772" s="5">
        <f t="shared" si="38"/>
        <v>6</v>
      </c>
    </row>
    <row r="773" spans="1:5" x14ac:dyDescent="0.3">
      <c r="A773" s="4">
        <v>45452.624305555553</v>
      </c>
      <c r="B773">
        <v>36</v>
      </c>
      <c r="C773" s="5" t="str">
        <f t="shared" si="36"/>
        <v>Sunday</v>
      </c>
      <c r="D773" s="1">
        <f t="shared" si="37"/>
        <v>14</v>
      </c>
      <c r="E773" s="5">
        <f t="shared" si="38"/>
        <v>6</v>
      </c>
    </row>
    <row r="774" spans="1:5" x14ac:dyDescent="0.3">
      <c r="A774" s="4">
        <v>45452.645138888889</v>
      </c>
      <c r="B774">
        <v>37</v>
      </c>
      <c r="C774" s="5" t="str">
        <f t="shared" si="36"/>
        <v>Sunday</v>
      </c>
      <c r="D774" s="1">
        <f t="shared" si="37"/>
        <v>15</v>
      </c>
      <c r="E774" s="5">
        <f t="shared" si="38"/>
        <v>6</v>
      </c>
    </row>
    <row r="775" spans="1:5" x14ac:dyDescent="0.3">
      <c r="A775" s="4">
        <v>45452.667361111111</v>
      </c>
      <c r="B775">
        <v>47</v>
      </c>
      <c r="C775" s="5" t="str">
        <f t="shared" si="36"/>
        <v>Sunday</v>
      </c>
      <c r="D775" s="1">
        <f t="shared" si="37"/>
        <v>16</v>
      </c>
      <c r="E775" s="5">
        <f t="shared" si="38"/>
        <v>6</v>
      </c>
    </row>
    <row r="776" spans="1:5" x14ac:dyDescent="0.3">
      <c r="A776" s="4">
        <v>45453.275694444441</v>
      </c>
      <c r="B776">
        <v>8</v>
      </c>
      <c r="C776" s="5" t="str">
        <f t="shared" si="36"/>
        <v>Monday</v>
      </c>
      <c r="D776" s="1">
        <f t="shared" si="37"/>
        <v>6</v>
      </c>
      <c r="E776" s="5">
        <f t="shared" si="38"/>
        <v>6</v>
      </c>
    </row>
    <row r="777" spans="1:5" x14ac:dyDescent="0.3">
      <c r="A777" s="4">
        <v>45453.291666666664</v>
      </c>
      <c r="B777">
        <v>18</v>
      </c>
      <c r="C777" s="5" t="str">
        <f t="shared" si="36"/>
        <v>Monday</v>
      </c>
      <c r="D777" s="1">
        <f t="shared" si="37"/>
        <v>7</v>
      </c>
      <c r="E777" s="5">
        <f t="shared" si="38"/>
        <v>6</v>
      </c>
    </row>
    <row r="778" spans="1:5" x14ac:dyDescent="0.3">
      <c r="A778" s="4">
        <v>45453.315972222219</v>
      </c>
      <c r="B778">
        <v>21</v>
      </c>
      <c r="C778" s="5" t="str">
        <f t="shared" si="36"/>
        <v>Monday</v>
      </c>
      <c r="D778" s="1">
        <f t="shared" si="37"/>
        <v>7</v>
      </c>
      <c r="E778" s="5">
        <f t="shared" si="38"/>
        <v>6</v>
      </c>
    </row>
    <row r="779" spans="1:5" x14ac:dyDescent="0.3">
      <c r="A779" s="4">
        <v>45453.334722222222</v>
      </c>
      <c r="B779">
        <v>16</v>
      </c>
      <c r="C779" s="5" t="str">
        <f t="shared" si="36"/>
        <v>Monday</v>
      </c>
      <c r="D779" s="1">
        <f t="shared" si="37"/>
        <v>8</v>
      </c>
      <c r="E779" s="5">
        <f t="shared" si="38"/>
        <v>6</v>
      </c>
    </row>
    <row r="780" spans="1:5" x14ac:dyDescent="0.3">
      <c r="A780" s="4">
        <v>45453.352083333331</v>
      </c>
      <c r="B780">
        <v>25</v>
      </c>
      <c r="C780" s="5" t="str">
        <f t="shared" si="36"/>
        <v>Monday</v>
      </c>
      <c r="D780" s="1">
        <f t="shared" si="37"/>
        <v>8</v>
      </c>
      <c r="E780" s="5">
        <f t="shared" si="38"/>
        <v>6</v>
      </c>
    </row>
    <row r="781" spans="1:5" x14ac:dyDescent="0.3">
      <c r="A781" s="4">
        <v>45453.376388888886</v>
      </c>
      <c r="B781">
        <v>25</v>
      </c>
      <c r="C781" s="5" t="str">
        <f t="shared" si="36"/>
        <v>Monday</v>
      </c>
      <c r="D781" s="1">
        <f t="shared" si="37"/>
        <v>9</v>
      </c>
      <c r="E781" s="5">
        <f t="shared" si="38"/>
        <v>6</v>
      </c>
    </row>
    <row r="782" spans="1:5" x14ac:dyDescent="0.3">
      <c r="A782" s="4">
        <v>45453.393055555556</v>
      </c>
      <c r="B782">
        <v>22</v>
      </c>
      <c r="C782" s="5" t="str">
        <f t="shared" si="36"/>
        <v>Monday</v>
      </c>
      <c r="D782" s="1">
        <f t="shared" si="37"/>
        <v>9</v>
      </c>
      <c r="E782" s="5">
        <f t="shared" si="38"/>
        <v>6</v>
      </c>
    </row>
    <row r="783" spans="1:5" x14ac:dyDescent="0.3">
      <c r="A783" s="4">
        <v>45453.412499999999</v>
      </c>
      <c r="B783">
        <v>17</v>
      </c>
      <c r="C783" s="5" t="str">
        <f t="shared" si="36"/>
        <v>Monday</v>
      </c>
      <c r="D783" s="1">
        <f t="shared" si="37"/>
        <v>9</v>
      </c>
      <c r="E783" s="5">
        <f t="shared" si="38"/>
        <v>6</v>
      </c>
    </row>
    <row r="784" spans="1:5" x14ac:dyDescent="0.3">
      <c r="A784" s="4">
        <v>45453.435416666667</v>
      </c>
      <c r="B784">
        <v>22</v>
      </c>
      <c r="C784" s="5" t="str">
        <f t="shared" si="36"/>
        <v>Monday</v>
      </c>
      <c r="D784" s="1">
        <f t="shared" si="37"/>
        <v>10</v>
      </c>
      <c r="E784" s="5">
        <f t="shared" si="38"/>
        <v>6</v>
      </c>
    </row>
    <row r="785" spans="1:5" x14ac:dyDescent="0.3">
      <c r="A785" s="4">
        <v>45453.455555555556</v>
      </c>
      <c r="B785">
        <v>17</v>
      </c>
      <c r="C785" s="5" t="str">
        <f t="shared" si="36"/>
        <v>Monday</v>
      </c>
      <c r="D785" s="1">
        <f t="shared" si="37"/>
        <v>10</v>
      </c>
      <c r="E785" s="5">
        <f t="shared" si="38"/>
        <v>6</v>
      </c>
    </row>
    <row r="786" spans="1:5" x14ac:dyDescent="0.3">
      <c r="A786" s="4">
        <v>45453.481249999997</v>
      </c>
      <c r="B786">
        <v>20</v>
      </c>
      <c r="C786" s="5" t="str">
        <f t="shared" si="36"/>
        <v>Monday</v>
      </c>
      <c r="D786" s="1">
        <f t="shared" si="37"/>
        <v>11</v>
      </c>
      <c r="E786" s="5">
        <f t="shared" si="38"/>
        <v>6</v>
      </c>
    </row>
    <row r="787" spans="1:5" x14ac:dyDescent="0.3">
      <c r="A787" s="4">
        <v>45453.509027777778</v>
      </c>
      <c r="B787">
        <v>27</v>
      </c>
      <c r="C787" s="5" t="str">
        <f t="shared" si="36"/>
        <v>Monday</v>
      </c>
      <c r="D787" s="1">
        <f t="shared" si="37"/>
        <v>12</v>
      </c>
      <c r="E787" s="5">
        <f t="shared" si="38"/>
        <v>6</v>
      </c>
    </row>
    <row r="788" spans="1:5" x14ac:dyDescent="0.3">
      <c r="A788" s="4">
        <v>45453.554166666669</v>
      </c>
      <c r="B788">
        <v>33</v>
      </c>
      <c r="C788" s="5" t="str">
        <f t="shared" si="36"/>
        <v>Monday</v>
      </c>
      <c r="D788" s="1">
        <f t="shared" si="37"/>
        <v>13</v>
      </c>
      <c r="E788" s="5">
        <f t="shared" si="38"/>
        <v>6</v>
      </c>
    </row>
    <row r="789" spans="1:5" x14ac:dyDescent="0.3">
      <c r="A789" s="4">
        <v>45453.583333333336</v>
      </c>
      <c r="B789">
        <v>30</v>
      </c>
      <c r="C789" s="5" t="str">
        <f t="shared" si="36"/>
        <v>Monday</v>
      </c>
      <c r="D789" s="1">
        <f t="shared" si="37"/>
        <v>14</v>
      </c>
      <c r="E789" s="5">
        <f t="shared" si="38"/>
        <v>6</v>
      </c>
    </row>
    <row r="790" spans="1:5" x14ac:dyDescent="0.3">
      <c r="A790" s="4">
        <v>45453.606249999997</v>
      </c>
      <c r="B790">
        <v>31</v>
      </c>
      <c r="C790" s="5" t="str">
        <f t="shared" si="36"/>
        <v>Monday</v>
      </c>
      <c r="D790" s="1">
        <f t="shared" si="37"/>
        <v>14</v>
      </c>
      <c r="E790" s="5">
        <f t="shared" si="38"/>
        <v>6</v>
      </c>
    </row>
    <row r="791" spans="1:5" x14ac:dyDescent="0.3">
      <c r="A791" s="4">
        <v>45453.625</v>
      </c>
      <c r="B791">
        <v>29</v>
      </c>
      <c r="C791" s="5" t="str">
        <f t="shared" si="36"/>
        <v>Monday</v>
      </c>
      <c r="D791" s="1">
        <f t="shared" si="37"/>
        <v>15</v>
      </c>
      <c r="E791" s="5">
        <f t="shared" si="38"/>
        <v>6</v>
      </c>
    </row>
    <row r="792" spans="1:5" x14ac:dyDescent="0.3">
      <c r="A792" s="4">
        <v>45453.651388888888</v>
      </c>
      <c r="B792">
        <v>43</v>
      </c>
      <c r="C792" s="5" t="str">
        <f t="shared" si="36"/>
        <v>Monday</v>
      </c>
      <c r="D792" s="1">
        <f t="shared" si="37"/>
        <v>15</v>
      </c>
      <c r="E792" s="5">
        <f t="shared" si="38"/>
        <v>6</v>
      </c>
    </row>
    <row r="793" spans="1:5" x14ac:dyDescent="0.3">
      <c r="A793" s="4">
        <v>45453.670138888891</v>
      </c>
      <c r="B793">
        <v>54</v>
      </c>
      <c r="C793" s="5" t="str">
        <f t="shared" si="36"/>
        <v>Monday</v>
      </c>
      <c r="D793" s="1">
        <f t="shared" si="37"/>
        <v>16</v>
      </c>
      <c r="E793" s="5">
        <f t="shared" si="38"/>
        <v>6</v>
      </c>
    </row>
    <row r="794" spans="1:5" x14ac:dyDescent="0.3">
      <c r="A794" s="4">
        <v>45453.688888888886</v>
      </c>
      <c r="B794">
        <v>59</v>
      </c>
      <c r="C794" s="5" t="str">
        <f t="shared" si="36"/>
        <v>Monday</v>
      </c>
      <c r="D794" s="1">
        <f t="shared" si="37"/>
        <v>16</v>
      </c>
      <c r="E794" s="5">
        <f t="shared" si="38"/>
        <v>6</v>
      </c>
    </row>
    <row r="795" spans="1:5" x14ac:dyDescent="0.3">
      <c r="A795" s="4">
        <v>45453.709027777775</v>
      </c>
      <c r="B795">
        <v>63</v>
      </c>
      <c r="C795" s="5" t="str">
        <f t="shared" si="36"/>
        <v>Monday</v>
      </c>
      <c r="D795" s="1">
        <f t="shared" si="37"/>
        <v>17</v>
      </c>
      <c r="E795" s="5">
        <f t="shared" si="38"/>
        <v>6</v>
      </c>
    </row>
    <row r="796" spans="1:5" x14ac:dyDescent="0.3">
      <c r="A796" s="4">
        <v>45453.726388888892</v>
      </c>
      <c r="B796">
        <v>83</v>
      </c>
      <c r="C796" s="5" t="str">
        <f t="shared" si="36"/>
        <v>Monday</v>
      </c>
      <c r="D796" s="1">
        <f t="shared" si="37"/>
        <v>17</v>
      </c>
      <c r="E796" s="5">
        <f t="shared" si="38"/>
        <v>6</v>
      </c>
    </row>
    <row r="797" spans="1:5" x14ac:dyDescent="0.3">
      <c r="A797" s="4">
        <v>45453.75277777778</v>
      </c>
      <c r="B797">
        <v>95</v>
      </c>
      <c r="C797" s="5" t="str">
        <f t="shared" si="36"/>
        <v>Monday</v>
      </c>
      <c r="D797" s="1">
        <f t="shared" si="37"/>
        <v>18</v>
      </c>
      <c r="E797" s="5">
        <f t="shared" si="38"/>
        <v>6</v>
      </c>
    </row>
    <row r="798" spans="1:5" x14ac:dyDescent="0.3">
      <c r="A798" s="4">
        <v>45453.770833333336</v>
      </c>
      <c r="B798">
        <v>104</v>
      </c>
      <c r="C798" s="5" t="str">
        <f t="shared" si="36"/>
        <v>Monday</v>
      </c>
      <c r="D798" s="1">
        <f t="shared" si="37"/>
        <v>18</v>
      </c>
      <c r="E798" s="5">
        <f t="shared" si="38"/>
        <v>6</v>
      </c>
    </row>
    <row r="799" spans="1:5" x14ac:dyDescent="0.3">
      <c r="A799" s="4">
        <v>45453.790277777778</v>
      </c>
      <c r="B799">
        <v>99</v>
      </c>
      <c r="C799" s="5" t="str">
        <f t="shared" si="36"/>
        <v>Monday</v>
      </c>
      <c r="D799" s="1">
        <f t="shared" si="37"/>
        <v>18</v>
      </c>
      <c r="E799" s="5">
        <f t="shared" si="38"/>
        <v>6</v>
      </c>
    </row>
    <row r="800" spans="1:5" x14ac:dyDescent="0.3">
      <c r="A800" s="4">
        <v>45454.275694444441</v>
      </c>
      <c r="B800">
        <v>5</v>
      </c>
      <c r="C800" s="5" t="str">
        <f t="shared" si="36"/>
        <v>Tuesday</v>
      </c>
      <c r="D800" s="1">
        <f t="shared" si="37"/>
        <v>6</v>
      </c>
      <c r="E800" s="5">
        <f t="shared" si="38"/>
        <v>6</v>
      </c>
    </row>
    <row r="801" spans="1:5" x14ac:dyDescent="0.3">
      <c r="A801" s="4">
        <v>45454.295138888891</v>
      </c>
      <c r="B801">
        <v>10</v>
      </c>
      <c r="C801" s="5" t="str">
        <f t="shared" si="36"/>
        <v>Tuesday</v>
      </c>
      <c r="D801" s="1">
        <f t="shared" si="37"/>
        <v>7</v>
      </c>
      <c r="E801" s="5">
        <f t="shared" si="38"/>
        <v>6</v>
      </c>
    </row>
    <row r="802" spans="1:5" x14ac:dyDescent="0.3">
      <c r="A802" s="4">
        <v>45454.311111111114</v>
      </c>
      <c r="B802">
        <v>15</v>
      </c>
      <c r="C802" s="5" t="str">
        <f t="shared" si="36"/>
        <v>Tuesday</v>
      </c>
      <c r="D802" s="1">
        <f t="shared" si="37"/>
        <v>7</v>
      </c>
      <c r="E802" s="5">
        <f t="shared" si="38"/>
        <v>6</v>
      </c>
    </row>
    <row r="803" spans="1:5" x14ac:dyDescent="0.3">
      <c r="A803" s="4">
        <v>45454.329861111109</v>
      </c>
      <c r="B803">
        <v>20</v>
      </c>
      <c r="C803" s="5" t="str">
        <f t="shared" si="36"/>
        <v>Tuesday</v>
      </c>
      <c r="D803" s="1">
        <f t="shared" si="37"/>
        <v>7</v>
      </c>
      <c r="E803" s="5">
        <f t="shared" si="38"/>
        <v>6</v>
      </c>
    </row>
    <row r="804" spans="1:5" x14ac:dyDescent="0.3">
      <c r="A804" s="4">
        <v>45454.377083333333</v>
      </c>
      <c r="B804">
        <v>28</v>
      </c>
      <c r="C804" s="5" t="str">
        <f t="shared" si="36"/>
        <v>Tuesday</v>
      </c>
      <c r="D804" s="1">
        <f t="shared" si="37"/>
        <v>9</v>
      </c>
      <c r="E804" s="5">
        <f t="shared" si="38"/>
        <v>6</v>
      </c>
    </row>
    <row r="805" spans="1:5" x14ac:dyDescent="0.3">
      <c r="A805" s="4">
        <v>45454.402083333334</v>
      </c>
      <c r="B805">
        <v>25</v>
      </c>
      <c r="C805" s="5" t="str">
        <f t="shared" si="36"/>
        <v>Tuesday</v>
      </c>
      <c r="D805" s="1">
        <f t="shared" si="37"/>
        <v>9</v>
      </c>
      <c r="E805" s="5">
        <f t="shared" si="38"/>
        <v>6</v>
      </c>
    </row>
    <row r="806" spans="1:5" x14ac:dyDescent="0.3">
      <c r="A806" s="4">
        <v>45454.416666666664</v>
      </c>
      <c r="B806">
        <v>20</v>
      </c>
      <c r="C806" s="5" t="str">
        <f t="shared" si="36"/>
        <v>Tuesday</v>
      </c>
      <c r="D806" s="1">
        <f t="shared" si="37"/>
        <v>10</v>
      </c>
      <c r="E806" s="5">
        <f t="shared" si="38"/>
        <v>6</v>
      </c>
    </row>
    <row r="807" spans="1:5" x14ac:dyDescent="0.3">
      <c r="A807" s="4">
        <v>45454.4375</v>
      </c>
      <c r="B807">
        <v>18</v>
      </c>
      <c r="C807" s="5" t="str">
        <f t="shared" si="36"/>
        <v>Tuesday</v>
      </c>
      <c r="D807" s="1">
        <f t="shared" si="37"/>
        <v>10</v>
      </c>
      <c r="E807" s="5">
        <f t="shared" si="38"/>
        <v>6</v>
      </c>
    </row>
    <row r="808" spans="1:5" x14ac:dyDescent="0.3">
      <c r="A808" s="4">
        <v>45454.459027777775</v>
      </c>
      <c r="B808">
        <v>14</v>
      </c>
      <c r="C808" s="5" t="str">
        <f t="shared" si="36"/>
        <v>Tuesday</v>
      </c>
      <c r="D808" s="1">
        <f t="shared" si="37"/>
        <v>11</v>
      </c>
      <c r="E808" s="5">
        <f t="shared" si="38"/>
        <v>6</v>
      </c>
    </row>
    <row r="809" spans="1:5" x14ac:dyDescent="0.3">
      <c r="A809" s="4">
        <v>45454.480555555558</v>
      </c>
      <c r="B809">
        <v>15</v>
      </c>
      <c r="C809" s="5" t="str">
        <f t="shared" si="36"/>
        <v>Tuesday</v>
      </c>
      <c r="D809" s="1">
        <f t="shared" si="37"/>
        <v>11</v>
      </c>
      <c r="E809" s="5">
        <f t="shared" si="38"/>
        <v>6</v>
      </c>
    </row>
    <row r="810" spans="1:5" x14ac:dyDescent="0.3">
      <c r="A810" s="4">
        <v>45454.497916666667</v>
      </c>
      <c r="B810">
        <v>19</v>
      </c>
      <c r="C810" s="5" t="str">
        <f t="shared" si="36"/>
        <v>Tuesday</v>
      </c>
      <c r="D810" s="1">
        <f t="shared" si="37"/>
        <v>11</v>
      </c>
      <c r="E810" s="5">
        <f t="shared" si="38"/>
        <v>6</v>
      </c>
    </row>
    <row r="811" spans="1:5" x14ac:dyDescent="0.3">
      <c r="A811" s="4">
        <v>45454.524305555555</v>
      </c>
      <c r="B811">
        <v>27</v>
      </c>
      <c r="C811" s="5" t="str">
        <f t="shared" si="36"/>
        <v>Tuesday</v>
      </c>
      <c r="D811" s="1">
        <f t="shared" si="37"/>
        <v>12</v>
      </c>
      <c r="E811" s="5">
        <f t="shared" si="38"/>
        <v>6</v>
      </c>
    </row>
    <row r="812" spans="1:5" x14ac:dyDescent="0.3">
      <c r="A812" s="4">
        <v>45454.541666666664</v>
      </c>
      <c r="B812">
        <v>20</v>
      </c>
      <c r="C812" s="5" t="str">
        <f t="shared" si="36"/>
        <v>Tuesday</v>
      </c>
      <c r="D812" s="1">
        <f t="shared" si="37"/>
        <v>13</v>
      </c>
      <c r="E812" s="5">
        <f t="shared" si="38"/>
        <v>6</v>
      </c>
    </row>
    <row r="813" spans="1:5" x14ac:dyDescent="0.3">
      <c r="A813" s="4">
        <v>45454.568055555559</v>
      </c>
      <c r="B813">
        <v>30</v>
      </c>
      <c r="C813" s="5" t="str">
        <f t="shared" si="36"/>
        <v>Tuesday</v>
      </c>
      <c r="D813" s="1">
        <f t="shared" si="37"/>
        <v>13</v>
      </c>
      <c r="E813" s="5">
        <f t="shared" si="38"/>
        <v>6</v>
      </c>
    </row>
    <row r="814" spans="1:5" x14ac:dyDescent="0.3">
      <c r="A814" s="4">
        <v>45454.584722222222</v>
      </c>
      <c r="B814">
        <v>29</v>
      </c>
      <c r="C814" s="5" t="str">
        <f t="shared" si="36"/>
        <v>Tuesday</v>
      </c>
      <c r="D814" s="1">
        <f t="shared" si="37"/>
        <v>14</v>
      </c>
      <c r="E814" s="5">
        <f t="shared" si="38"/>
        <v>6</v>
      </c>
    </row>
    <row r="815" spans="1:5" x14ac:dyDescent="0.3">
      <c r="A815" s="4">
        <v>45454.60833333333</v>
      </c>
      <c r="B815">
        <v>26</v>
      </c>
      <c r="C815" s="5" t="str">
        <f t="shared" si="36"/>
        <v>Tuesday</v>
      </c>
      <c r="D815" s="1">
        <f t="shared" si="37"/>
        <v>14</v>
      </c>
      <c r="E815" s="5">
        <f t="shared" si="38"/>
        <v>6</v>
      </c>
    </row>
    <row r="816" spans="1:5" x14ac:dyDescent="0.3">
      <c r="A816" s="4">
        <v>45454.625</v>
      </c>
      <c r="B816">
        <v>37</v>
      </c>
      <c r="C816" s="5" t="str">
        <f t="shared" si="36"/>
        <v>Tuesday</v>
      </c>
      <c r="D816" s="1">
        <f t="shared" si="37"/>
        <v>15</v>
      </c>
      <c r="E816" s="5">
        <f t="shared" si="38"/>
        <v>6</v>
      </c>
    </row>
    <row r="817" spans="1:5" x14ac:dyDescent="0.3">
      <c r="A817" s="4">
        <v>45454.649305555555</v>
      </c>
      <c r="B817">
        <v>43</v>
      </c>
      <c r="C817" s="5" t="str">
        <f t="shared" si="36"/>
        <v>Tuesday</v>
      </c>
      <c r="D817" s="1">
        <f t="shared" si="37"/>
        <v>15</v>
      </c>
      <c r="E817" s="5">
        <f t="shared" si="38"/>
        <v>6</v>
      </c>
    </row>
    <row r="818" spans="1:5" x14ac:dyDescent="0.3">
      <c r="A818" s="4">
        <v>45454.669444444444</v>
      </c>
      <c r="B818">
        <v>53</v>
      </c>
      <c r="C818" s="5" t="str">
        <f t="shared" si="36"/>
        <v>Tuesday</v>
      </c>
      <c r="D818" s="1">
        <f t="shared" si="37"/>
        <v>16</v>
      </c>
      <c r="E818" s="5">
        <f t="shared" si="38"/>
        <v>6</v>
      </c>
    </row>
    <row r="819" spans="1:5" x14ac:dyDescent="0.3">
      <c r="A819" s="4">
        <v>45454.686805555553</v>
      </c>
      <c r="B819">
        <v>61</v>
      </c>
      <c r="C819" s="5" t="str">
        <f t="shared" si="36"/>
        <v>Tuesday</v>
      </c>
      <c r="D819" s="1">
        <f t="shared" si="37"/>
        <v>16</v>
      </c>
      <c r="E819" s="5">
        <f t="shared" si="38"/>
        <v>6</v>
      </c>
    </row>
    <row r="820" spans="1:5" x14ac:dyDescent="0.3">
      <c r="A820" s="4">
        <v>45454.706250000003</v>
      </c>
      <c r="B820">
        <v>76</v>
      </c>
      <c r="C820" s="5" t="str">
        <f t="shared" si="36"/>
        <v>Tuesday</v>
      </c>
      <c r="D820" s="1">
        <f t="shared" si="37"/>
        <v>16</v>
      </c>
      <c r="E820" s="5">
        <f t="shared" si="38"/>
        <v>6</v>
      </c>
    </row>
    <row r="821" spans="1:5" x14ac:dyDescent="0.3">
      <c r="A821" s="4">
        <v>45454.73333333333</v>
      </c>
      <c r="B821">
        <v>70</v>
      </c>
      <c r="C821" s="5" t="str">
        <f t="shared" si="36"/>
        <v>Tuesday</v>
      </c>
      <c r="D821" s="1">
        <f t="shared" si="37"/>
        <v>17</v>
      </c>
      <c r="E821" s="5">
        <f t="shared" si="38"/>
        <v>6</v>
      </c>
    </row>
    <row r="822" spans="1:5" x14ac:dyDescent="0.3">
      <c r="A822" s="4">
        <v>45454.747916666667</v>
      </c>
      <c r="B822">
        <v>75</v>
      </c>
      <c r="C822" s="5" t="str">
        <f t="shared" si="36"/>
        <v>Tuesday</v>
      </c>
      <c r="D822" s="1">
        <f t="shared" si="37"/>
        <v>17</v>
      </c>
      <c r="E822" s="5">
        <f t="shared" si="38"/>
        <v>6</v>
      </c>
    </row>
    <row r="823" spans="1:5" x14ac:dyDescent="0.3">
      <c r="A823" s="4">
        <v>45454.774305555555</v>
      </c>
      <c r="B823">
        <v>101</v>
      </c>
      <c r="C823" s="5" t="str">
        <f t="shared" si="36"/>
        <v>Tuesday</v>
      </c>
      <c r="D823" s="1">
        <f t="shared" si="37"/>
        <v>18</v>
      </c>
      <c r="E823" s="5">
        <f t="shared" si="38"/>
        <v>6</v>
      </c>
    </row>
    <row r="824" spans="1:5" x14ac:dyDescent="0.3">
      <c r="A824" s="4">
        <v>45454.792361111111</v>
      </c>
      <c r="B824">
        <v>71</v>
      </c>
      <c r="C824" s="5" t="str">
        <f t="shared" si="36"/>
        <v>Tuesday</v>
      </c>
      <c r="D824" s="1">
        <f t="shared" si="37"/>
        <v>19</v>
      </c>
      <c r="E824" s="5">
        <f t="shared" si="38"/>
        <v>6</v>
      </c>
    </row>
    <row r="825" spans="1:5" x14ac:dyDescent="0.3">
      <c r="A825" s="4">
        <v>45455.297222222223</v>
      </c>
      <c r="B825">
        <v>13</v>
      </c>
      <c r="C825" s="5" t="str">
        <f t="shared" si="36"/>
        <v>Wednesday</v>
      </c>
      <c r="D825" s="1">
        <f t="shared" si="37"/>
        <v>7</v>
      </c>
      <c r="E825" s="5">
        <f t="shared" si="38"/>
        <v>6</v>
      </c>
    </row>
    <row r="826" spans="1:5" x14ac:dyDescent="0.3">
      <c r="A826" s="4">
        <v>45455.311805555553</v>
      </c>
      <c r="B826">
        <v>18</v>
      </c>
      <c r="C826" s="5" t="str">
        <f t="shared" si="36"/>
        <v>Wednesday</v>
      </c>
      <c r="D826" s="1">
        <f t="shared" si="37"/>
        <v>7</v>
      </c>
      <c r="E826" s="5">
        <f t="shared" si="38"/>
        <v>6</v>
      </c>
    </row>
    <row r="827" spans="1:5" x14ac:dyDescent="0.3">
      <c r="A827" s="4">
        <v>45455.34097222222</v>
      </c>
      <c r="B827">
        <v>23</v>
      </c>
      <c r="C827" s="5" t="str">
        <f t="shared" si="36"/>
        <v>Wednesday</v>
      </c>
      <c r="D827" s="1">
        <f t="shared" si="37"/>
        <v>8</v>
      </c>
      <c r="E827" s="5">
        <f t="shared" si="38"/>
        <v>6</v>
      </c>
    </row>
    <row r="828" spans="1:5" x14ac:dyDescent="0.3">
      <c r="A828" s="4">
        <v>45455.351388888892</v>
      </c>
      <c r="B828">
        <v>26</v>
      </c>
      <c r="C828" s="5" t="str">
        <f t="shared" si="36"/>
        <v>Wednesday</v>
      </c>
      <c r="D828" s="1">
        <f t="shared" si="37"/>
        <v>8</v>
      </c>
      <c r="E828" s="5">
        <f t="shared" si="38"/>
        <v>6</v>
      </c>
    </row>
    <row r="829" spans="1:5" x14ac:dyDescent="0.3">
      <c r="A829" s="4">
        <v>45455.37777777778</v>
      </c>
      <c r="B829">
        <v>26</v>
      </c>
      <c r="C829" s="5" t="str">
        <f t="shared" si="36"/>
        <v>Wednesday</v>
      </c>
      <c r="D829" s="1">
        <f t="shared" si="37"/>
        <v>9</v>
      </c>
      <c r="E829" s="5">
        <f t="shared" si="38"/>
        <v>6</v>
      </c>
    </row>
    <row r="830" spans="1:5" x14ac:dyDescent="0.3">
      <c r="A830" s="4">
        <v>45455.402083333334</v>
      </c>
      <c r="B830">
        <v>28</v>
      </c>
      <c r="C830" s="5" t="str">
        <f t="shared" si="36"/>
        <v>Wednesday</v>
      </c>
      <c r="D830" s="1">
        <f t="shared" si="37"/>
        <v>9</v>
      </c>
      <c r="E830" s="5">
        <f t="shared" si="38"/>
        <v>6</v>
      </c>
    </row>
    <row r="831" spans="1:5" x14ac:dyDescent="0.3">
      <c r="A831" s="4">
        <v>45455.421527777777</v>
      </c>
      <c r="B831">
        <v>23</v>
      </c>
      <c r="C831" s="5" t="str">
        <f t="shared" si="36"/>
        <v>Wednesday</v>
      </c>
      <c r="D831" s="1">
        <f t="shared" si="37"/>
        <v>10</v>
      </c>
      <c r="E831" s="5">
        <f t="shared" si="38"/>
        <v>6</v>
      </c>
    </row>
    <row r="832" spans="1:5" x14ac:dyDescent="0.3">
      <c r="A832" s="4">
        <v>45455.434027777781</v>
      </c>
      <c r="B832">
        <v>26</v>
      </c>
      <c r="C832" s="5" t="str">
        <f t="shared" si="36"/>
        <v>Wednesday</v>
      </c>
      <c r="D832" s="1">
        <f t="shared" si="37"/>
        <v>10</v>
      </c>
      <c r="E832" s="5">
        <f t="shared" si="38"/>
        <v>6</v>
      </c>
    </row>
    <row r="833" spans="1:5" x14ac:dyDescent="0.3">
      <c r="A833" s="4">
        <v>45455.455555555556</v>
      </c>
      <c r="B833">
        <v>28</v>
      </c>
      <c r="C833" s="5" t="str">
        <f t="shared" si="36"/>
        <v>Wednesday</v>
      </c>
      <c r="D833" s="1">
        <f t="shared" si="37"/>
        <v>10</v>
      </c>
      <c r="E833" s="5">
        <f t="shared" si="38"/>
        <v>6</v>
      </c>
    </row>
    <row r="834" spans="1:5" x14ac:dyDescent="0.3">
      <c r="A834" s="4">
        <v>45455.476388888892</v>
      </c>
      <c r="B834">
        <v>17</v>
      </c>
      <c r="C834" s="5" t="str">
        <f t="shared" ref="C834:C897" si="39">TEXT(A834, "dddd")</f>
        <v>Wednesday</v>
      </c>
      <c r="D834" s="1">
        <f t="shared" ref="D834:D897" si="40">HOUR(A834)</f>
        <v>11</v>
      </c>
      <c r="E834" s="5">
        <f t="shared" ref="E834:E897" si="41">MONTH(A834)</f>
        <v>6</v>
      </c>
    </row>
    <row r="835" spans="1:5" x14ac:dyDescent="0.3">
      <c r="A835" s="4">
        <v>45455.500694444447</v>
      </c>
      <c r="B835">
        <v>25</v>
      </c>
      <c r="C835" s="5" t="str">
        <f t="shared" si="39"/>
        <v>Wednesday</v>
      </c>
      <c r="D835" s="1">
        <f t="shared" si="40"/>
        <v>12</v>
      </c>
      <c r="E835" s="5">
        <f t="shared" si="41"/>
        <v>6</v>
      </c>
    </row>
    <row r="836" spans="1:5" x14ac:dyDescent="0.3">
      <c r="A836" s="4">
        <v>45455.525694444441</v>
      </c>
      <c r="B836">
        <v>34</v>
      </c>
      <c r="C836" s="5" t="str">
        <f t="shared" si="39"/>
        <v>Wednesday</v>
      </c>
      <c r="D836" s="1">
        <f t="shared" si="40"/>
        <v>12</v>
      </c>
      <c r="E836" s="5">
        <f t="shared" si="41"/>
        <v>6</v>
      </c>
    </row>
    <row r="837" spans="1:5" x14ac:dyDescent="0.3">
      <c r="A837" s="4">
        <v>45455.538194444445</v>
      </c>
      <c r="B837">
        <v>33</v>
      </c>
      <c r="C837" s="5" t="str">
        <f t="shared" si="39"/>
        <v>Wednesday</v>
      </c>
      <c r="D837" s="1">
        <f t="shared" si="40"/>
        <v>12</v>
      </c>
      <c r="E837" s="5">
        <f t="shared" si="41"/>
        <v>6</v>
      </c>
    </row>
    <row r="838" spans="1:5" x14ac:dyDescent="0.3">
      <c r="A838" s="4">
        <v>45455.561805555553</v>
      </c>
      <c r="B838">
        <v>25</v>
      </c>
      <c r="C838" s="5" t="str">
        <f t="shared" si="39"/>
        <v>Wednesday</v>
      </c>
      <c r="D838" s="1">
        <f t="shared" si="40"/>
        <v>13</v>
      </c>
      <c r="E838" s="5">
        <f t="shared" si="41"/>
        <v>6</v>
      </c>
    </row>
    <row r="839" spans="1:5" x14ac:dyDescent="0.3">
      <c r="A839" s="4">
        <v>45455.580555555556</v>
      </c>
      <c r="B839">
        <v>24</v>
      </c>
      <c r="C839" s="5" t="str">
        <f t="shared" si="39"/>
        <v>Wednesday</v>
      </c>
      <c r="D839" s="1">
        <f t="shared" si="40"/>
        <v>13</v>
      </c>
      <c r="E839" s="5">
        <f t="shared" si="41"/>
        <v>6</v>
      </c>
    </row>
    <row r="840" spans="1:5" x14ac:dyDescent="0.3">
      <c r="A840" s="4">
        <v>45455.604166666664</v>
      </c>
      <c r="B840">
        <v>23</v>
      </c>
      <c r="C840" s="5" t="str">
        <f t="shared" si="39"/>
        <v>Wednesday</v>
      </c>
      <c r="D840" s="1">
        <f t="shared" si="40"/>
        <v>14</v>
      </c>
      <c r="E840" s="5">
        <f t="shared" si="41"/>
        <v>6</v>
      </c>
    </row>
    <row r="841" spans="1:5" x14ac:dyDescent="0.3">
      <c r="A841" s="4">
        <v>45455.623611111114</v>
      </c>
      <c r="B841">
        <v>25</v>
      </c>
      <c r="C841" s="5" t="str">
        <f t="shared" si="39"/>
        <v>Wednesday</v>
      </c>
      <c r="D841" s="1">
        <f t="shared" si="40"/>
        <v>14</v>
      </c>
      <c r="E841" s="5">
        <f t="shared" si="41"/>
        <v>6</v>
      </c>
    </row>
    <row r="842" spans="1:5" x14ac:dyDescent="0.3">
      <c r="A842" s="4">
        <v>45455.640972222223</v>
      </c>
      <c r="B842">
        <v>27</v>
      </c>
      <c r="C842" s="5" t="str">
        <f t="shared" si="39"/>
        <v>Wednesday</v>
      </c>
      <c r="D842" s="1">
        <f t="shared" si="40"/>
        <v>15</v>
      </c>
      <c r="E842" s="5">
        <f t="shared" si="41"/>
        <v>6</v>
      </c>
    </row>
    <row r="843" spans="1:5" x14ac:dyDescent="0.3">
      <c r="A843" s="4">
        <v>45455.661111111112</v>
      </c>
      <c r="B843">
        <v>38</v>
      </c>
      <c r="C843" s="5" t="str">
        <f t="shared" si="39"/>
        <v>Wednesday</v>
      </c>
      <c r="D843" s="1">
        <f t="shared" si="40"/>
        <v>15</v>
      </c>
      <c r="E843" s="5">
        <f t="shared" si="41"/>
        <v>6</v>
      </c>
    </row>
    <row r="844" spans="1:5" x14ac:dyDescent="0.3">
      <c r="A844" s="4">
        <v>45455.686805555553</v>
      </c>
      <c r="B844">
        <v>41</v>
      </c>
      <c r="C844" s="5" t="str">
        <f t="shared" si="39"/>
        <v>Wednesday</v>
      </c>
      <c r="D844" s="1">
        <f t="shared" si="40"/>
        <v>16</v>
      </c>
      <c r="E844" s="5">
        <f t="shared" si="41"/>
        <v>6</v>
      </c>
    </row>
    <row r="845" spans="1:5" x14ac:dyDescent="0.3">
      <c r="A845" s="4">
        <v>45455.711111111108</v>
      </c>
      <c r="B845">
        <v>51</v>
      </c>
      <c r="C845" s="5" t="str">
        <f t="shared" si="39"/>
        <v>Wednesday</v>
      </c>
      <c r="D845" s="1">
        <f t="shared" si="40"/>
        <v>17</v>
      </c>
      <c r="E845" s="5">
        <f t="shared" si="41"/>
        <v>6</v>
      </c>
    </row>
    <row r="846" spans="1:5" x14ac:dyDescent="0.3">
      <c r="A846" s="4">
        <v>45455.734722222223</v>
      </c>
      <c r="B846">
        <v>89</v>
      </c>
      <c r="C846" s="5" t="str">
        <f t="shared" si="39"/>
        <v>Wednesday</v>
      </c>
      <c r="D846" s="1">
        <f t="shared" si="40"/>
        <v>17</v>
      </c>
      <c r="E846" s="5">
        <f t="shared" si="41"/>
        <v>6</v>
      </c>
    </row>
    <row r="847" spans="1:5" x14ac:dyDescent="0.3">
      <c r="A847" s="4">
        <v>45455.756249999999</v>
      </c>
      <c r="B847">
        <v>98</v>
      </c>
      <c r="C847" s="5" t="str">
        <f t="shared" si="39"/>
        <v>Wednesday</v>
      </c>
      <c r="D847" s="1">
        <f t="shared" si="40"/>
        <v>18</v>
      </c>
      <c r="E847" s="5">
        <f t="shared" si="41"/>
        <v>6</v>
      </c>
    </row>
    <row r="848" spans="1:5" x14ac:dyDescent="0.3">
      <c r="A848" s="4">
        <v>45455.777083333334</v>
      </c>
      <c r="B848">
        <v>103</v>
      </c>
      <c r="C848" s="5" t="str">
        <f t="shared" si="39"/>
        <v>Wednesday</v>
      </c>
      <c r="D848" s="1">
        <f t="shared" si="40"/>
        <v>18</v>
      </c>
      <c r="E848" s="5">
        <f t="shared" si="41"/>
        <v>6</v>
      </c>
    </row>
    <row r="849" spans="1:5" x14ac:dyDescent="0.3">
      <c r="A849" s="4">
        <v>45455.791666666664</v>
      </c>
      <c r="B849">
        <v>107</v>
      </c>
      <c r="C849" s="5" t="str">
        <f t="shared" si="39"/>
        <v>Wednesday</v>
      </c>
      <c r="D849" s="1">
        <f t="shared" si="40"/>
        <v>19</v>
      </c>
      <c r="E849" s="5">
        <f t="shared" si="41"/>
        <v>6</v>
      </c>
    </row>
    <row r="850" spans="1:5" x14ac:dyDescent="0.3">
      <c r="A850" s="4">
        <v>45456.293749999997</v>
      </c>
      <c r="B850">
        <v>14</v>
      </c>
      <c r="C850" s="5" t="str">
        <f t="shared" si="39"/>
        <v>Thursday</v>
      </c>
      <c r="D850" s="1">
        <f t="shared" si="40"/>
        <v>7</v>
      </c>
      <c r="E850" s="5">
        <f t="shared" si="41"/>
        <v>6</v>
      </c>
    </row>
    <row r="851" spans="1:5" x14ac:dyDescent="0.3">
      <c r="A851" s="4">
        <v>45456.315972222219</v>
      </c>
      <c r="B851">
        <v>19</v>
      </c>
      <c r="C851" s="5" t="str">
        <f t="shared" si="39"/>
        <v>Thursday</v>
      </c>
      <c r="D851" s="1">
        <f t="shared" si="40"/>
        <v>7</v>
      </c>
      <c r="E851" s="5">
        <f t="shared" si="41"/>
        <v>6</v>
      </c>
    </row>
    <row r="852" spans="1:5" x14ac:dyDescent="0.3">
      <c r="A852" s="4">
        <v>45456.332638888889</v>
      </c>
      <c r="B852">
        <v>24</v>
      </c>
      <c r="C852" s="5" t="str">
        <f t="shared" si="39"/>
        <v>Thursday</v>
      </c>
      <c r="D852" s="1">
        <f t="shared" si="40"/>
        <v>7</v>
      </c>
      <c r="E852" s="5">
        <f t="shared" si="41"/>
        <v>6</v>
      </c>
    </row>
    <row r="853" spans="1:5" x14ac:dyDescent="0.3">
      <c r="A853" s="4">
        <v>45456.352777777778</v>
      </c>
      <c r="B853">
        <v>27</v>
      </c>
      <c r="C853" s="5" t="str">
        <f t="shared" si="39"/>
        <v>Thursday</v>
      </c>
      <c r="D853" s="1">
        <f t="shared" si="40"/>
        <v>8</v>
      </c>
      <c r="E853" s="5">
        <f t="shared" si="41"/>
        <v>6</v>
      </c>
    </row>
    <row r="854" spans="1:5" x14ac:dyDescent="0.3">
      <c r="A854" s="4">
        <v>45456.37777777778</v>
      </c>
      <c r="B854">
        <v>28</v>
      </c>
      <c r="C854" s="5" t="str">
        <f t="shared" si="39"/>
        <v>Thursday</v>
      </c>
      <c r="D854" s="1">
        <f t="shared" si="40"/>
        <v>9</v>
      </c>
      <c r="E854" s="5">
        <f t="shared" si="41"/>
        <v>6</v>
      </c>
    </row>
    <row r="855" spans="1:5" x14ac:dyDescent="0.3">
      <c r="A855" s="4">
        <v>45456.394444444442</v>
      </c>
      <c r="B855">
        <v>21</v>
      </c>
      <c r="C855" s="5" t="str">
        <f t="shared" si="39"/>
        <v>Thursday</v>
      </c>
      <c r="D855" s="1">
        <f t="shared" si="40"/>
        <v>9</v>
      </c>
      <c r="E855" s="5">
        <f t="shared" si="41"/>
        <v>6</v>
      </c>
    </row>
    <row r="856" spans="1:5" x14ac:dyDescent="0.3">
      <c r="A856" s="4">
        <v>45456.415972222225</v>
      </c>
      <c r="B856">
        <v>24</v>
      </c>
      <c r="C856" s="5" t="str">
        <f t="shared" si="39"/>
        <v>Thursday</v>
      </c>
      <c r="D856" s="1">
        <f t="shared" si="40"/>
        <v>9</v>
      </c>
      <c r="E856" s="5">
        <f t="shared" si="41"/>
        <v>6</v>
      </c>
    </row>
    <row r="857" spans="1:5" x14ac:dyDescent="0.3">
      <c r="A857" s="4">
        <v>45456.436111111114</v>
      </c>
      <c r="B857">
        <v>30</v>
      </c>
      <c r="C857" s="5" t="str">
        <f t="shared" si="39"/>
        <v>Thursday</v>
      </c>
      <c r="D857" s="1">
        <f t="shared" si="40"/>
        <v>10</v>
      </c>
      <c r="E857" s="5">
        <f t="shared" si="41"/>
        <v>6</v>
      </c>
    </row>
    <row r="858" spans="1:5" x14ac:dyDescent="0.3">
      <c r="A858" s="4">
        <v>45456.451388888891</v>
      </c>
      <c r="B858">
        <v>19</v>
      </c>
      <c r="C858" s="5" t="str">
        <f t="shared" si="39"/>
        <v>Thursday</v>
      </c>
      <c r="D858" s="1">
        <f t="shared" si="40"/>
        <v>10</v>
      </c>
      <c r="E858" s="5">
        <f t="shared" si="41"/>
        <v>6</v>
      </c>
    </row>
    <row r="859" spans="1:5" x14ac:dyDescent="0.3">
      <c r="A859" s="4">
        <v>45456.484027777777</v>
      </c>
      <c r="B859">
        <v>24</v>
      </c>
      <c r="C859" s="5" t="str">
        <f t="shared" si="39"/>
        <v>Thursday</v>
      </c>
      <c r="D859" s="1">
        <f t="shared" si="40"/>
        <v>11</v>
      </c>
      <c r="E859" s="5">
        <f t="shared" si="41"/>
        <v>6</v>
      </c>
    </row>
    <row r="860" spans="1:5" x14ac:dyDescent="0.3">
      <c r="A860" s="4">
        <v>45456.502083333333</v>
      </c>
      <c r="B860">
        <v>20</v>
      </c>
      <c r="C860" s="5" t="str">
        <f t="shared" si="39"/>
        <v>Thursday</v>
      </c>
      <c r="D860" s="1">
        <f t="shared" si="40"/>
        <v>12</v>
      </c>
      <c r="E860" s="5">
        <f t="shared" si="41"/>
        <v>6</v>
      </c>
    </row>
    <row r="861" spans="1:5" x14ac:dyDescent="0.3">
      <c r="A861" s="4">
        <v>45456.523611111108</v>
      </c>
      <c r="B861">
        <v>27</v>
      </c>
      <c r="C861" s="5" t="str">
        <f t="shared" si="39"/>
        <v>Thursday</v>
      </c>
      <c r="D861" s="1">
        <f t="shared" si="40"/>
        <v>12</v>
      </c>
      <c r="E861" s="5">
        <f t="shared" si="41"/>
        <v>6</v>
      </c>
    </row>
    <row r="862" spans="1:5" x14ac:dyDescent="0.3">
      <c r="A862" s="4">
        <v>45456.541666666664</v>
      </c>
      <c r="B862">
        <v>25</v>
      </c>
      <c r="C862" s="5" t="str">
        <f t="shared" si="39"/>
        <v>Thursday</v>
      </c>
      <c r="D862" s="1">
        <f t="shared" si="40"/>
        <v>13</v>
      </c>
      <c r="E862" s="5">
        <f t="shared" si="41"/>
        <v>6</v>
      </c>
    </row>
    <row r="863" spans="1:5" x14ac:dyDescent="0.3">
      <c r="A863" s="4">
        <v>45456.564583333333</v>
      </c>
      <c r="B863">
        <v>29</v>
      </c>
      <c r="C863" s="5" t="str">
        <f t="shared" si="39"/>
        <v>Thursday</v>
      </c>
      <c r="D863" s="1">
        <f t="shared" si="40"/>
        <v>13</v>
      </c>
      <c r="E863" s="5">
        <f t="shared" si="41"/>
        <v>6</v>
      </c>
    </row>
    <row r="864" spans="1:5" x14ac:dyDescent="0.3">
      <c r="A864" s="4">
        <v>45456.583333333336</v>
      </c>
      <c r="B864">
        <v>25</v>
      </c>
      <c r="C864" s="5" t="str">
        <f t="shared" si="39"/>
        <v>Thursday</v>
      </c>
      <c r="D864" s="1">
        <f t="shared" si="40"/>
        <v>14</v>
      </c>
      <c r="E864" s="5">
        <f t="shared" si="41"/>
        <v>6</v>
      </c>
    </row>
    <row r="865" spans="1:5" x14ac:dyDescent="0.3">
      <c r="A865" s="4">
        <v>45456.606249999997</v>
      </c>
      <c r="B865">
        <v>28</v>
      </c>
      <c r="C865" s="5" t="str">
        <f t="shared" si="39"/>
        <v>Thursday</v>
      </c>
      <c r="D865" s="1">
        <f t="shared" si="40"/>
        <v>14</v>
      </c>
      <c r="E865" s="5">
        <f t="shared" si="41"/>
        <v>6</v>
      </c>
    </row>
    <row r="866" spans="1:5" x14ac:dyDescent="0.3">
      <c r="A866" s="4">
        <v>45456.625</v>
      </c>
      <c r="B866">
        <v>45</v>
      </c>
      <c r="C866" s="5" t="str">
        <f t="shared" si="39"/>
        <v>Thursday</v>
      </c>
      <c r="D866" s="1">
        <f t="shared" si="40"/>
        <v>15</v>
      </c>
      <c r="E866" s="5">
        <f t="shared" si="41"/>
        <v>6</v>
      </c>
    </row>
    <row r="867" spans="1:5" x14ac:dyDescent="0.3">
      <c r="A867" s="4">
        <v>45456.67291666667</v>
      </c>
      <c r="B867">
        <v>16</v>
      </c>
      <c r="C867" s="5" t="str">
        <f t="shared" si="39"/>
        <v>Thursday</v>
      </c>
      <c r="D867" s="1">
        <f t="shared" si="40"/>
        <v>16</v>
      </c>
      <c r="E867" s="5">
        <f t="shared" si="41"/>
        <v>6</v>
      </c>
    </row>
    <row r="868" spans="1:5" x14ac:dyDescent="0.3">
      <c r="A868" s="4">
        <v>45456.713194444441</v>
      </c>
      <c r="B868">
        <v>49</v>
      </c>
      <c r="C868" s="5" t="str">
        <f t="shared" si="39"/>
        <v>Thursday</v>
      </c>
      <c r="D868" s="1">
        <f t="shared" si="40"/>
        <v>17</v>
      </c>
      <c r="E868" s="5">
        <f t="shared" si="41"/>
        <v>6</v>
      </c>
    </row>
    <row r="869" spans="1:5" x14ac:dyDescent="0.3">
      <c r="A869" s="4">
        <v>45456.730555555558</v>
      </c>
      <c r="B869">
        <v>53</v>
      </c>
      <c r="C869" s="5" t="str">
        <f t="shared" si="39"/>
        <v>Thursday</v>
      </c>
      <c r="D869" s="1">
        <f t="shared" si="40"/>
        <v>17</v>
      </c>
      <c r="E869" s="5">
        <f t="shared" si="41"/>
        <v>6</v>
      </c>
    </row>
    <row r="870" spans="1:5" x14ac:dyDescent="0.3">
      <c r="A870" s="4">
        <v>45456.751388888886</v>
      </c>
      <c r="B870">
        <v>54</v>
      </c>
      <c r="C870" s="5" t="str">
        <f t="shared" si="39"/>
        <v>Thursday</v>
      </c>
      <c r="D870" s="1">
        <f t="shared" si="40"/>
        <v>18</v>
      </c>
      <c r="E870" s="5">
        <f t="shared" si="41"/>
        <v>6</v>
      </c>
    </row>
    <row r="871" spans="1:5" x14ac:dyDescent="0.3">
      <c r="A871" s="4">
        <v>45456.775694444441</v>
      </c>
      <c r="B871">
        <v>65</v>
      </c>
      <c r="C871" s="5" t="str">
        <f t="shared" si="39"/>
        <v>Thursday</v>
      </c>
      <c r="D871" s="1">
        <f t="shared" si="40"/>
        <v>18</v>
      </c>
      <c r="E871" s="5">
        <f t="shared" si="41"/>
        <v>6</v>
      </c>
    </row>
    <row r="872" spans="1:5" x14ac:dyDescent="0.3">
      <c r="A872" s="4">
        <v>45457.299305555556</v>
      </c>
      <c r="B872">
        <v>14</v>
      </c>
      <c r="C872" s="5" t="str">
        <f t="shared" si="39"/>
        <v>Friday</v>
      </c>
      <c r="D872" s="1">
        <f t="shared" si="40"/>
        <v>7</v>
      </c>
      <c r="E872" s="5">
        <f t="shared" si="41"/>
        <v>6</v>
      </c>
    </row>
    <row r="873" spans="1:5" x14ac:dyDescent="0.3">
      <c r="A873" s="4">
        <v>45457.310416666667</v>
      </c>
      <c r="B873">
        <v>17</v>
      </c>
      <c r="C873" s="5" t="str">
        <f t="shared" si="39"/>
        <v>Friday</v>
      </c>
      <c r="D873" s="1">
        <f t="shared" si="40"/>
        <v>7</v>
      </c>
      <c r="E873" s="5">
        <f t="shared" si="41"/>
        <v>6</v>
      </c>
    </row>
    <row r="874" spans="1:5" x14ac:dyDescent="0.3">
      <c r="A874" s="4">
        <v>45457.333333333336</v>
      </c>
      <c r="B874">
        <v>19</v>
      </c>
      <c r="C874" s="5" t="str">
        <f t="shared" si="39"/>
        <v>Friday</v>
      </c>
      <c r="D874" s="1">
        <f t="shared" si="40"/>
        <v>8</v>
      </c>
      <c r="E874" s="5">
        <f t="shared" si="41"/>
        <v>6</v>
      </c>
    </row>
    <row r="875" spans="1:5" x14ac:dyDescent="0.3">
      <c r="A875" s="4">
        <v>45457.365972222222</v>
      </c>
      <c r="B875">
        <v>20</v>
      </c>
      <c r="C875" s="5" t="str">
        <f t="shared" si="39"/>
        <v>Friday</v>
      </c>
      <c r="D875" s="1">
        <f t="shared" si="40"/>
        <v>8</v>
      </c>
      <c r="E875" s="5">
        <f t="shared" si="41"/>
        <v>6</v>
      </c>
    </row>
    <row r="876" spans="1:5" x14ac:dyDescent="0.3">
      <c r="A876" s="4">
        <v>45457.383333333331</v>
      </c>
      <c r="B876">
        <v>22</v>
      </c>
      <c r="C876" s="5" t="str">
        <f t="shared" si="39"/>
        <v>Friday</v>
      </c>
      <c r="D876" s="1">
        <f t="shared" si="40"/>
        <v>9</v>
      </c>
      <c r="E876" s="5">
        <f t="shared" si="41"/>
        <v>6</v>
      </c>
    </row>
    <row r="877" spans="1:5" x14ac:dyDescent="0.3">
      <c r="A877" s="4">
        <v>45457.395833333336</v>
      </c>
      <c r="B877">
        <v>25</v>
      </c>
      <c r="C877" s="5" t="str">
        <f t="shared" si="39"/>
        <v>Friday</v>
      </c>
      <c r="D877" s="1">
        <f t="shared" si="40"/>
        <v>9</v>
      </c>
      <c r="E877" s="5">
        <f t="shared" si="41"/>
        <v>6</v>
      </c>
    </row>
    <row r="878" spans="1:5" x14ac:dyDescent="0.3">
      <c r="A878" s="4">
        <v>45457.413888888892</v>
      </c>
      <c r="B878">
        <v>24</v>
      </c>
      <c r="C878" s="5" t="str">
        <f t="shared" si="39"/>
        <v>Friday</v>
      </c>
      <c r="D878" s="1">
        <f t="shared" si="40"/>
        <v>9</v>
      </c>
      <c r="E878" s="5">
        <f t="shared" si="41"/>
        <v>6</v>
      </c>
    </row>
    <row r="879" spans="1:5" x14ac:dyDescent="0.3">
      <c r="A879" s="4">
        <v>45457.477777777778</v>
      </c>
      <c r="B879">
        <v>20</v>
      </c>
      <c r="C879" s="5" t="str">
        <f t="shared" si="39"/>
        <v>Friday</v>
      </c>
      <c r="D879" s="1">
        <f t="shared" si="40"/>
        <v>11</v>
      </c>
      <c r="E879" s="5">
        <f t="shared" si="41"/>
        <v>6</v>
      </c>
    </row>
    <row r="880" spans="1:5" x14ac:dyDescent="0.3">
      <c r="A880" s="4">
        <v>45457.497916666667</v>
      </c>
      <c r="B880">
        <v>17</v>
      </c>
      <c r="C880" s="5" t="str">
        <f t="shared" si="39"/>
        <v>Friday</v>
      </c>
      <c r="D880" s="1">
        <f t="shared" si="40"/>
        <v>11</v>
      </c>
      <c r="E880" s="5">
        <f t="shared" si="41"/>
        <v>6</v>
      </c>
    </row>
    <row r="881" spans="1:5" x14ac:dyDescent="0.3">
      <c r="A881" s="4">
        <v>45457.522222222222</v>
      </c>
      <c r="B881">
        <v>24</v>
      </c>
      <c r="C881" s="5" t="str">
        <f t="shared" si="39"/>
        <v>Friday</v>
      </c>
      <c r="D881" s="1">
        <f t="shared" si="40"/>
        <v>12</v>
      </c>
      <c r="E881" s="5">
        <f t="shared" si="41"/>
        <v>6</v>
      </c>
    </row>
    <row r="882" spans="1:5" x14ac:dyDescent="0.3">
      <c r="A882" s="4">
        <v>45457.539583333331</v>
      </c>
      <c r="B882">
        <v>25</v>
      </c>
      <c r="C882" s="5" t="str">
        <f t="shared" si="39"/>
        <v>Friday</v>
      </c>
      <c r="D882" s="1">
        <f t="shared" si="40"/>
        <v>12</v>
      </c>
      <c r="E882" s="5">
        <f t="shared" si="41"/>
        <v>6</v>
      </c>
    </row>
    <row r="883" spans="1:5" x14ac:dyDescent="0.3">
      <c r="A883" s="4">
        <v>45457.563888888886</v>
      </c>
      <c r="B883">
        <v>21</v>
      </c>
      <c r="C883" s="5" t="str">
        <f t="shared" si="39"/>
        <v>Friday</v>
      </c>
      <c r="D883" s="1">
        <f t="shared" si="40"/>
        <v>13</v>
      </c>
      <c r="E883" s="5">
        <f t="shared" si="41"/>
        <v>6</v>
      </c>
    </row>
    <row r="884" spans="1:5" x14ac:dyDescent="0.3">
      <c r="A884" s="4">
        <v>45457.581944444442</v>
      </c>
      <c r="B884">
        <v>27</v>
      </c>
      <c r="C884" s="5" t="str">
        <f t="shared" si="39"/>
        <v>Friday</v>
      </c>
      <c r="D884" s="1">
        <f t="shared" si="40"/>
        <v>13</v>
      </c>
      <c r="E884" s="5">
        <f t="shared" si="41"/>
        <v>6</v>
      </c>
    </row>
    <row r="885" spans="1:5" x14ac:dyDescent="0.3">
      <c r="A885" s="4">
        <v>45457.601388888892</v>
      </c>
      <c r="B885">
        <v>32</v>
      </c>
      <c r="C885" s="5" t="str">
        <f t="shared" si="39"/>
        <v>Friday</v>
      </c>
      <c r="D885" s="1">
        <f t="shared" si="40"/>
        <v>14</v>
      </c>
      <c r="E885" s="5">
        <f t="shared" si="41"/>
        <v>6</v>
      </c>
    </row>
    <row r="886" spans="1:5" x14ac:dyDescent="0.3">
      <c r="A886" s="4">
        <v>45457.625694444447</v>
      </c>
      <c r="B886">
        <v>26</v>
      </c>
      <c r="C886" s="5" t="str">
        <f t="shared" si="39"/>
        <v>Friday</v>
      </c>
      <c r="D886" s="1">
        <f t="shared" si="40"/>
        <v>15</v>
      </c>
      <c r="E886" s="5">
        <f t="shared" si="41"/>
        <v>6</v>
      </c>
    </row>
    <row r="887" spans="1:5" x14ac:dyDescent="0.3">
      <c r="A887" s="4">
        <v>45457.638888888891</v>
      </c>
      <c r="B887">
        <v>31</v>
      </c>
      <c r="C887" s="5" t="str">
        <f t="shared" si="39"/>
        <v>Friday</v>
      </c>
      <c r="D887" s="1">
        <f t="shared" si="40"/>
        <v>15</v>
      </c>
      <c r="E887" s="5">
        <f t="shared" si="41"/>
        <v>6</v>
      </c>
    </row>
    <row r="888" spans="1:5" x14ac:dyDescent="0.3">
      <c r="A888" s="4">
        <v>45457.668055555558</v>
      </c>
      <c r="B888">
        <v>36</v>
      </c>
      <c r="C888" s="5" t="str">
        <f t="shared" si="39"/>
        <v>Friday</v>
      </c>
      <c r="D888" s="1">
        <f t="shared" si="40"/>
        <v>16</v>
      </c>
      <c r="E888" s="5">
        <f t="shared" si="41"/>
        <v>6</v>
      </c>
    </row>
    <row r="889" spans="1:5" x14ac:dyDescent="0.3">
      <c r="A889" s="4">
        <v>45457.689583333333</v>
      </c>
      <c r="B889">
        <v>54</v>
      </c>
      <c r="C889" s="5" t="str">
        <f t="shared" si="39"/>
        <v>Friday</v>
      </c>
      <c r="D889" s="1">
        <f t="shared" si="40"/>
        <v>16</v>
      </c>
      <c r="E889" s="5">
        <f t="shared" si="41"/>
        <v>6</v>
      </c>
    </row>
    <row r="890" spans="1:5" x14ac:dyDescent="0.3">
      <c r="A890" s="4">
        <v>45457.709027777775</v>
      </c>
      <c r="B890">
        <v>60</v>
      </c>
      <c r="C890" s="5" t="str">
        <f t="shared" si="39"/>
        <v>Friday</v>
      </c>
      <c r="D890" s="1">
        <f t="shared" si="40"/>
        <v>17</v>
      </c>
      <c r="E890" s="5">
        <f t="shared" si="41"/>
        <v>6</v>
      </c>
    </row>
    <row r="891" spans="1:5" x14ac:dyDescent="0.3">
      <c r="A891" s="4">
        <v>45457.730555555558</v>
      </c>
      <c r="B891">
        <v>62</v>
      </c>
      <c r="C891" s="5" t="str">
        <f t="shared" si="39"/>
        <v>Friday</v>
      </c>
      <c r="D891" s="1">
        <f t="shared" si="40"/>
        <v>17</v>
      </c>
      <c r="E891" s="5">
        <f t="shared" si="41"/>
        <v>6</v>
      </c>
    </row>
    <row r="892" spans="1:5" x14ac:dyDescent="0.3">
      <c r="A892" s="4">
        <v>45457.75</v>
      </c>
      <c r="B892">
        <v>76</v>
      </c>
      <c r="C892" s="5" t="str">
        <f t="shared" si="39"/>
        <v>Friday</v>
      </c>
      <c r="D892" s="1">
        <f t="shared" si="40"/>
        <v>18</v>
      </c>
      <c r="E892" s="5">
        <f t="shared" si="41"/>
        <v>6</v>
      </c>
    </row>
    <row r="893" spans="1:5" x14ac:dyDescent="0.3">
      <c r="A893" s="4">
        <v>45457.769444444442</v>
      </c>
      <c r="B893">
        <v>79</v>
      </c>
      <c r="C893" s="5" t="str">
        <f t="shared" si="39"/>
        <v>Friday</v>
      </c>
      <c r="D893" s="1">
        <f t="shared" si="40"/>
        <v>18</v>
      </c>
      <c r="E893" s="5">
        <f t="shared" si="41"/>
        <v>6</v>
      </c>
    </row>
    <row r="894" spans="1:5" x14ac:dyDescent="0.3">
      <c r="A894" s="4">
        <v>45457.792361111111</v>
      </c>
      <c r="B894">
        <v>62</v>
      </c>
      <c r="C894" s="5" t="str">
        <f t="shared" si="39"/>
        <v>Friday</v>
      </c>
      <c r="D894" s="1">
        <f t="shared" si="40"/>
        <v>19</v>
      </c>
      <c r="E894" s="5">
        <f t="shared" si="41"/>
        <v>6</v>
      </c>
    </row>
    <row r="895" spans="1:5" x14ac:dyDescent="0.3">
      <c r="A895" s="4">
        <v>45458.400000000001</v>
      </c>
      <c r="B895">
        <v>12</v>
      </c>
      <c r="C895" s="5" t="str">
        <f t="shared" si="39"/>
        <v>Saturday</v>
      </c>
      <c r="D895" s="1">
        <f t="shared" si="40"/>
        <v>9</v>
      </c>
      <c r="E895" s="5">
        <f t="shared" si="41"/>
        <v>6</v>
      </c>
    </row>
    <row r="896" spans="1:5" x14ac:dyDescent="0.3">
      <c r="A896" s="4">
        <v>45458.415277777778</v>
      </c>
      <c r="B896">
        <v>19</v>
      </c>
      <c r="C896" s="5" t="str">
        <f t="shared" si="39"/>
        <v>Saturday</v>
      </c>
      <c r="D896" s="1">
        <f t="shared" si="40"/>
        <v>9</v>
      </c>
      <c r="E896" s="5">
        <f t="shared" si="41"/>
        <v>6</v>
      </c>
    </row>
    <row r="897" spans="1:5" x14ac:dyDescent="0.3">
      <c r="A897" s="4">
        <v>45458.442361111112</v>
      </c>
      <c r="B897">
        <v>23</v>
      </c>
      <c r="C897" s="5" t="str">
        <f t="shared" si="39"/>
        <v>Saturday</v>
      </c>
      <c r="D897" s="1">
        <f t="shared" si="40"/>
        <v>10</v>
      </c>
      <c r="E897" s="5">
        <f t="shared" si="41"/>
        <v>6</v>
      </c>
    </row>
    <row r="898" spans="1:5" x14ac:dyDescent="0.3">
      <c r="A898" s="4">
        <v>45458.455555555556</v>
      </c>
      <c r="B898">
        <v>24</v>
      </c>
      <c r="C898" s="5" t="str">
        <f t="shared" ref="C898:C961" si="42">TEXT(A898, "dddd")</f>
        <v>Saturday</v>
      </c>
      <c r="D898" s="1">
        <f t="shared" ref="D898:D961" si="43">HOUR(A898)</f>
        <v>10</v>
      </c>
      <c r="E898" s="5">
        <f t="shared" ref="E898:E961" si="44">MONTH(A898)</f>
        <v>6</v>
      </c>
    </row>
    <row r="899" spans="1:5" x14ac:dyDescent="0.3">
      <c r="A899" s="4">
        <v>45458.480555555558</v>
      </c>
      <c r="B899">
        <v>33</v>
      </c>
      <c r="C899" s="5" t="str">
        <f t="shared" si="42"/>
        <v>Saturday</v>
      </c>
      <c r="D899" s="1">
        <f t="shared" si="43"/>
        <v>11</v>
      </c>
      <c r="E899" s="5">
        <f t="shared" si="44"/>
        <v>6</v>
      </c>
    </row>
    <row r="900" spans="1:5" x14ac:dyDescent="0.3">
      <c r="A900" s="4">
        <v>45458.5</v>
      </c>
      <c r="B900">
        <v>44</v>
      </c>
      <c r="C900" s="5" t="str">
        <f t="shared" si="42"/>
        <v>Saturday</v>
      </c>
      <c r="D900" s="1">
        <f t="shared" si="43"/>
        <v>12</v>
      </c>
      <c r="E900" s="5">
        <f t="shared" si="44"/>
        <v>6</v>
      </c>
    </row>
    <row r="901" spans="1:5" x14ac:dyDescent="0.3">
      <c r="A901" s="4">
        <v>45458.522222222222</v>
      </c>
      <c r="B901">
        <v>38</v>
      </c>
      <c r="C901" s="5" t="str">
        <f t="shared" si="42"/>
        <v>Saturday</v>
      </c>
      <c r="D901" s="1">
        <f t="shared" si="43"/>
        <v>12</v>
      </c>
      <c r="E901" s="5">
        <f t="shared" si="44"/>
        <v>6</v>
      </c>
    </row>
    <row r="902" spans="1:5" x14ac:dyDescent="0.3">
      <c r="A902" s="4">
        <v>45458.541666666664</v>
      </c>
      <c r="B902">
        <v>43</v>
      </c>
      <c r="C902" s="5" t="str">
        <f t="shared" si="42"/>
        <v>Saturday</v>
      </c>
      <c r="D902" s="1">
        <f t="shared" si="43"/>
        <v>13</v>
      </c>
      <c r="E902" s="5">
        <f t="shared" si="44"/>
        <v>6</v>
      </c>
    </row>
    <row r="903" spans="1:5" x14ac:dyDescent="0.3">
      <c r="A903" s="4">
        <v>45458.565972222219</v>
      </c>
      <c r="B903">
        <v>29</v>
      </c>
      <c r="C903" s="5" t="str">
        <f t="shared" si="42"/>
        <v>Saturday</v>
      </c>
      <c r="D903" s="1">
        <f t="shared" si="43"/>
        <v>13</v>
      </c>
      <c r="E903" s="5">
        <f t="shared" si="44"/>
        <v>6</v>
      </c>
    </row>
    <row r="904" spans="1:5" x14ac:dyDescent="0.3">
      <c r="A904" s="4">
        <v>45458.583333333336</v>
      </c>
      <c r="B904">
        <v>40</v>
      </c>
      <c r="C904" s="5" t="str">
        <f t="shared" si="42"/>
        <v>Saturday</v>
      </c>
      <c r="D904" s="1">
        <f t="shared" si="43"/>
        <v>14</v>
      </c>
      <c r="E904" s="5">
        <f t="shared" si="44"/>
        <v>6</v>
      </c>
    </row>
    <row r="905" spans="1:5" x14ac:dyDescent="0.3">
      <c r="A905" s="4">
        <v>45458.626388888886</v>
      </c>
      <c r="B905">
        <v>29</v>
      </c>
      <c r="C905" s="5" t="str">
        <f t="shared" si="42"/>
        <v>Saturday</v>
      </c>
      <c r="D905" s="1">
        <f t="shared" si="43"/>
        <v>15</v>
      </c>
      <c r="E905" s="5">
        <f t="shared" si="44"/>
        <v>6</v>
      </c>
    </row>
    <row r="906" spans="1:5" x14ac:dyDescent="0.3">
      <c r="A906" s="4">
        <v>45458.649305555555</v>
      </c>
      <c r="B906">
        <v>39</v>
      </c>
      <c r="C906" s="5" t="str">
        <f t="shared" si="42"/>
        <v>Saturday</v>
      </c>
      <c r="D906" s="1">
        <f t="shared" si="43"/>
        <v>15</v>
      </c>
      <c r="E906" s="5">
        <f t="shared" si="44"/>
        <v>6</v>
      </c>
    </row>
    <row r="907" spans="1:5" x14ac:dyDescent="0.3">
      <c r="A907" s="4">
        <v>45458.664583333331</v>
      </c>
      <c r="B907">
        <v>46</v>
      </c>
      <c r="C907" s="5" t="str">
        <f t="shared" si="42"/>
        <v>Saturday</v>
      </c>
      <c r="D907" s="1">
        <f t="shared" si="43"/>
        <v>15</v>
      </c>
      <c r="E907" s="5">
        <f t="shared" si="44"/>
        <v>6</v>
      </c>
    </row>
    <row r="908" spans="1:5" x14ac:dyDescent="0.3">
      <c r="A908" s="4">
        <v>45459.415277777778</v>
      </c>
      <c r="B908">
        <v>22</v>
      </c>
      <c r="C908" s="5" t="str">
        <f t="shared" si="42"/>
        <v>Sunday</v>
      </c>
      <c r="D908" s="1">
        <f t="shared" si="43"/>
        <v>9</v>
      </c>
      <c r="E908" s="5">
        <f t="shared" si="44"/>
        <v>6</v>
      </c>
    </row>
    <row r="909" spans="1:5" x14ac:dyDescent="0.3">
      <c r="A909" s="4">
        <v>45459.444444444445</v>
      </c>
      <c r="B909">
        <v>31</v>
      </c>
      <c r="C909" s="5" t="str">
        <f t="shared" si="42"/>
        <v>Sunday</v>
      </c>
      <c r="D909" s="1">
        <f t="shared" si="43"/>
        <v>10</v>
      </c>
      <c r="E909" s="5">
        <f t="shared" si="44"/>
        <v>6</v>
      </c>
    </row>
    <row r="910" spans="1:5" x14ac:dyDescent="0.3">
      <c r="A910" s="4">
        <v>45459.460416666669</v>
      </c>
      <c r="B910">
        <v>26</v>
      </c>
      <c r="C910" s="5" t="str">
        <f t="shared" si="42"/>
        <v>Sunday</v>
      </c>
      <c r="D910" s="1">
        <f t="shared" si="43"/>
        <v>11</v>
      </c>
      <c r="E910" s="5">
        <f t="shared" si="44"/>
        <v>6</v>
      </c>
    </row>
    <row r="911" spans="1:5" x14ac:dyDescent="0.3">
      <c r="A911" s="4">
        <v>45459.481249999997</v>
      </c>
      <c r="B911">
        <v>23</v>
      </c>
      <c r="C911" s="5" t="str">
        <f t="shared" si="42"/>
        <v>Sunday</v>
      </c>
      <c r="D911" s="1">
        <f t="shared" si="43"/>
        <v>11</v>
      </c>
      <c r="E911" s="5">
        <f t="shared" si="44"/>
        <v>6</v>
      </c>
    </row>
    <row r="912" spans="1:5" x14ac:dyDescent="0.3">
      <c r="A912" s="4">
        <v>45459.503472222219</v>
      </c>
      <c r="B912">
        <v>20</v>
      </c>
      <c r="C912" s="5" t="str">
        <f t="shared" si="42"/>
        <v>Sunday</v>
      </c>
      <c r="D912" s="1">
        <f t="shared" si="43"/>
        <v>12</v>
      </c>
      <c r="E912" s="5">
        <f t="shared" si="44"/>
        <v>6</v>
      </c>
    </row>
    <row r="913" spans="1:5" x14ac:dyDescent="0.3">
      <c r="A913" s="4">
        <v>45459.541666666664</v>
      </c>
      <c r="B913">
        <v>18</v>
      </c>
      <c r="C913" s="5" t="str">
        <f t="shared" si="42"/>
        <v>Sunday</v>
      </c>
      <c r="D913" s="1">
        <f t="shared" si="43"/>
        <v>13</v>
      </c>
      <c r="E913" s="5">
        <f t="shared" si="44"/>
        <v>6</v>
      </c>
    </row>
    <row r="914" spans="1:5" x14ac:dyDescent="0.3">
      <c r="A914" s="4">
        <v>45459.546527777777</v>
      </c>
      <c r="B914">
        <v>24</v>
      </c>
      <c r="C914" s="5" t="str">
        <f t="shared" si="42"/>
        <v>Sunday</v>
      </c>
      <c r="D914" s="1">
        <f t="shared" si="43"/>
        <v>13</v>
      </c>
      <c r="E914" s="5">
        <f t="shared" si="44"/>
        <v>6</v>
      </c>
    </row>
    <row r="915" spans="1:5" x14ac:dyDescent="0.3">
      <c r="A915" s="4">
        <v>45459.563194444447</v>
      </c>
      <c r="B915">
        <v>27</v>
      </c>
      <c r="C915" s="5" t="str">
        <f t="shared" si="42"/>
        <v>Sunday</v>
      </c>
      <c r="D915" s="1">
        <f t="shared" si="43"/>
        <v>13</v>
      </c>
      <c r="E915" s="5">
        <f t="shared" si="44"/>
        <v>6</v>
      </c>
    </row>
    <row r="916" spans="1:5" x14ac:dyDescent="0.3">
      <c r="A916" s="4">
        <v>45459.588888888888</v>
      </c>
      <c r="B916">
        <v>30</v>
      </c>
      <c r="C916" s="5" t="str">
        <f t="shared" si="42"/>
        <v>Sunday</v>
      </c>
      <c r="D916" s="1">
        <f t="shared" si="43"/>
        <v>14</v>
      </c>
      <c r="E916" s="5">
        <f t="shared" si="44"/>
        <v>6</v>
      </c>
    </row>
    <row r="917" spans="1:5" x14ac:dyDescent="0.3">
      <c r="A917" s="4">
        <v>45459.60833333333</v>
      </c>
      <c r="B917">
        <v>25</v>
      </c>
      <c r="C917" s="5" t="str">
        <f t="shared" si="42"/>
        <v>Sunday</v>
      </c>
      <c r="D917" s="1">
        <f t="shared" si="43"/>
        <v>14</v>
      </c>
      <c r="E917" s="5">
        <f t="shared" si="44"/>
        <v>6</v>
      </c>
    </row>
    <row r="918" spans="1:5" x14ac:dyDescent="0.3">
      <c r="A918" s="4">
        <v>45459.647916666669</v>
      </c>
      <c r="B918">
        <v>31</v>
      </c>
      <c r="C918" s="5" t="str">
        <f t="shared" si="42"/>
        <v>Sunday</v>
      </c>
      <c r="D918" s="1">
        <f t="shared" si="43"/>
        <v>15</v>
      </c>
      <c r="E918" s="5">
        <f t="shared" si="44"/>
        <v>6</v>
      </c>
    </row>
    <row r="919" spans="1:5" x14ac:dyDescent="0.3">
      <c r="A919" s="4">
        <v>45459.665277777778</v>
      </c>
      <c r="B919">
        <v>26</v>
      </c>
      <c r="C919" s="5" t="str">
        <f t="shared" si="42"/>
        <v>Sunday</v>
      </c>
      <c r="D919" s="1">
        <f t="shared" si="43"/>
        <v>15</v>
      </c>
      <c r="E919" s="5">
        <f t="shared" si="44"/>
        <v>6</v>
      </c>
    </row>
    <row r="920" spans="1:5" x14ac:dyDescent="0.3">
      <c r="A920" s="4">
        <v>45460.318749999999</v>
      </c>
      <c r="B920">
        <v>13</v>
      </c>
      <c r="C920" s="5" t="str">
        <f t="shared" si="42"/>
        <v>Monday</v>
      </c>
      <c r="D920" s="1">
        <f t="shared" si="43"/>
        <v>7</v>
      </c>
      <c r="E920" s="5">
        <f t="shared" si="44"/>
        <v>6</v>
      </c>
    </row>
    <row r="921" spans="1:5" x14ac:dyDescent="0.3">
      <c r="A921" s="4">
        <v>45460.332638888889</v>
      </c>
      <c r="B921">
        <v>20</v>
      </c>
      <c r="C921" s="5" t="str">
        <f t="shared" si="42"/>
        <v>Monday</v>
      </c>
      <c r="D921" s="1">
        <f t="shared" si="43"/>
        <v>7</v>
      </c>
      <c r="E921" s="5">
        <f t="shared" si="44"/>
        <v>6</v>
      </c>
    </row>
    <row r="922" spans="1:5" x14ac:dyDescent="0.3">
      <c r="A922" s="4">
        <v>45460.375694444447</v>
      </c>
      <c r="B922">
        <v>26</v>
      </c>
      <c r="C922" s="5" t="str">
        <f t="shared" si="42"/>
        <v>Monday</v>
      </c>
      <c r="D922" s="1">
        <f t="shared" si="43"/>
        <v>9</v>
      </c>
      <c r="E922" s="5">
        <f t="shared" si="44"/>
        <v>6</v>
      </c>
    </row>
    <row r="923" spans="1:5" x14ac:dyDescent="0.3">
      <c r="A923" s="4">
        <v>45460.395138888889</v>
      </c>
      <c r="B923">
        <v>29</v>
      </c>
      <c r="C923" s="5" t="str">
        <f t="shared" si="42"/>
        <v>Monday</v>
      </c>
      <c r="D923" s="1">
        <f t="shared" si="43"/>
        <v>9</v>
      </c>
      <c r="E923" s="5">
        <f t="shared" si="44"/>
        <v>6</v>
      </c>
    </row>
    <row r="924" spans="1:5" x14ac:dyDescent="0.3">
      <c r="A924" s="4">
        <v>45460.419444444444</v>
      </c>
      <c r="B924">
        <v>26</v>
      </c>
      <c r="C924" s="5" t="str">
        <f t="shared" si="42"/>
        <v>Monday</v>
      </c>
      <c r="D924" s="1">
        <f t="shared" si="43"/>
        <v>10</v>
      </c>
      <c r="E924" s="5">
        <f t="shared" si="44"/>
        <v>6</v>
      </c>
    </row>
    <row r="925" spans="1:5" x14ac:dyDescent="0.3">
      <c r="A925" s="4">
        <v>45460.4375</v>
      </c>
      <c r="B925">
        <v>29</v>
      </c>
      <c r="C925" s="5" t="str">
        <f t="shared" si="42"/>
        <v>Monday</v>
      </c>
      <c r="D925" s="1">
        <f t="shared" si="43"/>
        <v>10</v>
      </c>
      <c r="E925" s="5">
        <f t="shared" si="44"/>
        <v>6</v>
      </c>
    </row>
    <row r="926" spans="1:5" x14ac:dyDescent="0.3">
      <c r="A926" s="4">
        <v>45460.455555555556</v>
      </c>
      <c r="B926">
        <v>22</v>
      </c>
      <c r="C926" s="5" t="str">
        <f t="shared" si="42"/>
        <v>Monday</v>
      </c>
      <c r="D926" s="1">
        <f t="shared" si="43"/>
        <v>10</v>
      </c>
      <c r="E926" s="5">
        <f t="shared" si="44"/>
        <v>6</v>
      </c>
    </row>
    <row r="927" spans="1:5" x14ac:dyDescent="0.3">
      <c r="A927" s="4">
        <v>45460.486805555556</v>
      </c>
      <c r="B927">
        <v>21</v>
      </c>
      <c r="C927" s="5" t="str">
        <f t="shared" si="42"/>
        <v>Monday</v>
      </c>
      <c r="D927" s="1">
        <f t="shared" si="43"/>
        <v>11</v>
      </c>
      <c r="E927" s="5">
        <f t="shared" si="44"/>
        <v>6</v>
      </c>
    </row>
    <row r="928" spans="1:5" x14ac:dyDescent="0.3">
      <c r="A928" s="4">
        <v>45460.498611111114</v>
      </c>
      <c r="B928">
        <v>21</v>
      </c>
      <c r="C928" s="5" t="str">
        <f t="shared" si="42"/>
        <v>Monday</v>
      </c>
      <c r="D928" s="1">
        <f t="shared" si="43"/>
        <v>11</v>
      </c>
      <c r="E928" s="5">
        <f t="shared" si="44"/>
        <v>6</v>
      </c>
    </row>
    <row r="929" spans="1:5" x14ac:dyDescent="0.3">
      <c r="A929" s="4">
        <v>45460.522916666669</v>
      </c>
      <c r="B929">
        <v>23</v>
      </c>
      <c r="C929" s="5" t="str">
        <f t="shared" si="42"/>
        <v>Monday</v>
      </c>
      <c r="D929" s="1">
        <f t="shared" si="43"/>
        <v>12</v>
      </c>
      <c r="E929" s="5">
        <f t="shared" si="44"/>
        <v>6</v>
      </c>
    </row>
    <row r="930" spans="1:5" x14ac:dyDescent="0.3">
      <c r="A930" s="4">
        <v>45460.536805555559</v>
      </c>
      <c r="B930">
        <v>22</v>
      </c>
      <c r="C930" s="5" t="str">
        <f t="shared" si="42"/>
        <v>Monday</v>
      </c>
      <c r="D930" s="1">
        <f t="shared" si="43"/>
        <v>12</v>
      </c>
      <c r="E930" s="5">
        <f t="shared" si="44"/>
        <v>6</v>
      </c>
    </row>
    <row r="931" spans="1:5" x14ac:dyDescent="0.3">
      <c r="A931" s="4">
        <v>45460.567361111112</v>
      </c>
      <c r="B931">
        <v>24</v>
      </c>
      <c r="C931" s="5" t="str">
        <f t="shared" si="42"/>
        <v>Monday</v>
      </c>
      <c r="D931" s="1">
        <f t="shared" si="43"/>
        <v>13</v>
      </c>
      <c r="E931" s="5">
        <f t="shared" si="44"/>
        <v>6</v>
      </c>
    </row>
    <row r="932" spans="1:5" x14ac:dyDescent="0.3">
      <c r="A932" s="4">
        <v>45460.588888888888</v>
      </c>
      <c r="B932">
        <v>35</v>
      </c>
      <c r="C932" s="5" t="str">
        <f t="shared" si="42"/>
        <v>Monday</v>
      </c>
      <c r="D932" s="1">
        <f t="shared" si="43"/>
        <v>14</v>
      </c>
      <c r="E932" s="5">
        <f t="shared" si="44"/>
        <v>6</v>
      </c>
    </row>
    <row r="933" spans="1:5" x14ac:dyDescent="0.3">
      <c r="A933" s="4">
        <v>45460.626388888886</v>
      </c>
      <c r="B933">
        <v>40</v>
      </c>
      <c r="C933" s="5" t="str">
        <f t="shared" si="42"/>
        <v>Monday</v>
      </c>
      <c r="D933" s="1">
        <f t="shared" si="43"/>
        <v>15</v>
      </c>
      <c r="E933" s="5">
        <f t="shared" si="44"/>
        <v>6</v>
      </c>
    </row>
    <row r="934" spans="1:5" x14ac:dyDescent="0.3">
      <c r="A934" s="4">
        <v>45460.643750000003</v>
      </c>
      <c r="B934">
        <v>50</v>
      </c>
      <c r="C934" s="5" t="str">
        <f t="shared" si="42"/>
        <v>Monday</v>
      </c>
      <c r="D934" s="1">
        <f t="shared" si="43"/>
        <v>15</v>
      </c>
      <c r="E934" s="5">
        <f t="shared" si="44"/>
        <v>6</v>
      </c>
    </row>
    <row r="935" spans="1:5" x14ac:dyDescent="0.3">
      <c r="A935" s="4">
        <v>45460.665277777778</v>
      </c>
      <c r="B935">
        <v>59</v>
      </c>
      <c r="C935" s="5" t="str">
        <f t="shared" si="42"/>
        <v>Monday</v>
      </c>
      <c r="D935" s="1">
        <f t="shared" si="43"/>
        <v>15</v>
      </c>
      <c r="E935" s="5">
        <f t="shared" si="44"/>
        <v>6</v>
      </c>
    </row>
    <row r="936" spans="1:5" x14ac:dyDescent="0.3">
      <c r="A936" s="4">
        <v>45460.710416666669</v>
      </c>
      <c r="B936">
        <v>63</v>
      </c>
      <c r="C936" s="5" t="str">
        <f t="shared" si="42"/>
        <v>Monday</v>
      </c>
      <c r="D936" s="1">
        <f t="shared" si="43"/>
        <v>17</v>
      </c>
      <c r="E936" s="5">
        <f t="shared" si="44"/>
        <v>6</v>
      </c>
    </row>
    <row r="937" spans="1:5" x14ac:dyDescent="0.3">
      <c r="A937" s="4">
        <v>45460.727777777778</v>
      </c>
      <c r="B937">
        <v>84</v>
      </c>
      <c r="C937" s="5" t="str">
        <f t="shared" si="42"/>
        <v>Monday</v>
      </c>
      <c r="D937" s="1">
        <f t="shared" si="43"/>
        <v>17</v>
      </c>
      <c r="E937" s="5">
        <f t="shared" si="44"/>
        <v>6</v>
      </c>
    </row>
    <row r="938" spans="1:5" x14ac:dyDescent="0.3">
      <c r="A938" s="4">
        <v>45460.749305555553</v>
      </c>
      <c r="B938">
        <v>81</v>
      </c>
      <c r="C938" s="5" t="str">
        <f t="shared" si="42"/>
        <v>Monday</v>
      </c>
      <c r="D938" s="1">
        <f t="shared" si="43"/>
        <v>17</v>
      </c>
      <c r="E938" s="5">
        <f t="shared" si="44"/>
        <v>6</v>
      </c>
    </row>
    <row r="939" spans="1:5" x14ac:dyDescent="0.3">
      <c r="A939" s="4">
        <v>45460.769444444442</v>
      </c>
      <c r="B939">
        <v>101</v>
      </c>
      <c r="C939" s="5" t="str">
        <f t="shared" si="42"/>
        <v>Monday</v>
      </c>
      <c r="D939" s="1">
        <f t="shared" si="43"/>
        <v>18</v>
      </c>
      <c r="E939" s="5">
        <f t="shared" si="44"/>
        <v>6</v>
      </c>
    </row>
    <row r="940" spans="1:5" x14ac:dyDescent="0.3">
      <c r="A940" s="4">
        <v>45461.285416666666</v>
      </c>
      <c r="B940">
        <v>11</v>
      </c>
      <c r="C940" s="5" t="str">
        <f t="shared" si="42"/>
        <v>Tuesday</v>
      </c>
      <c r="D940" s="1">
        <f t="shared" si="43"/>
        <v>6</v>
      </c>
      <c r="E940" s="5">
        <f t="shared" si="44"/>
        <v>6</v>
      </c>
    </row>
    <row r="941" spans="1:5" x14ac:dyDescent="0.3">
      <c r="A941" s="4">
        <v>45461.3125</v>
      </c>
      <c r="B941">
        <v>13</v>
      </c>
      <c r="C941" s="5" t="str">
        <f t="shared" si="42"/>
        <v>Tuesday</v>
      </c>
      <c r="D941" s="1">
        <f t="shared" si="43"/>
        <v>7</v>
      </c>
      <c r="E941" s="5">
        <f t="shared" si="44"/>
        <v>6</v>
      </c>
    </row>
    <row r="942" spans="1:5" x14ac:dyDescent="0.3">
      <c r="A942" s="4">
        <v>45461.334722222222</v>
      </c>
      <c r="B942">
        <v>22</v>
      </c>
      <c r="C942" s="5" t="str">
        <f t="shared" si="42"/>
        <v>Tuesday</v>
      </c>
      <c r="D942" s="1">
        <f t="shared" si="43"/>
        <v>8</v>
      </c>
      <c r="E942" s="5">
        <f t="shared" si="44"/>
        <v>6</v>
      </c>
    </row>
    <row r="943" spans="1:5" x14ac:dyDescent="0.3">
      <c r="A943" s="4">
        <v>45461.352777777778</v>
      </c>
      <c r="B943">
        <v>25</v>
      </c>
      <c r="C943" s="5" t="str">
        <f t="shared" si="42"/>
        <v>Tuesday</v>
      </c>
      <c r="D943" s="1">
        <f t="shared" si="43"/>
        <v>8</v>
      </c>
      <c r="E943" s="5">
        <f t="shared" si="44"/>
        <v>6</v>
      </c>
    </row>
    <row r="944" spans="1:5" x14ac:dyDescent="0.3">
      <c r="A944" s="4">
        <v>45461.375</v>
      </c>
      <c r="B944">
        <v>27</v>
      </c>
      <c r="C944" s="5" t="str">
        <f t="shared" si="42"/>
        <v>Tuesday</v>
      </c>
      <c r="D944" s="1">
        <f t="shared" si="43"/>
        <v>9</v>
      </c>
      <c r="E944" s="5">
        <f t="shared" si="44"/>
        <v>6</v>
      </c>
    </row>
    <row r="945" spans="1:5" x14ac:dyDescent="0.3">
      <c r="A945" s="4">
        <v>45461.390277777777</v>
      </c>
      <c r="B945">
        <v>39</v>
      </c>
      <c r="C945" s="5" t="str">
        <f t="shared" si="42"/>
        <v>Tuesday</v>
      </c>
      <c r="D945" s="1">
        <f t="shared" si="43"/>
        <v>9</v>
      </c>
      <c r="E945" s="5">
        <f t="shared" si="44"/>
        <v>6</v>
      </c>
    </row>
    <row r="946" spans="1:5" x14ac:dyDescent="0.3">
      <c r="A946" s="4">
        <v>45461.414583333331</v>
      </c>
      <c r="B946">
        <v>25</v>
      </c>
      <c r="C946" s="5" t="str">
        <f t="shared" si="42"/>
        <v>Tuesday</v>
      </c>
      <c r="D946" s="1">
        <f t="shared" si="43"/>
        <v>9</v>
      </c>
      <c r="E946" s="5">
        <f t="shared" si="44"/>
        <v>6</v>
      </c>
    </row>
    <row r="947" spans="1:5" x14ac:dyDescent="0.3">
      <c r="A947" s="4">
        <v>45461.436111111114</v>
      </c>
      <c r="B947">
        <v>22</v>
      </c>
      <c r="C947" s="5" t="str">
        <f t="shared" si="42"/>
        <v>Tuesday</v>
      </c>
      <c r="D947" s="1">
        <f t="shared" si="43"/>
        <v>10</v>
      </c>
      <c r="E947" s="5">
        <f t="shared" si="44"/>
        <v>6</v>
      </c>
    </row>
    <row r="948" spans="1:5" x14ac:dyDescent="0.3">
      <c r="A948" s="4">
        <v>45461.456944444442</v>
      </c>
      <c r="B948">
        <v>17</v>
      </c>
      <c r="C948" s="5" t="str">
        <f t="shared" si="42"/>
        <v>Tuesday</v>
      </c>
      <c r="D948" s="1">
        <f t="shared" si="43"/>
        <v>10</v>
      </c>
      <c r="E948" s="5">
        <f t="shared" si="44"/>
        <v>6</v>
      </c>
    </row>
    <row r="949" spans="1:5" x14ac:dyDescent="0.3">
      <c r="A949" s="4">
        <v>45461.475694444445</v>
      </c>
      <c r="B949">
        <v>18</v>
      </c>
      <c r="C949" s="5" t="str">
        <f t="shared" si="42"/>
        <v>Tuesday</v>
      </c>
      <c r="D949" s="1">
        <f t="shared" si="43"/>
        <v>11</v>
      </c>
      <c r="E949" s="5">
        <f t="shared" si="44"/>
        <v>6</v>
      </c>
    </row>
    <row r="950" spans="1:5" x14ac:dyDescent="0.3">
      <c r="A950" s="4">
        <v>45461.495833333334</v>
      </c>
      <c r="B950">
        <v>28</v>
      </c>
      <c r="C950" s="5" t="str">
        <f t="shared" si="42"/>
        <v>Tuesday</v>
      </c>
      <c r="D950" s="1">
        <f t="shared" si="43"/>
        <v>11</v>
      </c>
      <c r="E950" s="5">
        <f t="shared" si="44"/>
        <v>6</v>
      </c>
    </row>
    <row r="951" spans="1:5" x14ac:dyDescent="0.3">
      <c r="A951" s="4">
        <v>45461.519444444442</v>
      </c>
      <c r="B951">
        <v>36</v>
      </c>
      <c r="C951" s="5" t="str">
        <f t="shared" si="42"/>
        <v>Tuesday</v>
      </c>
      <c r="D951" s="1">
        <f t="shared" si="43"/>
        <v>12</v>
      </c>
      <c r="E951" s="5">
        <f t="shared" si="44"/>
        <v>6</v>
      </c>
    </row>
    <row r="952" spans="1:5" x14ac:dyDescent="0.3">
      <c r="A952" s="4">
        <v>45461.543055555558</v>
      </c>
      <c r="B952">
        <v>35</v>
      </c>
      <c r="C952" s="5" t="str">
        <f t="shared" si="42"/>
        <v>Tuesday</v>
      </c>
      <c r="D952" s="1">
        <f t="shared" si="43"/>
        <v>13</v>
      </c>
      <c r="E952" s="5">
        <f t="shared" si="44"/>
        <v>6</v>
      </c>
    </row>
    <row r="953" spans="1:5" x14ac:dyDescent="0.3">
      <c r="A953" s="4">
        <v>45461.558333333334</v>
      </c>
      <c r="B953">
        <v>35</v>
      </c>
      <c r="C953" s="5" t="str">
        <f t="shared" si="42"/>
        <v>Tuesday</v>
      </c>
      <c r="D953" s="1">
        <f t="shared" si="43"/>
        <v>13</v>
      </c>
      <c r="E953" s="5">
        <f t="shared" si="44"/>
        <v>6</v>
      </c>
    </row>
    <row r="954" spans="1:5" x14ac:dyDescent="0.3">
      <c r="A954" s="4">
        <v>45461.584027777775</v>
      </c>
      <c r="B954">
        <v>28</v>
      </c>
      <c r="C954" s="5" t="str">
        <f t="shared" si="42"/>
        <v>Tuesday</v>
      </c>
      <c r="D954" s="1">
        <f t="shared" si="43"/>
        <v>14</v>
      </c>
      <c r="E954" s="5">
        <f t="shared" si="44"/>
        <v>6</v>
      </c>
    </row>
    <row r="955" spans="1:5" x14ac:dyDescent="0.3">
      <c r="A955" s="4">
        <v>45461.604166666664</v>
      </c>
      <c r="B955">
        <v>33</v>
      </c>
      <c r="C955" s="5" t="str">
        <f t="shared" si="42"/>
        <v>Tuesday</v>
      </c>
      <c r="D955" s="1">
        <f t="shared" si="43"/>
        <v>14</v>
      </c>
      <c r="E955" s="5">
        <f t="shared" si="44"/>
        <v>6</v>
      </c>
    </row>
    <row r="956" spans="1:5" x14ac:dyDescent="0.3">
      <c r="A956" s="4">
        <v>45461.624305555553</v>
      </c>
      <c r="B956">
        <v>36</v>
      </c>
      <c r="C956" s="5" t="str">
        <f t="shared" si="42"/>
        <v>Tuesday</v>
      </c>
      <c r="D956" s="1">
        <f t="shared" si="43"/>
        <v>14</v>
      </c>
      <c r="E956" s="5">
        <f t="shared" si="44"/>
        <v>6</v>
      </c>
    </row>
    <row r="957" spans="1:5" x14ac:dyDescent="0.3">
      <c r="A957" s="4">
        <v>45461.645833333336</v>
      </c>
      <c r="B957">
        <v>38</v>
      </c>
      <c r="C957" s="5" t="str">
        <f t="shared" si="42"/>
        <v>Tuesday</v>
      </c>
      <c r="D957" s="1">
        <f t="shared" si="43"/>
        <v>15</v>
      </c>
      <c r="E957" s="5">
        <f t="shared" si="44"/>
        <v>6</v>
      </c>
    </row>
    <row r="958" spans="1:5" x14ac:dyDescent="0.3">
      <c r="A958" s="4">
        <v>45461.663888888892</v>
      </c>
      <c r="B958">
        <v>41</v>
      </c>
      <c r="C958" s="5" t="str">
        <f t="shared" si="42"/>
        <v>Tuesday</v>
      </c>
      <c r="D958" s="1">
        <f t="shared" si="43"/>
        <v>15</v>
      </c>
      <c r="E958" s="5">
        <f t="shared" si="44"/>
        <v>6</v>
      </c>
    </row>
    <row r="959" spans="1:5" x14ac:dyDescent="0.3">
      <c r="A959" s="4">
        <v>45461.688888888886</v>
      </c>
      <c r="B959">
        <v>51</v>
      </c>
      <c r="C959" s="5" t="str">
        <f t="shared" si="42"/>
        <v>Tuesday</v>
      </c>
      <c r="D959" s="1">
        <f t="shared" si="43"/>
        <v>16</v>
      </c>
      <c r="E959" s="5">
        <f t="shared" si="44"/>
        <v>6</v>
      </c>
    </row>
    <row r="960" spans="1:5" x14ac:dyDescent="0.3">
      <c r="A960" s="4">
        <v>45461.710416666669</v>
      </c>
      <c r="B960">
        <v>81</v>
      </c>
      <c r="C960" s="5" t="str">
        <f t="shared" si="42"/>
        <v>Tuesday</v>
      </c>
      <c r="D960" s="1">
        <f t="shared" si="43"/>
        <v>17</v>
      </c>
      <c r="E960" s="5">
        <f t="shared" si="44"/>
        <v>6</v>
      </c>
    </row>
    <row r="961" spans="1:5" x14ac:dyDescent="0.3">
      <c r="A961" s="4">
        <v>45461.729166666664</v>
      </c>
      <c r="B961">
        <v>92</v>
      </c>
      <c r="C961" s="5" t="str">
        <f t="shared" si="42"/>
        <v>Tuesday</v>
      </c>
      <c r="D961" s="1">
        <f t="shared" si="43"/>
        <v>17</v>
      </c>
      <c r="E961" s="5">
        <f t="shared" si="44"/>
        <v>6</v>
      </c>
    </row>
    <row r="962" spans="1:5" x14ac:dyDescent="0.3">
      <c r="A962" s="4">
        <v>45461.754166666666</v>
      </c>
      <c r="B962">
        <v>105</v>
      </c>
      <c r="C962" s="5" t="str">
        <f t="shared" ref="C962:C1025" si="45">TEXT(A962, "dddd")</f>
        <v>Tuesday</v>
      </c>
      <c r="D962" s="1">
        <f t="shared" ref="D962:D1025" si="46">HOUR(A962)</f>
        <v>18</v>
      </c>
      <c r="E962" s="5">
        <f t="shared" ref="E962:E1025" si="47">MONTH(A962)</f>
        <v>6</v>
      </c>
    </row>
    <row r="963" spans="1:5" x14ac:dyDescent="0.3">
      <c r="A963" s="4">
        <v>45461.772222222222</v>
      </c>
      <c r="B963">
        <v>123</v>
      </c>
      <c r="C963" s="5" t="str">
        <f t="shared" si="45"/>
        <v>Tuesday</v>
      </c>
      <c r="D963" s="1">
        <f t="shared" si="46"/>
        <v>18</v>
      </c>
      <c r="E963" s="5">
        <f t="shared" si="47"/>
        <v>6</v>
      </c>
    </row>
    <row r="964" spans="1:5" x14ac:dyDescent="0.3">
      <c r="A964" s="4">
        <v>45461.790972222225</v>
      </c>
      <c r="B964">
        <v>107</v>
      </c>
      <c r="C964" s="5" t="str">
        <f t="shared" si="45"/>
        <v>Tuesday</v>
      </c>
      <c r="D964" s="1">
        <f t="shared" si="46"/>
        <v>18</v>
      </c>
      <c r="E964" s="5">
        <f t="shared" si="47"/>
        <v>6</v>
      </c>
    </row>
    <row r="965" spans="1:5" x14ac:dyDescent="0.3">
      <c r="A965" s="4">
        <v>45462.293749999997</v>
      </c>
      <c r="B965">
        <v>11</v>
      </c>
      <c r="C965" s="5" t="str">
        <f t="shared" si="45"/>
        <v>Wednesday</v>
      </c>
      <c r="D965" s="1">
        <f t="shared" si="46"/>
        <v>7</v>
      </c>
      <c r="E965" s="5">
        <f t="shared" si="47"/>
        <v>6</v>
      </c>
    </row>
    <row r="966" spans="1:5" x14ac:dyDescent="0.3">
      <c r="A966" s="4">
        <v>45462.313194444447</v>
      </c>
      <c r="B966">
        <v>16</v>
      </c>
      <c r="C966" s="5" t="str">
        <f t="shared" si="45"/>
        <v>Wednesday</v>
      </c>
      <c r="D966" s="1">
        <f t="shared" si="46"/>
        <v>7</v>
      </c>
      <c r="E966" s="5">
        <f t="shared" si="47"/>
        <v>6</v>
      </c>
    </row>
    <row r="967" spans="1:5" x14ac:dyDescent="0.3">
      <c r="A967" s="4">
        <v>45462.334722222222</v>
      </c>
      <c r="B967">
        <v>12</v>
      </c>
      <c r="C967" s="5" t="str">
        <f t="shared" si="45"/>
        <v>Wednesday</v>
      </c>
      <c r="D967" s="1">
        <f t="shared" si="46"/>
        <v>8</v>
      </c>
      <c r="E967" s="5">
        <f t="shared" si="47"/>
        <v>6</v>
      </c>
    </row>
    <row r="968" spans="1:5" x14ac:dyDescent="0.3">
      <c r="A968" s="4">
        <v>45462.355555555558</v>
      </c>
      <c r="B968">
        <v>17</v>
      </c>
      <c r="C968" s="5" t="str">
        <f t="shared" si="45"/>
        <v>Wednesday</v>
      </c>
      <c r="D968" s="1">
        <f t="shared" si="46"/>
        <v>8</v>
      </c>
      <c r="E968" s="5">
        <f t="shared" si="47"/>
        <v>6</v>
      </c>
    </row>
    <row r="969" spans="1:5" x14ac:dyDescent="0.3">
      <c r="A969" s="4">
        <v>45462.376388888886</v>
      </c>
      <c r="B969">
        <v>25</v>
      </c>
      <c r="C969" s="5" t="str">
        <f t="shared" si="45"/>
        <v>Wednesday</v>
      </c>
      <c r="D969" s="1">
        <f t="shared" si="46"/>
        <v>9</v>
      </c>
      <c r="E969" s="5">
        <f t="shared" si="47"/>
        <v>6</v>
      </c>
    </row>
    <row r="970" spans="1:5" x14ac:dyDescent="0.3">
      <c r="A970" s="4">
        <v>45462.413194444445</v>
      </c>
      <c r="B970">
        <v>22</v>
      </c>
      <c r="C970" s="5" t="str">
        <f t="shared" si="45"/>
        <v>Wednesday</v>
      </c>
      <c r="D970" s="1">
        <f t="shared" si="46"/>
        <v>9</v>
      </c>
      <c r="E970" s="5">
        <f t="shared" si="47"/>
        <v>6</v>
      </c>
    </row>
    <row r="971" spans="1:5" x14ac:dyDescent="0.3">
      <c r="A971" s="4">
        <v>45462.442361111112</v>
      </c>
      <c r="B971">
        <v>19</v>
      </c>
      <c r="C971" s="5" t="str">
        <f t="shared" si="45"/>
        <v>Wednesday</v>
      </c>
      <c r="D971" s="1">
        <f t="shared" si="46"/>
        <v>10</v>
      </c>
      <c r="E971" s="5">
        <f t="shared" si="47"/>
        <v>6</v>
      </c>
    </row>
    <row r="972" spans="1:5" x14ac:dyDescent="0.3">
      <c r="A972" s="4">
        <v>45462.458333333336</v>
      </c>
      <c r="B972">
        <v>18</v>
      </c>
      <c r="C972" s="5" t="str">
        <f t="shared" si="45"/>
        <v>Wednesday</v>
      </c>
      <c r="D972" s="1">
        <f t="shared" si="46"/>
        <v>11</v>
      </c>
      <c r="E972" s="5">
        <f t="shared" si="47"/>
        <v>6</v>
      </c>
    </row>
    <row r="973" spans="1:5" x14ac:dyDescent="0.3">
      <c r="A973" s="4">
        <v>45462.484027777777</v>
      </c>
      <c r="B973">
        <v>22</v>
      </c>
      <c r="C973" s="5" t="str">
        <f t="shared" si="45"/>
        <v>Wednesday</v>
      </c>
      <c r="D973" s="1">
        <f t="shared" si="46"/>
        <v>11</v>
      </c>
      <c r="E973" s="5">
        <f t="shared" si="47"/>
        <v>6</v>
      </c>
    </row>
    <row r="974" spans="1:5" x14ac:dyDescent="0.3">
      <c r="A974" s="4">
        <v>45462.490972222222</v>
      </c>
      <c r="B974">
        <v>30</v>
      </c>
      <c r="C974" s="5" t="str">
        <f t="shared" si="45"/>
        <v>Wednesday</v>
      </c>
      <c r="D974" s="1">
        <f t="shared" si="46"/>
        <v>11</v>
      </c>
      <c r="E974" s="5">
        <f t="shared" si="47"/>
        <v>6</v>
      </c>
    </row>
    <row r="975" spans="1:5" x14ac:dyDescent="0.3">
      <c r="A975" s="4">
        <v>45462.49722222222</v>
      </c>
      <c r="B975">
        <v>32</v>
      </c>
      <c r="C975" s="5" t="str">
        <f t="shared" si="45"/>
        <v>Wednesday</v>
      </c>
      <c r="D975" s="1">
        <f t="shared" si="46"/>
        <v>11</v>
      </c>
      <c r="E975" s="5">
        <f t="shared" si="47"/>
        <v>6</v>
      </c>
    </row>
    <row r="976" spans="1:5" x14ac:dyDescent="0.3">
      <c r="A976" s="4">
        <v>45462.522222222222</v>
      </c>
      <c r="B976">
        <v>30</v>
      </c>
      <c r="C976" s="5" t="str">
        <f t="shared" si="45"/>
        <v>Wednesday</v>
      </c>
      <c r="D976" s="1">
        <f t="shared" si="46"/>
        <v>12</v>
      </c>
      <c r="E976" s="5">
        <f t="shared" si="47"/>
        <v>6</v>
      </c>
    </row>
    <row r="977" spans="1:5" x14ac:dyDescent="0.3">
      <c r="A977" s="4">
        <v>45462.540277777778</v>
      </c>
      <c r="B977">
        <v>30</v>
      </c>
      <c r="C977" s="5" t="str">
        <f t="shared" si="45"/>
        <v>Wednesday</v>
      </c>
      <c r="D977" s="1">
        <f t="shared" si="46"/>
        <v>12</v>
      </c>
      <c r="E977" s="5">
        <f t="shared" si="47"/>
        <v>6</v>
      </c>
    </row>
    <row r="978" spans="1:5" x14ac:dyDescent="0.3">
      <c r="A978" s="4">
        <v>45462.556250000001</v>
      </c>
      <c r="B978">
        <v>24</v>
      </c>
      <c r="C978" s="5" t="str">
        <f t="shared" si="45"/>
        <v>Wednesday</v>
      </c>
      <c r="D978" s="1">
        <f t="shared" si="46"/>
        <v>13</v>
      </c>
      <c r="E978" s="5">
        <f t="shared" si="47"/>
        <v>6</v>
      </c>
    </row>
    <row r="979" spans="1:5" x14ac:dyDescent="0.3">
      <c r="A979" s="4">
        <v>45462.57916666667</v>
      </c>
      <c r="B979">
        <v>16</v>
      </c>
      <c r="C979" s="5" t="str">
        <f t="shared" si="45"/>
        <v>Wednesday</v>
      </c>
      <c r="D979" s="1">
        <f t="shared" si="46"/>
        <v>13</v>
      </c>
      <c r="E979" s="5">
        <f t="shared" si="47"/>
        <v>6</v>
      </c>
    </row>
    <row r="980" spans="1:5" x14ac:dyDescent="0.3">
      <c r="A980" s="4">
        <v>45462.606249999997</v>
      </c>
      <c r="B980">
        <v>26</v>
      </c>
      <c r="C980" s="5" t="str">
        <f t="shared" si="45"/>
        <v>Wednesday</v>
      </c>
      <c r="D980" s="1">
        <f t="shared" si="46"/>
        <v>14</v>
      </c>
      <c r="E980" s="5">
        <f t="shared" si="47"/>
        <v>6</v>
      </c>
    </row>
    <row r="981" spans="1:5" x14ac:dyDescent="0.3">
      <c r="A981" s="4">
        <v>45462.620138888888</v>
      </c>
      <c r="B981">
        <v>35</v>
      </c>
      <c r="C981" s="5" t="str">
        <f t="shared" si="45"/>
        <v>Wednesday</v>
      </c>
      <c r="D981" s="1">
        <f t="shared" si="46"/>
        <v>14</v>
      </c>
      <c r="E981" s="5">
        <f t="shared" si="47"/>
        <v>6</v>
      </c>
    </row>
    <row r="982" spans="1:5" x14ac:dyDescent="0.3">
      <c r="A982" s="4">
        <v>45462.647222222222</v>
      </c>
      <c r="B982">
        <v>37</v>
      </c>
      <c r="C982" s="5" t="str">
        <f t="shared" si="45"/>
        <v>Wednesday</v>
      </c>
      <c r="D982" s="1">
        <f t="shared" si="46"/>
        <v>15</v>
      </c>
      <c r="E982" s="5">
        <f t="shared" si="47"/>
        <v>6</v>
      </c>
    </row>
    <row r="983" spans="1:5" x14ac:dyDescent="0.3">
      <c r="A983" s="4">
        <v>45462.67083333333</v>
      </c>
      <c r="B983">
        <v>39</v>
      </c>
      <c r="C983" s="5" t="str">
        <f t="shared" si="45"/>
        <v>Wednesday</v>
      </c>
      <c r="D983" s="1">
        <f t="shared" si="46"/>
        <v>16</v>
      </c>
      <c r="E983" s="5">
        <f t="shared" si="47"/>
        <v>6</v>
      </c>
    </row>
    <row r="984" spans="1:5" x14ac:dyDescent="0.3">
      <c r="A984" s="4">
        <v>45462.686111111114</v>
      </c>
      <c r="B984">
        <v>38</v>
      </c>
      <c r="C984" s="5" t="str">
        <f t="shared" si="45"/>
        <v>Wednesday</v>
      </c>
      <c r="D984" s="1">
        <f t="shared" si="46"/>
        <v>16</v>
      </c>
      <c r="E984" s="5">
        <f t="shared" si="47"/>
        <v>6</v>
      </c>
    </row>
    <row r="985" spans="1:5" x14ac:dyDescent="0.3">
      <c r="A985" s="4">
        <v>45462.704861111109</v>
      </c>
      <c r="B985">
        <v>50</v>
      </c>
      <c r="C985" s="5" t="str">
        <f t="shared" si="45"/>
        <v>Wednesday</v>
      </c>
      <c r="D985" s="1">
        <f t="shared" si="46"/>
        <v>16</v>
      </c>
      <c r="E985" s="5">
        <f t="shared" si="47"/>
        <v>6</v>
      </c>
    </row>
    <row r="986" spans="1:5" x14ac:dyDescent="0.3">
      <c r="A986" s="4">
        <v>45462.731249999997</v>
      </c>
      <c r="B986">
        <v>48</v>
      </c>
      <c r="C986" s="5" t="str">
        <f t="shared" si="45"/>
        <v>Wednesday</v>
      </c>
      <c r="D986" s="1">
        <f t="shared" si="46"/>
        <v>17</v>
      </c>
      <c r="E986" s="5">
        <f t="shared" si="47"/>
        <v>6</v>
      </c>
    </row>
    <row r="987" spans="1:5" x14ac:dyDescent="0.3">
      <c r="A987" s="4">
        <v>45462.75</v>
      </c>
      <c r="B987">
        <v>79</v>
      </c>
      <c r="C987" s="5" t="str">
        <f t="shared" si="45"/>
        <v>Wednesday</v>
      </c>
      <c r="D987" s="1">
        <f t="shared" si="46"/>
        <v>18</v>
      </c>
      <c r="E987" s="5">
        <f t="shared" si="47"/>
        <v>6</v>
      </c>
    </row>
    <row r="988" spans="1:5" x14ac:dyDescent="0.3">
      <c r="A988" s="4">
        <v>45462.770833333336</v>
      </c>
      <c r="B988">
        <v>103</v>
      </c>
      <c r="C988" s="5" t="str">
        <f t="shared" si="45"/>
        <v>Wednesday</v>
      </c>
      <c r="D988" s="1">
        <f t="shared" si="46"/>
        <v>18</v>
      </c>
      <c r="E988" s="5">
        <f t="shared" si="47"/>
        <v>6</v>
      </c>
    </row>
    <row r="989" spans="1:5" x14ac:dyDescent="0.3">
      <c r="A989" s="4">
        <v>45462.78402777778</v>
      </c>
      <c r="B989">
        <v>90</v>
      </c>
      <c r="C989" s="5" t="str">
        <f t="shared" si="45"/>
        <v>Wednesday</v>
      </c>
      <c r="D989" s="1">
        <f t="shared" si="46"/>
        <v>18</v>
      </c>
      <c r="E989" s="5">
        <f t="shared" si="47"/>
        <v>6</v>
      </c>
    </row>
    <row r="990" spans="1:5" x14ac:dyDescent="0.3">
      <c r="A990" s="4">
        <v>45463.355555555558</v>
      </c>
      <c r="B990">
        <v>26</v>
      </c>
      <c r="C990" s="5" t="str">
        <f t="shared" si="45"/>
        <v>Thursday</v>
      </c>
      <c r="D990" s="1">
        <f t="shared" si="46"/>
        <v>8</v>
      </c>
      <c r="E990" s="5">
        <f t="shared" si="47"/>
        <v>6</v>
      </c>
    </row>
    <row r="991" spans="1:5" x14ac:dyDescent="0.3">
      <c r="A991" s="4">
        <v>45463.372916666667</v>
      </c>
      <c r="B991">
        <v>32</v>
      </c>
      <c r="C991" s="5" t="str">
        <f t="shared" si="45"/>
        <v>Thursday</v>
      </c>
      <c r="D991" s="1">
        <f t="shared" si="46"/>
        <v>8</v>
      </c>
      <c r="E991" s="5">
        <f t="shared" si="47"/>
        <v>6</v>
      </c>
    </row>
    <row r="992" spans="1:5" x14ac:dyDescent="0.3">
      <c r="A992" s="4">
        <v>45463.394444444442</v>
      </c>
      <c r="B992">
        <v>22</v>
      </c>
      <c r="C992" s="5" t="str">
        <f t="shared" si="45"/>
        <v>Thursday</v>
      </c>
      <c r="D992" s="1">
        <f t="shared" si="46"/>
        <v>9</v>
      </c>
      <c r="E992" s="5">
        <f t="shared" si="47"/>
        <v>6</v>
      </c>
    </row>
    <row r="993" spans="1:5" x14ac:dyDescent="0.3">
      <c r="A993" s="4">
        <v>45463.456250000003</v>
      </c>
      <c r="B993">
        <v>19</v>
      </c>
      <c r="C993" s="5" t="str">
        <f t="shared" si="45"/>
        <v>Thursday</v>
      </c>
      <c r="D993" s="1">
        <f t="shared" si="46"/>
        <v>10</v>
      </c>
      <c r="E993" s="5">
        <f t="shared" si="47"/>
        <v>6</v>
      </c>
    </row>
    <row r="994" spans="1:5" x14ac:dyDescent="0.3">
      <c r="A994" s="4">
        <v>45463.481944444444</v>
      </c>
      <c r="B994">
        <v>20</v>
      </c>
      <c r="C994" s="5" t="str">
        <f t="shared" si="45"/>
        <v>Thursday</v>
      </c>
      <c r="D994" s="1">
        <f t="shared" si="46"/>
        <v>11</v>
      </c>
      <c r="E994" s="5">
        <f t="shared" si="47"/>
        <v>6</v>
      </c>
    </row>
    <row r="995" spans="1:5" x14ac:dyDescent="0.3">
      <c r="A995" s="4">
        <v>45463.499305555553</v>
      </c>
      <c r="B995">
        <v>17</v>
      </c>
      <c r="C995" s="5" t="str">
        <f t="shared" si="45"/>
        <v>Thursday</v>
      </c>
      <c r="D995" s="1">
        <f t="shared" si="46"/>
        <v>11</v>
      </c>
      <c r="E995" s="5">
        <f t="shared" si="47"/>
        <v>6</v>
      </c>
    </row>
    <row r="996" spans="1:5" x14ac:dyDescent="0.3">
      <c r="A996" s="4">
        <v>45463.525000000001</v>
      </c>
      <c r="B996">
        <v>19</v>
      </c>
      <c r="C996" s="5" t="str">
        <f t="shared" si="45"/>
        <v>Thursday</v>
      </c>
      <c r="D996" s="1">
        <f t="shared" si="46"/>
        <v>12</v>
      </c>
      <c r="E996" s="5">
        <f t="shared" si="47"/>
        <v>6</v>
      </c>
    </row>
    <row r="997" spans="1:5" x14ac:dyDescent="0.3">
      <c r="A997" s="4">
        <v>45463.540972222225</v>
      </c>
      <c r="B997">
        <v>18</v>
      </c>
      <c r="C997" s="5" t="str">
        <f t="shared" si="45"/>
        <v>Thursday</v>
      </c>
      <c r="D997" s="1">
        <f t="shared" si="46"/>
        <v>12</v>
      </c>
      <c r="E997" s="5">
        <f t="shared" si="47"/>
        <v>6</v>
      </c>
    </row>
    <row r="998" spans="1:5" x14ac:dyDescent="0.3">
      <c r="A998" s="4">
        <v>45463.56527777778</v>
      </c>
      <c r="B998">
        <v>21</v>
      </c>
      <c r="C998" s="5" t="str">
        <f t="shared" si="45"/>
        <v>Thursday</v>
      </c>
      <c r="D998" s="1">
        <f t="shared" si="46"/>
        <v>13</v>
      </c>
      <c r="E998" s="5">
        <f t="shared" si="47"/>
        <v>6</v>
      </c>
    </row>
    <row r="999" spans="1:5" x14ac:dyDescent="0.3">
      <c r="A999" s="4">
        <v>45463.582638888889</v>
      </c>
      <c r="B999">
        <v>22</v>
      </c>
      <c r="C999" s="5" t="str">
        <f t="shared" si="45"/>
        <v>Thursday</v>
      </c>
      <c r="D999" s="1">
        <f t="shared" si="46"/>
        <v>13</v>
      </c>
      <c r="E999" s="5">
        <f t="shared" si="47"/>
        <v>6</v>
      </c>
    </row>
    <row r="1000" spans="1:5" x14ac:dyDescent="0.3">
      <c r="A1000" s="4">
        <v>45463.604166666664</v>
      </c>
      <c r="B1000">
        <v>25</v>
      </c>
      <c r="C1000" s="5" t="str">
        <f t="shared" si="45"/>
        <v>Thursday</v>
      </c>
      <c r="D1000" s="1">
        <f t="shared" si="46"/>
        <v>14</v>
      </c>
      <c r="E1000" s="5">
        <f t="shared" si="47"/>
        <v>6</v>
      </c>
    </row>
    <row r="1001" spans="1:5" x14ac:dyDescent="0.3">
      <c r="A1001" s="4">
        <v>45463.625</v>
      </c>
      <c r="B1001">
        <v>40</v>
      </c>
      <c r="C1001" s="5" t="str">
        <f t="shared" si="45"/>
        <v>Thursday</v>
      </c>
      <c r="D1001" s="1">
        <f t="shared" si="46"/>
        <v>15</v>
      </c>
      <c r="E1001" s="5">
        <f t="shared" si="47"/>
        <v>6</v>
      </c>
    </row>
    <row r="1002" spans="1:5" x14ac:dyDescent="0.3">
      <c r="A1002" s="4">
        <v>45463.643750000003</v>
      </c>
      <c r="B1002">
        <v>35</v>
      </c>
      <c r="C1002" s="5" t="str">
        <f t="shared" si="45"/>
        <v>Thursday</v>
      </c>
      <c r="D1002" s="1">
        <f t="shared" si="46"/>
        <v>15</v>
      </c>
      <c r="E1002" s="5">
        <f t="shared" si="47"/>
        <v>6</v>
      </c>
    </row>
    <row r="1003" spans="1:5" x14ac:dyDescent="0.3">
      <c r="A1003" s="4">
        <v>45463.669444444444</v>
      </c>
      <c r="B1003">
        <v>45</v>
      </c>
      <c r="C1003" s="5" t="str">
        <f t="shared" si="45"/>
        <v>Thursday</v>
      </c>
      <c r="D1003" s="1">
        <f t="shared" si="46"/>
        <v>16</v>
      </c>
      <c r="E1003" s="5">
        <f t="shared" si="47"/>
        <v>6</v>
      </c>
    </row>
    <row r="1004" spans="1:5" x14ac:dyDescent="0.3">
      <c r="A1004" s="4">
        <v>45463.686805555553</v>
      </c>
      <c r="B1004">
        <v>47</v>
      </c>
      <c r="C1004" s="5" t="str">
        <f t="shared" si="45"/>
        <v>Thursday</v>
      </c>
      <c r="D1004" s="1">
        <f t="shared" si="46"/>
        <v>16</v>
      </c>
      <c r="E1004" s="5">
        <f t="shared" si="47"/>
        <v>6</v>
      </c>
    </row>
    <row r="1005" spans="1:5" x14ac:dyDescent="0.3">
      <c r="A1005" s="4">
        <v>45463.709722222222</v>
      </c>
      <c r="B1005">
        <v>60</v>
      </c>
      <c r="C1005" s="5" t="str">
        <f t="shared" si="45"/>
        <v>Thursday</v>
      </c>
      <c r="D1005" s="1">
        <f t="shared" si="46"/>
        <v>17</v>
      </c>
      <c r="E1005" s="5">
        <f t="shared" si="47"/>
        <v>6</v>
      </c>
    </row>
    <row r="1006" spans="1:5" x14ac:dyDescent="0.3">
      <c r="A1006" s="4">
        <v>45463.728472222225</v>
      </c>
      <c r="B1006">
        <v>53</v>
      </c>
      <c r="C1006" s="5" t="str">
        <f t="shared" si="45"/>
        <v>Thursday</v>
      </c>
      <c r="D1006" s="1">
        <f t="shared" si="46"/>
        <v>17</v>
      </c>
      <c r="E1006" s="5">
        <f t="shared" si="47"/>
        <v>6</v>
      </c>
    </row>
    <row r="1007" spans="1:5" x14ac:dyDescent="0.3">
      <c r="A1007" s="4">
        <v>45463.751388888886</v>
      </c>
      <c r="B1007">
        <v>66</v>
      </c>
      <c r="C1007" s="5" t="str">
        <f t="shared" si="45"/>
        <v>Thursday</v>
      </c>
      <c r="D1007" s="1">
        <f t="shared" si="46"/>
        <v>18</v>
      </c>
      <c r="E1007" s="5">
        <f t="shared" si="47"/>
        <v>6</v>
      </c>
    </row>
    <row r="1008" spans="1:5" x14ac:dyDescent="0.3">
      <c r="A1008" s="4">
        <v>45463.768055555556</v>
      </c>
      <c r="B1008">
        <v>87</v>
      </c>
      <c r="C1008" s="5" t="str">
        <f t="shared" si="45"/>
        <v>Thursday</v>
      </c>
      <c r="D1008" s="1">
        <f t="shared" si="46"/>
        <v>18</v>
      </c>
      <c r="E1008" s="5">
        <f t="shared" si="47"/>
        <v>6</v>
      </c>
    </row>
    <row r="1009" spans="1:5" x14ac:dyDescent="0.3">
      <c r="A1009" s="4">
        <v>45463.790277777778</v>
      </c>
      <c r="B1009">
        <v>64</v>
      </c>
      <c r="C1009" s="5" t="str">
        <f t="shared" si="45"/>
        <v>Thursday</v>
      </c>
      <c r="D1009" s="1">
        <f t="shared" si="46"/>
        <v>18</v>
      </c>
      <c r="E1009" s="5">
        <f t="shared" si="47"/>
        <v>6</v>
      </c>
    </row>
    <row r="1010" spans="1:5" x14ac:dyDescent="0.3">
      <c r="A1010" s="4">
        <v>45464.319444444445</v>
      </c>
      <c r="B1010">
        <v>18</v>
      </c>
      <c r="C1010" s="5" t="str">
        <f t="shared" si="45"/>
        <v>Friday</v>
      </c>
      <c r="D1010" s="1">
        <f t="shared" si="46"/>
        <v>7</v>
      </c>
      <c r="E1010" s="5">
        <f t="shared" si="47"/>
        <v>6</v>
      </c>
    </row>
    <row r="1011" spans="1:5" x14ac:dyDescent="0.3">
      <c r="A1011" s="4">
        <v>45464.336111111108</v>
      </c>
      <c r="B1011">
        <v>22</v>
      </c>
      <c r="C1011" s="5" t="str">
        <f t="shared" si="45"/>
        <v>Friday</v>
      </c>
      <c r="D1011" s="1">
        <f t="shared" si="46"/>
        <v>8</v>
      </c>
      <c r="E1011" s="5">
        <f t="shared" si="47"/>
        <v>6</v>
      </c>
    </row>
    <row r="1012" spans="1:5" x14ac:dyDescent="0.3">
      <c r="A1012" s="4">
        <v>45464.354861111111</v>
      </c>
      <c r="B1012">
        <v>27</v>
      </c>
      <c r="C1012" s="5" t="str">
        <f t="shared" si="45"/>
        <v>Friday</v>
      </c>
      <c r="D1012" s="1">
        <f t="shared" si="46"/>
        <v>8</v>
      </c>
      <c r="E1012" s="5">
        <f t="shared" si="47"/>
        <v>6</v>
      </c>
    </row>
    <row r="1013" spans="1:5" x14ac:dyDescent="0.3">
      <c r="A1013" s="4">
        <v>45464.369444444441</v>
      </c>
      <c r="B1013">
        <v>26</v>
      </c>
      <c r="C1013" s="5" t="str">
        <f t="shared" si="45"/>
        <v>Friday</v>
      </c>
      <c r="D1013" s="1">
        <f t="shared" si="46"/>
        <v>8</v>
      </c>
      <c r="E1013" s="5">
        <f t="shared" si="47"/>
        <v>6</v>
      </c>
    </row>
    <row r="1014" spans="1:5" x14ac:dyDescent="0.3">
      <c r="A1014" s="4">
        <v>45464.399305555555</v>
      </c>
      <c r="B1014">
        <v>26</v>
      </c>
      <c r="C1014" s="5" t="str">
        <f t="shared" si="45"/>
        <v>Friday</v>
      </c>
      <c r="D1014" s="1">
        <f t="shared" si="46"/>
        <v>9</v>
      </c>
      <c r="E1014" s="5">
        <f t="shared" si="47"/>
        <v>6</v>
      </c>
    </row>
    <row r="1015" spans="1:5" x14ac:dyDescent="0.3">
      <c r="A1015" s="4">
        <v>45464.430555555555</v>
      </c>
      <c r="B1015">
        <v>22</v>
      </c>
      <c r="C1015" s="5" t="str">
        <f t="shared" si="45"/>
        <v>Friday</v>
      </c>
      <c r="D1015" s="1">
        <f t="shared" si="46"/>
        <v>10</v>
      </c>
      <c r="E1015" s="5">
        <f t="shared" si="47"/>
        <v>6</v>
      </c>
    </row>
    <row r="1016" spans="1:5" x14ac:dyDescent="0.3">
      <c r="A1016" s="4">
        <v>45464.451388888891</v>
      </c>
      <c r="B1016">
        <v>22</v>
      </c>
      <c r="C1016" s="5" t="str">
        <f t="shared" si="45"/>
        <v>Friday</v>
      </c>
      <c r="D1016" s="1">
        <f t="shared" si="46"/>
        <v>10</v>
      </c>
      <c r="E1016" s="5">
        <f t="shared" si="47"/>
        <v>6</v>
      </c>
    </row>
    <row r="1017" spans="1:5" x14ac:dyDescent="0.3">
      <c r="A1017" s="4">
        <v>45464.545138888891</v>
      </c>
      <c r="B1017">
        <v>18</v>
      </c>
      <c r="C1017" s="5" t="str">
        <f t="shared" si="45"/>
        <v>Friday</v>
      </c>
      <c r="D1017" s="1">
        <f t="shared" si="46"/>
        <v>13</v>
      </c>
      <c r="E1017" s="5">
        <f t="shared" si="47"/>
        <v>6</v>
      </c>
    </row>
    <row r="1018" spans="1:5" x14ac:dyDescent="0.3">
      <c r="A1018" s="4">
        <v>45464.5625</v>
      </c>
      <c r="B1018">
        <v>15</v>
      </c>
      <c r="C1018" s="5" t="str">
        <f t="shared" si="45"/>
        <v>Friday</v>
      </c>
      <c r="D1018" s="1">
        <f t="shared" si="46"/>
        <v>13</v>
      </c>
      <c r="E1018" s="5">
        <f t="shared" si="47"/>
        <v>6</v>
      </c>
    </row>
    <row r="1019" spans="1:5" x14ac:dyDescent="0.3">
      <c r="A1019" s="4">
        <v>45464.584722222222</v>
      </c>
      <c r="B1019">
        <v>30</v>
      </c>
      <c r="C1019" s="5" t="str">
        <f t="shared" si="45"/>
        <v>Friday</v>
      </c>
      <c r="D1019" s="1">
        <f t="shared" si="46"/>
        <v>14</v>
      </c>
      <c r="E1019" s="5">
        <f t="shared" si="47"/>
        <v>6</v>
      </c>
    </row>
    <row r="1020" spans="1:5" x14ac:dyDescent="0.3">
      <c r="A1020" s="4">
        <v>45464.602083333331</v>
      </c>
      <c r="B1020">
        <v>35</v>
      </c>
      <c r="C1020" s="5" t="str">
        <f t="shared" si="45"/>
        <v>Friday</v>
      </c>
      <c r="D1020" s="1">
        <f t="shared" si="46"/>
        <v>14</v>
      </c>
      <c r="E1020" s="5">
        <f t="shared" si="47"/>
        <v>6</v>
      </c>
    </row>
    <row r="1021" spans="1:5" x14ac:dyDescent="0.3">
      <c r="A1021" s="4">
        <v>45464.625</v>
      </c>
      <c r="B1021">
        <v>32</v>
      </c>
      <c r="C1021" s="5" t="str">
        <f t="shared" si="45"/>
        <v>Friday</v>
      </c>
      <c r="D1021" s="1">
        <f t="shared" si="46"/>
        <v>15</v>
      </c>
      <c r="E1021" s="5">
        <f t="shared" si="47"/>
        <v>6</v>
      </c>
    </row>
    <row r="1022" spans="1:5" x14ac:dyDescent="0.3">
      <c r="A1022" s="4">
        <v>45464.645833333336</v>
      </c>
      <c r="B1022">
        <v>40</v>
      </c>
      <c r="C1022" s="5" t="str">
        <f t="shared" si="45"/>
        <v>Friday</v>
      </c>
      <c r="D1022" s="1">
        <f t="shared" si="46"/>
        <v>15</v>
      </c>
      <c r="E1022" s="5">
        <f t="shared" si="47"/>
        <v>6</v>
      </c>
    </row>
    <row r="1023" spans="1:5" x14ac:dyDescent="0.3">
      <c r="A1023" s="4">
        <v>45464.648611111108</v>
      </c>
      <c r="B1023">
        <v>37</v>
      </c>
      <c r="C1023" s="5" t="str">
        <f t="shared" si="45"/>
        <v>Friday</v>
      </c>
      <c r="D1023" s="1">
        <f t="shared" si="46"/>
        <v>15</v>
      </c>
      <c r="E1023" s="5">
        <f t="shared" si="47"/>
        <v>6</v>
      </c>
    </row>
    <row r="1024" spans="1:5" x14ac:dyDescent="0.3">
      <c r="A1024" s="4">
        <v>45464.668055555558</v>
      </c>
      <c r="B1024">
        <v>43</v>
      </c>
      <c r="C1024" s="5" t="str">
        <f t="shared" si="45"/>
        <v>Friday</v>
      </c>
      <c r="D1024" s="1">
        <f t="shared" si="46"/>
        <v>16</v>
      </c>
      <c r="E1024" s="5">
        <f t="shared" si="47"/>
        <v>6</v>
      </c>
    </row>
    <row r="1025" spans="1:5" x14ac:dyDescent="0.3">
      <c r="A1025" s="4">
        <v>45464.688888888886</v>
      </c>
      <c r="B1025">
        <v>46</v>
      </c>
      <c r="C1025" s="5" t="str">
        <f t="shared" si="45"/>
        <v>Friday</v>
      </c>
      <c r="D1025" s="1">
        <f t="shared" si="46"/>
        <v>16</v>
      </c>
      <c r="E1025" s="5">
        <f t="shared" si="47"/>
        <v>6</v>
      </c>
    </row>
    <row r="1026" spans="1:5" x14ac:dyDescent="0.3">
      <c r="A1026" s="4">
        <v>45464.706250000003</v>
      </c>
      <c r="B1026">
        <v>53</v>
      </c>
      <c r="C1026" s="5" t="str">
        <f t="shared" ref="C1026:C1089" si="48">TEXT(A1026, "dddd")</f>
        <v>Friday</v>
      </c>
      <c r="D1026" s="1">
        <f t="shared" ref="D1026:D1089" si="49">HOUR(A1026)</f>
        <v>16</v>
      </c>
      <c r="E1026" s="5">
        <f t="shared" ref="E1026:E1089" si="50">MONTH(A1026)</f>
        <v>6</v>
      </c>
    </row>
    <row r="1027" spans="1:5" x14ac:dyDescent="0.3">
      <c r="A1027" s="4">
        <v>45464.73333333333</v>
      </c>
      <c r="B1027">
        <v>61</v>
      </c>
      <c r="C1027" s="5" t="str">
        <f t="shared" si="48"/>
        <v>Friday</v>
      </c>
      <c r="D1027" s="1">
        <f t="shared" si="49"/>
        <v>17</v>
      </c>
      <c r="E1027" s="5">
        <f t="shared" si="50"/>
        <v>6</v>
      </c>
    </row>
    <row r="1028" spans="1:5" x14ac:dyDescent="0.3">
      <c r="A1028" s="4">
        <v>45464.765277777777</v>
      </c>
      <c r="B1028">
        <v>66</v>
      </c>
      <c r="C1028" s="5" t="str">
        <f t="shared" si="48"/>
        <v>Friday</v>
      </c>
      <c r="D1028" s="1">
        <f t="shared" si="49"/>
        <v>18</v>
      </c>
      <c r="E1028" s="5">
        <f t="shared" si="50"/>
        <v>6</v>
      </c>
    </row>
    <row r="1029" spans="1:5" x14ac:dyDescent="0.3">
      <c r="A1029" s="4">
        <v>45465.420138888891</v>
      </c>
      <c r="B1029">
        <v>19</v>
      </c>
      <c r="C1029" s="5" t="str">
        <f t="shared" si="48"/>
        <v>Saturday</v>
      </c>
      <c r="D1029" s="1">
        <f t="shared" si="49"/>
        <v>10</v>
      </c>
      <c r="E1029" s="5">
        <f t="shared" si="50"/>
        <v>6</v>
      </c>
    </row>
    <row r="1030" spans="1:5" x14ac:dyDescent="0.3">
      <c r="A1030" s="4">
        <v>45465.479166666664</v>
      </c>
      <c r="B1030">
        <v>29</v>
      </c>
      <c r="C1030" s="5" t="str">
        <f t="shared" si="48"/>
        <v>Saturday</v>
      </c>
      <c r="D1030" s="1">
        <f t="shared" si="49"/>
        <v>11</v>
      </c>
      <c r="E1030" s="5">
        <f t="shared" si="50"/>
        <v>6</v>
      </c>
    </row>
    <row r="1031" spans="1:5" x14ac:dyDescent="0.3">
      <c r="A1031" s="4">
        <v>45465.501388888886</v>
      </c>
      <c r="B1031">
        <v>39</v>
      </c>
      <c r="C1031" s="5" t="str">
        <f t="shared" si="48"/>
        <v>Saturday</v>
      </c>
      <c r="D1031" s="1">
        <f t="shared" si="49"/>
        <v>12</v>
      </c>
      <c r="E1031" s="5">
        <f t="shared" si="50"/>
        <v>6</v>
      </c>
    </row>
    <row r="1032" spans="1:5" x14ac:dyDescent="0.3">
      <c r="A1032" s="4">
        <v>45465.561111111114</v>
      </c>
      <c r="B1032">
        <v>39</v>
      </c>
      <c r="C1032" s="5" t="str">
        <f t="shared" si="48"/>
        <v>Saturday</v>
      </c>
      <c r="D1032" s="1">
        <f t="shared" si="49"/>
        <v>13</v>
      </c>
      <c r="E1032" s="5">
        <f t="shared" si="50"/>
        <v>6</v>
      </c>
    </row>
    <row r="1033" spans="1:5" x14ac:dyDescent="0.3">
      <c r="A1033" s="4">
        <v>45465.578472222223</v>
      </c>
      <c r="B1033">
        <v>46</v>
      </c>
      <c r="C1033" s="5" t="str">
        <f t="shared" si="48"/>
        <v>Saturday</v>
      </c>
      <c r="D1033" s="1">
        <f t="shared" si="49"/>
        <v>13</v>
      </c>
      <c r="E1033" s="5">
        <f t="shared" si="50"/>
        <v>6</v>
      </c>
    </row>
    <row r="1034" spans="1:5" x14ac:dyDescent="0.3">
      <c r="A1034" s="4">
        <v>45465.605555555558</v>
      </c>
      <c r="B1034">
        <v>48</v>
      </c>
      <c r="C1034" s="5" t="str">
        <f t="shared" si="48"/>
        <v>Saturday</v>
      </c>
      <c r="D1034" s="1">
        <f t="shared" si="49"/>
        <v>14</v>
      </c>
      <c r="E1034" s="5">
        <f t="shared" si="50"/>
        <v>6</v>
      </c>
    </row>
    <row r="1035" spans="1:5" x14ac:dyDescent="0.3">
      <c r="A1035" s="4">
        <v>45465.625</v>
      </c>
      <c r="B1035">
        <v>44</v>
      </c>
      <c r="C1035" s="5" t="str">
        <f t="shared" si="48"/>
        <v>Saturday</v>
      </c>
      <c r="D1035" s="1">
        <f t="shared" si="49"/>
        <v>15</v>
      </c>
      <c r="E1035" s="5">
        <f t="shared" si="50"/>
        <v>6</v>
      </c>
    </row>
    <row r="1036" spans="1:5" x14ac:dyDescent="0.3">
      <c r="A1036" s="4">
        <v>45465.643055555556</v>
      </c>
      <c r="B1036">
        <v>41</v>
      </c>
      <c r="C1036" s="5" t="str">
        <f t="shared" si="48"/>
        <v>Saturday</v>
      </c>
      <c r="D1036" s="1">
        <f t="shared" si="49"/>
        <v>15</v>
      </c>
      <c r="E1036" s="5">
        <f t="shared" si="50"/>
        <v>6</v>
      </c>
    </row>
    <row r="1037" spans="1:5" x14ac:dyDescent="0.3">
      <c r="A1037" s="4">
        <v>45466.402777777781</v>
      </c>
      <c r="B1037">
        <v>18</v>
      </c>
      <c r="C1037" s="5" t="str">
        <f t="shared" si="48"/>
        <v>Sunday</v>
      </c>
      <c r="D1037" s="1">
        <f t="shared" si="49"/>
        <v>9</v>
      </c>
      <c r="E1037" s="5">
        <f t="shared" si="50"/>
        <v>6</v>
      </c>
    </row>
    <row r="1038" spans="1:5" x14ac:dyDescent="0.3">
      <c r="A1038" s="4">
        <v>45466.419444444444</v>
      </c>
      <c r="B1038">
        <v>21</v>
      </c>
      <c r="C1038" s="5" t="str">
        <f t="shared" si="48"/>
        <v>Sunday</v>
      </c>
      <c r="D1038" s="1">
        <f t="shared" si="49"/>
        <v>10</v>
      </c>
      <c r="E1038" s="5">
        <f t="shared" si="50"/>
        <v>6</v>
      </c>
    </row>
    <row r="1039" spans="1:5" x14ac:dyDescent="0.3">
      <c r="A1039" s="4">
        <v>45466.449305555558</v>
      </c>
      <c r="B1039">
        <v>22</v>
      </c>
      <c r="C1039" s="5" t="str">
        <f t="shared" si="48"/>
        <v>Sunday</v>
      </c>
      <c r="D1039" s="1">
        <f t="shared" si="49"/>
        <v>10</v>
      </c>
      <c r="E1039" s="5">
        <f t="shared" si="50"/>
        <v>6</v>
      </c>
    </row>
    <row r="1040" spans="1:5" x14ac:dyDescent="0.3">
      <c r="A1040" s="4">
        <v>45466.456944444442</v>
      </c>
      <c r="B1040">
        <v>26</v>
      </c>
      <c r="C1040" s="5" t="str">
        <f t="shared" si="48"/>
        <v>Sunday</v>
      </c>
      <c r="D1040" s="1">
        <f t="shared" si="49"/>
        <v>10</v>
      </c>
      <c r="E1040" s="5">
        <f t="shared" si="50"/>
        <v>6</v>
      </c>
    </row>
    <row r="1041" spans="1:5" x14ac:dyDescent="0.3">
      <c r="A1041" s="4">
        <v>45466.46597222222</v>
      </c>
      <c r="B1041">
        <v>23</v>
      </c>
      <c r="C1041" s="5" t="str">
        <f t="shared" si="48"/>
        <v>Sunday</v>
      </c>
      <c r="D1041" s="1">
        <f t="shared" si="49"/>
        <v>11</v>
      </c>
      <c r="E1041" s="5">
        <f t="shared" si="50"/>
        <v>6</v>
      </c>
    </row>
    <row r="1042" spans="1:5" x14ac:dyDescent="0.3">
      <c r="A1042" s="4">
        <v>45466.503472222219</v>
      </c>
      <c r="B1042">
        <v>25</v>
      </c>
      <c r="C1042" s="5" t="str">
        <f t="shared" si="48"/>
        <v>Sunday</v>
      </c>
      <c r="D1042" s="1">
        <f t="shared" si="49"/>
        <v>12</v>
      </c>
      <c r="E1042" s="5">
        <f t="shared" si="50"/>
        <v>6</v>
      </c>
    </row>
    <row r="1043" spans="1:5" x14ac:dyDescent="0.3">
      <c r="A1043" s="4">
        <v>45466.518750000003</v>
      </c>
      <c r="B1043">
        <v>24</v>
      </c>
      <c r="C1043" s="5" t="str">
        <f t="shared" si="48"/>
        <v>Sunday</v>
      </c>
      <c r="D1043" s="1">
        <f t="shared" si="49"/>
        <v>12</v>
      </c>
      <c r="E1043" s="5">
        <f t="shared" si="50"/>
        <v>6</v>
      </c>
    </row>
    <row r="1044" spans="1:5" x14ac:dyDescent="0.3">
      <c r="A1044" s="4">
        <v>45466.561805555553</v>
      </c>
      <c r="B1044">
        <v>28</v>
      </c>
      <c r="C1044" s="5" t="str">
        <f t="shared" si="48"/>
        <v>Sunday</v>
      </c>
      <c r="D1044" s="1">
        <f t="shared" si="49"/>
        <v>13</v>
      </c>
      <c r="E1044" s="5">
        <f t="shared" si="50"/>
        <v>6</v>
      </c>
    </row>
    <row r="1045" spans="1:5" x14ac:dyDescent="0.3">
      <c r="A1045" s="4">
        <v>45466.581250000003</v>
      </c>
      <c r="B1045">
        <v>26</v>
      </c>
      <c r="C1045" s="5" t="str">
        <f t="shared" si="48"/>
        <v>Sunday</v>
      </c>
      <c r="D1045" s="1">
        <f t="shared" si="49"/>
        <v>13</v>
      </c>
      <c r="E1045" s="5">
        <f t="shared" si="50"/>
        <v>6</v>
      </c>
    </row>
    <row r="1046" spans="1:5" x14ac:dyDescent="0.3">
      <c r="A1046" s="4">
        <v>45466.599305555559</v>
      </c>
      <c r="B1046">
        <v>26</v>
      </c>
      <c r="C1046" s="5" t="str">
        <f t="shared" si="48"/>
        <v>Sunday</v>
      </c>
      <c r="D1046" s="1">
        <f t="shared" si="49"/>
        <v>14</v>
      </c>
      <c r="E1046" s="5">
        <f t="shared" si="50"/>
        <v>6</v>
      </c>
    </row>
    <row r="1047" spans="1:5" x14ac:dyDescent="0.3">
      <c r="A1047" s="4">
        <v>45466.619444444441</v>
      </c>
      <c r="B1047">
        <v>35</v>
      </c>
      <c r="C1047" s="5" t="str">
        <f t="shared" si="48"/>
        <v>Sunday</v>
      </c>
      <c r="D1047" s="1">
        <f t="shared" si="49"/>
        <v>14</v>
      </c>
      <c r="E1047" s="5">
        <f t="shared" si="50"/>
        <v>6</v>
      </c>
    </row>
    <row r="1048" spans="1:5" x14ac:dyDescent="0.3">
      <c r="A1048" s="4">
        <v>45466.644444444442</v>
      </c>
      <c r="B1048">
        <v>37</v>
      </c>
      <c r="C1048" s="5" t="str">
        <f t="shared" si="48"/>
        <v>Sunday</v>
      </c>
      <c r="D1048" s="1">
        <f t="shared" si="49"/>
        <v>15</v>
      </c>
      <c r="E1048" s="5">
        <f t="shared" si="50"/>
        <v>6</v>
      </c>
    </row>
    <row r="1049" spans="1:5" x14ac:dyDescent="0.3">
      <c r="A1049" s="4">
        <v>45466.660416666666</v>
      </c>
      <c r="B1049">
        <v>40</v>
      </c>
      <c r="C1049" s="5" t="str">
        <f t="shared" si="48"/>
        <v>Sunday</v>
      </c>
      <c r="D1049" s="1">
        <f t="shared" si="49"/>
        <v>15</v>
      </c>
      <c r="E1049" s="5">
        <f t="shared" si="50"/>
        <v>6</v>
      </c>
    </row>
    <row r="1050" spans="1:5" x14ac:dyDescent="0.3">
      <c r="A1050" s="4">
        <v>45467.299305555556</v>
      </c>
      <c r="B1050">
        <v>19</v>
      </c>
      <c r="C1050" s="5" t="str">
        <f t="shared" si="48"/>
        <v>Monday</v>
      </c>
      <c r="D1050" s="1">
        <f t="shared" si="49"/>
        <v>7</v>
      </c>
      <c r="E1050" s="5">
        <f t="shared" si="50"/>
        <v>6</v>
      </c>
    </row>
    <row r="1051" spans="1:5" x14ac:dyDescent="0.3">
      <c r="A1051" s="4">
        <v>45467.313888888886</v>
      </c>
      <c r="B1051">
        <v>20</v>
      </c>
      <c r="C1051" s="5" t="str">
        <f t="shared" si="48"/>
        <v>Monday</v>
      </c>
      <c r="D1051" s="1">
        <f t="shared" si="49"/>
        <v>7</v>
      </c>
      <c r="E1051" s="5">
        <f t="shared" si="50"/>
        <v>6</v>
      </c>
    </row>
    <row r="1052" spans="1:5" x14ac:dyDescent="0.3">
      <c r="A1052" s="4">
        <v>45467.335416666669</v>
      </c>
      <c r="B1052">
        <v>17</v>
      </c>
      <c r="C1052" s="5" t="str">
        <f t="shared" si="48"/>
        <v>Monday</v>
      </c>
      <c r="D1052" s="1">
        <f t="shared" si="49"/>
        <v>8</v>
      </c>
      <c r="E1052" s="5">
        <f t="shared" si="50"/>
        <v>6</v>
      </c>
    </row>
    <row r="1053" spans="1:5" x14ac:dyDescent="0.3">
      <c r="A1053" s="4">
        <v>45467.35833333333</v>
      </c>
      <c r="B1053">
        <v>24</v>
      </c>
      <c r="C1053" s="5" t="str">
        <f t="shared" si="48"/>
        <v>Monday</v>
      </c>
      <c r="D1053" s="1">
        <f t="shared" si="49"/>
        <v>8</v>
      </c>
      <c r="E1053" s="5">
        <f t="shared" si="50"/>
        <v>6</v>
      </c>
    </row>
    <row r="1054" spans="1:5" x14ac:dyDescent="0.3">
      <c r="A1054" s="4">
        <v>45467.375694444447</v>
      </c>
      <c r="B1054">
        <v>24</v>
      </c>
      <c r="C1054" s="5" t="str">
        <f t="shared" si="48"/>
        <v>Monday</v>
      </c>
      <c r="D1054" s="1">
        <f t="shared" si="49"/>
        <v>9</v>
      </c>
      <c r="E1054" s="5">
        <f t="shared" si="50"/>
        <v>6</v>
      </c>
    </row>
    <row r="1055" spans="1:5" x14ac:dyDescent="0.3">
      <c r="A1055" s="4">
        <v>45467.397222222222</v>
      </c>
      <c r="B1055">
        <v>31</v>
      </c>
      <c r="C1055" s="5" t="str">
        <f t="shared" si="48"/>
        <v>Monday</v>
      </c>
      <c r="D1055" s="1">
        <f t="shared" si="49"/>
        <v>9</v>
      </c>
      <c r="E1055" s="5">
        <f t="shared" si="50"/>
        <v>6</v>
      </c>
    </row>
    <row r="1056" spans="1:5" x14ac:dyDescent="0.3">
      <c r="A1056" s="4">
        <v>45467.417361111111</v>
      </c>
      <c r="B1056">
        <v>29</v>
      </c>
      <c r="C1056" s="5" t="str">
        <f t="shared" si="48"/>
        <v>Monday</v>
      </c>
      <c r="D1056" s="1">
        <f t="shared" si="49"/>
        <v>10</v>
      </c>
      <c r="E1056" s="5">
        <f t="shared" si="50"/>
        <v>6</v>
      </c>
    </row>
    <row r="1057" spans="1:5" x14ac:dyDescent="0.3">
      <c r="A1057" s="4">
        <v>45467.438888888886</v>
      </c>
      <c r="B1057">
        <v>25</v>
      </c>
      <c r="C1057" s="5" t="str">
        <f t="shared" si="48"/>
        <v>Monday</v>
      </c>
      <c r="D1057" s="1">
        <f t="shared" si="49"/>
        <v>10</v>
      </c>
      <c r="E1057" s="5">
        <f t="shared" si="50"/>
        <v>6</v>
      </c>
    </row>
    <row r="1058" spans="1:5" x14ac:dyDescent="0.3">
      <c r="A1058" s="4">
        <v>45467.456944444442</v>
      </c>
      <c r="B1058">
        <v>27</v>
      </c>
      <c r="C1058" s="5" t="str">
        <f t="shared" si="48"/>
        <v>Monday</v>
      </c>
      <c r="D1058" s="1">
        <f t="shared" si="49"/>
        <v>10</v>
      </c>
      <c r="E1058" s="5">
        <f t="shared" si="50"/>
        <v>6</v>
      </c>
    </row>
    <row r="1059" spans="1:5" x14ac:dyDescent="0.3">
      <c r="A1059" s="4">
        <v>45467.479861111111</v>
      </c>
      <c r="B1059">
        <v>21</v>
      </c>
      <c r="C1059" s="5" t="str">
        <f t="shared" si="48"/>
        <v>Monday</v>
      </c>
      <c r="D1059" s="1">
        <f t="shared" si="49"/>
        <v>11</v>
      </c>
      <c r="E1059" s="5">
        <f t="shared" si="50"/>
        <v>6</v>
      </c>
    </row>
    <row r="1060" spans="1:5" x14ac:dyDescent="0.3">
      <c r="A1060" s="4">
        <v>45467.5</v>
      </c>
      <c r="B1060">
        <v>11</v>
      </c>
      <c r="C1060" s="5" t="str">
        <f t="shared" si="48"/>
        <v>Monday</v>
      </c>
      <c r="D1060" s="1">
        <f t="shared" si="49"/>
        <v>12</v>
      </c>
      <c r="E1060" s="5">
        <f t="shared" si="50"/>
        <v>6</v>
      </c>
    </row>
    <row r="1061" spans="1:5" x14ac:dyDescent="0.3">
      <c r="A1061" s="4">
        <v>45467.526388888888</v>
      </c>
      <c r="B1061">
        <v>30</v>
      </c>
      <c r="C1061" s="5" t="str">
        <f t="shared" si="48"/>
        <v>Monday</v>
      </c>
      <c r="D1061" s="1">
        <f t="shared" si="49"/>
        <v>12</v>
      </c>
      <c r="E1061" s="5">
        <f t="shared" si="50"/>
        <v>6</v>
      </c>
    </row>
    <row r="1062" spans="1:5" x14ac:dyDescent="0.3">
      <c r="A1062" s="4">
        <v>45467.540972222225</v>
      </c>
      <c r="B1062">
        <v>31</v>
      </c>
      <c r="C1062" s="5" t="str">
        <f t="shared" si="48"/>
        <v>Monday</v>
      </c>
      <c r="D1062" s="1">
        <f t="shared" si="49"/>
        <v>12</v>
      </c>
      <c r="E1062" s="5">
        <f t="shared" si="50"/>
        <v>6</v>
      </c>
    </row>
    <row r="1063" spans="1:5" x14ac:dyDescent="0.3">
      <c r="A1063" s="4">
        <v>45467.585416666669</v>
      </c>
      <c r="B1063">
        <v>30</v>
      </c>
      <c r="C1063" s="5" t="str">
        <f t="shared" si="48"/>
        <v>Monday</v>
      </c>
      <c r="D1063" s="1">
        <f t="shared" si="49"/>
        <v>14</v>
      </c>
      <c r="E1063" s="5">
        <f t="shared" si="50"/>
        <v>6</v>
      </c>
    </row>
    <row r="1064" spans="1:5" x14ac:dyDescent="0.3">
      <c r="A1064" s="4">
        <v>45467.611111111109</v>
      </c>
      <c r="B1064">
        <v>31</v>
      </c>
      <c r="C1064" s="5" t="str">
        <f t="shared" si="48"/>
        <v>Monday</v>
      </c>
      <c r="D1064" s="1">
        <f t="shared" si="49"/>
        <v>14</v>
      </c>
      <c r="E1064" s="5">
        <f t="shared" si="50"/>
        <v>6</v>
      </c>
    </row>
    <row r="1065" spans="1:5" x14ac:dyDescent="0.3">
      <c r="A1065" s="4">
        <v>45467.629861111112</v>
      </c>
      <c r="B1065">
        <v>42</v>
      </c>
      <c r="C1065" s="5" t="str">
        <f t="shared" si="48"/>
        <v>Monday</v>
      </c>
      <c r="D1065" s="1">
        <f t="shared" si="49"/>
        <v>15</v>
      </c>
      <c r="E1065" s="5">
        <f t="shared" si="50"/>
        <v>6</v>
      </c>
    </row>
    <row r="1066" spans="1:5" x14ac:dyDescent="0.3">
      <c r="A1066" s="4">
        <v>45467.645833333336</v>
      </c>
      <c r="B1066">
        <v>36</v>
      </c>
      <c r="C1066" s="5" t="str">
        <f t="shared" si="48"/>
        <v>Monday</v>
      </c>
      <c r="D1066" s="1">
        <f t="shared" si="49"/>
        <v>15</v>
      </c>
      <c r="E1066" s="5">
        <f t="shared" si="50"/>
        <v>6</v>
      </c>
    </row>
    <row r="1067" spans="1:5" x14ac:dyDescent="0.3">
      <c r="A1067" s="4">
        <v>45467.665972222225</v>
      </c>
      <c r="B1067">
        <v>47</v>
      </c>
      <c r="C1067" s="5" t="str">
        <f t="shared" si="48"/>
        <v>Monday</v>
      </c>
      <c r="D1067" s="1">
        <f t="shared" si="49"/>
        <v>15</v>
      </c>
      <c r="E1067" s="5">
        <f t="shared" si="50"/>
        <v>6</v>
      </c>
    </row>
    <row r="1068" spans="1:5" x14ac:dyDescent="0.3">
      <c r="A1068" s="4">
        <v>45467.69027777778</v>
      </c>
      <c r="B1068">
        <v>44</v>
      </c>
      <c r="C1068" s="5" t="str">
        <f t="shared" si="48"/>
        <v>Monday</v>
      </c>
      <c r="D1068" s="1">
        <f t="shared" si="49"/>
        <v>16</v>
      </c>
      <c r="E1068" s="5">
        <f t="shared" si="50"/>
        <v>6</v>
      </c>
    </row>
    <row r="1069" spans="1:5" x14ac:dyDescent="0.3">
      <c r="A1069" s="4">
        <v>45467.707638888889</v>
      </c>
      <c r="B1069">
        <v>55</v>
      </c>
      <c r="C1069" s="5" t="str">
        <f t="shared" si="48"/>
        <v>Monday</v>
      </c>
      <c r="D1069" s="1">
        <f t="shared" si="49"/>
        <v>16</v>
      </c>
      <c r="E1069" s="5">
        <f t="shared" si="50"/>
        <v>6</v>
      </c>
    </row>
    <row r="1070" spans="1:5" x14ac:dyDescent="0.3">
      <c r="A1070" s="4">
        <v>45467.729166666664</v>
      </c>
      <c r="B1070">
        <v>69</v>
      </c>
      <c r="C1070" s="5" t="str">
        <f t="shared" si="48"/>
        <v>Monday</v>
      </c>
      <c r="D1070" s="1">
        <f t="shared" si="49"/>
        <v>17</v>
      </c>
      <c r="E1070" s="5">
        <f t="shared" si="50"/>
        <v>6</v>
      </c>
    </row>
    <row r="1071" spans="1:5" x14ac:dyDescent="0.3">
      <c r="A1071" s="4">
        <v>45467.750694444447</v>
      </c>
      <c r="B1071">
        <v>75</v>
      </c>
      <c r="C1071" s="5" t="str">
        <f t="shared" si="48"/>
        <v>Monday</v>
      </c>
      <c r="D1071" s="1">
        <f t="shared" si="49"/>
        <v>18</v>
      </c>
      <c r="E1071" s="5">
        <f t="shared" si="50"/>
        <v>6</v>
      </c>
    </row>
    <row r="1072" spans="1:5" x14ac:dyDescent="0.3">
      <c r="A1072" s="4">
        <v>45467.767361111109</v>
      </c>
      <c r="B1072">
        <v>84</v>
      </c>
      <c r="C1072" s="5" t="str">
        <f t="shared" si="48"/>
        <v>Monday</v>
      </c>
      <c r="D1072" s="1">
        <f t="shared" si="49"/>
        <v>18</v>
      </c>
      <c r="E1072" s="5">
        <f t="shared" si="50"/>
        <v>6</v>
      </c>
    </row>
    <row r="1073" spans="1:5" x14ac:dyDescent="0.3">
      <c r="A1073" s="4">
        <v>45467.793055555558</v>
      </c>
      <c r="B1073">
        <v>88</v>
      </c>
      <c r="C1073" s="5" t="str">
        <f t="shared" si="48"/>
        <v>Monday</v>
      </c>
      <c r="D1073" s="1">
        <f t="shared" si="49"/>
        <v>19</v>
      </c>
      <c r="E1073" s="5">
        <f t="shared" si="50"/>
        <v>6</v>
      </c>
    </row>
    <row r="1074" spans="1:5" x14ac:dyDescent="0.3">
      <c r="A1074" s="4">
        <v>45468.3125</v>
      </c>
      <c r="B1074">
        <v>16</v>
      </c>
      <c r="C1074" s="5" t="str">
        <f t="shared" si="48"/>
        <v>Tuesday</v>
      </c>
      <c r="D1074" s="1">
        <f t="shared" si="49"/>
        <v>7</v>
      </c>
      <c r="E1074" s="5">
        <f t="shared" si="50"/>
        <v>6</v>
      </c>
    </row>
    <row r="1075" spans="1:5" x14ac:dyDescent="0.3">
      <c r="A1075" s="4">
        <v>45468.334027777775</v>
      </c>
      <c r="B1075">
        <v>17</v>
      </c>
      <c r="C1075" s="5" t="str">
        <f t="shared" si="48"/>
        <v>Tuesday</v>
      </c>
      <c r="D1075" s="1">
        <f t="shared" si="49"/>
        <v>8</v>
      </c>
      <c r="E1075" s="5">
        <f t="shared" si="50"/>
        <v>6</v>
      </c>
    </row>
    <row r="1076" spans="1:5" x14ac:dyDescent="0.3">
      <c r="A1076" s="4">
        <v>45468.394444444442</v>
      </c>
      <c r="B1076">
        <v>21</v>
      </c>
      <c r="C1076" s="5" t="str">
        <f t="shared" si="48"/>
        <v>Tuesday</v>
      </c>
      <c r="D1076" s="1">
        <f t="shared" si="49"/>
        <v>9</v>
      </c>
      <c r="E1076" s="5">
        <f t="shared" si="50"/>
        <v>6</v>
      </c>
    </row>
    <row r="1077" spans="1:5" x14ac:dyDescent="0.3">
      <c r="A1077" s="4">
        <v>45468.418749999997</v>
      </c>
      <c r="B1077">
        <v>21</v>
      </c>
      <c r="C1077" s="5" t="str">
        <f t="shared" si="48"/>
        <v>Tuesday</v>
      </c>
      <c r="D1077" s="1">
        <f t="shared" si="49"/>
        <v>10</v>
      </c>
      <c r="E1077" s="5">
        <f t="shared" si="50"/>
        <v>6</v>
      </c>
    </row>
    <row r="1078" spans="1:5" x14ac:dyDescent="0.3">
      <c r="A1078" s="4">
        <v>45468.44027777778</v>
      </c>
      <c r="B1078">
        <v>20</v>
      </c>
      <c r="C1078" s="5" t="str">
        <f t="shared" si="48"/>
        <v>Tuesday</v>
      </c>
      <c r="D1078" s="1">
        <f t="shared" si="49"/>
        <v>10</v>
      </c>
      <c r="E1078" s="5">
        <f t="shared" si="50"/>
        <v>6</v>
      </c>
    </row>
    <row r="1079" spans="1:5" x14ac:dyDescent="0.3">
      <c r="A1079" s="4">
        <v>45468.484722222223</v>
      </c>
      <c r="B1079">
        <v>16</v>
      </c>
      <c r="C1079" s="5" t="str">
        <f t="shared" si="48"/>
        <v>Tuesday</v>
      </c>
      <c r="D1079" s="1">
        <f t="shared" si="49"/>
        <v>11</v>
      </c>
      <c r="E1079" s="5">
        <f t="shared" si="50"/>
        <v>6</v>
      </c>
    </row>
    <row r="1080" spans="1:5" x14ac:dyDescent="0.3">
      <c r="A1080" s="4">
        <v>45468.563194444447</v>
      </c>
      <c r="B1080">
        <v>10</v>
      </c>
      <c r="C1080" s="5" t="str">
        <f t="shared" si="48"/>
        <v>Tuesday</v>
      </c>
      <c r="D1080" s="1">
        <f t="shared" si="49"/>
        <v>13</v>
      </c>
      <c r="E1080" s="5">
        <f t="shared" si="50"/>
        <v>6</v>
      </c>
    </row>
    <row r="1081" spans="1:5" x14ac:dyDescent="0.3">
      <c r="A1081" s="4">
        <v>45468.584027777775</v>
      </c>
      <c r="B1081">
        <v>22</v>
      </c>
      <c r="C1081" s="5" t="str">
        <f t="shared" si="48"/>
        <v>Tuesday</v>
      </c>
      <c r="D1081" s="1">
        <f t="shared" si="49"/>
        <v>14</v>
      </c>
      <c r="E1081" s="5">
        <f t="shared" si="50"/>
        <v>6</v>
      </c>
    </row>
    <row r="1082" spans="1:5" x14ac:dyDescent="0.3">
      <c r="A1082" s="4">
        <v>45468.604166666664</v>
      </c>
      <c r="B1082">
        <v>30</v>
      </c>
      <c r="C1082" s="5" t="str">
        <f t="shared" si="48"/>
        <v>Tuesday</v>
      </c>
      <c r="D1082" s="1">
        <f t="shared" si="49"/>
        <v>14</v>
      </c>
      <c r="E1082" s="5">
        <f t="shared" si="50"/>
        <v>6</v>
      </c>
    </row>
    <row r="1083" spans="1:5" x14ac:dyDescent="0.3">
      <c r="A1083" s="4">
        <v>45468.645833333336</v>
      </c>
      <c r="B1083">
        <v>30</v>
      </c>
      <c r="C1083" s="5" t="str">
        <f t="shared" si="48"/>
        <v>Tuesday</v>
      </c>
      <c r="D1083" s="1">
        <f t="shared" si="49"/>
        <v>15</v>
      </c>
      <c r="E1083" s="5">
        <f t="shared" si="50"/>
        <v>6</v>
      </c>
    </row>
    <row r="1084" spans="1:5" x14ac:dyDescent="0.3">
      <c r="A1084" s="4">
        <v>45468.664583333331</v>
      </c>
      <c r="B1084">
        <v>34</v>
      </c>
      <c r="C1084" s="5" t="str">
        <f t="shared" si="48"/>
        <v>Tuesday</v>
      </c>
      <c r="D1084" s="1">
        <f t="shared" si="49"/>
        <v>15</v>
      </c>
      <c r="E1084" s="5">
        <f t="shared" si="50"/>
        <v>6</v>
      </c>
    </row>
    <row r="1085" spans="1:5" x14ac:dyDescent="0.3">
      <c r="A1085" s="4">
        <v>45468.69027777778</v>
      </c>
      <c r="B1085">
        <v>57</v>
      </c>
      <c r="C1085" s="5" t="str">
        <f t="shared" si="48"/>
        <v>Tuesday</v>
      </c>
      <c r="D1085" s="1">
        <f t="shared" si="49"/>
        <v>16</v>
      </c>
      <c r="E1085" s="5">
        <f t="shared" si="50"/>
        <v>6</v>
      </c>
    </row>
    <row r="1086" spans="1:5" x14ac:dyDescent="0.3">
      <c r="A1086" s="4">
        <v>45468.709027777775</v>
      </c>
      <c r="B1086">
        <v>66</v>
      </c>
      <c r="C1086" s="5" t="str">
        <f t="shared" si="48"/>
        <v>Tuesday</v>
      </c>
      <c r="D1086" s="1">
        <f t="shared" si="49"/>
        <v>17</v>
      </c>
      <c r="E1086" s="5">
        <f t="shared" si="50"/>
        <v>6</v>
      </c>
    </row>
    <row r="1087" spans="1:5" x14ac:dyDescent="0.3">
      <c r="A1087" s="4">
        <v>45468.725694444445</v>
      </c>
      <c r="B1087">
        <v>72</v>
      </c>
      <c r="C1087" s="5" t="str">
        <f t="shared" si="48"/>
        <v>Tuesday</v>
      </c>
      <c r="D1087" s="1">
        <f t="shared" si="49"/>
        <v>17</v>
      </c>
      <c r="E1087" s="5">
        <f t="shared" si="50"/>
        <v>6</v>
      </c>
    </row>
    <row r="1088" spans="1:5" x14ac:dyDescent="0.3">
      <c r="A1088" s="4">
        <v>45468.75277777778</v>
      </c>
      <c r="B1088">
        <v>85</v>
      </c>
      <c r="C1088" s="5" t="str">
        <f t="shared" si="48"/>
        <v>Tuesday</v>
      </c>
      <c r="D1088" s="1">
        <f t="shared" si="49"/>
        <v>18</v>
      </c>
      <c r="E1088" s="5">
        <f t="shared" si="50"/>
        <v>6</v>
      </c>
    </row>
    <row r="1089" spans="1:5" x14ac:dyDescent="0.3">
      <c r="A1089" s="4">
        <v>45468.774305555555</v>
      </c>
      <c r="B1089">
        <v>84</v>
      </c>
      <c r="C1089" s="5" t="str">
        <f t="shared" si="48"/>
        <v>Tuesday</v>
      </c>
      <c r="D1089" s="1">
        <f t="shared" si="49"/>
        <v>18</v>
      </c>
      <c r="E1089" s="5">
        <f t="shared" si="50"/>
        <v>6</v>
      </c>
    </row>
    <row r="1090" spans="1:5" x14ac:dyDescent="0.3">
      <c r="A1090" s="4">
        <v>45469.289583333331</v>
      </c>
      <c r="B1090">
        <v>12</v>
      </c>
      <c r="C1090" s="5" t="str">
        <f t="shared" ref="C1090:C1153" si="51">TEXT(A1090, "dddd")</f>
        <v>Wednesday</v>
      </c>
      <c r="D1090" s="1">
        <f t="shared" ref="D1090:D1153" si="52">HOUR(A1090)</f>
        <v>6</v>
      </c>
      <c r="E1090" s="5">
        <f t="shared" ref="E1090:E1153" si="53">MONTH(A1090)</f>
        <v>6</v>
      </c>
    </row>
    <row r="1091" spans="1:5" x14ac:dyDescent="0.3">
      <c r="A1091" s="4">
        <v>45469.311111111114</v>
      </c>
      <c r="B1091">
        <v>16</v>
      </c>
      <c r="C1091" s="5" t="str">
        <f t="shared" si="51"/>
        <v>Wednesday</v>
      </c>
      <c r="D1091" s="1">
        <f t="shared" si="52"/>
        <v>7</v>
      </c>
      <c r="E1091" s="5">
        <f t="shared" si="53"/>
        <v>6</v>
      </c>
    </row>
    <row r="1092" spans="1:5" x14ac:dyDescent="0.3">
      <c r="A1092" s="4">
        <v>45469.332638888889</v>
      </c>
      <c r="B1092">
        <v>15</v>
      </c>
      <c r="C1092" s="5" t="str">
        <f t="shared" si="51"/>
        <v>Wednesday</v>
      </c>
      <c r="D1092" s="1">
        <f t="shared" si="52"/>
        <v>7</v>
      </c>
      <c r="E1092" s="5">
        <f t="shared" si="53"/>
        <v>6</v>
      </c>
    </row>
    <row r="1093" spans="1:5" x14ac:dyDescent="0.3">
      <c r="A1093" s="4">
        <v>45469.370138888888</v>
      </c>
      <c r="B1093">
        <v>26</v>
      </c>
      <c r="C1093" s="5" t="str">
        <f t="shared" si="51"/>
        <v>Wednesday</v>
      </c>
      <c r="D1093" s="1">
        <f t="shared" si="52"/>
        <v>8</v>
      </c>
      <c r="E1093" s="5">
        <f t="shared" si="53"/>
        <v>6</v>
      </c>
    </row>
    <row r="1094" spans="1:5" x14ac:dyDescent="0.3">
      <c r="A1094" s="4">
        <v>45469.394444444442</v>
      </c>
      <c r="B1094">
        <v>30</v>
      </c>
      <c r="C1094" s="5" t="str">
        <f t="shared" si="51"/>
        <v>Wednesday</v>
      </c>
      <c r="D1094" s="1">
        <f t="shared" si="52"/>
        <v>9</v>
      </c>
      <c r="E1094" s="5">
        <f t="shared" si="53"/>
        <v>6</v>
      </c>
    </row>
    <row r="1095" spans="1:5" x14ac:dyDescent="0.3">
      <c r="A1095" s="4">
        <v>45469.425000000003</v>
      </c>
      <c r="B1095">
        <v>25</v>
      </c>
      <c r="C1095" s="5" t="str">
        <f t="shared" si="51"/>
        <v>Wednesday</v>
      </c>
      <c r="D1095" s="1">
        <f t="shared" si="52"/>
        <v>10</v>
      </c>
      <c r="E1095" s="5">
        <f t="shared" si="53"/>
        <v>6</v>
      </c>
    </row>
    <row r="1096" spans="1:5" x14ac:dyDescent="0.3">
      <c r="A1096" s="4">
        <v>45469.442361111112</v>
      </c>
      <c r="B1096">
        <v>29</v>
      </c>
      <c r="C1096" s="5" t="str">
        <f t="shared" si="51"/>
        <v>Wednesday</v>
      </c>
      <c r="D1096" s="1">
        <f t="shared" si="52"/>
        <v>10</v>
      </c>
      <c r="E1096" s="5">
        <f t="shared" si="53"/>
        <v>6</v>
      </c>
    </row>
    <row r="1097" spans="1:5" x14ac:dyDescent="0.3">
      <c r="A1097" s="4">
        <v>45469.481249999997</v>
      </c>
      <c r="B1097">
        <v>31</v>
      </c>
      <c r="C1097" s="5" t="str">
        <f t="shared" si="51"/>
        <v>Wednesday</v>
      </c>
      <c r="D1097" s="1">
        <f t="shared" si="52"/>
        <v>11</v>
      </c>
      <c r="E1097" s="5">
        <f t="shared" si="53"/>
        <v>6</v>
      </c>
    </row>
    <row r="1098" spans="1:5" x14ac:dyDescent="0.3">
      <c r="A1098" s="4">
        <v>45469.500694444447</v>
      </c>
      <c r="B1098">
        <v>21</v>
      </c>
      <c r="C1098" s="5" t="str">
        <f t="shared" si="51"/>
        <v>Wednesday</v>
      </c>
      <c r="D1098" s="1">
        <f t="shared" si="52"/>
        <v>12</v>
      </c>
      <c r="E1098" s="5">
        <f t="shared" si="53"/>
        <v>6</v>
      </c>
    </row>
    <row r="1099" spans="1:5" x14ac:dyDescent="0.3">
      <c r="A1099" s="4">
        <v>45469.52847222222</v>
      </c>
      <c r="B1099">
        <v>27</v>
      </c>
      <c r="C1099" s="5" t="str">
        <f t="shared" si="51"/>
        <v>Wednesday</v>
      </c>
      <c r="D1099" s="1">
        <f t="shared" si="52"/>
        <v>12</v>
      </c>
      <c r="E1099" s="5">
        <f t="shared" si="53"/>
        <v>6</v>
      </c>
    </row>
    <row r="1100" spans="1:5" x14ac:dyDescent="0.3">
      <c r="A1100" s="4">
        <v>45469.541666666664</v>
      </c>
      <c r="B1100">
        <v>26</v>
      </c>
      <c r="C1100" s="5" t="str">
        <f t="shared" si="51"/>
        <v>Wednesday</v>
      </c>
      <c r="D1100" s="1">
        <f t="shared" si="52"/>
        <v>13</v>
      </c>
      <c r="E1100" s="5">
        <f t="shared" si="53"/>
        <v>6</v>
      </c>
    </row>
    <row r="1101" spans="1:5" x14ac:dyDescent="0.3">
      <c r="A1101" s="4">
        <v>45469.588888888888</v>
      </c>
      <c r="B1101">
        <v>34</v>
      </c>
      <c r="C1101" s="5" t="str">
        <f t="shared" si="51"/>
        <v>Wednesday</v>
      </c>
      <c r="D1101" s="1">
        <f t="shared" si="52"/>
        <v>14</v>
      </c>
      <c r="E1101" s="5">
        <f t="shared" si="53"/>
        <v>6</v>
      </c>
    </row>
    <row r="1102" spans="1:5" x14ac:dyDescent="0.3">
      <c r="A1102" s="4">
        <v>45469.604861111111</v>
      </c>
      <c r="B1102">
        <v>38</v>
      </c>
      <c r="C1102" s="5" t="str">
        <f t="shared" si="51"/>
        <v>Wednesday</v>
      </c>
      <c r="D1102" s="1">
        <f t="shared" si="52"/>
        <v>14</v>
      </c>
      <c r="E1102" s="5">
        <f t="shared" si="53"/>
        <v>6</v>
      </c>
    </row>
    <row r="1103" spans="1:5" x14ac:dyDescent="0.3">
      <c r="A1103" s="4">
        <v>45469.625694444447</v>
      </c>
      <c r="B1103">
        <v>34</v>
      </c>
      <c r="C1103" s="5" t="str">
        <f t="shared" si="51"/>
        <v>Wednesday</v>
      </c>
      <c r="D1103" s="1">
        <f t="shared" si="52"/>
        <v>15</v>
      </c>
      <c r="E1103" s="5">
        <f t="shared" si="53"/>
        <v>6</v>
      </c>
    </row>
    <row r="1104" spans="1:5" x14ac:dyDescent="0.3">
      <c r="A1104" s="4">
        <v>45469.645138888889</v>
      </c>
      <c r="B1104">
        <v>35</v>
      </c>
      <c r="C1104" s="5" t="str">
        <f t="shared" si="51"/>
        <v>Wednesday</v>
      </c>
      <c r="D1104" s="1">
        <f t="shared" si="52"/>
        <v>15</v>
      </c>
      <c r="E1104" s="5">
        <f t="shared" si="53"/>
        <v>6</v>
      </c>
    </row>
    <row r="1105" spans="1:5" x14ac:dyDescent="0.3">
      <c r="A1105" s="4">
        <v>45469.729166666664</v>
      </c>
      <c r="B1105">
        <v>49</v>
      </c>
      <c r="C1105" s="5" t="str">
        <f t="shared" si="51"/>
        <v>Wednesday</v>
      </c>
      <c r="D1105" s="1">
        <f t="shared" si="52"/>
        <v>17</v>
      </c>
      <c r="E1105" s="5">
        <f t="shared" si="53"/>
        <v>6</v>
      </c>
    </row>
    <row r="1106" spans="1:5" x14ac:dyDescent="0.3">
      <c r="A1106" s="4">
        <v>45469.75277777778</v>
      </c>
      <c r="B1106">
        <v>91</v>
      </c>
      <c r="C1106" s="5" t="str">
        <f t="shared" si="51"/>
        <v>Wednesday</v>
      </c>
      <c r="D1106" s="1">
        <f t="shared" si="52"/>
        <v>18</v>
      </c>
      <c r="E1106" s="5">
        <f t="shared" si="53"/>
        <v>6</v>
      </c>
    </row>
    <row r="1107" spans="1:5" x14ac:dyDescent="0.3">
      <c r="A1107" s="4">
        <v>45469.774305555555</v>
      </c>
      <c r="B1107">
        <v>102</v>
      </c>
      <c r="C1107" s="5" t="str">
        <f t="shared" si="51"/>
        <v>Wednesday</v>
      </c>
      <c r="D1107" s="1">
        <f t="shared" si="52"/>
        <v>18</v>
      </c>
      <c r="E1107" s="5">
        <f t="shared" si="53"/>
        <v>6</v>
      </c>
    </row>
    <row r="1108" spans="1:5" x14ac:dyDescent="0.3">
      <c r="A1108" s="4">
        <v>45469.793749999997</v>
      </c>
      <c r="B1108">
        <v>83</v>
      </c>
      <c r="C1108" s="5" t="str">
        <f t="shared" si="51"/>
        <v>Wednesday</v>
      </c>
      <c r="D1108" s="1">
        <f t="shared" si="52"/>
        <v>19</v>
      </c>
      <c r="E1108" s="5">
        <f t="shared" si="53"/>
        <v>6</v>
      </c>
    </row>
    <row r="1109" spans="1:5" x14ac:dyDescent="0.3">
      <c r="A1109" s="4">
        <v>45470.315972222219</v>
      </c>
      <c r="B1109">
        <v>23</v>
      </c>
      <c r="C1109" s="5" t="str">
        <f t="shared" si="51"/>
        <v>Thursday</v>
      </c>
      <c r="D1109" s="1">
        <f t="shared" si="52"/>
        <v>7</v>
      </c>
      <c r="E1109" s="5">
        <f t="shared" si="53"/>
        <v>6</v>
      </c>
    </row>
    <row r="1110" spans="1:5" x14ac:dyDescent="0.3">
      <c r="A1110" s="4">
        <v>45470.331944444442</v>
      </c>
      <c r="B1110">
        <v>19</v>
      </c>
      <c r="C1110" s="5" t="str">
        <f t="shared" si="51"/>
        <v>Thursday</v>
      </c>
      <c r="D1110" s="1">
        <f t="shared" si="52"/>
        <v>7</v>
      </c>
      <c r="E1110" s="5">
        <f t="shared" si="53"/>
        <v>6</v>
      </c>
    </row>
    <row r="1111" spans="1:5" x14ac:dyDescent="0.3">
      <c r="A1111" s="4">
        <v>45470.400000000001</v>
      </c>
      <c r="B1111">
        <v>23</v>
      </c>
      <c r="C1111" s="5" t="str">
        <f t="shared" si="51"/>
        <v>Thursday</v>
      </c>
      <c r="D1111" s="1">
        <f t="shared" si="52"/>
        <v>9</v>
      </c>
      <c r="E1111" s="5">
        <f t="shared" si="53"/>
        <v>6</v>
      </c>
    </row>
    <row r="1112" spans="1:5" x14ac:dyDescent="0.3">
      <c r="A1112" s="4">
        <v>45470.420138888891</v>
      </c>
      <c r="B1112">
        <v>22</v>
      </c>
      <c r="C1112" s="5" t="str">
        <f t="shared" si="51"/>
        <v>Thursday</v>
      </c>
      <c r="D1112" s="1">
        <f t="shared" si="52"/>
        <v>10</v>
      </c>
      <c r="E1112" s="5">
        <f t="shared" si="53"/>
        <v>6</v>
      </c>
    </row>
    <row r="1113" spans="1:5" x14ac:dyDescent="0.3">
      <c r="A1113" s="4">
        <v>45470.43472222222</v>
      </c>
      <c r="B1113">
        <v>21</v>
      </c>
      <c r="C1113" s="5" t="str">
        <f t="shared" si="51"/>
        <v>Thursday</v>
      </c>
      <c r="D1113" s="1">
        <f t="shared" si="52"/>
        <v>10</v>
      </c>
      <c r="E1113" s="5">
        <f t="shared" si="53"/>
        <v>6</v>
      </c>
    </row>
    <row r="1114" spans="1:5" x14ac:dyDescent="0.3">
      <c r="A1114" s="4">
        <v>45470.5</v>
      </c>
      <c r="B1114">
        <v>20</v>
      </c>
      <c r="C1114" s="5" t="str">
        <f t="shared" si="51"/>
        <v>Thursday</v>
      </c>
      <c r="D1114" s="1">
        <f t="shared" si="52"/>
        <v>12</v>
      </c>
      <c r="E1114" s="5">
        <f t="shared" si="53"/>
        <v>6</v>
      </c>
    </row>
    <row r="1115" spans="1:5" x14ac:dyDescent="0.3">
      <c r="A1115" s="4">
        <v>45470.522222222222</v>
      </c>
      <c r="B1115">
        <v>29</v>
      </c>
      <c r="C1115" s="5" t="str">
        <f t="shared" si="51"/>
        <v>Thursday</v>
      </c>
      <c r="D1115" s="1">
        <f t="shared" si="52"/>
        <v>12</v>
      </c>
      <c r="E1115" s="5">
        <f t="shared" si="53"/>
        <v>6</v>
      </c>
    </row>
    <row r="1116" spans="1:5" x14ac:dyDescent="0.3">
      <c r="A1116" s="4">
        <v>45470.5625</v>
      </c>
      <c r="B1116">
        <v>34</v>
      </c>
      <c r="C1116" s="5" t="str">
        <f t="shared" si="51"/>
        <v>Thursday</v>
      </c>
      <c r="D1116" s="1">
        <f t="shared" si="52"/>
        <v>13</v>
      </c>
      <c r="E1116" s="5">
        <f t="shared" si="53"/>
        <v>6</v>
      </c>
    </row>
    <row r="1117" spans="1:5" x14ac:dyDescent="0.3">
      <c r="A1117" s="4">
        <v>45470.585416666669</v>
      </c>
      <c r="B1117">
        <v>33</v>
      </c>
      <c r="C1117" s="5" t="str">
        <f t="shared" si="51"/>
        <v>Thursday</v>
      </c>
      <c r="D1117" s="1">
        <f t="shared" si="52"/>
        <v>14</v>
      </c>
      <c r="E1117" s="5">
        <f t="shared" si="53"/>
        <v>6</v>
      </c>
    </row>
    <row r="1118" spans="1:5" x14ac:dyDescent="0.3">
      <c r="A1118" s="4">
        <v>45470.602083333331</v>
      </c>
      <c r="B1118">
        <v>28</v>
      </c>
      <c r="C1118" s="5" t="str">
        <f t="shared" si="51"/>
        <v>Thursday</v>
      </c>
      <c r="D1118" s="1">
        <f t="shared" si="52"/>
        <v>14</v>
      </c>
      <c r="E1118" s="5">
        <f t="shared" si="53"/>
        <v>6</v>
      </c>
    </row>
    <row r="1119" spans="1:5" x14ac:dyDescent="0.3">
      <c r="A1119" s="4">
        <v>45470.62777777778</v>
      </c>
      <c r="B1119">
        <v>25</v>
      </c>
      <c r="C1119" s="5" t="str">
        <f t="shared" si="51"/>
        <v>Thursday</v>
      </c>
      <c r="D1119" s="1">
        <f t="shared" si="52"/>
        <v>15</v>
      </c>
      <c r="E1119" s="5">
        <f t="shared" si="53"/>
        <v>6</v>
      </c>
    </row>
    <row r="1120" spans="1:5" x14ac:dyDescent="0.3">
      <c r="A1120" s="4">
        <v>45470.651388888888</v>
      </c>
      <c r="B1120">
        <v>26</v>
      </c>
      <c r="C1120" s="5" t="str">
        <f t="shared" si="51"/>
        <v>Thursday</v>
      </c>
      <c r="D1120" s="1">
        <f t="shared" si="52"/>
        <v>15</v>
      </c>
      <c r="E1120" s="5">
        <f t="shared" si="53"/>
        <v>6</v>
      </c>
    </row>
    <row r="1121" spans="1:5" x14ac:dyDescent="0.3">
      <c r="A1121" s="4">
        <v>45470.674305555556</v>
      </c>
      <c r="B1121">
        <v>29</v>
      </c>
      <c r="C1121" s="5" t="str">
        <f t="shared" si="51"/>
        <v>Thursday</v>
      </c>
      <c r="D1121" s="1">
        <f t="shared" si="52"/>
        <v>16</v>
      </c>
      <c r="E1121" s="5">
        <f t="shared" si="53"/>
        <v>6</v>
      </c>
    </row>
    <row r="1122" spans="1:5" x14ac:dyDescent="0.3">
      <c r="A1122" s="4">
        <v>45470.688194444447</v>
      </c>
      <c r="B1122">
        <v>56</v>
      </c>
      <c r="C1122" s="5" t="str">
        <f t="shared" si="51"/>
        <v>Thursday</v>
      </c>
      <c r="D1122" s="1">
        <f t="shared" si="52"/>
        <v>16</v>
      </c>
      <c r="E1122" s="5">
        <f t="shared" si="53"/>
        <v>6</v>
      </c>
    </row>
    <row r="1123" spans="1:5" x14ac:dyDescent="0.3">
      <c r="A1123" s="4">
        <v>45470.709027777775</v>
      </c>
      <c r="B1123">
        <v>60</v>
      </c>
      <c r="C1123" s="5" t="str">
        <f t="shared" si="51"/>
        <v>Thursday</v>
      </c>
      <c r="D1123" s="1">
        <f t="shared" si="52"/>
        <v>17</v>
      </c>
      <c r="E1123" s="5">
        <f t="shared" si="53"/>
        <v>6</v>
      </c>
    </row>
    <row r="1124" spans="1:5" x14ac:dyDescent="0.3">
      <c r="A1124" s="4">
        <v>45470.732638888891</v>
      </c>
      <c r="B1124">
        <v>72</v>
      </c>
      <c r="C1124" s="5" t="str">
        <f t="shared" si="51"/>
        <v>Thursday</v>
      </c>
      <c r="D1124" s="1">
        <f t="shared" si="52"/>
        <v>17</v>
      </c>
      <c r="E1124" s="5">
        <f t="shared" si="53"/>
        <v>6</v>
      </c>
    </row>
    <row r="1125" spans="1:5" x14ac:dyDescent="0.3">
      <c r="A1125" s="4">
        <v>45470.749305555553</v>
      </c>
      <c r="B1125">
        <v>91</v>
      </c>
      <c r="C1125" s="5" t="str">
        <f t="shared" si="51"/>
        <v>Thursday</v>
      </c>
      <c r="D1125" s="1">
        <f t="shared" si="52"/>
        <v>17</v>
      </c>
      <c r="E1125" s="5">
        <f t="shared" si="53"/>
        <v>6</v>
      </c>
    </row>
    <row r="1126" spans="1:5" x14ac:dyDescent="0.3">
      <c r="A1126" s="4">
        <v>45470.772222222222</v>
      </c>
      <c r="B1126">
        <v>94</v>
      </c>
      <c r="C1126" s="5" t="str">
        <f t="shared" si="51"/>
        <v>Thursday</v>
      </c>
      <c r="D1126" s="1">
        <f t="shared" si="52"/>
        <v>18</v>
      </c>
      <c r="E1126" s="5">
        <f t="shared" si="53"/>
        <v>6</v>
      </c>
    </row>
    <row r="1127" spans="1:5" x14ac:dyDescent="0.3">
      <c r="A1127" s="4">
        <v>45470.79583333333</v>
      </c>
      <c r="B1127">
        <v>87</v>
      </c>
      <c r="C1127" s="5" t="str">
        <f t="shared" si="51"/>
        <v>Thursday</v>
      </c>
      <c r="D1127" s="1">
        <f t="shared" si="52"/>
        <v>19</v>
      </c>
      <c r="E1127" s="5">
        <f t="shared" si="53"/>
        <v>6</v>
      </c>
    </row>
    <row r="1128" spans="1:5" x14ac:dyDescent="0.3">
      <c r="A1128" s="4">
        <v>45471.311805555553</v>
      </c>
      <c r="B1128">
        <v>12</v>
      </c>
      <c r="C1128" s="5" t="str">
        <f t="shared" si="51"/>
        <v>Friday</v>
      </c>
      <c r="D1128" s="1">
        <f t="shared" si="52"/>
        <v>7</v>
      </c>
      <c r="E1128" s="5">
        <f t="shared" si="53"/>
        <v>6</v>
      </c>
    </row>
    <row r="1129" spans="1:5" x14ac:dyDescent="0.3">
      <c r="A1129" s="4">
        <v>45471.335416666669</v>
      </c>
      <c r="B1129">
        <v>18</v>
      </c>
      <c r="C1129" s="5" t="str">
        <f t="shared" si="51"/>
        <v>Friday</v>
      </c>
      <c r="D1129" s="1">
        <f t="shared" si="52"/>
        <v>8</v>
      </c>
      <c r="E1129" s="5">
        <f t="shared" si="53"/>
        <v>6</v>
      </c>
    </row>
    <row r="1130" spans="1:5" x14ac:dyDescent="0.3">
      <c r="A1130" s="4">
        <v>45471.381249999999</v>
      </c>
      <c r="B1130">
        <v>22</v>
      </c>
      <c r="C1130" s="5" t="str">
        <f t="shared" si="51"/>
        <v>Friday</v>
      </c>
      <c r="D1130" s="1">
        <f t="shared" si="52"/>
        <v>9</v>
      </c>
      <c r="E1130" s="5">
        <f t="shared" si="53"/>
        <v>6</v>
      </c>
    </row>
    <row r="1131" spans="1:5" x14ac:dyDescent="0.3">
      <c r="A1131" s="4">
        <v>45471.419444444444</v>
      </c>
      <c r="B1131">
        <v>20</v>
      </c>
      <c r="C1131" s="5" t="str">
        <f t="shared" si="51"/>
        <v>Friday</v>
      </c>
      <c r="D1131" s="1">
        <f t="shared" si="52"/>
        <v>10</v>
      </c>
      <c r="E1131" s="5">
        <f t="shared" si="53"/>
        <v>6</v>
      </c>
    </row>
    <row r="1132" spans="1:5" x14ac:dyDescent="0.3">
      <c r="A1132" s="4">
        <v>45471.479166666664</v>
      </c>
      <c r="B1132">
        <v>16</v>
      </c>
      <c r="C1132" s="5" t="str">
        <f t="shared" si="51"/>
        <v>Friday</v>
      </c>
      <c r="D1132" s="1">
        <f t="shared" si="52"/>
        <v>11</v>
      </c>
      <c r="E1132" s="5">
        <f t="shared" si="53"/>
        <v>6</v>
      </c>
    </row>
    <row r="1133" spans="1:5" x14ac:dyDescent="0.3">
      <c r="A1133" s="4">
        <v>45471.502083333333</v>
      </c>
      <c r="B1133">
        <v>15</v>
      </c>
      <c r="C1133" s="5" t="str">
        <f t="shared" si="51"/>
        <v>Friday</v>
      </c>
      <c r="D1133" s="1">
        <f t="shared" si="52"/>
        <v>12</v>
      </c>
      <c r="E1133" s="5">
        <f t="shared" si="53"/>
        <v>6</v>
      </c>
    </row>
    <row r="1134" spans="1:5" x14ac:dyDescent="0.3">
      <c r="A1134" s="4">
        <v>45471.524305555555</v>
      </c>
      <c r="B1134">
        <v>19</v>
      </c>
      <c r="C1134" s="5" t="str">
        <f t="shared" si="51"/>
        <v>Friday</v>
      </c>
      <c r="D1134" s="1">
        <f t="shared" si="52"/>
        <v>12</v>
      </c>
      <c r="E1134" s="5">
        <f t="shared" si="53"/>
        <v>6</v>
      </c>
    </row>
    <row r="1135" spans="1:5" x14ac:dyDescent="0.3">
      <c r="A1135" s="4">
        <v>45471.542361111111</v>
      </c>
      <c r="B1135">
        <v>21</v>
      </c>
      <c r="C1135" s="5" t="str">
        <f t="shared" si="51"/>
        <v>Friday</v>
      </c>
      <c r="D1135" s="1">
        <f t="shared" si="52"/>
        <v>13</v>
      </c>
      <c r="E1135" s="5">
        <f t="shared" si="53"/>
        <v>6</v>
      </c>
    </row>
    <row r="1136" spans="1:5" x14ac:dyDescent="0.3">
      <c r="A1136" s="4">
        <v>45471.563888888886</v>
      </c>
      <c r="B1136">
        <v>23</v>
      </c>
      <c r="C1136" s="5" t="str">
        <f t="shared" si="51"/>
        <v>Friday</v>
      </c>
      <c r="D1136" s="1">
        <f t="shared" si="52"/>
        <v>13</v>
      </c>
      <c r="E1136" s="5">
        <f t="shared" si="53"/>
        <v>6</v>
      </c>
    </row>
    <row r="1137" spans="1:5" x14ac:dyDescent="0.3">
      <c r="A1137" s="4">
        <v>45471.584027777775</v>
      </c>
      <c r="B1137">
        <v>22</v>
      </c>
      <c r="C1137" s="5" t="str">
        <f t="shared" si="51"/>
        <v>Friday</v>
      </c>
      <c r="D1137" s="1">
        <f t="shared" si="52"/>
        <v>14</v>
      </c>
      <c r="E1137" s="5">
        <f t="shared" si="53"/>
        <v>6</v>
      </c>
    </row>
    <row r="1138" spans="1:5" x14ac:dyDescent="0.3">
      <c r="A1138" s="4">
        <v>45471.604166666664</v>
      </c>
      <c r="B1138">
        <v>25</v>
      </c>
      <c r="C1138" s="5" t="str">
        <f t="shared" si="51"/>
        <v>Friday</v>
      </c>
      <c r="D1138" s="1">
        <f t="shared" si="52"/>
        <v>14</v>
      </c>
      <c r="E1138" s="5">
        <f t="shared" si="53"/>
        <v>6</v>
      </c>
    </row>
    <row r="1139" spans="1:5" x14ac:dyDescent="0.3">
      <c r="A1139" s="4">
        <v>45471.62777777778</v>
      </c>
      <c r="B1139">
        <v>28</v>
      </c>
      <c r="C1139" s="5" t="str">
        <f t="shared" si="51"/>
        <v>Friday</v>
      </c>
      <c r="D1139" s="1">
        <f t="shared" si="52"/>
        <v>15</v>
      </c>
      <c r="E1139" s="5">
        <f t="shared" si="53"/>
        <v>6</v>
      </c>
    </row>
    <row r="1140" spans="1:5" x14ac:dyDescent="0.3">
      <c r="A1140" s="4">
        <v>45471.668055555558</v>
      </c>
      <c r="B1140">
        <v>33</v>
      </c>
      <c r="C1140" s="5" t="str">
        <f t="shared" si="51"/>
        <v>Friday</v>
      </c>
      <c r="D1140" s="1">
        <f t="shared" si="52"/>
        <v>16</v>
      </c>
      <c r="E1140" s="5">
        <f t="shared" si="53"/>
        <v>6</v>
      </c>
    </row>
    <row r="1141" spans="1:5" x14ac:dyDescent="0.3">
      <c r="A1141" s="4">
        <v>45471.676388888889</v>
      </c>
      <c r="B1141">
        <v>19</v>
      </c>
      <c r="C1141" s="5" t="str">
        <f t="shared" si="51"/>
        <v>Friday</v>
      </c>
      <c r="D1141" s="1">
        <f t="shared" si="52"/>
        <v>16</v>
      </c>
      <c r="E1141" s="5">
        <f t="shared" si="53"/>
        <v>6</v>
      </c>
    </row>
    <row r="1142" spans="1:5" x14ac:dyDescent="0.3">
      <c r="A1142" s="4">
        <v>45471.686805555553</v>
      </c>
      <c r="B1142">
        <v>58</v>
      </c>
      <c r="C1142" s="5" t="str">
        <f t="shared" si="51"/>
        <v>Friday</v>
      </c>
      <c r="D1142" s="1">
        <f t="shared" si="52"/>
        <v>16</v>
      </c>
      <c r="E1142" s="5">
        <f t="shared" si="53"/>
        <v>6</v>
      </c>
    </row>
    <row r="1143" spans="1:5" x14ac:dyDescent="0.3">
      <c r="A1143" s="4">
        <v>45471.704861111109</v>
      </c>
      <c r="B1143">
        <v>60</v>
      </c>
      <c r="C1143" s="5" t="str">
        <f t="shared" si="51"/>
        <v>Friday</v>
      </c>
      <c r="D1143" s="1">
        <f t="shared" si="52"/>
        <v>16</v>
      </c>
      <c r="E1143" s="5">
        <f t="shared" si="53"/>
        <v>6</v>
      </c>
    </row>
    <row r="1144" spans="1:5" x14ac:dyDescent="0.3">
      <c r="A1144" s="4">
        <v>45471.727083333331</v>
      </c>
      <c r="B1144">
        <v>54</v>
      </c>
      <c r="C1144" s="5" t="str">
        <f t="shared" si="51"/>
        <v>Friday</v>
      </c>
      <c r="D1144" s="1">
        <f t="shared" si="52"/>
        <v>17</v>
      </c>
      <c r="E1144" s="5">
        <f t="shared" si="53"/>
        <v>6</v>
      </c>
    </row>
    <row r="1145" spans="1:5" x14ac:dyDescent="0.3">
      <c r="A1145" s="4">
        <v>45471.752083333333</v>
      </c>
      <c r="B1145">
        <v>56</v>
      </c>
      <c r="C1145" s="5" t="str">
        <f t="shared" si="51"/>
        <v>Friday</v>
      </c>
      <c r="D1145" s="1">
        <f t="shared" si="52"/>
        <v>18</v>
      </c>
      <c r="E1145" s="5">
        <f t="shared" si="53"/>
        <v>6</v>
      </c>
    </row>
    <row r="1146" spans="1:5" x14ac:dyDescent="0.3">
      <c r="A1146" s="4">
        <v>45471.769444444442</v>
      </c>
      <c r="B1146">
        <v>61</v>
      </c>
      <c r="C1146" s="5" t="str">
        <f t="shared" si="51"/>
        <v>Friday</v>
      </c>
      <c r="D1146" s="1">
        <f t="shared" si="52"/>
        <v>18</v>
      </c>
      <c r="E1146" s="5">
        <f t="shared" si="53"/>
        <v>6</v>
      </c>
    </row>
    <row r="1147" spans="1:5" x14ac:dyDescent="0.3">
      <c r="A1147" s="4">
        <v>45472.399305555555</v>
      </c>
      <c r="B1147">
        <v>13</v>
      </c>
      <c r="C1147" s="5" t="str">
        <f t="shared" si="51"/>
        <v>Saturday</v>
      </c>
      <c r="D1147" s="1">
        <f t="shared" si="52"/>
        <v>9</v>
      </c>
      <c r="E1147" s="5">
        <f t="shared" si="53"/>
        <v>6</v>
      </c>
    </row>
    <row r="1148" spans="1:5" x14ac:dyDescent="0.3">
      <c r="A1148" s="4">
        <v>45472.417361111111</v>
      </c>
      <c r="B1148">
        <v>17</v>
      </c>
      <c r="C1148" s="5" t="str">
        <f t="shared" si="51"/>
        <v>Saturday</v>
      </c>
      <c r="D1148" s="1">
        <f t="shared" si="52"/>
        <v>10</v>
      </c>
      <c r="E1148" s="5">
        <f t="shared" si="53"/>
        <v>6</v>
      </c>
    </row>
    <row r="1149" spans="1:5" x14ac:dyDescent="0.3">
      <c r="A1149" s="4">
        <v>45472.4375</v>
      </c>
      <c r="B1149">
        <v>23</v>
      </c>
      <c r="C1149" s="5" t="str">
        <f t="shared" si="51"/>
        <v>Saturday</v>
      </c>
      <c r="D1149" s="1">
        <f t="shared" si="52"/>
        <v>10</v>
      </c>
      <c r="E1149" s="5">
        <f t="shared" si="53"/>
        <v>6</v>
      </c>
    </row>
    <row r="1150" spans="1:5" x14ac:dyDescent="0.3">
      <c r="A1150" s="4">
        <v>45472.461111111108</v>
      </c>
      <c r="B1150">
        <v>36</v>
      </c>
      <c r="C1150" s="5" t="str">
        <f t="shared" si="51"/>
        <v>Saturday</v>
      </c>
      <c r="D1150" s="1">
        <f t="shared" si="52"/>
        <v>11</v>
      </c>
      <c r="E1150" s="5">
        <f t="shared" si="53"/>
        <v>6</v>
      </c>
    </row>
    <row r="1151" spans="1:5" x14ac:dyDescent="0.3">
      <c r="A1151" s="4">
        <v>45472.481944444444</v>
      </c>
      <c r="B1151">
        <v>32</v>
      </c>
      <c r="C1151" s="5" t="str">
        <f t="shared" si="51"/>
        <v>Saturday</v>
      </c>
      <c r="D1151" s="1">
        <f t="shared" si="52"/>
        <v>11</v>
      </c>
      <c r="E1151" s="5">
        <f t="shared" si="53"/>
        <v>6</v>
      </c>
    </row>
    <row r="1152" spans="1:5" x14ac:dyDescent="0.3">
      <c r="A1152" s="4">
        <v>45472.522916666669</v>
      </c>
      <c r="B1152">
        <v>29</v>
      </c>
      <c r="C1152" s="5" t="str">
        <f t="shared" si="51"/>
        <v>Saturday</v>
      </c>
      <c r="D1152" s="1">
        <f t="shared" si="52"/>
        <v>12</v>
      </c>
      <c r="E1152" s="5">
        <f t="shared" si="53"/>
        <v>6</v>
      </c>
    </row>
    <row r="1153" spans="1:5" x14ac:dyDescent="0.3">
      <c r="A1153" s="4">
        <v>45472.540972222225</v>
      </c>
      <c r="B1153">
        <v>38</v>
      </c>
      <c r="C1153" s="5" t="str">
        <f t="shared" si="51"/>
        <v>Saturday</v>
      </c>
      <c r="D1153" s="1">
        <f t="shared" si="52"/>
        <v>12</v>
      </c>
      <c r="E1153" s="5">
        <f t="shared" si="53"/>
        <v>6</v>
      </c>
    </row>
    <row r="1154" spans="1:5" x14ac:dyDescent="0.3">
      <c r="A1154" s="4">
        <v>45472.563888888886</v>
      </c>
      <c r="B1154">
        <v>32</v>
      </c>
      <c r="C1154" s="5" t="str">
        <f t="shared" ref="C1154:C1217" si="54">TEXT(A1154, "dddd")</f>
        <v>Saturday</v>
      </c>
      <c r="D1154" s="1">
        <f t="shared" ref="D1154:D1217" si="55">HOUR(A1154)</f>
        <v>13</v>
      </c>
      <c r="E1154" s="5">
        <f t="shared" ref="E1154:E1217" si="56">MONTH(A1154)</f>
        <v>6</v>
      </c>
    </row>
    <row r="1155" spans="1:5" x14ac:dyDescent="0.3">
      <c r="A1155" s="4">
        <v>45472.581250000003</v>
      </c>
      <c r="B1155">
        <v>38</v>
      </c>
      <c r="C1155" s="5" t="str">
        <f t="shared" si="54"/>
        <v>Saturday</v>
      </c>
      <c r="D1155" s="1">
        <f t="shared" si="55"/>
        <v>13</v>
      </c>
      <c r="E1155" s="5">
        <f t="shared" si="56"/>
        <v>6</v>
      </c>
    </row>
    <row r="1156" spans="1:5" x14ac:dyDescent="0.3">
      <c r="A1156" s="4">
        <v>45472.606944444444</v>
      </c>
      <c r="B1156">
        <v>43</v>
      </c>
      <c r="C1156" s="5" t="str">
        <f t="shared" si="54"/>
        <v>Saturday</v>
      </c>
      <c r="D1156" s="1">
        <f t="shared" si="55"/>
        <v>14</v>
      </c>
      <c r="E1156" s="5">
        <f t="shared" si="56"/>
        <v>6</v>
      </c>
    </row>
    <row r="1157" spans="1:5" x14ac:dyDescent="0.3">
      <c r="A1157" s="4">
        <v>45472.625</v>
      </c>
      <c r="B1157">
        <v>37</v>
      </c>
      <c r="C1157" s="5" t="str">
        <f t="shared" si="54"/>
        <v>Saturday</v>
      </c>
      <c r="D1157" s="1">
        <f t="shared" si="55"/>
        <v>15</v>
      </c>
      <c r="E1157" s="5">
        <f t="shared" si="56"/>
        <v>6</v>
      </c>
    </row>
    <row r="1158" spans="1:5" x14ac:dyDescent="0.3">
      <c r="A1158" s="4">
        <v>45472.645833333336</v>
      </c>
      <c r="B1158">
        <v>35</v>
      </c>
      <c r="C1158" s="5" t="str">
        <f t="shared" si="54"/>
        <v>Saturday</v>
      </c>
      <c r="D1158" s="1">
        <f t="shared" si="55"/>
        <v>15</v>
      </c>
      <c r="E1158" s="5">
        <f t="shared" si="56"/>
        <v>6</v>
      </c>
    </row>
    <row r="1159" spans="1:5" x14ac:dyDescent="0.3">
      <c r="A1159" s="4">
        <v>45472.668749999997</v>
      </c>
      <c r="B1159">
        <v>35</v>
      </c>
      <c r="C1159" s="5" t="str">
        <f t="shared" si="54"/>
        <v>Saturday</v>
      </c>
      <c r="D1159" s="1">
        <f t="shared" si="55"/>
        <v>16</v>
      </c>
      <c r="E1159" s="5">
        <f t="shared" si="56"/>
        <v>6</v>
      </c>
    </row>
    <row r="1160" spans="1:5" x14ac:dyDescent="0.3">
      <c r="A1160" s="4">
        <v>45475.30972222222</v>
      </c>
      <c r="B1160">
        <v>13</v>
      </c>
      <c r="C1160" s="5" t="str">
        <f t="shared" si="54"/>
        <v>Tuesday</v>
      </c>
      <c r="D1160" s="1">
        <f t="shared" si="55"/>
        <v>7</v>
      </c>
      <c r="E1160" s="5">
        <f t="shared" si="56"/>
        <v>7</v>
      </c>
    </row>
    <row r="1161" spans="1:5" x14ac:dyDescent="0.3">
      <c r="A1161" s="4">
        <v>45475.330555555556</v>
      </c>
      <c r="B1161">
        <v>17</v>
      </c>
      <c r="C1161" s="5" t="str">
        <f t="shared" si="54"/>
        <v>Tuesday</v>
      </c>
      <c r="D1161" s="1">
        <f t="shared" si="55"/>
        <v>7</v>
      </c>
      <c r="E1161" s="5">
        <f t="shared" si="56"/>
        <v>7</v>
      </c>
    </row>
    <row r="1162" spans="1:5" x14ac:dyDescent="0.3">
      <c r="A1162" s="4">
        <v>45475.359722222223</v>
      </c>
      <c r="B1162">
        <v>13</v>
      </c>
      <c r="C1162" s="5" t="str">
        <f t="shared" si="54"/>
        <v>Tuesday</v>
      </c>
      <c r="D1162" s="1">
        <f t="shared" si="55"/>
        <v>8</v>
      </c>
      <c r="E1162" s="5">
        <f t="shared" si="56"/>
        <v>7</v>
      </c>
    </row>
    <row r="1163" spans="1:5" x14ac:dyDescent="0.3">
      <c r="A1163" s="4">
        <v>45475.378472222219</v>
      </c>
      <c r="B1163">
        <v>18</v>
      </c>
      <c r="C1163" s="5" t="str">
        <f t="shared" si="54"/>
        <v>Tuesday</v>
      </c>
      <c r="D1163" s="1">
        <f t="shared" si="55"/>
        <v>9</v>
      </c>
      <c r="E1163" s="5">
        <f t="shared" si="56"/>
        <v>7</v>
      </c>
    </row>
    <row r="1164" spans="1:5" x14ac:dyDescent="0.3">
      <c r="A1164" s="4">
        <v>45475.394444444442</v>
      </c>
      <c r="B1164">
        <v>21</v>
      </c>
      <c r="C1164" s="5" t="str">
        <f t="shared" si="54"/>
        <v>Tuesday</v>
      </c>
      <c r="D1164" s="1">
        <f t="shared" si="55"/>
        <v>9</v>
      </c>
      <c r="E1164" s="5">
        <f t="shared" si="56"/>
        <v>7</v>
      </c>
    </row>
    <row r="1165" spans="1:5" x14ac:dyDescent="0.3">
      <c r="A1165" s="4">
        <v>45475.416666666664</v>
      </c>
      <c r="B1165">
        <v>15</v>
      </c>
      <c r="C1165" s="5" t="str">
        <f t="shared" si="54"/>
        <v>Tuesday</v>
      </c>
      <c r="D1165" s="1">
        <f t="shared" si="55"/>
        <v>10</v>
      </c>
      <c r="E1165" s="5">
        <f t="shared" si="56"/>
        <v>7</v>
      </c>
    </row>
    <row r="1166" spans="1:5" x14ac:dyDescent="0.3">
      <c r="A1166" s="4">
        <v>45475.435416666667</v>
      </c>
      <c r="B1166">
        <v>15</v>
      </c>
      <c r="C1166" s="5" t="str">
        <f t="shared" si="54"/>
        <v>Tuesday</v>
      </c>
      <c r="D1166" s="1">
        <f t="shared" si="55"/>
        <v>10</v>
      </c>
      <c r="E1166" s="5">
        <f t="shared" si="56"/>
        <v>7</v>
      </c>
    </row>
    <row r="1167" spans="1:5" x14ac:dyDescent="0.3">
      <c r="A1167" s="4">
        <v>45475.45208333333</v>
      </c>
      <c r="B1167">
        <v>15</v>
      </c>
      <c r="C1167" s="5" t="str">
        <f t="shared" si="54"/>
        <v>Tuesday</v>
      </c>
      <c r="D1167" s="1">
        <f t="shared" si="55"/>
        <v>10</v>
      </c>
      <c r="E1167" s="5">
        <f t="shared" si="56"/>
        <v>7</v>
      </c>
    </row>
    <row r="1168" spans="1:5" x14ac:dyDescent="0.3">
      <c r="A1168" s="4">
        <v>45475.482638888891</v>
      </c>
      <c r="B1168">
        <v>19</v>
      </c>
      <c r="C1168" s="5" t="str">
        <f t="shared" si="54"/>
        <v>Tuesday</v>
      </c>
      <c r="D1168" s="1">
        <f t="shared" si="55"/>
        <v>11</v>
      </c>
      <c r="E1168" s="5">
        <f t="shared" si="56"/>
        <v>7</v>
      </c>
    </row>
    <row r="1169" spans="1:5" x14ac:dyDescent="0.3">
      <c r="A1169" s="4">
        <v>45475.503472222219</v>
      </c>
      <c r="B1169">
        <v>23</v>
      </c>
      <c r="C1169" s="5" t="str">
        <f t="shared" si="54"/>
        <v>Tuesday</v>
      </c>
      <c r="D1169" s="1">
        <f t="shared" si="55"/>
        <v>12</v>
      </c>
      <c r="E1169" s="5">
        <f t="shared" si="56"/>
        <v>7</v>
      </c>
    </row>
    <row r="1170" spans="1:5" x14ac:dyDescent="0.3">
      <c r="A1170" s="4">
        <v>45475.522916666669</v>
      </c>
      <c r="B1170">
        <v>30</v>
      </c>
      <c r="C1170" s="5" t="str">
        <f t="shared" si="54"/>
        <v>Tuesday</v>
      </c>
      <c r="D1170" s="1">
        <f t="shared" si="55"/>
        <v>12</v>
      </c>
      <c r="E1170" s="5">
        <f t="shared" si="56"/>
        <v>7</v>
      </c>
    </row>
    <row r="1171" spans="1:5" x14ac:dyDescent="0.3">
      <c r="A1171" s="4">
        <v>45475.540277777778</v>
      </c>
      <c r="B1171">
        <v>28</v>
      </c>
      <c r="C1171" s="5" t="str">
        <f t="shared" si="54"/>
        <v>Tuesday</v>
      </c>
      <c r="D1171" s="1">
        <f t="shared" si="55"/>
        <v>12</v>
      </c>
      <c r="E1171" s="5">
        <f t="shared" si="56"/>
        <v>7</v>
      </c>
    </row>
    <row r="1172" spans="1:5" x14ac:dyDescent="0.3">
      <c r="A1172" s="4">
        <v>45475.563888888886</v>
      </c>
      <c r="B1172">
        <v>32</v>
      </c>
      <c r="C1172" s="5" t="str">
        <f t="shared" si="54"/>
        <v>Tuesday</v>
      </c>
      <c r="D1172" s="1">
        <f t="shared" si="55"/>
        <v>13</v>
      </c>
      <c r="E1172" s="5">
        <f t="shared" si="56"/>
        <v>7</v>
      </c>
    </row>
    <row r="1173" spans="1:5" x14ac:dyDescent="0.3">
      <c r="A1173" s="4">
        <v>45475.595138888886</v>
      </c>
      <c r="B1173">
        <v>35</v>
      </c>
      <c r="C1173" s="5" t="str">
        <f t="shared" si="54"/>
        <v>Tuesday</v>
      </c>
      <c r="D1173" s="1">
        <f t="shared" si="55"/>
        <v>14</v>
      </c>
      <c r="E1173" s="5">
        <f t="shared" si="56"/>
        <v>7</v>
      </c>
    </row>
    <row r="1174" spans="1:5" x14ac:dyDescent="0.3">
      <c r="A1174" s="4">
        <v>45475.60833333333</v>
      </c>
      <c r="B1174">
        <v>36</v>
      </c>
      <c r="C1174" s="5" t="str">
        <f t="shared" si="54"/>
        <v>Tuesday</v>
      </c>
      <c r="D1174" s="1">
        <f t="shared" si="55"/>
        <v>14</v>
      </c>
      <c r="E1174" s="5">
        <f t="shared" si="56"/>
        <v>7</v>
      </c>
    </row>
    <row r="1175" spans="1:5" x14ac:dyDescent="0.3">
      <c r="A1175" s="4">
        <v>45475.624305555553</v>
      </c>
      <c r="B1175">
        <v>29</v>
      </c>
      <c r="C1175" s="5" t="str">
        <f t="shared" si="54"/>
        <v>Tuesday</v>
      </c>
      <c r="D1175" s="1">
        <f t="shared" si="55"/>
        <v>14</v>
      </c>
      <c r="E1175" s="5">
        <f t="shared" si="56"/>
        <v>7</v>
      </c>
    </row>
    <row r="1176" spans="1:5" x14ac:dyDescent="0.3">
      <c r="A1176" s="4">
        <v>45475.644444444442</v>
      </c>
      <c r="B1176">
        <v>31</v>
      </c>
      <c r="C1176" s="5" t="str">
        <f t="shared" si="54"/>
        <v>Tuesday</v>
      </c>
      <c r="D1176" s="1">
        <f t="shared" si="55"/>
        <v>15</v>
      </c>
      <c r="E1176" s="5">
        <f t="shared" si="56"/>
        <v>7</v>
      </c>
    </row>
    <row r="1177" spans="1:5" x14ac:dyDescent="0.3">
      <c r="A1177" s="4">
        <v>45475.674305555556</v>
      </c>
      <c r="B1177">
        <v>28</v>
      </c>
      <c r="C1177" s="5" t="str">
        <f t="shared" si="54"/>
        <v>Tuesday</v>
      </c>
      <c r="D1177" s="1">
        <f t="shared" si="55"/>
        <v>16</v>
      </c>
      <c r="E1177" s="5">
        <f t="shared" si="56"/>
        <v>7</v>
      </c>
    </row>
    <row r="1178" spans="1:5" x14ac:dyDescent="0.3">
      <c r="A1178" s="4">
        <v>45475.688888888886</v>
      </c>
      <c r="B1178">
        <v>57</v>
      </c>
      <c r="C1178" s="5" t="str">
        <f t="shared" si="54"/>
        <v>Tuesday</v>
      </c>
      <c r="D1178" s="1">
        <f t="shared" si="55"/>
        <v>16</v>
      </c>
      <c r="E1178" s="5">
        <f t="shared" si="56"/>
        <v>7</v>
      </c>
    </row>
    <row r="1179" spans="1:5" x14ac:dyDescent="0.3">
      <c r="A1179" s="4">
        <v>45475.712500000001</v>
      </c>
      <c r="B1179">
        <v>94</v>
      </c>
      <c r="C1179" s="5" t="str">
        <f t="shared" si="54"/>
        <v>Tuesday</v>
      </c>
      <c r="D1179" s="1">
        <f t="shared" si="55"/>
        <v>17</v>
      </c>
      <c r="E1179" s="5">
        <f t="shared" si="56"/>
        <v>7</v>
      </c>
    </row>
    <row r="1180" spans="1:5" x14ac:dyDescent="0.3">
      <c r="A1180" s="4">
        <v>45475.731944444444</v>
      </c>
      <c r="B1180">
        <v>106</v>
      </c>
      <c r="C1180" s="5" t="str">
        <f t="shared" si="54"/>
        <v>Tuesday</v>
      </c>
      <c r="D1180" s="1">
        <f t="shared" si="55"/>
        <v>17</v>
      </c>
      <c r="E1180" s="5">
        <f t="shared" si="56"/>
        <v>7</v>
      </c>
    </row>
    <row r="1181" spans="1:5" x14ac:dyDescent="0.3">
      <c r="A1181" s="4">
        <v>45475.75277777778</v>
      </c>
      <c r="B1181">
        <v>123</v>
      </c>
      <c r="C1181" s="5" t="str">
        <f t="shared" si="54"/>
        <v>Tuesday</v>
      </c>
      <c r="D1181" s="1">
        <f t="shared" si="55"/>
        <v>18</v>
      </c>
      <c r="E1181" s="5">
        <f t="shared" si="56"/>
        <v>7</v>
      </c>
    </row>
    <row r="1182" spans="1:5" x14ac:dyDescent="0.3">
      <c r="A1182" s="4">
        <v>45475.773611111108</v>
      </c>
      <c r="B1182">
        <v>106</v>
      </c>
      <c r="C1182" s="5" t="str">
        <f t="shared" si="54"/>
        <v>Tuesday</v>
      </c>
      <c r="D1182" s="1">
        <f t="shared" si="55"/>
        <v>18</v>
      </c>
      <c r="E1182" s="5">
        <f t="shared" si="56"/>
        <v>7</v>
      </c>
    </row>
    <row r="1183" spans="1:5" x14ac:dyDescent="0.3">
      <c r="A1183" s="4">
        <v>45476.292361111111</v>
      </c>
      <c r="B1183">
        <v>8</v>
      </c>
      <c r="C1183" s="5" t="str">
        <f t="shared" si="54"/>
        <v>Wednesday</v>
      </c>
      <c r="D1183" s="1">
        <f t="shared" si="55"/>
        <v>7</v>
      </c>
      <c r="E1183" s="5">
        <f t="shared" si="56"/>
        <v>7</v>
      </c>
    </row>
    <row r="1184" spans="1:5" x14ac:dyDescent="0.3">
      <c r="A1184" s="4">
        <v>45476.313194444447</v>
      </c>
      <c r="B1184">
        <v>14</v>
      </c>
      <c r="C1184" s="5" t="str">
        <f t="shared" si="54"/>
        <v>Wednesday</v>
      </c>
      <c r="D1184" s="1">
        <f t="shared" si="55"/>
        <v>7</v>
      </c>
      <c r="E1184" s="5">
        <f t="shared" si="56"/>
        <v>7</v>
      </c>
    </row>
    <row r="1185" spans="1:5" x14ac:dyDescent="0.3">
      <c r="A1185" s="4">
        <v>45476.334722222222</v>
      </c>
      <c r="B1185">
        <v>17</v>
      </c>
      <c r="C1185" s="5" t="str">
        <f t="shared" si="54"/>
        <v>Wednesday</v>
      </c>
      <c r="D1185" s="1">
        <f t="shared" si="55"/>
        <v>8</v>
      </c>
      <c r="E1185" s="5">
        <f t="shared" si="56"/>
        <v>7</v>
      </c>
    </row>
    <row r="1186" spans="1:5" x14ac:dyDescent="0.3">
      <c r="A1186" s="4">
        <v>45476.351388888892</v>
      </c>
      <c r="B1186">
        <v>24</v>
      </c>
      <c r="C1186" s="5" t="str">
        <f t="shared" si="54"/>
        <v>Wednesday</v>
      </c>
      <c r="D1186" s="1">
        <f t="shared" si="55"/>
        <v>8</v>
      </c>
      <c r="E1186" s="5">
        <f t="shared" si="56"/>
        <v>7</v>
      </c>
    </row>
    <row r="1187" spans="1:5" x14ac:dyDescent="0.3">
      <c r="A1187" s="4">
        <v>45476.375</v>
      </c>
      <c r="B1187">
        <v>24</v>
      </c>
      <c r="C1187" s="5" t="str">
        <f t="shared" si="54"/>
        <v>Wednesday</v>
      </c>
      <c r="D1187" s="1">
        <f t="shared" si="55"/>
        <v>9</v>
      </c>
      <c r="E1187" s="5">
        <f t="shared" si="56"/>
        <v>7</v>
      </c>
    </row>
    <row r="1188" spans="1:5" x14ac:dyDescent="0.3">
      <c r="A1188" s="4">
        <v>45476.396527777775</v>
      </c>
      <c r="B1188">
        <v>25</v>
      </c>
      <c r="C1188" s="5" t="str">
        <f t="shared" si="54"/>
        <v>Wednesday</v>
      </c>
      <c r="D1188" s="1">
        <f t="shared" si="55"/>
        <v>9</v>
      </c>
      <c r="E1188" s="5">
        <f t="shared" si="56"/>
        <v>7</v>
      </c>
    </row>
    <row r="1189" spans="1:5" x14ac:dyDescent="0.3">
      <c r="A1189" s="4">
        <v>45476.416666666664</v>
      </c>
      <c r="B1189">
        <v>24</v>
      </c>
      <c r="C1189" s="5" t="str">
        <f t="shared" si="54"/>
        <v>Wednesday</v>
      </c>
      <c r="D1189" s="1">
        <f t="shared" si="55"/>
        <v>10</v>
      </c>
      <c r="E1189" s="5">
        <f t="shared" si="56"/>
        <v>7</v>
      </c>
    </row>
    <row r="1190" spans="1:5" x14ac:dyDescent="0.3">
      <c r="A1190" s="4">
        <v>45476.479861111111</v>
      </c>
      <c r="B1190">
        <v>25</v>
      </c>
      <c r="C1190" s="5" t="str">
        <f t="shared" si="54"/>
        <v>Wednesday</v>
      </c>
      <c r="D1190" s="1">
        <f t="shared" si="55"/>
        <v>11</v>
      </c>
      <c r="E1190" s="5">
        <f t="shared" si="56"/>
        <v>7</v>
      </c>
    </row>
    <row r="1191" spans="1:5" x14ac:dyDescent="0.3">
      <c r="A1191" s="4">
        <v>45476.520138888889</v>
      </c>
      <c r="B1191">
        <v>33</v>
      </c>
      <c r="C1191" s="5" t="str">
        <f t="shared" si="54"/>
        <v>Wednesday</v>
      </c>
      <c r="D1191" s="1">
        <f t="shared" si="55"/>
        <v>12</v>
      </c>
      <c r="E1191" s="5">
        <f t="shared" si="56"/>
        <v>7</v>
      </c>
    </row>
    <row r="1192" spans="1:5" x14ac:dyDescent="0.3">
      <c r="A1192" s="4">
        <v>45476.54583333333</v>
      </c>
      <c r="B1192">
        <v>29</v>
      </c>
      <c r="C1192" s="5" t="str">
        <f t="shared" si="54"/>
        <v>Wednesday</v>
      </c>
      <c r="D1192" s="1">
        <f t="shared" si="55"/>
        <v>13</v>
      </c>
      <c r="E1192" s="5">
        <f t="shared" si="56"/>
        <v>7</v>
      </c>
    </row>
    <row r="1193" spans="1:5" x14ac:dyDescent="0.3">
      <c r="A1193" s="4">
        <v>45476.570833333331</v>
      </c>
      <c r="B1193">
        <v>24</v>
      </c>
      <c r="C1193" s="5" t="str">
        <f t="shared" si="54"/>
        <v>Wednesday</v>
      </c>
      <c r="D1193" s="1">
        <f t="shared" si="55"/>
        <v>13</v>
      </c>
      <c r="E1193" s="5">
        <f t="shared" si="56"/>
        <v>7</v>
      </c>
    </row>
    <row r="1194" spans="1:5" x14ac:dyDescent="0.3">
      <c r="A1194" s="4">
        <v>45476.585416666669</v>
      </c>
      <c r="B1194">
        <v>26</v>
      </c>
      <c r="C1194" s="5" t="str">
        <f t="shared" si="54"/>
        <v>Wednesday</v>
      </c>
      <c r="D1194" s="1">
        <f t="shared" si="55"/>
        <v>14</v>
      </c>
      <c r="E1194" s="5">
        <f t="shared" si="56"/>
        <v>7</v>
      </c>
    </row>
    <row r="1195" spans="1:5" x14ac:dyDescent="0.3">
      <c r="A1195" s="4">
        <v>45476.61041666667</v>
      </c>
      <c r="B1195">
        <v>36</v>
      </c>
      <c r="C1195" s="5" t="str">
        <f t="shared" si="54"/>
        <v>Wednesday</v>
      </c>
      <c r="D1195" s="1">
        <f t="shared" si="55"/>
        <v>14</v>
      </c>
      <c r="E1195" s="5">
        <f t="shared" si="56"/>
        <v>7</v>
      </c>
    </row>
    <row r="1196" spans="1:5" x14ac:dyDescent="0.3">
      <c r="A1196" s="4">
        <v>45476.629166666666</v>
      </c>
      <c r="B1196">
        <v>35</v>
      </c>
      <c r="C1196" s="5" t="str">
        <f t="shared" si="54"/>
        <v>Wednesday</v>
      </c>
      <c r="D1196" s="1">
        <f t="shared" si="55"/>
        <v>15</v>
      </c>
      <c r="E1196" s="5">
        <f t="shared" si="56"/>
        <v>7</v>
      </c>
    </row>
    <row r="1197" spans="1:5" x14ac:dyDescent="0.3">
      <c r="A1197" s="4">
        <v>45476.662499999999</v>
      </c>
      <c r="B1197">
        <v>37</v>
      </c>
      <c r="C1197" s="5" t="str">
        <f t="shared" si="54"/>
        <v>Wednesday</v>
      </c>
      <c r="D1197" s="1">
        <f t="shared" si="55"/>
        <v>15</v>
      </c>
      <c r="E1197" s="5">
        <f t="shared" si="56"/>
        <v>7</v>
      </c>
    </row>
    <row r="1198" spans="1:5" x14ac:dyDescent="0.3">
      <c r="A1198" s="4">
        <v>45476.685416666667</v>
      </c>
      <c r="B1198">
        <v>49</v>
      </c>
      <c r="C1198" s="5" t="str">
        <f t="shared" si="54"/>
        <v>Wednesday</v>
      </c>
      <c r="D1198" s="1">
        <f t="shared" si="55"/>
        <v>16</v>
      </c>
      <c r="E1198" s="5">
        <f t="shared" si="56"/>
        <v>7</v>
      </c>
    </row>
    <row r="1199" spans="1:5" x14ac:dyDescent="0.3">
      <c r="A1199" s="4">
        <v>45476.706250000003</v>
      </c>
      <c r="B1199">
        <v>63</v>
      </c>
      <c r="C1199" s="5" t="str">
        <f t="shared" si="54"/>
        <v>Wednesday</v>
      </c>
      <c r="D1199" s="1">
        <f t="shared" si="55"/>
        <v>16</v>
      </c>
      <c r="E1199" s="5">
        <f t="shared" si="56"/>
        <v>7</v>
      </c>
    </row>
    <row r="1200" spans="1:5" x14ac:dyDescent="0.3">
      <c r="A1200" s="4">
        <v>45476.722222222219</v>
      </c>
      <c r="B1200">
        <v>58</v>
      </c>
      <c r="C1200" s="5" t="str">
        <f t="shared" si="54"/>
        <v>Wednesday</v>
      </c>
      <c r="D1200" s="1">
        <f t="shared" si="55"/>
        <v>17</v>
      </c>
      <c r="E1200" s="5">
        <f t="shared" si="56"/>
        <v>7</v>
      </c>
    </row>
    <row r="1201" spans="1:5" x14ac:dyDescent="0.3">
      <c r="A1201" s="4">
        <v>45476.75</v>
      </c>
      <c r="B1201">
        <v>93</v>
      </c>
      <c r="C1201" s="5" t="str">
        <f t="shared" si="54"/>
        <v>Wednesday</v>
      </c>
      <c r="D1201" s="1">
        <f t="shared" si="55"/>
        <v>18</v>
      </c>
      <c r="E1201" s="5">
        <f t="shared" si="56"/>
        <v>7</v>
      </c>
    </row>
    <row r="1202" spans="1:5" x14ac:dyDescent="0.3">
      <c r="A1202" s="4">
        <v>45477.292361111111</v>
      </c>
      <c r="B1202">
        <v>16</v>
      </c>
      <c r="C1202" s="5" t="str">
        <f t="shared" si="54"/>
        <v>Thursday</v>
      </c>
      <c r="D1202" s="1">
        <f t="shared" si="55"/>
        <v>7</v>
      </c>
      <c r="E1202" s="5">
        <f t="shared" si="56"/>
        <v>7</v>
      </c>
    </row>
    <row r="1203" spans="1:5" x14ac:dyDescent="0.3">
      <c r="A1203" s="4">
        <v>45477.313194444447</v>
      </c>
      <c r="B1203">
        <v>15</v>
      </c>
      <c r="C1203" s="5" t="str">
        <f t="shared" si="54"/>
        <v>Thursday</v>
      </c>
      <c r="D1203" s="1">
        <f t="shared" si="55"/>
        <v>7</v>
      </c>
      <c r="E1203" s="5">
        <f t="shared" si="56"/>
        <v>7</v>
      </c>
    </row>
    <row r="1204" spans="1:5" x14ac:dyDescent="0.3">
      <c r="A1204" s="4">
        <v>45477.335416666669</v>
      </c>
      <c r="B1204">
        <v>16</v>
      </c>
      <c r="C1204" s="5" t="str">
        <f t="shared" si="54"/>
        <v>Thursday</v>
      </c>
      <c r="D1204" s="1">
        <f t="shared" si="55"/>
        <v>8</v>
      </c>
      <c r="E1204" s="5">
        <f t="shared" si="56"/>
        <v>7</v>
      </c>
    </row>
    <row r="1205" spans="1:5" x14ac:dyDescent="0.3">
      <c r="A1205" s="4">
        <v>45477.36041666667</v>
      </c>
      <c r="B1205">
        <v>25</v>
      </c>
      <c r="C1205" s="5" t="str">
        <f t="shared" si="54"/>
        <v>Thursday</v>
      </c>
      <c r="D1205" s="1">
        <f t="shared" si="55"/>
        <v>8</v>
      </c>
      <c r="E1205" s="5">
        <f t="shared" si="56"/>
        <v>7</v>
      </c>
    </row>
    <row r="1206" spans="1:5" x14ac:dyDescent="0.3">
      <c r="A1206" s="4">
        <v>45477.375694444447</v>
      </c>
      <c r="B1206">
        <v>32</v>
      </c>
      <c r="C1206" s="5" t="str">
        <f t="shared" si="54"/>
        <v>Thursday</v>
      </c>
      <c r="D1206" s="1">
        <f t="shared" si="55"/>
        <v>9</v>
      </c>
      <c r="E1206" s="5">
        <f t="shared" si="56"/>
        <v>7</v>
      </c>
    </row>
    <row r="1207" spans="1:5" x14ac:dyDescent="0.3">
      <c r="A1207" s="4">
        <v>45477.396527777775</v>
      </c>
      <c r="B1207">
        <v>25</v>
      </c>
      <c r="C1207" s="5" t="str">
        <f t="shared" si="54"/>
        <v>Thursday</v>
      </c>
      <c r="D1207" s="1">
        <f t="shared" si="55"/>
        <v>9</v>
      </c>
      <c r="E1207" s="5">
        <f t="shared" si="56"/>
        <v>7</v>
      </c>
    </row>
    <row r="1208" spans="1:5" x14ac:dyDescent="0.3">
      <c r="A1208" s="4">
        <v>45477.418749999997</v>
      </c>
      <c r="B1208">
        <v>17</v>
      </c>
      <c r="C1208" s="5" t="str">
        <f t="shared" si="54"/>
        <v>Thursday</v>
      </c>
      <c r="D1208" s="1">
        <f t="shared" si="55"/>
        <v>10</v>
      </c>
      <c r="E1208" s="5">
        <f t="shared" si="56"/>
        <v>7</v>
      </c>
    </row>
    <row r="1209" spans="1:5" x14ac:dyDescent="0.3">
      <c r="A1209" s="4">
        <v>45477.438194444447</v>
      </c>
      <c r="B1209">
        <v>20</v>
      </c>
      <c r="C1209" s="5" t="str">
        <f t="shared" si="54"/>
        <v>Thursday</v>
      </c>
      <c r="D1209" s="1">
        <f t="shared" si="55"/>
        <v>10</v>
      </c>
      <c r="E1209" s="5">
        <f t="shared" si="56"/>
        <v>7</v>
      </c>
    </row>
    <row r="1210" spans="1:5" x14ac:dyDescent="0.3">
      <c r="A1210" s="4">
        <v>45477.45416666667</v>
      </c>
      <c r="B1210">
        <v>10</v>
      </c>
      <c r="C1210" s="5" t="str">
        <f t="shared" si="54"/>
        <v>Thursday</v>
      </c>
      <c r="D1210" s="1">
        <f t="shared" si="55"/>
        <v>10</v>
      </c>
      <c r="E1210" s="5">
        <f t="shared" si="56"/>
        <v>7</v>
      </c>
    </row>
    <row r="1211" spans="1:5" x14ac:dyDescent="0.3">
      <c r="A1211" s="4">
        <v>45477.481249999997</v>
      </c>
      <c r="B1211">
        <v>15</v>
      </c>
      <c r="C1211" s="5" t="str">
        <f t="shared" si="54"/>
        <v>Thursday</v>
      </c>
      <c r="D1211" s="1">
        <f t="shared" si="55"/>
        <v>11</v>
      </c>
      <c r="E1211" s="5">
        <f t="shared" si="56"/>
        <v>7</v>
      </c>
    </row>
    <row r="1212" spans="1:5" x14ac:dyDescent="0.3">
      <c r="A1212" s="4">
        <v>45477.504861111112</v>
      </c>
      <c r="B1212">
        <v>21</v>
      </c>
      <c r="C1212" s="5" t="str">
        <f t="shared" si="54"/>
        <v>Thursday</v>
      </c>
      <c r="D1212" s="1">
        <f t="shared" si="55"/>
        <v>12</v>
      </c>
      <c r="E1212" s="5">
        <f t="shared" si="56"/>
        <v>7</v>
      </c>
    </row>
    <row r="1213" spans="1:5" x14ac:dyDescent="0.3">
      <c r="A1213" s="4">
        <v>45477.522222222222</v>
      </c>
      <c r="B1213">
        <v>28</v>
      </c>
      <c r="C1213" s="5" t="str">
        <f t="shared" si="54"/>
        <v>Thursday</v>
      </c>
      <c r="D1213" s="1">
        <f t="shared" si="55"/>
        <v>12</v>
      </c>
      <c r="E1213" s="5">
        <f t="shared" si="56"/>
        <v>7</v>
      </c>
    </row>
    <row r="1214" spans="1:5" x14ac:dyDescent="0.3">
      <c r="A1214" s="4">
        <v>45477.542361111111</v>
      </c>
      <c r="B1214">
        <v>33</v>
      </c>
      <c r="C1214" s="5" t="str">
        <f t="shared" si="54"/>
        <v>Thursday</v>
      </c>
      <c r="D1214" s="1">
        <f t="shared" si="55"/>
        <v>13</v>
      </c>
      <c r="E1214" s="5">
        <f t="shared" si="56"/>
        <v>7</v>
      </c>
    </row>
    <row r="1215" spans="1:5" x14ac:dyDescent="0.3">
      <c r="A1215" s="4">
        <v>45477.564583333333</v>
      </c>
      <c r="B1215">
        <v>34</v>
      </c>
      <c r="C1215" s="5" t="str">
        <f t="shared" si="54"/>
        <v>Thursday</v>
      </c>
      <c r="D1215" s="1">
        <f t="shared" si="55"/>
        <v>13</v>
      </c>
      <c r="E1215" s="5">
        <f t="shared" si="56"/>
        <v>7</v>
      </c>
    </row>
    <row r="1216" spans="1:5" x14ac:dyDescent="0.3">
      <c r="A1216" s="4">
        <v>45477.584722222222</v>
      </c>
      <c r="B1216">
        <v>22</v>
      </c>
      <c r="C1216" s="5" t="str">
        <f t="shared" si="54"/>
        <v>Thursday</v>
      </c>
      <c r="D1216" s="1">
        <f t="shared" si="55"/>
        <v>14</v>
      </c>
      <c r="E1216" s="5">
        <f t="shared" si="56"/>
        <v>7</v>
      </c>
    </row>
    <row r="1217" spans="1:5" x14ac:dyDescent="0.3">
      <c r="A1217" s="4">
        <v>45477.604166666664</v>
      </c>
      <c r="B1217">
        <v>25</v>
      </c>
      <c r="C1217" s="5" t="str">
        <f t="shared" si="54"/>
        <v>Thursday</v>
      </c>
      <c r="D1217" s="1">
        <f t="shared" si="55"/>
        <v>14</v>
      </c>
      <c r="E1217" s="5">
        <f t="shared" si="56"/>
        <v>7</v>
      </c>
    </row>
    <row r="1218" spans="1:5" x14ac:dyDescent="0.3">
      <c r="A1218" s="4">
        <v>45477.625</v>
      </c>
      <c r="B1218">
        <v>26</v>
      </c>
      <c r="C1218" s="5" t="str">
        <f t="shared" ref="C1218:C1281" si="57">TEXT(A1218, "dddd")</f>
        <v>Thursday</v>
      </c>
      <c r="D1218" s="1">
        <f t="shared" ref="D1218:D1281" si="58">HOUR(A1218)</f>
        <v>15</v>
      </c>
      <c r="E1218" s="5">
        <f t="shared" ref="E1218:E1281" si="59">MONTH(A1218)</f>
        <v>7</v>
      </c>
    </row>
    <row r="1219" spans="1:5" x14ac:dyDescent="0.3">
      <c r="A1219" s="4">
        <v>45477.646527777775</v>
      </c>
      <c r="B1219">
        <v>29</v>
      </c>
      <c r="C1219" s="5" t="str">
        <f t="shared" si="57"/>
        <v>Thursday</v>
      </c>
      <c r="D1219" s="1">
        <f t="shared" si="58"/>
        <v>15</v>
      </c>
      <c r="E1219" s="5">
        <f t="shared" si="59"/>
        <v>7</v>
      </c>
    </row>
    <row r="1220" spans="1:5" x14ac:dyDescent="0.3">
      <c r="A1220" s="4">
        <v>45477.665972222225</v>
      </c>
      <c r="B1220">
        <v>33</v>
      </c>
      <c r="C1220" s="5" t="str">
        <f t="shared" si="57"/>
        <v>Thursday</v>
      </c>
      <c r="D1220" s="1">
        <f t="shared" si="58"/>
        <v>15</v>
      </c>
      <c r="E1220" s="5">
        <f t="shared" si="59"/>
        <v>7</v>
      </c>
    </row>
    <row r="1221" spans="1:5" x14ac:dyDescent="0.3">
      <c r="A1221" s="4">
        <v>45477.686805555553</v>
      </c>
      <c r="B1221">
        <v>36</v>
      </c>
      <c r="C1221" s="5" t="str">
        <f t="shared" si="57"/>
        <v>Thursday</v>
      </c>
      <c r="D1221" s="1">
        <f t="shared" si="58"/>
        <v>16</v>
      </c>
      <c r="E1221" s="5">
        <f t="shared" si="59"/>
        <v>7</v>
      </c>
    </row>
    <row r="1222" spans="1:5" x14ac:dyDescent="0.3">
      <c r="A1222" s="4">
        <v>45477.708333333336</v>
      </c>
      <c r="B1222">
        <v>40</v>
      </c>
      <c r="C1222" s="5" t="str">
        <f t="shared" si="57"/>
        <v>Thursday</v>
      </c>
      <c r="D1222" s="1">
        <f t="shared" si="58"/>
        <v>17</v>
      </c>
      <c r="E1222" s="5">
        <f t="shared" si="59"/>
        <v>7</v>
      </c>
    </row>
    <row r="1223" spans="1:5" x14ac:dyDescent="0.3">
      <c r="A1223" s="4">
        <v>45477.747916666667</v>
      </c>
      <c r="B1223">
        <v>52</v>
      </c>
      <c r="C1223" s="5" t="str">
        <f t="shared" si="57"/>
        <v>Thursday</v>
      </c>
      <c r="D1223" s="1">
        <f t="shared" si="58"/>
        <v>17</v>
      </c>
      <c r="E1223" s="5">
        <f t="shared" si="59"/>
        <v>7</v>
      </c>
    </row>
    <row r="1224" spans="1:5" x14ac:dyDescent="0.3">
      <c r="A1224" s="4">
        <v>45478.292361111111</v>
      </c>
      <c r="B1224">
        <v>10</v>
      </c>
      <c r="C1224" s="5" t="str">
        <f t="shared" si="57"/>
        <v>Friday</v>
      </c>
      <c r="D1224" s="1">
        <f t="shared" si="58"/>
        <v>7</v>
      </c>
      <c r="E1224" s="5">
        <f t="shared" si="59"/>
        <v>7</v>
      </c>
    </row>
    <row r="1225" spans="1:5" x14ac:dyDescent="0.3">
      <c r="A1225" s="4">
        <v>45478.31527777778</v>
      </c>
      <c r="B1225">
        <v>19</v>
      </c>
      <c r="C1225" s="5" t="str">
        <f t="shared" si="57"/>
        <v>Friday</v>
      </c>
      <c r="D1225" s="1">
        <f t="shared" si="58"/>
        <v>7</v>
      </c>
      <c r="E1225" s="5">
        <f t="shared" si="59"/>
        <v>7</v>
      </c>
    </row>
    <row r="1226" spans="1:5" x14ac:dyDescent="0.3">
      <c r="A1226" s="4">
        <v>45478.34097222222</v>
      </c>
      <c r="B1226">
        <v>20</v>
      </c>
      <c r="C1226" s="5" t="str">
        <f t="shared" si="57"/>
        <v>Friday</v>
      </c>
      <c r="D1226" s="1">
        <f t="shared" si="58"/>
        <v>8</v>
      </c>
      <c r="E1226" s="5">
        <f t="shared" si="59"/>
        <v>7</v>
      </c>
    </row>
    <row r="1227" spans="1:5" x14ac:dyDescent="0.3">
      <c r="A1227" s="4">
        <v>45478.354166666664</v>
      </c>
      <c r="B1227">
        <v>18</v>
      </c>
      <c r="C1227" s="5" t="str">
        <f t="shared" si="57"/>
        <v>Friday</v>
      </c>
      <c r="D1227" s="1">
        <f t="shared" si="58"/>
        <v>8</v>
      </c>
      <c r="E1227" s="5">
        <f t="shared" si="59"/>
        <v>7</v>
      </c>
    </row>
    <row r="1228" spans="1:5" x14ac:dyDescent="0.3">
      <c r="A1228" s="4">
        <v>45478.390277777777</v>
      </c>
      <c r="B1228">
        <v>14</v>
      </c>
      <c r="C1228" s="5" t="str">
        <f t="shared" si="57"/>
        <v>Friday</v>
      </c>
      <c r="D1228" s="1">
        <f t="shared" si="58"/>
        <v>9</v>
      </c>
      <c r="E1228" s="5">
        <f t="shared" si="59"/>
        <v>7</v>
      </c>
    </row>
    <row r="1229" spans="1:5" x14ac:dyDescent="0.3">
      <c r="A1229" s="4">
        <v>45478.400000000001</v>
      </c>
      <c r="B1229">
        <v>15</v>
      </c>
      <c r="C1229" s="5" t="str">
        <f t="shared" si="57"/>
        <v>Friday</v>
      </c>
      <c r="D1229" s="1">
        <f t="shared" si="58"/>
        <v>9</v>
      </c>
      <c r="E1229" s="5">
        <f t="shared" si="59"/>
        <v>7</v>
      </c>
    </row>
    <row r="1230" spans="1:5" x14ac:dyDescent="0.3">
      <c r="A1230" s="4">
        <v>45478.418055555558</v>
      </c>
      <c r="B1230">
        <v>23</v>
      </c>
      <c r="C1230" s="5" t="str">
        <f t="shared" si="57"/>
        <v>Friday</v>
      </c>
      <c r="D1230" s="1">
        <f t="shared" si="58"/>
        <v>10</v>
      </c>
      <c r="E1230" s="5">
        <f t="shared" si="59"/>
        <v>7</v>
      </c>
    </row>
    <row r="1231" spans="1:5" x14ac:dyDescent="0.3">
      <c r="A1231" s="4">
        <v>45478.438194444447</v>
      </c>
      <c r="B1231">
        <v>19</v>
      </c>
      <c r="C1231" s="5" t="str">
        <f t="shared" si="57"/>
        <v>Friday</v>
      </c>
      <c r="D1231" s="1">
        <f t="shared" si="58"/>
        <v>10</v>
      </c>
      <c r="E1231" s="5">
        <f t="shared" si="59"/>
        <v>7</v>
      </c>
    </row>
    <row r="1232" spans="1:5" x14ac:dyDescent="0.3">
      <c r="A1232" s="4">
        <v>45478.455555555556</v>
      </c>
      <c r="B1232">
        <v>31</v>
      </c>
      <c r="C1232" s="5" t="str">
        <f t="shared" si="57"/>
        <v>Friday</v>
      </c>
      <c r="D1232" s="1">
        <f t="shared" si="58"/>
        <v>10</v>
      </c>
      <c r="E1232" s="5">
        <f t="shared" si="59"/>
        <v>7</v>
      </c>
    </row>
    <row r="1233" spans="1:5" x14ac:dyDescent="0.3">
      <c r="A1233" s="4">
        <v>45478.479861111111</v>
      </c>
      <c r="B1233">
        <v>22</v>
      </c>
      <c r="C1233" s="5" t="str">
        <f t="shared" si="57"/>
        <v>Friday</v>
      </c>
      <c r="D1233" s="1">
        <f t="shared" si="58"/>
        <v>11</v>
      </c>
      <c r="E1233" s="5">
        <f t="shared" si="59"/>
        <v>7</v>
      </c>
    </row>
    <row r="1234" spans="1:5" x14ac:dyDescent="0.3">
      <c r="A1234" s="4">
        <v>45478.522222222222</v>
      </c>
      <c r="B1234">
        <v>32</v>
      </c>
      <c r="C1234" s="5" t="str">
        <f t="shared" si="57"/>
        <v>Friday</v>
      </c>
      <c r="D1234" s="1">
        <f t="shared" si="58"/>
        <v>12</v>
      </c>
      <c r="E1234" s="5">
        <f t="shared" si="59"/>
        <v>7</v>
      </c>
    </row>
    <row r="1235" spans="1:5" x14ac:dyDescent="0.3">
      <c r="A1235" s="4">
        <v>45478.563194444447</v>
      </c>
      <c r="B1235">
        <v>40</v>
      </c>
      <c r="C1235" s="5" t="str">
        <f t="shared" si="57"/>
        <v>Friday</v>
      </c>
      <c r="D1235" s="1">
        <f t="shared" si="58"/>
        <v>13</v>
      </c>
      <c r="E1235" s="5">
        <f t="shared" si="59"/>
        <v>7</v>
      </c>
    </row>
    <row r="1236" spans="1:5" x14ac:dyDescent="0.3">
      <c r="A1236" s="4">
        <v>45478.606944444444</v>
      </c>
      <c r="B1236">
        <v>28</v>
      </c>
      <c r="C1236" s="5" t="str">
        <f t="shared" si="57"/>
        <v>Friday</v>
      </c>
      <c r="D1236" s="1">
        <f t="shared" si="58"/>
        <v>14</v>
      </c>
      <c r="E1236" s="5">
        <f t="shared" si="59"/>
        <v>7</v>
      </c>
    </row>
    <row r="1237" spans="1:5" x14ac:dyDescent="0.3">
      <c r="A1237" s="4">
        <v>45478.688194444447</v>
      </c>
      <c r="B1237">
        <v>29</v>
      </c>
      <c r="C1237" s="5" t="str">
        <f t="shared" si="57"/>
        <v>Friday</v>
      </c>
      <c r="D1237" s="1">
        <f t="shared" si="58"/>
        <v>16</v>
      </c>
      <c r="E1237" s="5">
        <f t="shared" si="59"/>
        <v>7</v>
      </c>
    </row>
    <row r="1238" spans="1:5" x14ac:dyDescent="0.3">
      <c r="A1238" s="4">
        <v>45478.707638888889</v>
      </c>
      <c r="B1238">
        <v>36</v>
      </c>
      <c r="C1238" s="5" t="str">
        <f t="shared" si="57"/>
        <v>Friday</v>
      </c>
      <c r="D1238" s="1">
        <f t="shared" si="58"/>
        <v>16</v>
      </c>
      <c r="E1238" s="5">
        <f t="shared" si="59"/>
        <v>7</v>
      </c>
    </row>
    <row r="1239" spans="1:5" x14ac:dyDescent="0.3">
      <c r="A1239" s="4">
        <v>45478.729861111111</v>
      </c>
      <c r="B1239">
        <v>47</v>
      </c>
      <c r="C1239" s="5" t="str">
        <f t="shared" si="57"/>
        <v>Friday</v>
      </c>
      <c r="D1239" s="1">
        <f t="shared" si="58"/>
        <v>17</v>
      </c>
      <c r="E1239" s="5">
        <f t="shared" si="59"/>
        <v>7</v>
      </c>
    </row>
    <row r="1240" spans="1:5" x14ac:dyDescent="0.3">
      <c r="A1240" s="4">
        <v>45478.75</v>
      </c>
      <c r="B1240">
        <v>63</v>
      </c>
      <c r="C1240" s="5" t="str">
        <f t="shared" si="57"/>
        <v>Friday</v>
      </c>
      <c r="D1240" s="1">
        <f t="shared" si="58"/>
        <v>18</v>
      </c>
      <c r="E1240" s="5">
        <f t="shared" si="59"/>
        <v>7</v>
      </c>
    </row>
    <row r="1241" spans="1:5" x14ac:dyDescent="0.3">
      <c r="A1241" s="4">
        <v>45478.772222222222</v>
      </c>
      <c r="B1241">
        <v>86</v>
      </c>
      <c r="C1241" s="5" t="str">
        <f t="shared" si="57"/>
        <v>Friday</v>
      </c>
      <c r="D1241" s="1">
        <f t="shared" si="58"/>
        <v>18</v>
      </c>
      <c r="E1241" s="5">
        <f t="shared" si="59"/>
        <v>7</v>
      </c>
    </row>
    <row r="1242" spans="1:5" x14ac:dyDescent="0.3">
      <c r="A1242" s="4">
        <v>45479.394444444442</v>
      </c>
      <c r="B1242">
        <v>10</v>
      </c>
      <c r="C1242" s="5" t="str">
        <f t="shared" si="57"/>
        <v>Saturday</v>
      </c>
      <c r="D1242" s="1">
        <f t="shared" si="58"/>
        <v>9</v>
      </c>
      <c r="E1242" s="5">
        <f t="shared" si="59"/>
        <v>7</v>
      </c>
    </row>
    <row r="1243" spans="1:5" x14ac:dyDescent="0.3">
      <c r="A1243" s="4">
        <v>45479.418055555558</v>
      </c>
      <c r="B1243">
        <v>13</v>
      </c>
      <c r="C1243" s="5" t="str">
        <f t="shared" si="57"/>
        <v>Saturday</v>
      </c>
      <c r="D1243" s="1">
        <f t="shared" si="58"/>
        <v>10</v>
      </c>
      <c r="E1243" s="5">
        <f t="shared" si="59"/>
        <v>7</v>
      </c>
    </row>
    <row r="1244" spans="1:5" x14ac:dyDescent="0.3">
      <c r="A1244" s="4">
        <v>45479.434027777781</v>
      </c>
      <c r="B1244">
        <v>28</v>
      </c>
      <c r="C1244" s="5" t="str">
        <f t="shared" si="57"/>
        <v>Saturday</v>
      </c>
      <c r="D1244" s="1">
        <f t="shared" si="58"/>
        <v>10</v>
      </c>
      <c r="E1244" s="5">
        <f t="shared" si="59"/>
        <v>7</v>
      </c>
    </row>
    <row r="1245" spans="1:5" x14ac:dyDescent="0.3">
      <c r="A1245" s="4">
        <v>45479.464583333334</v>
      </c>
      <c r="B1245">
        <v>26</v>
      </c>
      <c r="C1245" s="5" t="str">
        <f t="shared" si="57"/>
        <v>Saturday</v>
      </c>
      <c r="D1245" s="1">
        <f t="shared" si="58"/>
        <v>11</v>
      </c>
      <c r="E1245" s="5">
        <f t="shared" si="59"/>
        <v>7</v>
      </c>
    </row>
    <row r="1246" spans="1:5" x14ac:dyDescent="0.3">
      <c r="A1246" s="4">
        <v>45479.479166666664</v>
      </c>
      <c r="B1246">
        <v>29</v>
      </c>
      <c r="C1246" s="5" t="str">
        <f t="shared" si="57"/>
        <v>Saturday</v>
      </c>
      <c r="D1246" s="1">
        <f t="shared" si="58"/>
        <v>11</v>
      </c>
      <c r="E1246" s="5">
        <f t="shared" si="59"/>
        <v>7</v>
      </c>
    </row>
    <row r="1247" spans="1:5" x14ac:dyDescent="0.3">
      <c r="A1247" s="4">
        <v>45479.522222222222</v>
      </c>
      <c r="B1247">
        <v>29</v>
      </c>
      <c r="C1247" s="5" t="str">
        <f t="shared" si="57"/>
        <v>Saturday</v>
      </c>
      <c r="D1247" s="1">
        <f t="shared" si="58"/>
        <v>12</v>
      </c>
      <c r="E1247" s="5">
        <f t="shared" si="59"/>
        <v>7</v>
      </c>
    </row>
    <row r="1248" spans="1:5" x14ac:dyDescent="0.3">
      <c r="A1248" s="4">
        <v>45479.540972222225</v>
      </c>
      <c r="B1248">
        <v>24</v>
      </c>
      <c r="C1248" s="5" t="str">
        <f t="shared" si="57"/>
        <v>Saturday</v>
      </c>
      <c r="D1248" s="1">
        <f t="shared" si="58"/>
        <v>12</v>
      </c>
      <c r="E1248" s="5">
        <f t="shared" si="59"/>
        <v>7</v>
      </c>
    </row>
    <row r="1249" spans="1:5" x14ac:dyDescent="0.3">
      <c r="A1249" s="4">
        <v>45479.561111111114</v>
      </c>
      <c r="B1249">
        <v>27</v>
      </c>
      <c r="C1249" s="5" t="str">
        <f t="shared" si="57"/>
        <v>Saturday</v>
      </c>
      <c r="D1249" s="1">
        <f t="shared" si="58"/>
        <v>13</v>
      </c>
      <c r="E1249" s="5">
        <f t="shared" si="59"/>
        <v>7</v>
      </c>
    </row>
    <row r="1250" spans="1:5" x14ac:dyDescent="0.3">
      <c r="A1250" s="4">
        <v>45479.580555555556</v>
      </c>
      <c r="B1250">
        <v>23</v>
      </c>
      <c r="C1250" s="5" t="str">
        <f t="shared" si="57"/>
        <v>Saturday</v>
      </c>
      <c r="D1250" s="1">
        <f t="shared" si="58"/>
        <v>13</v>
      </c>
      <c r="E1250" s="5">
        <f t="shared" si="59"/>
        <v>7</v>
      </c>
    </row>
    <row r="1251" spans="1:5" x14ac:dyDescent="0.3">
      <c r="A1251" s="4">
        <v>45479.609027777777</v>
      </c>
      <c r="B1251">
        <v>25</v>
      </c>
      <c r="C1251" s="5" t="str">
        <f t="shared" si="57"/>
        <v>Saturday</v>
      </c>
      <c r="D1251" s="1">
        <f t="shared" si="58"/>
        <v>14</v>
      </c>
      <c r="E1251" s="5">
        <f t="shared" si="59"/>
        <v>7</v>
      </c>
    </row>
    <row r="1252" spans="1:5" x14ac:dyDescent="0.3">
      <c r="A1252" s="4">
        <v>45480.411111111112</v>
      </c>
      <c r="B1252">
        <v>11</v>
      </c>
      <c r="C1252" s="5" t="str">
        <f t="shared" si="57"/>
        <v>Sunday</v>
      </c>
      <c r="D1252" s="1">
        <f t="shared" si="58"/>
        <v>9</v>
      </c>
      <c r="E1252" s="5">
        <f t="shared" si="59"/>
        <v>7</v>
      </c>
    </row>
    <row r="1253" spans="1:5" x14ac:dyDescent="0.3">
      <c r="A1253" s="4">
        <v>45480.440972222219</v>
      </c>
      <c r="B1253">
        <v>13</v>
      </c>
      <c r="C1253" s="5" t="str">
        <f t="shared" si="57"/>
        <v>Sunday</v>
      </c>
      <c r="D1253" s="1">
        <f t="shared" si="58"/>
        <v>10</v>
      </c>
      <c r="E1253" s="5">
        <f t="shared" si="59"/>
        <v>7</v>
      </c>
    </row>
    <row r="1254" spans="1:5" x14ac:dyDescent="0.3">
      <c r="A1254" s="4">
        <v>45480.482638888891</v>
      </c>
      <c r="B1254">
        <v>18</v>
      </c>
      <c r="C1254" s="5" t="str">
        <f t="shared" si="57"/>
        <v>Sunday</v>
      </c>
      <c r="D1254" s="1">
        <f t="shared" si="58"/>
        <v>11</v>
      </c>
      <c r="E1254" s="5">
        <f t="shared" si="59"/>
        <v>7</v>
      </c>
    </row>
    <row r="1255" spans="1:5" x14ac:dyDescent="0.3">
      <c r="A1255" s="4">
        <v>45480.493055555555</v>
      </c>
      <c r="B1255">
        <v>18</v>
      </c>
      <c r="C1255" s="5" t="str">
        <f t="shared" si="57"/>
        <v>Sunday</v>
      </c>
      <c r="D1255" s="1">
        <f t="shared" si="58"/>
        <v>11</v>
      </c>
      <c r="E1255" s="5">
        <f t="shared" si="59"/>
        <v>7</v>
      </c>
    </row>
    <row r="1256" spans="1:5" x14ac:dyDescent="0.3">
      <c r="A1256" s="4">
        <v>45480.5625</v>
      </c>
      <c r="B1256">
        <v>21</v>
      </c>
      <c r="C1256" s="5" t="str">
        <f t="shared" si="57"/>
        <v>Sunday</v>
      </c>
      <c r="D1256" s="1">
        <f t="shared" si="58"/>
        <v>13</v>
      </c>
      <c r="E1256" s="5">
        <f t="shared" si="59"/>
        <v>7</v>
      </c>
    </row>
    <row r="1257" spans="1:5" x14ac:dyDescent="0.3">
      <c r="A1257" s="4">
        <v>45480.580555555556</v>
      </c>
      <c r="B1257">
        <v>19</v>
      </c>
      <c r="C1257" s="5" t="str">
        <f t="shared" si="57"/>
        <v>Sunday</v>
      </c>
      <c r="D1257" s="1">
        <f t="shared" si="58"/>
        <v>13</v>
      </c>
      <c r="E1257" s="5">
        <f t="shared" si="59"/>
        <v>7</v>
      </c>
    </row>
    <row r="1258" spans="1:5" x14ac:dyDescent="0.3">
      <c r="A1258" s="4">
        <v>45480.602083333331</v>
      </c>
      <c r="B1258">
        <v>23</v>
      </c>
      <c r="C1258" s="5" t="str">
        <f t="shared" si="57"/>
        <v>Sunday</v>
      </c>
      <c r="D1258" s="1">
        <f t="shared" si="58"/>
        <v>14</v>
      </c>
      <c r="E1258" s="5">
        <f t="shared" si="59"/>
        <v>7</v>
      </c>
    </row>
    <row r="1259" spans="1:5" x14ac:dyDescent="0.3">
      <c r="A1259" s="4">
        <v>45480.624305555553</v>
      </c>
      <c r="B1259">
        <v>37</v>
      </c>
      <c r="C1259" s="5" t="str">
        <f t="shared" si="57"/>
        <v>Sunday</v>
      </c>
      <c r="D1259" s="1">
        <f t="shared" si="58"/>
        <v>14</v>
      </c>
      <c r="E1259" s="5">
        <f t="shared" si="59"/>
        <v>7</v>
      </c>
    </row>
    <row r="1260" spans="1:5" x14ac:dyDescent="0.3">
      <c r="A1260" s="4">
        <v>45481.311805555553</v>
      </c>
      <c r="B1260">
        <v>12</v>
      </c>
      <c r="C1260" s="5" t="str">
        <f t="shared" si="57"/>
        <v>Monday</v>
      </c>
      <c r="D1260" s="1">
        <f t="shared" si="58"/>
        <v>7</v>
      </c>
      <c r="E1260" s="5">
        <f t="shared" si="59"/>
        <v>7</v>
      </c>
    </row>
    <row r="1261" spans="1:5" x14ac:dyDescent="0.3">
      <c r="A1261" s="4">
        <v>45481.334027777775</v>
      </c>
      <c r="B1261">
        <v>12</v>
      </c>
      <c r="C1261" s="5" t="str">
        <f t="shared" si="57"/>
        <v>Monday</v>
      </c>
      <c r="D1261" s="1">
        <f t="shared" si="58"/>
        <v>8</v>
      </c>
      <c r="E1261" s="5">
        <f t="shared" si="59"/>
        <v>7</v>
      </c>
    </row>
    <row r="1262" spans="1:5" x14ac:dyDescent="0.3">
      <c r="A1262" s="4">
        <v>45481.378472222219</v>
      </c>
      <c r="B1262">
        <v>16</v>
      </c>
      <c r="C1262" s="5" t="str">
        <f t="shared" si="57"/>
        <v>Monday</v>
      </c>
      <c r="D1262" s="1">
        <f t="shared" si="58"/>
        <v>9</v>
      </c>
      <c r="E1262" s="5">
        <f t="shared" si="59"/>
        <v>7</v>
      </c>
    </row>
    <row r="1263" spans="1:5" x14ac:dyDescent="0.3">
      <c r="A1263" s="4">
        <v>45481.419444444444</v>
      </c>
      <c r="B1263">
        <v>27</v>
      </c>
      <c r="C1263" s="5" t="str">
        <f t="shared" si="57"/>
        <v>Monday</v>
      </c>
      <c r="D1263" s="1">
        <f t="shared" si="58"/>
        <v>10</v>
      </c>
      <c r="E1263" s="5">
        <f t="shared" si="59"/>
        <v>7</v>
      </c>
    </row>
    <row r="1264" spans="1:5" x14ac:dyDescent="0.3">
      <c r="A1264" s="4">
        <v>45481.461111111108</v>
      </c>
      <c r="B1264">
        <v>14</v>
      </c>
      <c r="C1264" s="5" t="str">
        <f t="shared" si="57"/>
        <v>Monday</v>
      </c>
      <c r="D1264" s="1">
        <f t="shared" si="58"/>
        <v>11</v>
      </c>
      <c r="E1264" s="5">
        <f t="shared" si="59"/>
        <v>7</v>
      </c>
    </row>
    <row r="1265" spans="1:5" x14ac:dyDescent="0.3">
      <c r="A1265" s="4">
        <v>45481.508333333331</v>
      </c>
      <c r="B1265">
        <v>34</v>
      </c>
      <c r="C1265" s="5" t="str">
        <f t="shared" si="57"/>
        <v>Monday</v>
      </c>
      <c r="D1265" s="1">
        <f t="shared" si="58"/>
        <v>12</v>
      </c>
      <c r="E1265" s="5">
        <f t="shared" si="59"/>
        <v>7</v>
      </c>
    </row>
    <row r="1266" spans="1:5" x14ac:dyDescent="0.3">
      <c r="A1266" s="4">
        <v>45481.520833333336</v>
      </c>
      <c r="B1266">
        <v>38</v>
      </c>
      <c r="C1266" s="5" t="str">
        <f t="shared" si="57"/>
        <v>Monday</v>
      </c>
      <c r="D1266" s="1">
        <f t="shared" si="58"/>
        <v>12</v>
      </c>
      <c r="E1266" s="5">
        <f t="shared" si="59"/>
        <v>7</v>
      </c>
    </row>
    <row r="1267" spans="1:5" x14ac:dyDescent="0.3">
      <c r="A1267" s="4">
        <v>45481.548611111109</v>
      </c>
      <c r="B1267">
        <v>29</v>
      </c>
      <c r="C1267" s="5" t="str">
        <f t="shared" si="57"/>
        <v>Monday</v>
      </c>
      <c r="D1267" s="1">
        <f t="shared" si="58"/>
        <v>13</v>
      </c>
      <c r="E1267" s="5">
        <f t="shared" si="59"/>
        <v>7</v>
      </c>
    </row>
    <row r="1268" spans="1:5" x14ac:dyDescent="0.3">
      <c r="A1268" s="4">
        <v>45481.606249999997</v>
      </c>
      <c r="B1268">
        <v>28</v>
      </c>
      <c r="C1268" s="5" t="str">
        <f t="shared" si="57"/>
        <v>Monday</v>
      </c>
      <c r="D1268" s="1">
        <f t="shared" si="58"/>
        <v>14</v>
      </c>
      <c r="E1268" s="5">
        <f t="shared" si="59"/>
        <v>7</v>
      </c>
    </row>
    <row r="1269" spans="1:5" x14ac:dyDescent="0.3">
      <c r="A1269" s="4">
        <v>45481.623611111114</v>
      </c>
      <c r="B1269">
        <v>40</v>
      </c>
      <c r="C1269" s="5" t="str">
        <f t="shared" si="57"/>
        <v>Monday</v>
      </c>
      <c r="D1269" s="1">
        <f t="shared" si="58"/>
        <v>14</v>
      </c>
      <c r="E1269" s="5">
        <f t="shared" si="59"/>
        <v>7</v>
      </c>
    </row>
    <row r="1270" spans="1:5" x14ac:dyDescent="0.3">
      <c r="A1270" s="4">
        <v>45481.645833333336</v>
      </c>
      <c r="B1270">
        <v>50</v>
      </c>
      <c r="C1270" s="5" t="str">
        <f t="shared" si="57"/>
        <v>Monday</v>
      </c>
      <c r="D1270" s="1">
        <f t="shared" si="58"/>
        <v>15</v>
      </c>
      <c r="E1270" s="5">
        <f t="shared" si="59"/>
        <v>7</v>
      </c>
    </row>
    <row r="1271" spans="1:5" x14ac:dyDescent="0.3">
      <c r="A1271" s="4">
        <v>45481.672222222223</v>
      </c>
      <c r="B1271">
        <v>59</v>
      </c>
      <c r="C1271" s="5" t="str">
        <f t="shared" si="57"/>
        <v>Monday</v>
      </c>
      <c r="D1271" s="1">
        <f t="shared" si="58"/>
        <v>16</v>
      </c>
      <c r="E1271" s="5">
        <f t="shared" si="59"/>
        <v>7</v>
      </c>
    </row>
    <row r="1272" spans="1:5" x14ac:dyDescent="0.3">
      <c r="A1272" s="4">
        <v>45481.691666666666</v>
      </c>
      <c r="B1272">
        <v>69</v>
      </c>
      <c r="C1272" s="5" t="str">
        <f t="shared" si="57"/>
        <v>Monday</v>
      </c>
      <c r="D1272" s="1">
        <f t="shared" si="58"/>
        <v>16</v>
      </c>
      <c r="E1272" s="5">
        <f t="shared" si="59"/>
        <v>7</v>
      </c>
    </row>
    <row r="1273" spans="1:5" x14ac:dyDescent="0.3">
      <c r="A1273" s="4">
        <v>45481.711805555555</v>
      </c>
      <c r="B1273">
        <v>88</v>
      </c>
      <c r="C1273" s="5" t="str">
        <f t="shared" si="57"/>
        <v>Monday</v>
      </c>
      <c r="D1273" s="1">
        <f t="shared" si="58"/>
        <v>17</v>
      </c>
      <c r="E1273" s="5">
        <f t="shared" si="59"/>
        <v>7</v>
      </c>
    </row>
    <row r="1274" spans="1:5" x14ac:dyDescent="0.3">
      <c r="A1274" s="4">
        <v>45481.730555555558</v>
      </c>
      <c r="B1274">
        <v>91</v>
      </c>
      <c r="C1274" s="5" t="str">
        <f t="shared" si="57"/>
        <v>Monday</v>
      </c>
      <c r="D1274" s="1">
        <f t="shared" si="58"/>
        <v>17</v>
      </c>
      <c r="E1274" s="5">
        <f t="shared" si="59"/>
        <v>7</v>
      </c>
    </row>
    <row r="1275" spans="1:5" x14ac:dyDescent="0.3">
      <c r="A1275" s="4">
        <v>45481.749305555553</v>
      </c>
      <c r="B1275">
        <v>107</v>
      </c>
      <c r="C1275" s="5" t="str">
        <f t="shared" si="57"/>
        <v>Monday</v>
      </c>
      <c r="D1275" s="1">
        <f t="shared" si="58"/>
        <v>17</v>
      </c>
      <c r="E1275" s="5">
        <f t="shared" si="59"/>
        <v>7</v>
      </c>
    </row>
    <row r="1276" spans="1:5" x14ac:dyDescent="0.3">
      <c r="A1276" s="4">
        <v>45481.771527777775</v>
      </c>
      <c r="B1276">
        <v>99</v>
      </c>
      <c r="C1276" s="5" t="str">
        <f t="shared" si="57"/>
        <v>Monday</v>
      </c>
      <c r="D1276" s="1">
        <f t="shared" si="58"/>
        <v>18</v>
      </c>
      <c r="E1276" s="5">
        <f t="shared" si="59"/>
        <v>7</v>
      </c>
    </row>
    <row r="1277" spans="1:5" x14ac:dyDescent="0.3">
      <c r="A1277" s="4">
        <v>45481.79791666667</v>
      </c>
      <c r="B1277">
        <v>84</v>
      </c>
      <c r="C1277" s="5" t="str">
        <f t="shared" si="57"/>
        <v>Monday</v>
      </c>
      <c r="D1277" s="1">
        <f t="shared" si="58"/>
        <v>19</v>
      </c>
      <c r="E1277" s="5">
        <f t="shared" si="59"/>
        <v>7</v>
      </c>
    </row>
    <row r="1278" spans="1:5" x14ac:dyDescent="0.3">
      <c r="A1278" s="4">
        <v>45482.297222222223</v>
      </c>
      <c r="B1278">
        <v>12</v>
      </c>
      <c r="C1278" s="5" t="str">
        <f t="shared" si="57"/>
        <v>Tuesday</v>
      </c>
      <c r="D1278" s="1">
        <f t="shared" si="58"/>
        <v>7</v>
      </c>
      <c r="E1278" s="5">
        <f t="shared" si="59"/>
        <v>7</v>
      </c>
    </row>
    <row r="1279" spans="1:5" x14ac:dyDescent="0.3">
      <c r="A1279" s="4">
        <v>45482.319444444445</v>
      </c>
      <c r="B1279">
        <v>18</v>
      </c>
      <c r="C1279" s="5" t="str">
        <f t="shared" si="57"/>
        <v>Tuesday</v>
      </c>
      <c r="D1279" s="1">
        <f t="shared" si="58"/>
        <v>7</v>
      </c>
      <c r="E1279" s="5">
        <f t="shared" si="59"/>
        <v>7</v>
      </c>
    </row>
    <row r="1280" spans="1:5" x14ac:dyDescent="0.3">
      <c r="A1280" s="4">
        <v>45482.337500000001</v>
      </c>
      <c r="B1280">
        <v>19</v>
      </c>
      <c r="C1280" s="5" t="str">
        <f t="shared" si="57"/>
        <v>Tuesday</v>
      </c>
      <c r="D1280" s="1">
        <f t="shared" si="58"/>
        <v>8</v>
      </c>
      <c r="E1280" s="5">
        <f t="shared" si="59"/>
        <v>7</v>
      </c>
    </row>
    <row r="1281" spans="1:5" x14ac:dyDescent="0.3">
      <c r="A1281" s="4">
        <v>45482.354861111111</v>
      </c>
      <c r="B1281">
        <v>25</v>
      </c>
      <c r="C1281" s="5" t="str">
        <f t="shared" si="57"/>
        <v>Tuesday</v>
      </c>
      <c r="D1281" s="1">
        <f t="shared" si="58"/>
        <v>8</v>
      </c>
      <c r="E1281" s="5">
        <f t="shared" si="59"/>
        <v>7</v>
      </c>
    </row>
    <row r="1282" spans="1:5" x14ac:dyDescent="0.3">
      <c r="A1282" s="4">
        <v>45482.371527777781</v>
      </c>
      <c r="B1282">
        <v>26</v>
      </c>
      <c r="C1282" s="5" t="str">
        <f t="shared" ref="C1282:C1345" si="60">TEXT(A1282, "dddd")</f>
        <v>Tuesday</v>
      </c>
      <c r="D1282" s="1">
        <f t="shared" ref="D1282:D1345" si="61">HOUR(A1282)</f>
        <v>8</v>
      </c>
      <c r="E1282" s="5">
        <f t="shared" ref="E1282:E1345" si="62">MONTH(A1282)</f>
        <v>7</v>
      </c>
    </row>
    <row r="1283" spans="1:5" x14ac:dyDescent="0.3">
      <c r="A1283" s="4">
        <v>45482.397916666669</v>
      </c>
      <c r="B1283">
        <v>25</v>
      </c>
      <c r="C1283" s="5" t="str">
        <f t="shared" si="60"/>
        <v>Tuesday</v>
      </c>
      <c r="D1283" s="1">
        <f t="shared" si="61"/>
        <v>9</v>
      </c>
      <c r="E1283" s="5">
        <f t="shared" si="62"/>
        <v>7</v>
      </c>
    </row>
    <row r="1284" spans="1:5" x14ac:dyDescent="0.3">
      <c r="A1284" s="4">
        <v>45482.420138888891</v>
      </c>
      <c r="B1284">
        <v>25</v>
      </c>
      <c r="C1284" s="5" t="str">
        <f t="shared" si="60"/>
        <v>Tuesday</v>
      </c>
      <c r="D1284" s="1">
        <f t="shared" si="61"/>
        <v>10</v>
      </c>
      <c r="E1284" s="5">
        <f t="shared" si="62"/>
        <v>7</v>
      </c>
    </row>
    <row r="1285" spans="1:5" x14ac:dyDescent="0.3">
      <c r="A1285" s="4">
        <v>45482.439583333333</v>
      </c>
      <c r="B1285">
        <v>30</v>
      </c>
      <c r="C1285" s="5" t="str">
        <f t="shared" si="60"/>
        <v>Tuesday</v>
      </c>
      <c r="D1285" s="1">
        <f t="shared" si="61"/>
        <v>10</v>
      </c>
      <c r="E1285" s="5">
        <f t="shared" si="62"/>
        <v>7</v>
      </c>
    </row>
    <row r="1286" spans="1:5" x14ac:dyDescent="0.3">
      <c r="A1286" s="4">
        <v>45482.482638888891</v>
      </c>
      <c r="B1286">
        <v>19</v>
      </c>
      <c r="C1286" s="5" t="str">
        <f t="shared" si="60"/>
        <v>Tuesday</v>
      </c>
      <c r="D1286" s="1">
        <f t="shared" si="61"/>
        <v>11</v>
      </c>
      <c r="E1286" s="5">
        <f t="shared" si="62"/>
        <v>7</v>
      </c>
    </row>
    <row r="1287" spans="1:5" x14ac:dyDescent="0.3">
      <c r="A1287" s="4">
        <v>45482.5</v>
      </c>
      <c r="B1287">
        <v>18</v>
      </c>
      <c r="C1287" s="5" t="str">
        <f t="shared" si="60"/>
        <v>Tuesday</v>
      </c>
      <c r="D1287" s="1">
        <f t="shared" si="61"/>
        <v>12</v>
      </c>
      <c r="E1287" s="5">
        <f t="shared" si="62"/>
        <v>7</v>
      </c>
    </row>
    <row r="1288" spans="1:5" x14ac:dyDescent="0.3">
      <c r="A1288" s="4">
        <v>45482.526388888888</v>
      </c>
      <c r="B1288">
        <v>25</v>
      </c>
      <c r="C1288" s="5" t="str">
        <f t="shared" si="60"/>
        <v>Tuesday</v>
      </c>
      <c r="D1288" s="1">
        <f t="shared" si="61"/>
        <v>12</v>
      </c>
      <c r="E1288" s="5">
        <f t="shared" si="62"/>
        <v>7</v>
      </c>
    </row>
    <row r="1289" spans="1:5" x14ac:dyDescent="0.3">
      <c r="A1289" s="4">
        <v>45482.543749999997</v>
      </c>
      <c r="B1289">
        <v>31</v>
      </c>
      <c r="C1289" s="5" t="str">
        <f t="shared" si="60"/>
        <v>Tuesday</v>
      </c>
      <c r="D1289" s="1">
        <f t="shared" si="61"/>
        <v>13</v>
      </c>
      <c r="E1289" s="5">
        <f t="shared" si="62"/>
        <v>7</v>
      </c>
    </row>
    <row r="1290" spans="1:5" x14ac:dyDescent="0.3">
      <c r="A1290" s="4">
        <v>45482.566666666666</v>
      </c>
      <c r="B1290">
        <v>29</v>
      </c>
      <c r="C1290" s="5" t="str">
        <f t="shared" si="60"/>
        <v>Tuesday</v>
      </c>
      <c r="D1290" s="1">
        <f t="shared" si="61"/>
        <v>13</v>
      </c>
      <c r="E1290" s="5">
        <f t="shared" si="62"/>
        <v>7</v>
      </c>
    </row>
    <row r="1291" spans="1:5" x14ac:dyDescent="0.3">
      <c r="A1291" s="4">
        <v>45482.586805555555</v>
      </c>
      <c r="B1291">
        <v>29</v>
      </c>
      <c r="C1291" s="5" t="str">
        <f t="shared" si="60"/>
        <v>Tuesday</v>
      </c>
      <c r="D1291" s="1">
        <f t="shared" si="61"/>
        <v>14</v>
      </c>
      <c r="E1291" s="5">
        <f t="shared" si="62"/>
        <v>7</v>
      </c>
    </row>
    <row r="1292" spans="1:5" x14ac:dyDescent="0.3">
      <c r="A1292" s="4">
        <v>45482.606944444444</v>
      </c>
      <c r="B1292">
        <v>30</v>
      </c>
      <c r="C1292" s="5" t="str">
        <f t="shared" si="60"/>
        <v>Tuesday</v>
      </c>
      <c r="D1292" s="1">
        <f t="shared" si="61"/>
        <v>14</v>
      </c>
      <c r="E1292" s="5">
        <f t="shared" si="62"/>
        <v>7</v>
      </c>
    </row>
    <row r="1293" spans="1:5" x14ac:dyDescent="0.3">
      <c r="A1293" s="4">
        <v>45482.626388888886</v>
      </c>
      <c r="B1293">
        <v>21</v>
      </c>
      <c r="C1293" s="5" t="str">
        <f t="shared" si="60"/>
        <v>Tuesday</v>
      </c>
      <c r="D1293" s="1">
        <f t="shared" si="61"/>
        <v>15</v>
      </c>
      <c r="E1293" s="5">
        <f t="shared" si="62"/>
        <v>7</v>
      </c>
    </row>
    <row r="1294" spans="1:5" x14ac:dyDescent="0.3">
      <c r="A1294" s="4">
        <v>45482.644444444442</v>
      </c>
      <c r="B1294">
        <v>32</v>
      </c>
      <c r="C1294" s="5" t="str">
        <f t="shared" si="60"/>
        <v>Tuesday</v>
      </c>
      <c r="D1294" s="1">
        <f t="shared" si="61"/>
        <v>15</v>
      </c>
      <c r="E1294" s="5">
        <f t="shared" si="62"/>
        <v>7</v>
      </c>
    </row>
    <row r="1295" spans="1:5" x14ac:dyDescent="0.3">
      <c r="A1295" s="4">
        <v>45482.711805555555</v>
      </c>
      <c r="B1295">
        <v>83</v>
      </c>
      <c r="C1295" s="5" t="str">
        <f t="shared" si="60"/>
        <v>Tuesday</v>
      </c>
      <c r="D1295" s="1">
        <f t="shared" si="61"/>
        <v>17</v>
      </c>
      <c r="E1295" s="5">
        <f t="shared" si="62"/>
        <v>7</v>
      </c>
    </row>
    <row r="1296" spans="1:5" x14ac:dyDescent="0.3">
      <c r="A1296" s="4">
        <v>45482.753472222219</v>
      </c>
      <c r="B1296">
        <v>96</v>
      </c>
      <c r="C1296" s="5" t="str">
        <f t="shared" si="60"/>
        <v>Tuesday</v>
      </c>
      <c r="D1296" s="1">
        <f t="shared" si="61"/>
        <v>18</v>
      </c>
      <c r="E1296" s="5">
        <f t="shared" si="62"/>
        <v>7</v>
      </c>
    </row>
    <row r="1297" spans="1:5" x14ac:dyDescent="0.3">
      <c r="A1297" s="4">
        <v>45482.773611111108</v>
      </c>
      <c r="B1297">
        <v>103</v>
      </c>
      <c r="C1297" s="5" t="str">
        <f t="shared" si="60"/>
        <v>Tuesday</v>
      </c>
      <c r="D1297" s="1">
        <f t="shared" si="61"/>
        <v>18</v>
      </c>
      <c r="E1297" s="5">
        <f t="shared" si="62"/>
        <v>7</v>
      </c>
    </row>
    <row r="1298" spans="1:5" x14ac:dyDescent="0.3">
      <c r="A1298" s="4">
        <v>45482.793055555558</v>
      </c>
      <c r="B1298">
        <v>85</v>
      </c>
      <c r="C1298" s="5" t="str">
        <f t="shared" si="60"/>
        <v>Tuesday</v>
      </c>
      <c r="D1298" s="1">
        <f t="shared" si="61"/>
        <v>19</v>
      </c>
      <c r="E1298" s="5">
        <f t="shared" si="62"/>
        <v>7</v>
      </c>
    </row>
    <row r="1299" spans="1:5" x14ac:dyDescent="0.3">
      <c r="A1299" s="4">
        <v>45483.291666666664</v>
      </c>
      <c r="B1299">
        <v>3</v>
      </c>
      <c r="C1299" s="5" t="str">
        <f t="shared" si="60"/>
        <v>Wednesday</v>
      </c>
      <c r="D1299" s="1">
        <f t="shared" si="61"/>
        <v>7</v>
      </c>
      <c r="E1299" s="5">
        <f t="shared" si="62"/>
        <v>7</v>
      </c>
    </row>
    <row r="1300" spans="1:5" x14ac:dyDescent="0.3">
      <c r="A1300" s="4">
        <v>45483.313888888886</v>
      </c>
      <c r="B1300">
        <v>6</v>
      </c>
      <c r="C1300" s="5" t="str">
        <f t="shared" si="60"/>
        <v>Wednesday</v>
      </c>
      <c r="D1300" s="1">
        <f t="shared" si="61"/>
        <v>7</v>
      </c>
      <c r="E1300" s="5">
        <f t="shared" si="62"/>
        <v>7</v>
      </c>
    </row>
    <row r="1301" spans="1:5" x14ac:dyDescent="0.3">
      <c r="A1301" s="4">
        <v>45483.333333333336</v>
      </c>
      <c r="B1301">
        <v>11</v>
      </c>
      <c r="C1301" s="5" t="str">
        <f t="shared" si="60"/>
        <v>Wednesday</v>
      </c>
      <c r="D1301" s="1">
        <f t="shared" si="61"/>
        <v>8</v>
      </c>
      <c r="E1301" s="5">
        <f t="shared" si="62"/>
        <v>7</v>
      </c>
    </row>
    <row r="1302" spans="1:5" x14ac:dyDescent="0.3">
      <c r="A1302" s="4">
        <v>45483.354861111111</v>
      </c>
      <c r="B1302">
        <v>18</v>
      </c>
      <c r="C1302" s="5" t="str">
        <f t="shared" si="60"/>
        <v>Wednesday</v>
      </c>
      <c r="D1302" s="1">
        <f t="shared" si="61"/>
        <v>8</v>
      </c>
      <c r="E1302" s="5">
        <f t="shared" si="62"/>
        <v>7</v>
      </c>
    </row>
    <row r="1303" spans="1:5" x14ac:dyDescent="0.3">
      <c r="A1303" s="4">
        <v>45483.376388888886</v>
      </c>
      <c r="B1303">
        <v>19</v>
      </c>
      <c r="C1303" s="5" t="str">
        <f t="shared" si="60"/>
        <v>Wednesday</v>
      </c>
      <c r="D1303" s="1">
        <f t="shared" si="61"/>
        <v>9</v>
      </c>
      <c r="E1303" s="5">
        <f t="shared" si="62"/>
        <v>7</v>
      </c>
    </row>
    <row r="1304" spans="1:5" x14ac:dyDescent="0.3">
      <c r="A1304" s="4">
        <v>45483.396527777775</v>
      </c>
      <c r="B1304">
        <v>16</v>
      </c>
      <c r="C1304" s="5" t="str">
        <f t="shared" si="60"/>
        <v>Wednesday</v>
      </c>
      <c r="D1304" s="1">
        <f t="shared" si="61"/>
        <v>9</v>
      </c>
      <c r="E1304" s="5">
        <f t="shared" si="62"/>
        <v>7</v>
      </c>
    </row>
    <row r="1305" spans="1:5" x14ac:dyDescent="0.3">
      <c r="A1305" s="4">
        <v>45483.417361111111</v>
      </c>
      <c r="B1305">
        <v>14</v>
      </c>
      <c r="C1305" s="5" t="str">
        <f t="shared" si="60"/>
        <v>Wednesday</v>
      </c>
      <c r="D1305" s="1">
        <f t="shared" si="61"/>
        <v>10</v>
      </c>
      <c r="E1305" s="5">
        <f t="shared" si="62"/>
        <v>7</v>
      </c>
    </row>
    <row r="1306" spans="1:5" x14ac:dyDescent="0.3">
      <c r="A1306" s="4">
        <v>45483.438194444447</v>
      </c>
      <c r="B1306">
        <v>12</v>
      </c>
      <c r="C1306" s="5" t="str">
        <f t="shared" si="60"/>
        <v>Wednesday</v>
      </c>
      <c r="D1306" s="1">
        <f t="shared" si="61"/>
        <v>10</v>
      </c>
      <c r="E1306" s="5">
        <f t="shared" si="62"/>
        <v>7</v>
      </c>
    </row>
    <row r="1307" spans="1:5" x14ac:dyDescent="0.3">
      <c r="A1307" s="4">
        <v>45483.454861111109</v>
      </c>
      <c r="B1307">
        <v>10</v>
      </c>
      <c r="C1307" s="5" t="str">
        <f t="shared" si="60"/>
        <v>Wednesday</v>
      </c>
      <c r="D1307" s="1">
        <f t="shared" si="61"/>
        <v>10</v>
      </c>
      <c r="E1307" s="5">
        <f t="shared" si="62"/>
        <v>7</v>
      </c>
    </row>
    <row r="1308" spans="1:5" x14ac:dyDescent="0.3">
      <c r="A1308" s="4">
        <v>45483.482638888891</v>
      </c>
      <c r="B1308">
        <v>11</v>
      </c>
      <c r="C1308" s="5" t="str">
        <f t="shared" si="60"/>
        <v>Wednesday</v>
      </c>
      <c r="D1308" s="1">
        <f t="shared" si="61"/>
        <v>11</v>
      </c>
      <c r="E1308" s="5">
        <f t="shared" si="62"/>
        <v>7</v>
      </c>
    </row>
    <row r="1309" spans="1:5" x14ac:dyDescent="0.3">
      <c r="A1309" s="4">
        <v>45483.501388888886</v>
      </c>
      <c r="B1309">
        <v>17</v>
      </c>
      <c r="C1309" s="5" t="str">
        <f t="shared" si="60"/>
        <v>Wednesday</v>
      </c>
      <c r="D1309" s="1">
        <f t="shared" si="61"/>
        <v>12</v>
      </c>
      <c r="E1309" s="5">
        <f t="shared" si="62"/>
        <v>7</v>
      </c>
    </row>
    <row r="1310" spans="1:5" x14ac:dyDescent="0.3">
      <c r="A1310" s="4">
        <v>45483.526388888888</v>
      </c>
      <c r="B1310">
        <v>24</v>
      </c>
      <c r="C1310" s="5" t="str">
        <f t="shared" si="60"/>
        <v>Wednesday</v>
      </c>
      <c r="D1310" s="1">
        <f t="shared" si="61"/>
        <v>12</v>
      </c>
      <c r="E1310" s="5">
        <f t="shared" si="62"/>
        <v>7</v>
      </c>
    </row>
    <row r="1311" spans="1:5" x14ac:dyDescent="0.3">
      <c r="A1311" s="4">
        <v>45483.54583333333</v>
      </c>
      <c r="B1311">
        <v>27</v>
      </c>
      <c r="C1311" s="5" t="str">
        <f t="shared" si="60"/>
        <v>Wednesday</v>
      </c>
      <c r="D1311" s="1">
        <f t="shared" si="61"/>
        <v>13</v>
      </c>
      <c r="E1311" s="5">
        <f t="shared" si="62"/>
        <v>7</v>
      </c>
    </row>
    <row r="1312" spans="1:5" x14ac:dyDescent="0.3">
      <c r="A1312" s="4">
        <v>45483.565972222219</v>
      </c>
      <c r="B1312">
        <v>23</v>
      </c>
      <c r="C1312" s="5" t="str">
        <f t="shared" si="60"/>
        <v>Wednesday</v>
      </c>
      <c r="D1312" s="1">
        <f t="shared" si="61"/>
        <v>13</v>
      </c>
      <c r="E1312" s="5">
        <f t="shared" si="62"/>
        <v>7</v>
      </c>
    </row>
    <row r="1313" spans="1:5" x14ac:dyDescent="0.3">
      <c r="A1313" s="4">
        <v>45483.581944444442</v>
      </c>
      <c r="B1313">
        <v>27</v>
      </c>
      <c r="C1313" s="5" t="str">
        <f t="shared" si="60"/>
        <v>Wednesday</v>
      </c>
      <c r="D1313" s="1">
        <f t="shared" si="61"/>
        <v>13</v>
      </c>
      <c r="E1313" s="5">
        <f t="shared" si="62"/>
        <v>7</v>
      </c>
    </row>
    <row r="1314" spans="1:5" x14ac:dyDescent="0.3">
      <c r="A1314" s="4">
        <v>45483.613194444442</v>
      </c>
      <c r="B1314">
        <v>23</v>
      </c>
      <c r="C1314" s="5" t="str">
        <f t="shared" si="60"/>
        <v>Wednesday</v>
      </c>
      <c r="D1314" s="1">
        <f t="shared" si="61"/>
        <v>14</v>
      </c>
      <c r="E1314" s="5">
        <f t="shared" si="62"/>
        <v>7</v>
      </c>
    </row>
    <row r="1315" spans="1:5" x14ac:dyDescent="0.3">
      <c r="A1315" s="4">
        <v>45483.625694444447</v>
      </c>
      <c r="B1315">
        <v>22</v>
      </c>
      <c r="C1315" s="5" t="str">
        <f t="shared" si="60"/>
        <v>Wednesday</v>
      </c>
      <c r="D1315" s="1">
        <f t="shared" si="61"/>
        <v>15</v>
      </c>
      <c r="E1315" s="5">
        <f t="shared" si="62"/>
        <v>7</v>
      </c>
    </row>
    <row r="1316" spans="1:5" x14ac:dyDescent="0.3">
      <c r="A1316" s="4">
        <v>45483.644444444442</v>
      </c>
      <c r="B1316">
        <v>30</v>
      </c>
      <c r="C1316" s="5" t="str">
        <f t="shared" si="60"/>
        <v>Wednesday</v>
      </c>
      <c r="D1316" s="1">
        <f t="shared" si="61"/>
        <v>15</v>
      </c>
      <c r="E1316" s="5">
        <f t="shared" si="62"/>
        <v>7</v>
      </c>
    </row>
    <row r="1317" spans="1:5" x14ac:dyDescent="0.3">
      <c r="A1317" s="4">
        <v>45483.668749999997</v>
      </c>
      <c r="B1317">
        <v>38</v>
      </c>
      <c r="C1317" s="5" t="str">
        <f t="shared" si="60"/>
        <v>Wednesday</v>
      </c>
      <c r="D1317" s="1">
        <f t="shared" si="61"/>
        <v>16</v>
      </c>
      <c r="E1317" s="5">
        <f t="shared" si="62"/>
        <v>7</v>
      </c>
    </row>
    <row r="1318" spans="1:5" x14ac:dyDescent="0.3">
      <c r="A1318" s="4">
        <v>45483.686111111114</v>
      </c>
      <c r="B1318">
        <v>58</v>
      </c>
      <c r="C1318" s="5" t="str">
        <f t="shared" si="60"/>
        <v>Wednesday</v>
      </c>
      <c r="D1318" s="1">
        <f t="shared" si="61"/>
        <v>16</v>
      </c>
      <c r="E1318" s="5">
        <f t="shared" si="62"/>
        <v>7</v>
      </c>
    </row>
    <row r="1319" spans="1:5" x14ac:dyDescent="0.3">
      <c r="A1319" s="4">
        <v>45483.706250000003</v>
      </c>
      <c r="B1319">
        <v>54</v>
      </c>
      <c r="C1319" s="5" t="str">
        <f t="shared" si="60"/>
        <v>Wednesday</v>
      </c>
      <c r="D1319" s="1">
        <f t="shared" si="61"/>
        <v>16</v>
      </c>
      <c r="E1319" s="5">
        <f t="shared" si="62"/>
        <v>7</v>
      </c>
    </row>
    <row r="1320" spans="1:5" x14ac:dyDescent="0.3">
      <c r="A1320" s="4">
        <v>45483.727083333331</v>
      </c>
      <c r="B1320">
        <v>67</v>
      </c>
      <c r="C1320" s="5" t="str">
        <f t="shared" si="60"/>
        <v>Wednesday</v>
      </c>
      <c r="D1320" s="1">
        <f t="shared" si="61"/>
        <v>17</v>
      </c>
      <c r="E1320" s="5">
        <f t="shared" si="62"/>
        <v>7</v>
      </c>
    </row>
    <row r="1321" spans="1:5" x14ac:dyDescent="0.3">
      <c r="A1321" s="4">
        <v>45483.75</v>
      </c>
      <c r="B1321">
        <v>84</v>
      </c>
      <c r="C1321" s="5" t="str">
        <f t="shared" si="60"/>
        <v>Wednesday</v>
      </c>
      <c r="D1321" s="1">
        <f t="shared" si="61"/>
        <v>18</v>
      </c>
      <c r="E1321" s="5">
        <f t="shared" si="62"/>
        <v>7</v>
      </c>
    </row>
    <row r="1322" spans="1:5" x14ac:dyDescent="0.3">
      <c r="A1322" s="4">
        <v>45483.773611111108</v>
      </c>
      <c r="B1322">
        <v>86</v>
      </c>
      <c r="C1322" s="5" t="str">
        <f t="shared" si="60"/>
        <v>Wednesday</v>
      </c>
      <c r="D1322" s="1">
        <f t="shared" si="61"/>
        <v>18</v>
      </c>
      <c r="E1322" s="5">
        <f t="shared" si="62"/>
        <v>7</v>
      </c>
    </row>
    <row r="1323" spans="1:5" x14ac:dyDescent="0.3">
      <c r="A1323" s="4">
        <v>45483.793055555558</v>
      </c>
      <c r="B1323">
        <v>92</v>
      </c>
      <c r="C1323" s="5" t="str">
        <f t="shared" si="60"/>
        <v>Wednesday</v>
      </c>
      <c r="D1323" s="1">
        <f t="shared" si="61"/>
        <v>19</v>
      </c>
      <c r="E1323" s="5">
        <f t="shared" si="62"/>
        <v>7</v>
      </c>
    </row>
    <row r="1324" spans="1:5" x14ac:dyDescent="0.3">
      <c r="A1324" s="4">
        <v>45484.315972222219</v>
      </c>
      <c r="B1324">
        <v>18</v>
      </c>
      <c r="C1324" s="5" t="str">
        <f t="shared" si="60"/>
        <v>Thursday</v>
      </c>
      <c r="D1324" s="1">
        <f t="shared" si="61"/>
        <v>7</v>
      </c>
      <c r="E1324" s="5">
        <f t="shared" si="62"/>
        <v>7</v>
      </c>
    </row>
    <row r="1325" spans="1:5" x14ac:dyDescent="0.3">
      <c r="A1325" s="4">
        <v>45484.340277777781</v>
      </c>
      <c r="B1325">
        <v>20</v>
      </c>
      <c r="C1325" s="5" t="str">
        <f t="shared" si="60"/>
        <v>Thursday</v>
      </c>
      <c r="D1325" s="1">
        <f t="shared" si="61"/>
        <v>8</v>
      </c>
      <c r="E1325" s="5">
        <f t="shared" si="62"/>
        <v>7</v>
      </c>
    </row>
    <row r="1326" spans="1:5" x14ac:dyDescent="0.3">
      <c r="A1326" s="4">
        <v>45484.354166666664</v>
      </c>
      <c r="B1326">
        <v>17</v>
      </c>
      <c r="C1326" s="5" t="str">
        <f t="shared" si="60"/>
        <v>Thursday</v>
      </c>
      <c r="D1326" s="1">
        <f t="shared" si="61"/>
        <v>8</v>
      </c>
      <c r="E1326" s="5">
        <f t="shared" si="62"/>
        <v>7</v>
      </c>
    </row>
    <row r="1327" spans="1:5" x14ac:dyDescent="0.3">
      <c r="A1327" s="4">
        <v>45484.379166666666</v>
      </c>
      <c r="B1327">
        <v>20</v>
      </c>
      <c r="C1327" s="5" t="str">
        <f t="shared" si="60"/>
        <v>Thursday</v>
      </c>
      <c r="D1327" s="1">
        <f t="shared" si="61"/>
        <v>9</v>
      </c>
      <c r="E1327" s="5">
        <f t="shared" si="62"/>
        <v>7</v>
      </c>
    </row>
    <row r="1328" spans="1:5" x14ac:dyDescent="0.3">
      <c r="A1328" s="4">
        <v>45484.394444444442</v>
      </c>
      <c r="B1328">
        <v>24</v>
      </c>
      <c r="C1328" s="5" t="str">
        <f t="shared" si="60"/>
        <v>Thursday</v>
      </c>
      <c r="D1328" s="1">
        <f t="shared" si="61"/>
        <v>9</v>
      </c>
      <c r="E1328" s="5">
        <f t="shared" si="62"/>
        <v>7</v>
      </c>
    </row>
    <row r="1329" spans="1:5" x14ac:dyDescent="0.3">
      <c r="A1329" s="4">
        <v>45484.446527777778</v>
      </c>
      <c r="B1329">
        <v>21</v>
      </c>
      <c r="C1329" s="5" t="str">
        <f t="shared" si="60"/>
        <v>Thursday</v>
      </c>
      <c r="D1329" s="1">
        <f t="shared" si="61"/>
        <v>10</v>
      </c>
      <c r="E1329" s="5">
        <f t="shared" si="62"/>
        <v>7</v>
      </c>
    </row>
    <row r="1330" spans="1:5" x14ac:dyDescent="0.3">
      <c r="A1330" s="4">
        <v>45484.482638888891</v>
      </c>
      <c r="B1330">
        <v>14</v>
      </c>
      <c r="C1330" s="5" t="str">
        <f t="shared" si="60"/>
        <v>Thursday</v>
      </c>
      <c r="D1330" s="1">
        <f t="shared" si="61"/>
        <v>11</v>
      </c>
      <c r="E1330" s="5">
        <f t="shared" si="62"/>
        <v>7</v>
      </c>
    </row>
    <row r="1331" spans="1:5" x14ac:dyDescent="0.3">
      <c r="A1331" s="4">
        <v>45484.504166666666</v>
      </c>
      <c r="B1331">
        <v>17</v>
      </c>
      <c r="C1331" s="5" t="str">
        <f t="shared" si="60"/>
        <v>Thursday</v>
      </c>
      <c r="D1331" s="1">
        <f t="shared" si="61"/>
        <v>12</v>
      </c>
      <c r="E1331" s="5">
        <f t="shared" si="62"/>
        <v>7</v>
      </c>
    </row>
    <row r="1332" spans="1:5" x14ac:dyDescent="0.3">
      <c r="A1332" s="4">
        <v>45484.525000000001</v>
      </c>
      <c r="B1332">
        <v>23</v>
      </c>
      <c r="C1332" s="5" t="str">
        <f t="shared" si="60"/>
        <v>Thursday</v>
      </c>
      <c r="D1332" s="1">
        <f t="shared" si="61"/>
        <v>12</v>
      </c>
      <c r="E1332" s="5">
        <f t="shared" si="62"/>
        <v>7</v>
      </c>
    </row>
    <row r="1333" spans="1:5" x14ac:dyDescent="0.3">
      <c r="A1333" s="4">
        <v>45484.541666666664</v>
      </c>
      <c r="B1333">
        <v>31</v>
      </c>
      <c r="C1333" s="5" t="str">
        <f t="shared" si="60"/>
        <v>Thursday</v>
      </c>
      <c r="D1333" s="1">
        <f t="shared" si="61"/>
        <v>13</v>
      </c>
      <c r="E1333" s="5">
        <f t="shared" si="62"/>
        <v>7</v>
      </c>
    </row>
    <row r="1334" spans="1:5" x14ac:dyDescent="0.3">
      <c r="A1334" s="4">
        <v>45484.5625</v>
      </c>
      <c r="B1334">
        <v>35</v>
      </c>
      <c r="C1334" s="5" t="str">
        <f t="shared" si="60"/>
        <v>Thursday</v>
      </c>
      <c r="D1334" s="1">
        <f t="shared" si="61"/>
        <v>13</v>
      </c>
      <c r="E1334" s="5">
        <f t="shared" si="62"/>
        <v>7</v>
      </c>
    </row>
    <row r="1335" spans="1:5" x14ac:dyDescent="0.3">
      <c r="A1335" s="4">
        <v>45484.613194444442</v>
      </c>
      <c r="B1335">
        <v>39</v>
      </c>
      <c r="C1335" s="5" t="str">
        <f t="shared" si="60"/>
        <v>Thursday</v>
      </c>
      <c r="D1335" s="1">
        <f t="shared" si="61"/>
        <v>14</v>
      </c>
      <c r="E1335" s="5">
        <f t="shared" si="62"/>
        <v>7</v>
      </c>
    </row>
    <row r="1336" spans="1:5" x14ac:dyDescent="0.3">
      <c r="A1336" s="4">
        <v>45484.626388888886</v>
      </c>
      <c r="B1336">
        <v>29</v>
      </c>
      <c r="C1336" s="5" t="str">
        <f t="shared" si="60"/>
        <v>Thursday</v>
      </c>
      <c r="D1336" s="1">
        <f t="shared" si="61"/>
        <v>15</v>
      </c>
      <c r="E1336" s="5">
        <f t="shared" si="62"/>
        <v>7</v>
      </c>
    </row>
    <row r="1337" spans="1:5" x14ac:dyDescent="0.3">
      <c r="A1337" s="4">
        <v>45484.640277777777</v>
      </c>
      <c r="B1337">
        <v>33</v>
      </c>
      <c r="C1337" s="5" t="str">
        <f t="shared" si="60"/>
        <v>Thursday</v>
      </c>
      <c r="D1337" s="1">
        <f t="shared" si="61"/>
        <v>15</v>
      </c>
      <c r="E1337" s="5">
        <f t="shared" si="62"/>
        <v>7</v>
      </c>
    </row>
    <row r="1338" spans="1:5" x14ac:dyDescent="0.3">
      <c r="A1338" s="4">
        <v>45484.668749999997</v>
      </c>
      <c r="B1338">
        <v>40</v>
      </c>
      <c r="C1338" s="5" t="str">
        <f t="shared" si="60"/>
        <v>Thursday</v>
      </c>
      <c r="D1338" s="1">
        <f t="shared" si="61"/>
        <v>16</v>
      </c>
      <c r="E1338" s="5">
        <f t="shared" si="62"/>
        <v>7</v>
      </c>
    </row>
    <row r="1339" spans="1:5" x14ac:dyDescent="0.3">
      <c r="A1339" s="4">
        <v>45484.6875</v>
      </c>
      <c r="B1339">
        <v>56</v>
      </c>
      <c r="C1339" s="5" t="str">
        <f t="shared" si="60"/>
        <v>Thursday</v>
      </c>
      <c r="D1339" s="1">
        <f t="shared" si="61"/>
        <v>16</v>
      </c>
      <c r="E1339" s="5">
        <f t="shared" si="62"/>
        <v>7</v>
      </c>
    </row>
    <row r="1340" spans="1:5" x14ac:dyDescent="0.3">
      <c r="A1340" s="4">
        <v>45484.713194444441</v>
      </c>
      <c r="B1340">
        <v>67</v>
      </c>
      <c r="C1340" s="5" t="str">
        <f t="shared" si="60"/>
        <v>Thursday</v>
      </c>
      <c r="D1340" s="1">
        <f t="shared" si="61"/>
        <v>17</v>
      </c>
      <c r="E1340" s="5">
        <f t="shared" si="62"/>
        <v>7</v>
      </c>
    </row>
    <row r="1341" spans="1:5" x14ac:dyDescent="0.3">
      <c r="A1341" s="4">
        <v>45484.752083333333</v>
      </c>
      <c r="B1341">
        <v>67</v>
      </c>
      <c r="C1341" s="5" t="str">
        <f t="shared" si="60"/>
        <v>Thursday</v>
      </c>
      <c r="D1341" s="1">
        <f t="shared" si="61"/>
        <v>18</v>
      </c>
      <c r="E1341" s="5">
        <f t="shared" si="62"/>
        <v>7</v>
      </c>
    </row>
    <row r="1342" spans="1:5" x14ac:dyDescent="0.3">
      <c r="A1342" s="4">
        <v>45484.770138888889</v>
      </c>
      <c r="B1342">
        <v>82</v>
      </c>
      <c r="C1342" s="5" t="str">
        <f t="shared" si="60"/>
        <v>Thursday</v>
      </c>
      <c r="D1342" s="1">
        <f t="shared" si="61"/>
        <v>18</v>
      </c>
      <c r="E1342" s="5">
        <f t="shared" si="62"/>
        <v>7</v>
      </c>
    </row>
    <row r="1343" spans="1:5" x14ac:dyDescent="0.3">
      <c r="A1343" s="4">
        <v>45485.292361111111</v>
      </c>
      <c r="B1343">
        <v>12</v>
      </c>
      <c r="C1343" s="5" t="str">
        <f t="shared" si="60"/>
        <v>Friday</v>
      </c>
      <c r="D1343" s="1">
        <f t="shared" si="61"/>
        <v>7</v>
      </c>
      <c r="E1343" s="5">
        <f t="shared" si="62"/>
        <v>7</v>
      </c>
    </row>
    <row r="1344" spans="1:5" x14ac:dyDescent="0.3">
      <c r="A1344" s="4">
        <v>45485.314583333333</v>
      </c>
      <c r="B1344">
        <v>16</v>
      </c>
      <c r="C1344" s="5" t="str">
        <f t="shared" si="60"/>
        <v>Friday</v>
      </c>
      <c r="D1344" s="1">
        <f t="shared" si="61"/>
        <v>7</v>
      </c>
      <c r="E1344" s="5">
        <f t="shared" si="62"/>
        <v>7</v>
      </c>
    </row>
    <row r="1345" spans="1:5" x14ac:dyDescent="0.3">
      <c r="A1345" s="4">
        <v>45485.336111111108</v>
      </c>
      <c r="B1345">
        <v>17</v>
      </c>
      <c r="C1345" s="5" t="str">
        <f t="shared" si="60"/>
        <v>Friday</v>
      </c>
      <c r="D1345" s="1">
        <f t="shared" si="61"/>
        <v>8</v>
      </c>
      <c r="E1345" s="5">
        <f t="shared" si="62"/>
        <v>7</v>
      </c>
    </row>
    <row r="1346" spans="1:5" x14ac:dyDescent="0.3">
      <c r="A1346" s="4">
        <v>45485.356249999997</v>
      </c>
      <c r="B1346">
        <v>16</v>
      </c>
      <c r="C1346" s="5" t="str">
        <f t="shared" ref="C1346:C1409" si="63">TEXT(A1346, "dddd")</f>
        <v>Friday</v>
      </c>
      <c r="D1346" s="1">
        <f t="shared" ref="D1346:D1409" si="64">HOUR(A1346)</f>
        <v>8</v>
      </c>
      <c r="E1346" s="5">
        <f t="shared" ref="E1346:E1409" si="65">MONTH(A1346)</f>
        <v>7</v>
      </c>
    </row>
    <row r="1347" spans="1:5" x14ac:dyDescent="0.3">
      <c r="A1347" s="4">
        <v>45485.379166666666</v>
      </c>
      <c r="B1347">
        <v>14</v>
      </c>
      <c r="C1347" s="5" t="str">
        <f t="shared" si="63"/>
        <v>Friday</v>
      </c>
      <c r="D1347" s="1">
        <f t="shared" si="64"/>
        <v>9</v>
      </c>
      <c r="E1347" s="5">
        <f t="shared" si="65"/>
        <v>7</v>
      </c>
    </row>
    <row r="1348" spans="1:5" x14ac:dyDescent="0.3">
      <c r="A1348" s="4">
        <v>45485.396527777775</v>
      </c>
      <c r="B1348">
        <v>18</v>
      </c>
      <c r="C1348" s="5" t="str">
        <f t="shared" si="63"/>
        <v>Friday</v>
      </c>
      <c r="D1348" s="1">
        <f t="shared" si="64"/>
        <v>9</v>
      </c>
      <c r="E1348" s="5">
        <f t="shared" si="65"/>
        <v>7</v>
      </c>
    </row>
    <row r="1349" spans="1:5" x14ac:dyDescent="0.3">
      <c r="A1349" s="4">
        <v>45485.418055555558</v>
      </c>
      <c r="B1349">
        <v>18</v>
      </c>
      <c r="C1349" s="5" t="str">
        <f t="shared" si="63"/>
        <v>Friday</v>
      </c>
      <c r="D1349" s="1">
        <f t="shared" si="64"/>
        <v>10</v>
      </c>
      <c r="E1349" s="5">
        <f t="shared" si="65"/>
        <v>7</v>
      </c>
    </row>
    <row r="1350" spans="1:5" x14ac:dyDescent="0.3">
      <c r="A1350" s="4">
        <v>45485.443055555559</v>
      </c>
      <c r="B1350">
        <v>20</v>
      </c>
      <c r="C1350" s="5" t="str">
        <f t="shared" si="63"/>
        <v>Friday</v>
      </c>
      <c r="D1350" s="1">
        <f t="shared" si="64"/>
        <v>10</v>
      </c>
      <c r="E1350" s="5">
        <f t="shared" si="65"/>
        <v>7</v>
      </c>
    </row>
    <row r="1351" spans="1:5" x14ac:dyDescent="0.3">
      <c r="A1351" s="4">
        <v>45485.454861111109</v>
      </c>
      <c r="B1351">
        <v>16</v>
      </c>
      <c r="C1351" s="5" t="str">
        <f t="shared" si="63"/>
        <v>Friday</v>
      </c>
      <c r="D1351" s="1">
        <f t="shared" si="64"/>
        <v>10</v>
      </c>
      <c r="E1351" s="5">
        <f t="shared" si="65"/>
        <v>7</v>
      </c>
    </row>
    <row r="1352" spans="1:5" x14ac:dyDescent="0.3">
      <c r="A1352" s="4">
        <v>45485.522916666669</v>
      </c>
      <c r="B1352">
        <v>36</v>
      </c>
      <c r="C1352" s="5" t="str">
        <f t="shared" si="63"/>
        <v>Friday</v>
      </c>
      <c r="D1352" s="1">
        <f t="shared" si="64"/>
        <v>12</v>
      </c>
      <c r="E1352" s="5">
        <f t="shared" si="65"/>
        <v>7</v>
      </c>
    </row>
    <row r="1353" spans="1:5" x14ac:dyDescent="0.3">
      <c r="A1353" s="4">
        <v>45485.540972222225</v>
      </c>
      <c r="B1353">
        <v>24</v>
      </c>
      <c r="C1353" s="5" t="str">
        <f t="shared" si="63"/>
        <v>Friday</v>
      </c>
      <c r="D1353" s="1">
        <f t="shared" si="64"/>
        <v>12</v>
      </c>
      <c r="E1353" s="5">
        <f t="shared" si="65"/>
        <v>7</v>
      </c>
    </row>
    <row r="1354" spans="1:5" x14ac:dyDescent="0.3">
      <c r="A1354" s="4">
        <v>45485.625</v>
      </c>
      <c r="B1354">
        <v>28</v>
      </c>
      <c r="C1354" s="5" t="str">
        <f t="shared" si="63"/>
        <v>Friday</v>
      </c>
      <c r="D1354" s="1">
        <f t="shared" si="64"/>
        <v>15</v>
      </c>
      <c r="E1354" s="5">
        <f t="shared" si="65"/>
        <v>7</v>
      </c>
    </row>
    <row r="1355" spans="1:5" x14ac:dyDescent="0.3">
      <c r="A1355" s="4">
        <v>45485.667361111111</v>
      </c>
      <c r="B1355">
        <v>46</v>
      </c>
      <c r="C1355" s="5" t="str">
        <f t="shared" si="63"/>
        <v>Friday</v>
      </c>
      <c r="D1355" s="1">
        <f t="shared" si="64"/>
        <v>16</v>
      </c>
      <c r="E1355" s="5">
        <f t="shared" si="65"/>
        <v>7</v>
      </c>
    </row>
    <row r="1356" spans="1:5" x14ac:dyDescent="0.3">
      <c r="A1356" s="4">
        <v>45485.688888888886</v>
      </c>
      <c r="B1356">
        <v>54</v>
      </c>
      <c r="C1356" s="5" t="str">
        <f t="shared" si="63"/>
        <v>Friday</v>
      </c>
      <c r="D1356" s="1">
        <f t="shared" si="64"/>
        <v>16</v>
      </c>
      <c r="E1356" s="5">
        <f t="shared" si="65"/>
        <v>7</v>
      </c>
    </row>
    <row r="1357" spans="1:5" x14ac:dyDescent="0.3">
      <c r="A1357" s="4">
        <v>45485.713888888888</v>
      </c>
      <c r="B1357">
        <v>72</v>
      </c>
      <c r="C1357" s="5" t="str">
        <f t="shared" si="63"/>
        <v>Friday</v>
      </c>
      <c r="D1357" s="1">
        <f t="shared" si="64"/>
        <v>17</v>
      </c>
      <c r="E1357" s="5">
        <f t="shared" si="65"/>
        <v>7</v>
      </c>
    </row>
    <row r="1358" spans="1:5" x14ac:dyDescent="0.3">
      <c r="A1358" s="4">
        <v>45485.75277777778</v>
      </c>
      <c r="B1358">
        <v>79</v>
      </c>
      <c r="C1358" s="5" t="str">
        <f t="shared" si="63"/>
        <v>Friday</v>
      </c>
      <c r="D1358" s="1">
        <f t="shared" si="64"/>
        <v>18</v>
      </c>
      <c r="E1358" s="5">
        <f t="shared" si="65"/>
        <v>7</v>
      </c>
    </row>
    <row r="1359" spans="1:5" x14ac:dyDescent="0.3">
      <c r="A1359" s="4">
        <v>45485.792361111111</v>
      </c>
      <c r="B1359">
        <v>52</v>
      </c>
      <c r="C1359" s="5" t="str">
        <f t="shared" si="63"/>
        <v>Friday</v>
      </c>
      <c r="D1359" s="1">
        <f t="shared" si="64"/>
        <v>19</v>
      </c>
      <c r="E1359" s="5">
        <f t="shared" si="65"/>
        <v>7</v>
      </c>
    </row>
    <row r="1360" spans="1:5" x14ac:dyDescent="0.3">
      <c r="A1360" s="4">
        <v>45486.396527777775</v>
      </c>
      <c r="B1360">
        <v>20</v>
      </c>
      <c r="C1360" s="5" t="str">
        <f t="shared" si="63"/>
        <v>Saturday</v>
      </c>
      <c r="D1360" s="1">
        <f t="shared" si="64"/>
        <v>9</v>
      </c>
      <c r="E1360" s="5">
        <f t="shared" si="65"/>
        <v>7</v>
      </c>
    </row>
    <row r="1361" spans="1:5" x14ac:dyDescent="0.3">
      <c r="A1361" s="4">
        <v>45486.416666666664</v>
      </c>
      <c r="B1361">
        <v>17</v>
      </c>
      <c r="C1361" s="5" t="str">
        <f t="shared" si="63"/>
        <v>Saturday</v>
      </c>
      <c r="D1361" s="1">
        <f t="shared" si="64"/>
        <v>10</v>
      </c>
      <c r="E1361" s="5">
        <f t="shared" si="65"/>
        <v>7</v>
      </c>
    </row>
    <row r="1362" spans="1:5" x14ac:dyDescent="0.3">
      <c r="A1362" s="4">
        <v>45486.446527777778</v>
      </c>
      <c r="B1362">
        <v>26</v>
      </c>
      <c r="C1362" s="5" t="str">
        <f t="shared" si="63"/>
        <v>Saturday</v>
      </c>
      <c r="D1362" s="1">
        <f t="shared" si="64"/>
        <v>10</v>
      </c>
      <c r="E1362" s="5">
        <f t="shared" si="65"/>
        <v>7</v>
      </c>
    </row>
    <row r="1363" spans="1:5" x14ac:dyDescent="0.3">
      <c r="A1363" s="4">
        <v>45486.458333333336</v>
      </c>
      <c r="B1363">
        <v>35</v>
      </c>
      <c r="C1363" s="5" t="str">
        <f t="shared" si="63"/>
        <v>Saturday</v>
      </c>
      <c r="D1363" s="1">
        <f t="shared" si="64"/>
        <v>11</v>
      </c>
      <c r="E1363" s="5">
        <f t="shared" si="65"/>
        <v>7</v>
      </c>
    </row>
    <row r="1364" spans="1:5" x14ac:dyDescent="0.3">
      <c r="A1364" s="4">
        <v>45486.480555555558</v>
      </c>
      <c r="B1364">
        <v>43</v>
      </c>
      <c r="C1364" s="5" t="str">
        <f t="shared" si="63"/>
        <v>Saturday</v>
      </c>
      <c r="D1364" s="1">
        <f t="shared" si="64"/>
        <v>11</v>
      </c>
      <c r="E1364" s="5">
        <f t="shared" si="65"/>
        <v>7</v>
      </c>
    </row>
    <row r="1365" spans="1:5" x14ac:dyDescent="0.3">
      <c r="A1365" s="4">
        <v>45486.503472222219</v>
      </c>
      <c r="B1365">
        <v>32</v>
      </c>
      <c r="C1365" s="5" t="str">
        <f t="shared" si="63"/>
        <v>Saturday</v>
      </c>
      <c r="D1365" s="1">
        <f t="shared" si="64"/>
        <v>12</v>
      </c>
      <c r="E1365" s="5">
        <f t="shared" si="65"/>
        <v>7</v>
      </c>
    </row>
    <row r="1366" spans="1:5" x14ac:dyDescent="0.3">
      <c r="A1366" s="4">
        <v>45486.523611111108</v>
      </c>
      <c r="B1366">
        <v>26</v>
      </c>
      <c r="C1366" s="5" t="str">
        <f t="shared" si="63"/>
        <v>Saturday</v>
      </c>
      <c r="D1366" s="1">
        <f t="shared" si="64"/>
        <v>12</v>
      </c>
      <c r="E1366" s="5">
        <f t="shared" si="65"/>
        <v>7</v>
      </c>
    </row>
    <row r="1367" spans="1:5" x14ac:dyDescent="0.3">
      <c r="A1367" s="4">
        <v>45486.561111111114</v>
      </c>
      <c r="B1367">
        <v>30</v>
      </c>
      <c r="C1367" s="5" t="str">
        <f t="shared" si="63"/>
        <v>Saturday</v>
      </c>
      <c r="D1367" s="1">
        <f t="shared" si="64"/>
        <v>13</v>
      </c>
      <c r="E1367" s="5">
        <f t="shared" si="65"/>
        <v>7</v>
      </c>
    </row>
    <row r="1368" spans="1:5" x14ac:dyDescent="0.3">
      <c r="A1368" s="4">
        <v>45486.582638888889</v>
      </c>
      <c r="B1368">
        <v>40</v>
      </c>
      <c r="C1368" s="5" t="str">
        <f t="shared" si="63"/>
        <v>Saturday</v>
      </c>
      <c r="D1368" s="1">
        <f t="shared" si="64"/>
        <v>13</v>
      </c>
      <c r="E1368" s="5">
        <f t="shared" si="65"/>
        <v>7</v>
      </c>
    </row>
    <row r="1369" spans="1:5" x14ac:dyDescent="0.3">
      <c r="A1369" s="4">
        <v>45486.629166666666</v>
      </c>
      <c r="B1369">
        <v>42</v>
      </c>
      <c r="C1369" s="5" t="str">
        <f t="shared" si="63"/>
        <v>Saturday</v>
      </c>
      <c r="D1369" s="1">
        <f t="shared" si="64"/>
        <v>15</v>
      </c>
      <c r="E1369" s="5">
        <f t="shared" si="65"/>
        <v>7</v>
      </c>
    </row>
    <row r="1370" spans="1:5" x14ac:dyDescent="0.3">
      <c r="A1370" s="4">
        <v>45487.393055555556</v>
      </c>
      <c r="B1370">
        <v>8</v>
      </c>
      <c r="C1370" s="5" t="str">
        <f t="shared" si="63"/>
        <v>Sunday</v>
      </c>
      <c r="D1370" s="1">
        <f t="shared" si="64"/>
        <v>9</v>
      </c>
      <c r="E1370" s="5">
        <f t="shared" si="65"/>
        <v>7</v>
      </c>
    </row>
    <row r="1371" spans="1:5" x14ac:dyDescent="0.3">
      <c r="A1371" s="4">
        <v>45487.425694444442</v>
      </c>
      <c r="B1371">
        <v>13</v>
      </c>
      <c r="C1371" s="5" t="str">
        <f t="shared" si="63"/>
        <v>Sunday</v>
      </c>
      <c r="D1371" s="1">
        <f t="shared" si="64"/>
        <v>10</v>
      </c>
      <c r="E1371" s="5">
        <f t="shared" si="65"/>
        <v>7</v>
      </c>
    </row>
    <row r="1372" spans="1:5" x14ac:dyDescent="0.3">
      <c r="A1372" s="4">
        <v>45487.438194444447</v>
      </c>
      <c r="B1372">
        <v>14</v>
      </c>
      <c r="C1372" s="5" t="str">
        <f t="shared" si="63"/>
        <v>Sunday</v>
      </c>
      <c r="D1372" s="1">
        <f t="shared" si="64"/>
        <v>10</v>
      </c>
      <c r="E1372" s="5">
        <f t="shared" si="65"/>
        <v>7</v>
      </c>
    </row>
    <row r="1373" spans="1:5" x14ac:dyDescent="0.3">
      <c r="A1373" s="4">
        <v>45487.458333333336</v>
      </c>
      <c r="B1373">
        <v>21</v>
      </c>
      <c r="C1373" s="5" t="str">
        <f t="shared" si="63"/>
        <v>Sunday</v>
      </c>
      <c r="D1373" s="1">
        <f t="shared" si="64"/>
        <v>11</v>
      </c>
      <c r="E1373" s="5">
        <f t="shared" si="65"/>
        <v>7</v>
      </c>
    </row>
    <row r="1374" spans="1:5" x14ac:dyDescent="0.3">
      <c r="A1374" s="4">
        <v>45487.477777777778</v>
      </c>
      <c r="B1374">
        <v>26</v>
      </c>
      <c r="C1374" s="5" t="str">
        <f t="shared" si="63"/>
        <v>Sunday</v>
      </c>
      <c r="D1374" s="1">
        <f t="shared" si="64"/>
        <v>11</v>
      </c>
      <c r="E1374" s="5">
        <f t="shared" si="65"/>
        <v>7</v>
      </c>
    </row>
    <row r="1375" spans="1:5" x14ac:dyDescent="0.3">
      <c r="A1375" s="4">
        <v>45487.498611111114</v>
      </c>
      <c r="B1375">
        <v>32</v>
      </c>
      <c r="C1375" s="5" t="str">
        <f t="shared" si="63"/>
        <v>Sunday</v>
      </c>
      <c r="D1375" s="1">
        <f t="shared" si="64"/>
        <v>11</v>
      </c>
      <c r="E1375" s="5">
        <f t="shared" si="65"/>
        <v>7</v>
      </c>
    </row>
    <row r="1376" spans="1:5" x14ac:dyDescent="0.3">
      <c r="A1376" s="4">
        <v>45487.518055555556</v>
      </c>
      <c r="B1376">
        <v>19</v>
      </c>
      <c r="C1376" s="5" t="str">
        <f t="shared" si="63"/>
        <v>Sunday</v>
      </c>
      <c r="D1376" s="1">
        <f t="shared" si="64"/>
        <v>12</v>
      </c>
      <c r="E1376" s="5">
        <f t="shared" si="65"/>
        <v>7</v>
      </c>
    </row>
    <row r="1377" spans="1:5" x14ac:dyDescent="0.3">
      <c r="A1377" s="4">
        <v>45487.588888888888</v>
      </c>
      <c r="B1377">
        <v>40</v>
      </c>
      <c r="C1377" s="5" t="str">
        <f t="shared" si="63"/>
        <v>Sunday</v>
      </c>
      <c r="D1377" s="1">
        <f t="shared" si="64"/>
        <v>14</v>
      </c>
      <c r="E1377" s="5">
        <f t="shared" si="65"/>
        <v>7</v>
      </c>
    </row>
    <row r="1378" spans="1:5" x14ac:dyDescent="0.3">
      <c r="A1378" s="4">
        <v>45487.604166666664</v>
      </c>
      <c r="B1378">
        <v>29</v>
      </c>
      <c r="C1378" s="5" t="str">
        <f t="shared" si="63"/>
        <v>Sunday</v>
      </c>
      <c r="D1378" s="1">
        <f t="shared" si="64"/>
        <v>14</v>
      </c>
      <c r="E1378" s="5">
        <f t="shared" si="65"/>
        <v>7</v>
      </c>
    </row>
    <row r="1379" spans="1:5" x14ac:dyDescent="0.3">
      <c r="A1379" s="4">
        <v>45487.626388888886</v>
      </c>
      <c r="B1379">
        <v>35</v>
      </c>
      <c r="C1379" s="5" t="str">
        <f t="shared" si="63"/>
        <v>Sunday</v>
      </c>
      <c r="D1379" s="1">
        <f t="shared" si="64"/>
        <v>15</v>
      </c>
      <c r="E1379" s="5">
        <f t="shared" si="65"/>
        <v>7</v>
      </c>
    </row>
    <row r="1380" spans="1:5" x14ac:dyDescent="0.3">
      <c r="A1380" s="4">
        <v>45488.310416666667</v>
      </c>
      <c r="B1380">
        <v>15</v>
      </c>
      <c r="C1380" s="5" t="str">
        <f t="shared" si="63"/>
        <v>Monday</v>
      </c>
      <c r="D1380" s="1">
        <f t="shared" si="64"/>
        <v>7</v>
      </c>
      <c r="E1380" s="5">
        <f t="shared" si="65"/>
        <v>7</v>
      </c>
    </row>
    <row r="1381" spans="1:5" x14ac:dyDescent="0.3">
      <c r="A1381" s="4">
        <v>45488.335416666669</v>
      </c>
      <c r="B1381">
        <v>17</v>
      </c>
      <c r="C1381" s="5" t="str">
        <f t="shared" si="63"/>
        <v>Monday</v>
      </c>
      <c r="D1381" s="1">
        <f t="shared" si="64"/>
        <v>8</v>
      </c>
      <c r="E1381" s="5">
        <f t="shared" si="65"/>
        <v>7</v>
      </c>
    </row>
    <row r="1382" spans="1:5" x14ac:dyDescent="0.3">
      <c r="A1382" s="4">
        <v>45488.378472222219</v>
      </c>
      <c r="B1382">
        <v>20</v>
      </c>
      <c r="C1382" s="5" t="str">
        <f t="shared" si="63"/>
        <v>Monday</v>
      </c>
      <c r="D1382" s="1">
        <f t="shared" si="64"/>
        <v>9</v>
      </c>
      <c r="E1382" s="5">
        <f t="shared" si="65"/>
        <v>7</v>
      </c>
    </row>
    <row r="1383" spans="1:5" x14ac:dyDescent="0.3">
      <c r="A1383" s="4">
        <v>45488.399305555555</v>
      </c>
      <c r="B1383">
        <v>20</v>
      </c>
      <c r="C1383" s="5" t="str">
        <f t="shared" si="63"/>
        <v>Monday</v>
      </c>
      <c r="D1383" s="1">
        <f t="shared" si="64"/>
        <v>9</v>
      </c>
      <c r="E1383" s="5">
        <f t="shared" si="65"/>
        <v>7</v>
      </c>
    </row>
    <row r="1384" spans="1:5" x14ac:dyDescent="0.3">
      <c r="A1384" s="4">
        <v>45488.521527777775</v>
      </c>
      <c r="B1384">
        <v>22</v>
      </c>
      <c r="C1384" s="5" t="str">
        <f t="shared" si="63"/>
        <v>Monday</v>
      </c>
      <c r="D1384" s="1">
        <f t="shared" si="64"/>
        <v>12</v>
      </c>
      <c r="E1384" s="5">
        <f t="shared" si="65"/>
        <v>7</v>
      </c>
    </row>
    <row r="1385" spans="1:5" x14ac:dyDescent="0.3">
      <c r="A1385" s="4">
        <v>45488.544444444444</v>
      </c>
      <c r="B1385">
        <v>25</v>
      </c>
      <c r="C1385" s="5" t="str">
        <f t="shared" si="63"/>
        <v>Monday</v>
      </c>
      <c r="D1385" s="1">
        <f t="shared" si="64"/>
        <v>13</v>
      </c>
      <c r="E1385" s="5">
        <f t="shared" si="65"/>
        <v>7</v>
      </c>
    </row>
    <row r="1386" spans="1:5" x14ac:dyDescent="0.3">
      <c r="A1386" s="4">
        <v>45488.566666666666</v>
      </c>
      <c r="B1386">
        <v>20</v>
      </c>
      <c r="C1386" s="5" t="str">
        <f t="shared" si="63"/>
        <v>Monday</v>
      </c>
      <c r="D1386" s="1">
        <f t="shared" si="64"/>
        <v>13</v>
      </c>
      <c r="E1386" s="5">
        <f t="shared" si="65"/>
        <v>7</v>
      </c>
    </row>
    <row r="1387" spans="1:5" x14ac:dyDescent="0.3">
      <c r="A1387" s="4">
        <v>45488.581250000003</v>
      </c>
      <c r="B1387">
        <v>23</v>
      </c>
      <c r="C1387" s="5" t="str">
        <f t="shared" si="63"/>
        <v>Monday</v>
      </c>
      <c r="D1387" s="1">
        <f t="shared" si="64"/>
        <v>13</v>
      </c>
      <c r="E1387" s="5">
        <f t="shared" si="65"/>
        <v>7</v>
      </c>
    </row>
    <row r="1388" spans="1:5" x14ac:dyDescent="0.3">
      <c r="A1388" s="4">
        <v>45488.625694444447</v>
      </c>
      <c r="B1388">
        <v>35</v>
      </c>
      <c r="C1388" s="5" t="str">
        <f t="shared" si="63"/>
        <v>Monday</v>
      </c>
      <c r="D1388" s="1">
        <f t="shared" si="64"/>
        <v>15</v>
      </c>
      <c r="E1388" s="5">
        <f t="shared" si="65"/>
        <v>7</v>
      </c>
    </row>
    <row r="1389" spans="1:5" x14ac:dyDescent="0.3">
      <c r="A1389" s="4">
        <v>45488.645138888889</v>
      </c>
      <c r="B1389">
        <v>50</v>
      </c>
      <c r="C1389" s="5" t="str">
        <f t="shared" si="63"/>
        <v>Monday</v>
      </c>
      <c r="D1389" s="1">
        <f t="shared" si="64"/>
        <v>15</v>
      </c>
      <c r="E1389" s="5">
        <f t="shared" si="65"/>
        <v>7</v>
      </c>
    </row>
    <row r="1390" spans="1:5" x14ac:dyDescent="0.3">
      <c r="A1390" s="4">
        <v>45488.665277777778</v>
      </c>
      <c r="B1390">
        <v>48</v>
      </c>
      <c r="C1390" s="5" t="str">
        <f t="shared" si="63"/>
        <v>Monday</v>
      </c>
      <c r="D1390" s="1">
        <f t="shared" si="64"/>
        <v>15</v>
      </c>
      <c r="E1390" s="5">
        <f t="shared" si="65"/>
        <v>7</v>
      </c>
    </row>
    <row r="1391" spans="1:5" x14ac:dyDescent="0.3">
      <c r="A1391" s="4">
        <v>45488.693749999999</v>
      </c>
      <c r="B1391">
        <v>44</v>
      </c>
      <c r="C1391" s="5" t="str">
        <f t="shared" si="63"/>
        <v>Monday</v>
      </c>
      <c r="D1391" s="1">
        <f t="shared" si="64"/>
        <v>16</v>
      </c>
      <c r="E1391" s="5">
        <f t="shared" si="65"/>
        <v>7</v>
      </c>
    </row>
    <row r="1392" spans="1:5" x14ac:dyDescent="0.3">
      <c r="A1392" s="4">
        <v>45488.716666666667</v>
      </c>
      <c r="B1392">
        <v>56</v>
      </c>
      <c r="C1392" s="5" t="str">
        <f t="shared" si="63"/>
        <v>Monday</v>
      </c>
      <c r="D1392" s="1">
        <f t="shared" si="64"/>
        <v>17</v>
      </c>
      <c r="E1392" s="5">
        <f t="shared" si="65"/>
        <v>7</v>
      </c>
    </row>
    <row r="1393" spans="1:5" x14ac:dyDescent="0.3">
      <c r="A1393" s="4">
        <v>45488.753472222219</v>
      </c>
      <c r="B1393">
        <v>97</v>
      </c>
      <c r="C1393" s="5" t="str">
        <f t="shared" si="63"/>
        <v>Monday</v>
      </c>
      <c r="D1393" s="1">
        <f t="shared" si="64"/>
        <v>18</v>
      </c>
      <c r="E1393" s="5">
        <f t="shared" si="65"/>
        <v>7</v>
      </c>
    </row>
    <row r="1394" spans="1:5" x14ac:dyDescent="0.3">
      <c r="A1394" s="4">
        <v>45488.777777777781</v>
      </c>
      <c r="B1394">
        <v>82</v>
      </c>
      <c r="C1394" s="5" t="str">
        <f t="shared" si="63"/>
        <v>Monday</v>
      </c>
      <c r="D1394" s="1">
        <f t="shared" si="64"/>
        <v>18</v>
      </c>
      <c r="E1394" s="5">
        <f t="shared" si="65"/>
        <v>7</v>
      </c>
    </row>
    <row r="1395" spans="1:5" x14ac:dyDescent="0.3">
      <c r="A1395" s="4">
        <v>45489.330555555556</v>
      </c>
      <c r="B1395">
        <v>17</v>
      </c>
      <c r="C1395" s="5" t="str">
        <f t="shared" si="63"/>
        <v>Tuesday</v>
      </c>
      <c r="D1395" s="1">
        <f t="shared" si="64"/>
        <v>7</v>
      </c>
      <c r="E1395" s="5">
        <f t="shared" si="65"/>
        <v>7</v>
      </c>
    </row>
    <row r="1396" spans="1:5" x14ac:dyDescent="0.3">
      <c r="A1396" s="4">
        <v>45489.355555555558</v>
      </c>
      <c r="B1396">
        <v>13</v>
      </c>
      <c r="C1396" s="5" t="str">
        <f t="shared" si="63"/>
        <v>Tuesday</v>
      </c>
      <c r="D1396" s="1">
        <f t="shared" si="64"/>
        <v>8</v>
      </c>
      <c r="E1396" s="5">
        <f t="shared" si="65"/>
        <v>7</v>
      </c>
    </row>
    <row r="1397" spans="1:5" x14ac:dyDescent="0.3">
      <c r="A1397" s="4">
        <v>45489.373611111114</v>
      </c>
      <c r="B1397">
        <v>22</v>
      </c>
      <c r="C1397" s="5" t="str">
        <f t="shared" si="63"/>
        <v>Tuesday</v>
      </c>
      <c r="D1397" s="1">
        <f t="shared" si="64"/>
        <v>8</v>
      </c>
      <c r="E1397" s="5">
        <f t="shared" si="65"/>
        <v>7</v>
      </c>
    </row>
    <row r="1398" spans="1:5" x14ac:dyDescent="0.3">
      <c r="A1398" s="4">
        <v>45489.397222222222</v>
      </c>
      <c r="B1398">
        <v>21</v>
      </c>
      <c r="C1398" s="5" t="str">
        <f t="shared" si="63"/>
        <v>Tuesday</v>
      </c>
      <c r="D1398" s="1">
        <f t="shared" si="64"/>
        <v>9</v>
      </c>
      <c r="E1398" s="5">
        <f t="shared" si="65"/>
        <v>7</v>
      </c>
    </row>
    <row r="1399" spans="1:5" x14ac:dyDescent="0.3">
      <c r="A1399" s="4">
        <v>45489.414583333331</v>
      </c>
      <c r="B1399">
        <v>16</v>
      </c>
      <c r="C1399" s="5" t="str">
        <f t="shared" si="63"/>
        <v>Tuesday</v>
      </c>
      <c r="D1399" s="1">
        <f t="shared" si="64"/>
        <v>9</v>
      </c>
      <c r="E1399" s="5">
        <f t="shared" si="65"/>
        <v>7</v>
      </c>
    </row>
    <row r="1400" spans="1:5" x14ac:dyDescent="0.3">
      <c r="A1400" s="4">
        <v>45489.453472222223</v>
      </c>
      <c r="B1400">
        <v>18</v>
      </c>
      <c r="C1400" s="5" t="str">
        <f t="shared" si="63"/>
        <v>Tuesday</v>
      </c>
      <c r="D1400" s="1">
        <f t="shared" si="64"/>
        <v>10</v>
      </c>
      <c r="E1400" s="5">
        <f t="shared" si="65"/>
        <v>7</v>
      </c>
    </row>
    <row r="1401" spans="1:5" x14ac:dyDescent="0.3">
      <c r="A1401" s="4">
        <v>45489.48333333333</v>
      </c>
      <c r="B1401">
        <v>16</v>
      </c>
      <c r="C1401" s="5" t="str">
        <f t="shared" si="63"/>
        <v>Tuesday</v>
      </c>
      <c r="D1401" s="1">
        <f t="shared" si="64"/>
        <v>11</v>
      </c>
      <c r="E1401" s="5">
        <f t="shared" si="65"/>
        <v>7</v>
      </c>
    </row>
    <row r="1402" spans="1:5" x14ac:dyDescent="0.3">
      <c r="A1402" s="4">
        <v>45489.5</v>
      </c>
      <c r="B1402">
        <v>13</v>
      </c>
      <c r="C1402" s="5" t="str">
        <f t="shared" si="63"/>
        <v>Tuesday</v>
      </c>
      <c r="D1402" s="1">
        <f t="shared" si="64"/>
        <v>12</v>
      </c>
      <c r="E1402" s="5">
        <f t="shared" si="65"/>
        <v>7</v>
      </c>
    </row>
    <row r="1403" spans="1:5" x14ac:dyDescent="0.3">
      <c r="A1403" s="4">
        <v>45489.522916666669</v>
      </c>
      <c r="B1403">
        <v>29</v>
      </c>
      <c r="C1403" s="5" t="str">
        <f t="shared" si="63"/>
        <v>Tuesday</v>
      </c>
      <c r="D1403" s="1">
        <f t="shared" si="64"/>
        <v>12</v>
      </c>
      <c r="E1403" s="5">
        <f t="shared" si="65"/>
        <v>7</v>
      </c>
    </row>
    <row r="1404" spans="1:5" x14ac:dyDescent="0.3">
      <c r="A1404" s="4">
        <v>45489.542361111111</v>
      </c>
      <c r="B1404">
        <v>31</v>
      </c>
      <c r="C1404" s="5" t="str">
        <f t="shared" si="63"/>
        <v>Tuesday</v>
      </c>
      <c r="D1404" s="1">
        <f t="shared" si="64"/>
        <v>13</v>
      </c>
      <c r="E1404" s="5">
        <f t="shared" si="65"/>
        <v>7</v>
      </c>
    </row>
    <row r="1405" spans="1:5" x14ac:dyDescent="0.3">
      <c r="A1405" s="4">
        <v>45489.566666666666</v>
      </c>
      <c r="B1405">
        <v>25</v>
      </c>
      <c r="C1405" s="5" t="str">
        <f t="shared" si="63"/>
        <v>Tuesday</v>
      </c>
      <c r="D1405" s="1">
        <f t="shared" si="64"/>
        <v>13</v>
      </c>
      <c r="E1405" s="5">
        <f t="shared" si="65"/>
        <v>7</v>
      </c>
    </row>
    <row r="1406" spans="1:5" x14ac:dyDescent="0.3">
      <c r="A1406" s="4">
        <v>45489.593055555553</v>
      </c>
      <c r="B1406">
        <v>21</v>
      </c>
      <c r="C1406" s="5" t="str">
        <f t="shared" si="63"/>
        <v>Tuesday</v>
      </c>
      <c r="D1406" s="1">
        <f t="shared" si="64"/>
        <v>14</v>
      </c>
      <c r="E1406" s="5">
        <f t="shared" si="65"/>
        <v>7</v>
      </c>
    </row>
    <row r="1407" spans="1:5" x14ac:dyDescent="0.3">
      <c r="A1407" s="4">
        <v>45489.606249999997</v>
      </c>
      <c r="B1407">
        <v>23</v>
      </c>
      <c r="C1407" s="5" t="str">
        <f t="shared" si="63"/>
        <v>Tuesday</v>
      </c>
      <c r="D1407" s="1">
        <f t="shared" si="64"/>
        <v>14</v>
      </c>
      <c r="E1407" s="5">
        <f t="shared" si="65"/>
        <v>7</v>
      </c>
    </row>
    <row r="1408" spans="1:5" x14ac:dyDescent="0.3">
      <c r="A1408" s="4">
        <v>45489.625</v>
      </c>
      <c r="B1408">
        <v>28</v>
      </c>
      <c r="C1408" s="5" t="str">
        <f t="shared" si="63"/>
        <v>Tuesday</v>
      </c>
      <c r="D1408" s="1">
        <f t="shared" si="64"/>
        <v>15</v>
      </c>
      <c r="E1408" s="5">
        <f t="shared" si="65"/>
        <v>7</v>
      </c>
    </row>
    <row r="1409" spans="1:5" x14ac:dyDescent="0.3">
      <c r="A1409" s="4">
        <v>45489.643750000003</v>
      </c>
      <c r="B1409">
        <v>40</v>
      </c>
      <c r="C1409" s="5" t="str">
        <f t="shared" si="63"/>
        <v>Tuesday</v>
      </c>
      <c r="D1409" s="1">
        <f t="shared" si="64"/>
        <v>15</v>
      </c>
      <c r="E1409" s="5">
        <f t="shared" si="65"/>
        <v>7</v>
      </c>
    </row>
    <row r="1410" spans="1:5" x14ac:dyDescent="0.3">
      <c r="A1410" s="4">
        <v>45489.669444444444</v>
      </c>
      <c r="B1410">
        <v>50</v>
      </c>
      <c r="C1410" s="5" t="str">
        <f t="shared" ref="C1410:C1473" si="66">TEXT(A1410, "dddd")</f>
        <v>Tuesday</v>
      </c>
      <c r="D1410" s="1">
        <f t="shared" ref="D1410:D1473" si="67">HOUR(A1410)</f>
        <v>16</v>
      </c>
      <c r="E1410" s="5">
        <f t="shared" ref="E1410:E1473" si="68">MONTH(A1410)</f>
        <v>7</v>
      </c>
    </row>
    <row r="1411" spans="1:5" x14ac:dyDescent="0.3">
      <c r="A1411" s="4">
        <v>45489.689583333333</v>
      </c>
      <c r="B1411">
        <v>63</v>
      </c>
      <c r="C1411" s="5" t="str">
        <f t="shared" si="66"/>
        <v>Tuesday</v>
      </c>
      <c r="D1411" s="1">
        <f t="shared" si="67"/>
        <v>16</v>
      </c>
      <c r="E1411" s="5">
        <f t="shared" si="68"/>
        <v>7</v>
      </c>
    </row>
    <row r="1412" spans="1:5" x14ac:dyDescent="0.3">
      <c r="A1412" s="4">
        <v>45489.709722222222</v>
      </c>
      <c r="B1412">
        <v>48</v>
      </c>
      <c r="C1412" s="5" t="str">
        <f t="shared" si="66"/>
        <v>Tuesday</v>
      </c>
      <c r="D1412" s="1">
        <f t="shared" si="67"/>
        <v>17</v>
      </c>
      <c r="E1412" s="5">
        <f t="shared" si="68"/>
        <v>7</v>
      </c>
    </row>
    <row r="1413" spans="1:5" x14ac:dyDescent="0.3">
      <c r="A1413" s="4">
        <v>45489.734027777777</v>
      </c>
      <c r="B1413">
        <v>88</v>
      </c>
      <c r="C1413" s="5" t="str">
        <f t="shared" si="66"/>
        <v>Tuesday</v>
      </c>
      <c r="D1413" s="1">
        <f t="shared" si="67"/>
        <v>17</v>
      </c>
      <c r="E1413" s="5">
        <f t="shared" si="68"/>
        <v>7</v>
      </c>
    </row>
    <row r="1414" spans="1:5" x14ac:dyDescent="0.3">
      <c r="A1414" s="4">
        <v>45489.752083333333</v>
      </c>
      <c r="B1414">
        <v>105</v>
      </c>
      <c r="C1414" s="5" t="str">
        <f t="shared" si="66"/>
        <v>Tuesday</v>
      </c>
      <c r="D1414" s="1">
        <f t="shared" si="67"/>
        <v>18</v>
      </c>
      <c r="E1414" s="5">
        <f t="shared" si="68"/>
        <v>7</v>
      </c>
    </row>
    <row r="1415" spans="1:5" x14ac:dyDescent="0.3">
      <c r="A1415" s="4">
        <v>45489.775694444441</v>
      </c>
      <c r="B1415">
        <v>98</v>
      </c>
      <c r="C1415" s="5" t="str">
        <f t="shared" si="66"/>
        <v>Tuesday</v>
      </c>
      <c r="D1415" s="1">
        <f t="shared" si="67"/>
        <v>18</v>
      </c>
      <c r="E1415" s="5">
        <f t="shared" si="68"/>
        <v>7</v>
      </c>
    </row>
    <row r="1416" spans="1:5" x14ac:dyDescent="0.3">
      <c r="A1416" s="4">
        <v>45490.313194444447</v>
      </c>
      <c r="B1416">
        <v>14</v>
      </c>
      <c r="C1416" s="5" t="str">
        <f t="shared" si="66"/>
        <v>Wednesday</v>
      </c>
      <c r="D1416" s="1">
        <f t="shared" si="67"/>
        <v>7</v>
      </c>
      <c r="E1416" s="5">
        <f t="shared" si="68"/>
        <v>7</v>
      </c>
    </row>
    <row r="1417" spans="1:5" x14ac:dyDescent="0.3">
      <c r="A1417" s="4">
        <v>45490.331250000003</v>
      </c>
      <c r="B1417">
        <v>14</v>
      </c>
      <c r="C1417" s="5" t="str">
        <f t="shared" si="66"/>
        <v>Wednesday</v>
      </c>
      <c r="D1417" s="1">
        <f t="shared" si="67"/>
        <v>7</v>
      </c>
      <c r="E1417" s="5">
        <f t="shared" si="68"/>
        <v>7</v>
      </c>
    </row>
    <row r="1418" spans="1:5" x14ac:dyDescent="0.3">
      <c r="A1418" s="4">
        <v>45490.351388888892</v>
      </c>
      <c r="B1418">
        <v>15</v>
      </c>
      <c r="C1418" s="5" t="str">
        <f t="shared" si="66"/>
        <v>Wednesday</v>
      </c>
      <c r="D1418" s="1">
        <f t="shared" si="67"/>
        <v>8</v>
      </c>
      <c r="E1418" s="5">
        <f t="shared" si="68"/>
        <v>7</v>
      </c>
    </row>
    <row r="1419" spans="1:5" x14ac:dyDescent="0.3">
      <c r="A1419" s="4">
        <v>45490.372916666667</v>
      </c>
      <c r="B1419">
        <v>13</v>
      </c>
      <c r="C1419" s="5" t="str">
        <f t="shared" si="66"/>
        <v>Wednesday</v>
      </c>
      <c r="D1419" s="1">
        <f t="shared" si="67"/>
        <v>8</v>
      </c>
      <c r="E1419" s="5">
        <f t="shared" si="68"/>
        <v>7</v>
      </c>
    </row>
    <row r="1420" spans="1:5" x14ac:dyDescent="0.3">
      <c r="A1420" s="4">
        <v>45490.392361111109</v>
      </c>
      <c r="B1420">
        <v>17</v>
      </c>
      <c r="C1420" s="5" t="str">
        <f t="shared" si="66"/>
        <v>Wednesday</v>
      </c>
      <c r="D1420" s="1">
        <f t="shared" si="67"/>
        <v>9</v>
      </c>
      <c r="E1420" s="5">
        <f t="shared" si="68"/>
        <v>7</v>
      </c>
    </row>
    <row r="1421" spans="1:5" x14ac:dyDescent="0.3">
      <c r="A1421" s="4">
        <v>45490.414583333331</v>
      </c>
      <c r="B1421">
        <v>20</v>
      </c>
      <c r="C1421" s="5" t="str">
        <f t="shared" si="66"/>
        <v>Wednesday</v>
      </c>
      <c r="D1421" s="1">
        <f t="shared" si="67"/>
        <v>9</v>
      </c>
      <c r="E1421" s="5">
        <f t="shared" si="68"/>
        <v>7</v>
      </c>
    </row>
    <row r="1422" spans="1:5" x14ac:dyDescent="0.3">
      <c r="A1422" s="4">
        <v>45490.436805555553</v>
      </c>
      <c r="B1422">
        <v>17</v>
      </c>
      <c r="C1422" s="5" t="str">
        <f t="shared" si="66"/>
        <v>Wednesday</v>
      </c>
      <c r="D1422" s="1">
        <f t="shared" si="67"/>
        <v>10</v>
      </c>
      <c r="E1422" s="5">
        <f t="shared" si="68"/>
        <v>7</v>
      </c>
    </row>
    <row r="1423" spans="1:5" x14ac:dyDescent="0.3">
      <c r="A1423" s="4">
        <v>45490.482638888891</v>
      </c>
      <c r="B1423">
        <v>11</v>
      </c>
      <c r="C1423" s="5" t="str">
        <f t="shared" si="66"/>
        <v>Wednesday</v>
      </c>
      <c r="D1423" s="1">
        <f t="shared" si="67"/>
        <v>11</v>
      </c>
      <c r="E1423" s="5">
        <f t="shared" si="68"/>
        <v>7</v>
      </c>
    </row>
    <row r="1424" spans="1:5" x14ac:dyDescent="0.3">
      <c r="A1424" s="4">
        <v>45490.502083333333</v>
      </c>
      <c r="B1424">
        <v>18</v>
      </c>
      <c r="C1424" s="5" t="str">
        <f t="shared" si="66"/>
        <v>Wednesday</v>
      </c>
      <c r="D1424" s="1">
        <f t="shared" si="67"/>
        <v>12</v>
      </c>
      <c r="E1424" s="5">
        <f t="shared" si="68"/>
        <v>7</v>
      </c>
    </row>
    <row r="1425" spans="1:5" x14ac:dyDescent="0.3">
      <c r="A1425" s="4">
        <v>45490.521527777775</v>
      </c>
      <c r="B1425">
        <v>25</v>
      </c>
      <c r="C1425" s="5" t="str">
        <f t="shared" si="66"/>
        <v>Wednesday</v>
      </c>
      <c r="D1425" s="1">
        <f t="shared" si="67"/>
        <v>12</v>
      </c>
      <c r="E1425" s="5">
        <f t="shared" si="68"/>
        <v>7</v>
      </c>
    </row>
    <row r="1426" spans="1:5" x14ac:dyDescent="0.3">
      <c r="A1426" s="4">
        <v>45490.543749999997</v>
      </c>
      <c r="B1426">
        <v>34</v>
      </c>
      <c r="C1426" s="5" t="str">
        <f t="shared" si="66"/>
        <v>Wednesday</v>
      </c>
      <c r="D1426" s="1">
        <f t="shared" si="67"/>
        <v>13</v>
      </c>
      <c r="E1426" s="5">
        <f t="shared" si="68"/>
        <v>7</v>
      </c>
    </row>
    <row r="1427" spans="1:5" x14ac:dyDescent="0.3">
      <c r="A1427" s="4">
        <v>45490.563194444447</v>
      </c>
      <c r="B1427">
        <v>26</v>
      </c>
      <c r="C1427" s="5" t="str">
        <f t="shared" si="66"/>
        <v>Wednesday</v>
      </c>
      <c r="D1427" s="1">
        <f t="shared" si="67"/>
        <v>13</v>
      </c>
      <c r="E1427" s="5">
        <f t="shared" si="68"/>
        <v>7</v>
      </c>
    </row>
    <row r="1428" spans="1:5" x14ac:dyDescent="0.3">
      <c r="A1428" s="4">
        <v>45490.583333333336</v>
      </c>
      <c r="B1428">
        <v>28</v>
      </c>
      <c r="C1428" s="5" t="str">
        <f t="shared" si="66"/>
        <v>Wednesday</v>
      </c>
      <c r="D1428" s="1">
        <f t="shared" si="67"/>
        <v>14</v>
      </c>
      <c r="E1428" s="5">
        <f t="shared" si="68"/>
        <v>7</v>
      </c>
    </row>
    <row r="1429" spans="1:5" x14ac:dyDescent="0.3">
      <c r="A1429" s="4">
        <v>45490.625</v>
      </c>
      <c r="B1429">
        <v>20</v>
      </c>
      <c r="C1429" s="5" t="str">
        <f t="shared" si="66"/>
        <v>Wednesday</v>
      </c>
      <c r="D1429" s="1">
        <f t="shared" si="67"/>
        <v>15</v>
      </c>
      <c r="E1429" s="5">
        <f t="shared" si="68"/>
        <v>7</v>
      </c>
    </row>
    <row r="1430" spans="1:5" x14ac:dyDescent="0.3">
      <c r="A1430" s="4">
        <v>45490.643750000003</v>
      </c>
      <c r="B1430">
        <v>31</v>
      </c>
      <c r="C1430" s="5" t="str">
        <f t="shared" si="66"/>
        <v>Wednesday</v>
      </c>
      <c r="D1430" s="1">
        <f t="shared" si="67"/>
        <v>15</v>
      </c>
      <c r="E1430" s="5">
        <f t="shared" si="68"/>
        <v>7</v>
      </c>
    </row>
    <row r="1431" spans="1:5" x14ac:dyDescent="0.3">
      <c r="A1431" s="4">
        <v>45490.666666666664</v>
      </c>
      <c r="B1431">
        <v>42</v>
      </c>
      <c r="C1431" s="5" t="str">
        <f t="shared" si="66"/>
        <v>Wednesday</v>
      </c>
      <c r="D1431" s="1">
        <f t="shared" si="67"/>
        <v>16</v>
      </c>
      <c r="E1431" s="5">
        <f t="shared" si="68"/>
        <v>7</v>
      </c>
    </row>
    <row r="1432" spans="1:5" x14ac:dyDescent="0.3">
      <c r="A1432" s="4">
        <v>45490.691666666666</v>
      </c>
      <c r="B1432">
        <v>41</v>
      </c>
      <c r="C1432" s="5" t="str">
        <f t="shared" si="66"/>
        <v>Wednesday</v>
      </c>
      <c r="D1432" s="1">
        <f t="shared" si="67"/>
        <v>16</v>
      </c>
      <c r="E1432" s="5">
        <f t="shared" si="68"/>
        <v>7</v>
      </c>
    </row>
    <row r="1433" spans="1:5" x14ac:dyDescent="0.3">
      <c r="A1433" s="4">
        <v>45490.712500000001</v>
      </c>
      <c r="B1433">
        <v>80</v>
      </c>
      <c r="C1433" s="5" t="str">
        <f t="shared" si="66"/>
        <v>Wednesday</v>
      </c>
      <c r="D1433" s="1">
        <f t="shared" si="67"/>
        <v>17</v>
      </c>
      <c r="E1433" s="5">
        <f t="shared" si="68"/>
        <v>7</v>
      </c>
    </row>
    <row r="1434" spans="1:5" x14ac:dyDescent="0.3">
      <c r="A1434" s="4">
        <v>45490.729166666664</v>
      </c>
      <c r="B1434">
        <v>81</v>
      </c>
      <c r="C1434" s="5" t="str">
        <f t="shared" si="66"/>
        <v>Wednesday</v>
      </c>
      <c r="D1434" s="1">
        <f t="shared" si="67"/>
        <v>17</v>
      </c>
      <c r="E1434" s="5">
        <f t="shared" si="68"/>
        <v>7</v>
      </c>
    </row>
    <row r="1435" spans="1:5" x14ac:dyDescent="0.3">
      <c r="A1435" s="4">
        <v>45490.75</v>
      </c>
      <c r="B1435">
        <v>100</v>
      </c>
      <c r="C1435" s="5" t="str">
        <f t="shared" si="66"/>
        <v>Wednesday</v>
      </c>
      <c r="D1435" s="1">
        <f t="shared" si="67"/>
        <v>18</v>
      </c>
      <c r="E1435" s="5">
        <f t="shared" si="68"/>
        <v>7</v>
      </c>
    </row>
    <row r="1436" spans="1:5" x14ac:dyDescent="0.3">
      <c r="A1436" s="4">
        <v>45490.775694444441</v>
      </c>
      <c r="B1436">
        <v>105</v>
      </c>
      <c r="C1436" s="5" t="str">
        <f t="shared" si="66"/>
        <v>Wednesday</v>
      </c>
      <c r="D1436" s="1">
        <f t="shared" si="67"/>
        <v>18</v>
      </c>
      <c r="E1436" s="5">
        <f t="shared" si="68"/>
        <v>7</v>
      </c>
    </row>
    <row r="1437" spans="1:5" x14ac:dyDescent="0.3">
      <c r="A1437" s="4">
        <v>45491.292361111111</v>
      </c>
      <c r="B1437">
        <v>9</v>
      </c>
      <c r="C1437" s="5" t="str">
        <f t="shared" si="66"/>
        <v>Thursday</v>
      </c>
      <c r="D1437" s="1">
        <f t="shared" si="67"/>
        <v>7</v>
      </c>
      <c r="E1437" s="5">
        <f t="shared" si="68"/>
        <v>7</v>
      </c>
    </row>
    <row r="1438" spans="1:5" x14ac:dyDescent="0.3">
      <c r="A1438" s="4">
        <v>45491.314583333333</v>
      </c>
      <c r="B1438">
        <v>17</v>
      </c>
      <c r="C1438" s="5" t="str">
        <f t="shared" si="66"/>
        <v>Thursday</v>
      </c>
      <c r="D1438" s="1">
        <f t="shared" si="67"/>
        <v>7</v>
      </c>
      <c r="E1438" s="5">
        <f t="shared" si="68"/>
        <v>7</v>
      </c>
    </row>
    <row r="1439" spans="1:5" x14ac:dyDescent="0.3">
      <c r="A1439" s="4">
        <v>45491.335416666669</v>
      </c>
      <c r="B1439">
        <v>23</v>
      </c>
      <c r="C1439" s="5" t="str">
        <f t="shared" si="66"/>
        <v>Thursday</v>
      </c>
      <c r="D1439" s="1">
        <f t="shared" si="67"/>
        <v>8</v>
      </c>
      <c r="E1439" s="5">
        <f t="shared" si="68"/>
        <v>7</v>
      </c>
    </row>
    <row r="1440" spans="1:5" x14ac:dyDescent="0.3">
      <c r="A1440" s="4">
        <v>45491.36041666667</v>
      </c>
      <c r="B1440">
        <v>32</v>
      </c>
      <c r="C1440" s="5" t="str">
        <f t="shared" si="66"/>
        <v>Thursday</v>
      </c>
      <c r="D1440" s="1">
        <f t="shared" si="67"/>
        <v>8</v>
      </c>
      <c r="E1440" s="5">
        <f t="shared" si="68"/>
        <v>7</v>
      </c>
    </row>
    <row r="1441" spans="1:5" x14ac:dyDescent="0.3">
      <c r="A1441" s="4">
        <v>45491.375694444447</v>
      </c>
      <c r="B1441">
        <v>30</v>
      </c>
      <c r="C1441" s="5" t="str">
        <f t="shared" si="66"/>
        <v>Thursday</v>
      </c>
      <c r="D1441" s="1">
        <f t="shared" si="67"/>
        <v>9</v>
      </c>
      <c r="E1441" s="5">
        <f t="shared" si="68"/>
        <v>7</v>
      </c>
    </row>
    <row r="1442" spans="1:5" x14ac:dyDescent="0.3">
      <c r="A1442" s="4">
        <v>45491.401388888888</v>
      </c>
      <c r="B1442">
        <v>27</v>
      </c>
      <c r="C1442" s="5" t="str">
        <f t="shared" si="66"/>
        <v>Thursday</v>
      </c>
      <c r="D1442" s="1">
        <f t="shared" si="67"/>
        <v>9</v>
      </c>
      <c r="E1442" s="5">
        <f t="shared" si="68"/>
        <v>7</v>
      </c>
    </row>
    <row r="1443" spans="1:5" x14ac:dyDescent="0.3">
      <c r="A1443" s="4">
        <v>45491.418749999997</v>
      </c>
      <c r="B1443">
        <v>26</v>
      </c>
      <c r="C1443" s="5" t="str">
        <f t="shared" si="66"/>
        <v>Thursday</v>
      </c>
      <c r="D1443" s="1">
        <f t="shared" si="67"/>
        <v>10</v>
      </c>
      <c r="E1443" s="5">
        <f t="shared" si="68"/>
        <v>7</v>
      </c>
    </row>
    <row r="1444" spans="1:5" x14ac:dyDescent="0.3">
      <c r="A1444" s="4">
        <v>45491.438888888886</v>
      </c>
      <c r="B1444">
        <v>31</v>
      </c>
      <c r="C1444" s="5" t="str">
        <f t="shared" si="66"/>
        <v>Thursday</v>
      </c>
      <c r="D1444" s="1">
        <f t="shared" si="67"/>
        <v>10</v>
      </c>
      <c r="E1444" s="5">
        <f t="shared" si="68"/>
        <v>7</v>
      </c>
    </row>
    <row r="1445" spans="1:5" x14ac:dyDescent="0.3">
      <c r="A1445" s="4">
        <v>45491.455555555556</v>
      </c>
      <c r="B1445">
        <v>31</v>
      </c>
      <c r="C1445" s="5" t="str">
        <f t="shared" si="66"/>
        <v>Thursday</v>
      </c>
      <c r="D1445" s="1">
        <f t="shared" si="67"/>
        <v>10</v>
      </c>
      <c r="E1445" s="5">
        <f t="shared" si="68"/>
        <v>7</v>
      </c>
    </row>
    <row r="1446" spans="1:5" x14ac:dyDescent="0.3">
      <c r="A1446" s="4">
        <v>45491.466666666667</v>
      </c>
      <c r="B1446">
        <v>25</v>
      </c>
      <c r="C1446" s="5" t="str">
        <f t="shared" si="66"/>
        <v>Thursday</v>
      </c>
      <c r="D1446" s="1">
        <f t="shared" si="67"/>
        <v>11</v>
      </c>
      <c r="E1446" s="5">
        <f t="shared" si="68"/>
        <v>7</v>
      </c>
    </row>
    <row r="1447" spans="1:5" x14ac:dyDescent="0.3">
      <c r="A1447" s="4">
        <v>45491.484722222223</v>
      </c>
      <c r="B1447">
        <v>16</v>
      </c>
      <c r="C1447" s="5" t="str">
        <f t="shared" si="66"/>
        <v>Thursday</v>
      </c>
      <c r="D1447" s="1">
        <f t="shared" si="67"/>
        <v>11</v>
      </c>
      <c r="E1447" s="5">
        <f t="shared" si="68"/>
        <v>7</v>
      </c>
    </row>
    <row r="1448" spans="1:5" x14ac:dyDescent="0.3">
      <c r="A1448" s="4">
        <v>45491.499305555553</v>
      </c>
      <c r="B1448">
        <v>12</v>
      </c>
      <c r="C1448" s="5" t="str">
        <f t="shared" si="66"/>
        <v>Thursday</v>
      </c>
      <c r="D1448" s="1">
        <f t="shared" si="67"/>
        <v>11</v>
      </c>
      <c r="E1448" s="5">
        <f t="shared" si="68"/>
        <v>7</v>
      </c>
    </row>
    <row r="1449" spans="1:5" x14ac:dyDescent="0.3">
      <c r="A1449" s="4">
        <v>45491.520833333336</v>
      </c>
      <c r="B1449">
        <v>15</v>
      </c>
      <c r="C1449" s="5" t="str">
        <f t="shared" si="66"/>
        <v>Thursday</v>
      </c>
      <c r="D1449" s="1">
        <f t="shared" si="67"/>
        <v>12</v>
      </c>
      <c r="E1449" s="5">
        <f t="shared" si="68"/>
        <v>7</v>
      </c>
    </row>
    <row r="1450" spans="1:5" x14ac:dyDescent="0.3">
      <c r="A1450" s="4">
        <v>45491.544444444444</v>
      </c>
      <c r="B1450">
        <v>32</v>
      </c>
      <c r="C1450" s="5" t="str">
        <f t="shared" si="66"/>
        <v>Thursday</v>
      </c>
      <c r="D1450" s="1">
        <f t="shared" si="67"/>
        <v>13</v>
      </c>
      <c r="E1450" s="5">
        <f t="shared" si="68"/>
        <v>7</v>
      </c>
    </row>
    <row r="1451" spans="1:5" x14ac:dyDescent="0.3">
      <c r="A1451" s="4">
        <v>45491.563888888886</v>
      </c>
      <c r="B1451">
        <v>37</v>
      </c>
      <c r="C1451" s="5" t="str">
        <f t="shared" si="66"/>
        <v>Thursday</v>
      </c>
      <c r="D1451" s="1">
        <f t="shared" si="67"/>
        <v>13</v>
      </c>
      <c r="E1451" s="5">
        <f t="shared" si="68"/>
        <v>7</v>
      </c>
    </row>
    <row r="1452" spans="1:5" x14ac:dyDescent="0.3">
      <c r="A1452" s="4">
        <v>45491.584722222222</v>
      </c>
      <c r="B1452">
        <v>17</v>
      </c>
      <c r="C1452" s="5" t="str">
        <f t="shared" si="66"/>
        <v>Thursday</v>
      </c>
      <c r="D1452" s="1">
        <f t="shared" si="67"/>
        <v>14</v>
      </c>
      <c r="E1452" s="5">
        <f t="shared" si="68"/>
        <v>7</v>
      </c>
    </row>
    <row r="1453" spans="1:5" x14ac:dyDescent="0.3">
      <c r="A1453" s="4">
        <v>45491.611805555556</v>
      </c>
      <c r="B1453">
        <v>21</v>
      </c>
      <c r="C1453" s="5" t="str">
        <f t="shared" si="66"/>
        <v>Thursday</v>
      </c>
      <c r="D1453" s="1">
        <f t="shared" si="67"/>
        <v>14</v>
      </c>
      <c r="E1453" s="5">
        <f t="shared" si="68"/>
        <v>7</v>
      </c>
    </row>
    <row r="1454" spans="1:5" x14ac:dyDescent="0.3">
      <c r="A1454" s="4">
        <v>45491.631249999999</v>
      </c>
      <c r="B1454">
        <v>26</v>
      </c>
      <c r="C1454" s="5" t="str">
        <f t="shared" si="66"/>
        <v>Thursday</v>
      </c>
      <c r="D1454" s="1">
        <f t="shared" si="67"/>
        <v>15</v>
      </c>
      <c r="E1454" s="5">
        <f t="shared" si="68"/>
        <v>7</v>
      </c>
    </row>
    <row r="1455" spans="1:5" x14ac:dyDescent="0.3">
      <c r="A1455" s="4">
        <v>45491.643750000003</v>
      </c>
      <c r="B1455">
        <v>32</v>
      </c>
      <c r="C1455" s="5" t="str">
        <f t="shared" si="66"/>
        <v>Thursday</v>
      </c>
      <c r="D1455" s="1">
        <f t="shared" si="67"/>
        <v>15</v>
      </c>
      <c r="E1455" s="5">
        <f t="shared" si="68"/>
        <v>7</v>
      </c>
    </row>
    <row r="1456" spans="1:5" x14ac:dyDescent="0.3">
      <c r="A1456" s="4">
        <v>45491.669444444444</v>
      </c>
      <c r="B1456">
        <v>24</v>
      </c>
      <c r="C1456" s="5" t="str">
        <f t="shared" si="66"/>
        <v>Thursday</v>
      </c>
      <c r="D1456" s="1">
        <f t="shared" si="67"/>
        <v>16</v>
      </c>
      <c r="E1456" s="5">
        <f t="shared" si="68"/>
        <v>7</v>
      </c>
    </row>
    <row r="1457" spans="1:5" x14ac:dyDescent="0.3">
      <c r="A1457" s="4">
        <v>45491.749305555553</v>
      </c>
      <c r="B1457">
        <v>53</v>
      </c>
      <c r="C1457" s="5" t="str">
        <f t="shared" si="66"/>
        <v>Thursday</v>
      </c>
      <c r="D1457" s="1">
        <f t="shared" si="67"/>
        <v>17</v>
      </c>
      <c r="E1457" s="5">
        <f t="shared" si="68"/>
        <v>7</v>
      </c>
    </row>
    <row r="1458" spans="1:5" x14ac:dyDescent="0.3">
      <c r="A1458" s="4">
        <v>45492.311805555553</v>
      </c>
      <c r="B1458">
        <v>16</v>
      </c>
      <c r="C1458" s="5" t="str">
        <f t="shared" si="66"/>
        <v>Friday</v>
      </c>
      <c r="D1458" s="1">
        <f t="shared" si="67"/>
        <v>7</v>
      </c>
      <c r="E1458" s="5">
        <f t="shared" si="68"/>
        <v>7</v>
      </c>
    </row>
    <row r="1459" spans="1:5" x14ac:dyDescent="0.3">
      <c r="A1459" s="4">
        <v>45492.335416666669</v>
      </c>
      <c r="B1459">
        <v>18</v>
      </c>
      <c r="C1459" s="5" t="str">
        <f t="shared" si="66"/>
        <v>Friday</v>
      </c>
      <c r="D1459" s="1">
        <f t="shared" si="67"/>
        <v>8</v>
      </c>
      <c r="E1459" s="5">
        <f t="shared" si="68"/>
        <v>7</v>
      </c>
    </row>
    <row r="1460" spans="1:5" x14ac:dyDescent="0.3">
      <c r="A1460" s="4">
        <v>45492.354166666664</v>
      </c>
      <c r="B1460">
        <v>15</v>
      </c>
      <c r="C1460" s="5" t="str">
        <f t="shared" si="66"/>
        <v>Friday</v>
      </c>
      <c r="D1460" s="1">
        <f t="shared" si="67"/>
        <v>8</v>
      </c>
      <c r="E1460" s="5">
        <f t="shared" si="68"/>
        <v>7</v>
      </c>
    </row>
    <row r="1461" spans="1:5" x14ac:dyDescent="0.3">
      <c r="A1461" s="4">
        <v>45492.377083333333</v>
      </c>
      <c r="B1461">
        <v>20</v>
      </c>
      <c r="C1461" s="5" t="str">
        <f t="shared" si="66"/>
        <v>Friday</v>
      </c>
      <c r="D1461" s="1">
        <f t="shared" si="67"/>
        <v>9</v>
      </c>
      <c r="E1461" s="5">
        <f t="shared" si="68"/>
        <v>7</v>
      </c>
    </row>
    <row r="1462" spans="1:5" x14ac:dyDescent="0.3">
      <c r="A1462" s="4">
        <v>45492.417361111111</v>
      </c>
      <c r="B1462">
        <v>24</v>
      </c>
      <c r="C1462" s="5" t="str">
        <f t="shared" si="66"/>
        <v>Friday</v>
      </c>
      <c r="D1462" s="1">
        <f t="shared" si="67"/>
        <v>10</v>
      </c>
      <c r="E1462" s="5">
        <f t="shared" si="68"/>
        <v>7</v>
      </c>
    </row>
    <row r="1463" spans="1:5" x14ac:dyDescent="0.3">
      <c r="A1463" s="4">
        <v>45492.438888888886</v>
      </c>
      <c r="B1463">
        <v>11</v>
      </c>
      <c r="C1463" s="5" t="str">
        <f t="shared" si="66"/>
        <v>Friday</v>
      </c>
      <c r="D1463" s="1">
        <f t="shared" si="67"/>
        <v>10</v>
      </c>
      <c r="E1463" s="5">
        <f t="shared" si="68"/>
        <v>7</v>
      </c>
    </row>
    <row r="1464" spans="1:5" x14ac:dyDescent="0.3">
      <c r="A1464" s="4">
        <v>45492.460416666669</v>
      </c>
      <c r="B1464">
        <v>13</v>
      </c>
      <c r="C1464" s="5" t="str">
        <f t="shared" si="66"/>
        <v>Friday</v>
      </c>
      <c r="D1464" s="1">
        <f t="shared" si="67"/>
        <v>11</v>
      </c>
      <c r="E1464" s="5">
        <f t="shared" si="68"/>
        <v>7</v>
      </c>
    </row>
    <row r="1465" spans="1:5" x14ac:dyDescent="0.3">
      <c r="A1465" s="4">
        <v>45492.479861111111</v>
      </c>
      <c r="B1465">
        <v>17</v>
      </c>
      <c r="C1465" s="5" t="str">
        <f t="shared" si="66"/>
        <v>Friday</v>
      </c>
      <c r="D1465" s="1">
        <f t="shared" si="67"/>
        <v>11</v>
      </c>
      <c r="E1465" s="5">
        <f t="shared" si="68"/>
        <v>7</v>
      </c>
    </row>
    <row r="1466" spans="1:5" x14ac:dyDescent="0.3">
      <c r="A1466" s="4">
        <v>45492.502083333333</v>
      </c>
      <c r="B1466">
        <v>15</v>
      </c>
      <c r="C1466" s="5" t="str">
        <f t="shared" si="66"/>
        <v>Friday</v>
      </c>
      <c r="D1466" s="1">
        <f t="shared" si="67"/>
        <v>12</v>
      </c>
      <c r="E1466" s="5">
        <f t="shared" si="68"/>
        <v>7</v>
      </c>
    </row>
    <row r="1467" spans="1:5" x14ac:dyDescent="0.3">
      <c r="A1467" s="4">
        <v>45492.522222222222</v>
      </c>
      <c r="B1467">
        <v>26</v>
      </c>
      <c r="C1467" s="5" t="str">
        <f t="shared" si="66"/>
        <v>Friday</v>
      </c>
      <c r="D1467" s="1">
        <f t="shared" si="67"/>
        <v>12</v>
      </c>
      <c r="E1467" s="5">
        <f t="shared" si="68"/>
        <v>7</v>
      </c>
    </row>
    <row r="1468" spans="1:5" x14ac:dyDescent="0.3">
      <c r="A1468" s="4">
        <v>45492.543055555558</v>
      </c>
      <c r="B1468">
        <v>26</v>
      </c>
      <c r="C1468" s="5" t="str">
        <f t="shared" si="66"/>
        <v>Friday</v>
      </c>
      <c r="D1468" s="1">
        <f t="shared" si="67"/>
        <v>13</v>
      </c>
      <c r="E1468" s="5">
        <f t="shared" si="68"/>
        <v>7</v>
      </c>
    </row>
    <row r="1469" spans="1:5" x14ac:dyDescent="0.3">
      <c r="A1469" s="4">
        <v>45492.57708333333</v>
      </c>
      <c r="B1469">
        <v>29</v>
      </c>
      <c r="C1469" s="5" t="str">
        <f t="shared" si="66"/>
        <v>Friday</v>
      </c>
      <c r="D1469" s="1">
        <f t="shared" si="67"/>
        <v>13</v>
      </c>
      <c r="E1469" s="5">
        <f t="shared" si="68"/>
        <v>7</v>
      </c>
    </row>
    <row r="1470" spans="1:5" x14ac:dyDescent="0.3">
      <c r="A1470" s="4">
        <v>45492.604861111111</v>
      </c>
      <c r="B1470">
        <v>35</v>
      </c>
      <c r="C1470" s="5" t="str">
        <f t="shared" si="66"/>
        <v>Friday</v>
      </c>
      <c r="D1470" s="1">
        <f t="shared" si="67"/>
        <v>14</v>
      </c>
      <c r="E1470" s="5">
        <f t="shared" si="68"/>
        <v>7</v>
      </c>
    </row>
    <row r="1471" spans="1:5" x14ac:dyDescent="0.3">
      <c r="A1471" s="4">
        <v>45492.630555555559</v>
      </c>
      <c r="B1471">
        <v>24</v>
      </c>
      <c r="C1471" s="5" t="str">
        <f t="shared" si="66"/>
        <v>Friday</v>
      </c>
      <c r="D1471" s="1">
        <f t="shared" si="67"/>
        <v>15</v>
      </c>
      <c r="E1471" s="5">
        <f t="shared" si="68"/>
        <v>7</v>
      </c>
    </row>
    <row r="1472" spans="1:5" x14ac:dyDescent="0.3">
      <c r="A1472" s="4">
        <v>45492.645138888889</v>
      </c>
      <c r="B1472">
        <v>23</v>
      </c>
      <c r="C1472" s="5" t="str">
        <f t="shared" si="66"/>
        <v>Friday</v>
      </c>
      <c r="D1472" s="1">
        <f t="shared" si="67"/>
        <v>15</v>
      </c>
      <c r="E1472" s="5">
        <f t="shared" si="68"/>
        <v>7</v>
      </c>
    </row>
    <row r="1473" spans="1:5" x14ac:dyDescent="0.3">
      <c r="A1473" s="4">
        <v>45492.688888888886</v>
      </c>
      <c r="B1473">
        <v>37</v>
      </c>
      <c r="C1473" s="5" t="str">
        <f t="shared" si="66"/>
        <v>Friday</v>
      </c>
      <c r="D1473" s="1">
        <f t="shared" si="67"/>
        <v>16</v>
      </c>
      <c r="E1473" s="5">
        <f t="shared" si="68"/>
        <v>7</v>
      </c>
    </row>
    <row r="1474" spans="1:5" x14ac:dyDescent="0.3">
      <c r="A1474" s="4">
        <v>45492.709722222222</v>
      </c>
      <c r="B1474">
        <v>52</v>
      </c>
      <c r="C1474" s="5" t="str">
        <f t="shared" ref="C1474:C1537" si="69">TEXT(A1474, "dddd")</f>
        <v>Friday</v>
      </c>
      <c r="D1474" s="1">
        <f t="shared" ref="D1474:D1537" si="70">HOUR(A1474)</f>
        <v>17</v>
      </c>
      <c r="E1474" s="5">
        <f t="shared" ref="E1474:E1537" si="71">MONTH(A1474)</f>
        <v>7</v>
      </c>
    </row>
    <row r="1475" spans="1:5" x14ac:dyDescent="0.3">
      <c r="A1475" s="4">
        <v>45492.729861111111</v>
      </c>
      <c r="B1475">
        <v>52</v>
      </c>
      <c r="C1475" s="5" t="str">
        <f t="shared" si="69"/>
        <v>Friday</v>
      </c>
      <c r="D1475" s="1">
        <f t="shared" si="70"/>
        <v>17</v>
      </c>
      <c r="E1475" s="5">
        <f t="shared" si="71"/>
        <v>7</v>
      </c>
    </row>
    <row r="1476" spans="1:5" x14ac:dyDescent="0.3">
      <c r="A1476" s="4">
        <v>45492.75</v>
      </c>
      <c r="B1476">
        <v>72</v>
      </c>
      <c r="C1476" s="5" t="str">
        <f t="shared" si="69"/>
        <v>Friday</v>
      </c>
      <c r="D1476" s="1">
        <f t="shared" si="70"/>
        <v>18</v>
      </c>
      <c r="E1476" s="5">
        <f t="shared" si="71"/>
        <v>7</v>
      </c>
    </row>
    <row r="1477" spans="1:5" x14ac:dyDescent="0.3">
      <c r="A1477" s="4">
        <v>45492.770833333336</v>
      </c>
      <c r="B1477">
        <v>70</v>
      </c>
      <c r="C1477" s="5" t="str">
        <f t="shared" si="69"/>
        <v>Friday</v>
      </c>
      <c r="D1477" s="1">
        <f t="shared" si="70"/>
        <v>18</v>
      </c>
      <c r="E1477" s="5">
        <f t="shared" si="71"/>
        <v>7</v>
      </c>
    </row>
    <row r="1478" spans="1:5" x14ac:dyDescent="0.3">
      <c r="A1478" s="4">
        <v>45492.791666666664</v>
      </c>
      <c r="B1478">
        <v>73</v>
      </c>
      <c r="C1478" s="5" t="str">
        <f t="shared" si="69"/>
        <v>Friday</v>
      </c>
      <c r="D1478" s="1">
        <f t="shared" si="70"/>
        <v>19</v>
      </c>
      <c r="E1478" s="5">
        <f t="shared" si="71"/>
        <v>7</v>
      </c>
    </row>
    <row r="1479" spans="1:5" x14ac:dyDescent="0.3">
      <c r="A1479" s="4">
        <v>45493.39166666667</v>
      </c>
      <c r="B1479">
        <v>9</v>
      </c>
      <c r="C1479" s="5" t="str">
        <f t="shared" si="69"/>
        <v>Saturday</v>
      </c>
      <c r="D1479" s="1">
        <f t="shared" si="70"/>
        <v>9</v>
      </c>
      <c r="E1479" s="5">
        <f t="shared" si="71"/>
        <v>7</v>
      </c>
    </row>
    <row r="1480" spans="1:5" x14ac:dyDescent="0.3">
      <c r="A1480" s="4">
        <v>45493.417361111111</v>
      </c>
      <c r="B1480">
        <v>18</v>
      </c>
      <c r="C1480" s="5" t="str">
        <f t="shared" si="69"/>
        <v>Saturday</v>
      </c>
      <c r="D1480" s="1">
        <f t="shared" si="70"/>
        <v>10</v>
      </c>
      <c r="E1480" s="5">
        <f t="shared" si="71"/>
        <v>7</v>
      </c>
    </row>
    <row r="1481" spans="1:5" x14ac:dyDescent="0.3">
      <c r="A1481" s="4">
        <v>45493.436805555553</v>
      </c>
      <c r="B1481">
        <v>18</v>
      </c>
      <c r="C1481" s="5" t="str">
        <f t="shared" si="69"/>
        <v>Saturday</v>
      </c>
      <c r="D1481" s="1">
        <f t="shared" si="70"/>
        <v>10</v>
      </c>
      <c r="E1481" s="5">
        <f t="shared" si="71"/>
        <v>7</v>
      </c>
    </row>
    <row r="1482" spans="1:5" x14ac:dyDescent="0.3">
      <c r="A1482" s="4">
        <v>45493.502083333333</v>
      </c>
      <c r="B1482">
        <v>18</v>
      </c>
      <c r="C1482" s="5" t="str">
        <f t="shared" si="69"/>
        <v>Saturday</v>
      </c>
      <c r="D1482" s="1">
        <f t="shared" si="70"/>
        <v>12</v>
      </c>
      <c r="E1482" s="5">
        <f t="shared" si="71"/>
        <v>7</v>
      </c>
    </row>
    <row r="1483" spans="1:5" x14ac:dyDescent="0.3">
      <c r="A1483" s="4">
        <v>45493.52847222222</v>
      </c>
      <c r="B1483">
        <v>22</v>
      </c>
      <c r="C1483" s="5" t="str">
        <f t="shared" si="69"/>
        <v>Saturday</v>
      </c>
      <c r="D1483" s="1">
        <f t="shared" si="70"/>
        <v>12</v>
      </c>
      <c r="E1483" s="5">
        <f t="shared" si="71"/>
        <v>7</v>
      </c>
    </row>
    <row r="1484" spans="1:5" x14ac:dyDescent="0.3">
      <c r="A1484" s="4">
        <v>45493.543055555558</v>
      </c>
      <c r="B1484">
        <v>17</v>
      </c>
      <c r="C1484" s="5" t="str">
        <f t="shared" si="69"/>
        <v>Saturday</v>
      </c>
      <c r="D1484" s="1">
        <f t="shared" si="70"/>
        <v>13</v>
      </c>
      <c r="E1484" s="5">
        <f t="shared" si="71"/>
        <v>7</v>
      </c>
    </row>
    <row r="1485" spans="1:5" x14ac:dyDescent="0.3">
      <c r="A1485" s="4">
        <v>45493.568749999999</v>
      </c>
      <c r="B1485">
        <v>28</v>
      </c>
      <c r="C1485" s="5" t="str">
        <f t="shared" si="69"/>
        <v>Saturday</v>
      </c>
      <c r="D1485" s="1">
        <f t="shared" si="70"/>
        <v>13</v>
      </c>
      <c r="E1485" s="5">
        <f t="shared" si="71"/>
        <v>7</v>
      </c>
    </row>
    <row r="1486" spans="1:5" x14ac:dyDescent="0.3">
      <c r="A1486" s="4">
        <v>45493.582638888889</v>
      </c>
      <c r="B1486">
        <v>31</v>
      </c>
      <c r="C1486" s="5" t="str">
        <f t="shared" si="69"/>
        <v>Saturday</v>
      </c>
      <c r="D1486" s="1">
        <f t="shared" si="70"/>
        <v>13</v>
      </c>
      <c r="E1486" s="5">
        <f t="shared" si="71"/>
        <v>7</v>
      </c>
    </row>
    <row r="1487" spans="1:5" x14ac:dyDescent="0.3">
      <c r="A1487" s="4">
        <v>45493.626388888886</v>
      </c>
      <c r="B1487">
        <v>34</v>
      </c>
      <c r="C1487" s="5" t="str">
        <f t="shared" si="69"/>
        <v>Saturday</v>
      </c>
      <c r="D1487" s="1">
        <f t="shared" si="70"/>
        <v>15</v>
      </c>
      <c r="E1487" s="5">
        <f t="shared" si="71"/>
        <v>7</v>
      </c>
    </row>
    <row r="1488" spans="1:5" x14ac:dyDescent="0.3">
      <c r="A1488" s="4">
        <v>45493.647222222222</v>
      </c>
      <c r="B1488">
        <v>51</v>
      </c>
      <c r="C1488" s="5" t="str">
        <f t="shared" si="69"/>
        <v>Saturday</v>
      </c>
      <c r="D1488" s="1">
        <f t="shared" si="70"/>
        <v>15</v>
      </c>
      <c r="E1488" s="5">
        <f t="shared" si="71"/>
        <v>7</v>
      </c>
    </row>
    <row r="1489" spans="1:5" x14ac:dyDescent="0.3">
      <c r="A1489" s="4">
        <v>45494.393750000003</v>
      </c>
      <c r="B1489">
        <v>10</v>
      </c>
      <c r="C1489" s="5" t="str">
        <f t="shared" si="69"/>
        <v>Sunday</v>
      </c>
      <c r="D1489" s="1">
        <f t="shared" si="70"/>
        <v>9</v>
      </c>
      <c r="E1489" s="5">
        <f t="shared" si="71"/>
        <v>7</v>
      </c>
    </row>
    <row r="1490" spans="1:5" x14ac:dyDescent="0.3">
      <c r="A1490" s="4">
        <v>45494.417361111111</v>
      </c>
      <c r="B1490">
        <v>19</v>
      </c>
      <c r="C1490" s="5" t="str">
        <f t="shared" si="69"/>
        <v>Sunday</v>
      </c>
      <c r="D1490" s="1">
        <f t="shared" si="70"/>
        <v>10</v>
      </c>
      <c r="E1490" s="5">
        <f t="shared" si="71"/>
        <v>7</v>
      </c>
    </row>
    <row r="1491" spans="1:5" x14ac:dyDescent="0.3">
      <c r="A1491" s="4">
        <v>45494.439583333333</v>
      </c>
      <c r="B1491">
        <v>21</v>
      </c>
      <c r="C1491" s="5" t="str">
        <f t="shared" si="69"/>
        <v>Sunday</v>
      </c>
      <c r="D1491" s="1">
        <f t="shared" si="70"/>
        <v>10</v>
      </c>
      <c r="E1491" s="5">
        <f t="shared" si="71"/>
        <v>7</v>
      </c>
    </row>
    <row r="1492" spans="1:5" x14ac:dyDescent="0.3">
      <c r="A1492" s="4">
        <v>45494.457638888889</v>
      </c>
      <c r="B1492">
        <v>22</v>
      </c>
      <c r="C1492" s="5" t="str">
        <f t="shared" si="69"/>
        <v>Sunday</v>
      </c>
      <c r="D1492" s="1">
        <f t="shared" si="70"/>
        <v>10</v>
      </c>
      <c r="E1492" s="5">
        <f t="shared" si="71"/>
        <v>7</v>
      </c>
    </row>
    <row r="1493" spans="1:5" x14ac:dyDescent="0.3">
      <c r="A1493" s="4">
        <v>45494.479861111111</v>
      </c>
      <c r="B1493">
        <v>19</v>
      </c>
      <c r="C1493" s="5" t="str">
        <f t="shared" si="69"/>
        <v>Sunday</v>
      </c>
      <c r="D1493" s="1">
        <f t="shared" si="70"/>
        <v>11</v>
      </c>
      <c r="E1493" s="5">
        <f t="shared" si="71"/>
        <v>7</v>
      </c>
    </row>
    <row r="1494" spans="1:5" x14ac:dyDescent="0.3">
      <c r="A1494" s="4">
        <v>45494.521527777775</v>
      </c>
      <c r="B1494">
        <v>22</v>
      </c>
      <c r="C1494" s="5" t="str">
        <f t="shared" si="69"/>
        <v>Sunday</v>
      </c>
      <c r="D1494" s="1">
        <f t="shared" si="70"/>
        <v>12</v>
      </c>
      <c r="E1494" s="5">
        <f t="shared" si="71"/>
        <v>7</v>
      </c>
    </row>
    <row r="1495" spans="1:5" x14ac:dyDescent="0.3">
      <c r="A1495" s="4">
        <v>45494.563194444447</v>
      </c>
      <c r="B1495">
        <v>31</v>
      </c>
      <c r="C1495" s="5" t="str">
        <f t="shared" si="69"/>
        <v>Sunday</v>
      </c>
      <c r="D1495" s="1">
        <f t="shared" si="70"/>
        <v>13</v>
      </c>
      <c r="E1495" s="5">
        <f t="shared" si="71"/>
        <v>7</v>
      </c>
    </row>
    <row r="1496" spans="1:5" x14ac:dyDescent="0.3">
      <c r="A1496" s="4">
        <v>45494.583333333336</v>
      </c>
      <c r="B1496">
        <v>26</v>
      </c>
      <c r="C1496" s="5" t="str">
        <f t="shared" si="69"/>
        <v>Sunday</v>
      </c>
      <c r="D1496" s="1">
        <f t="shared" si="70"/>
        <v>14</v>
      </c>
      <c r="E1496" s="5">
        <f t="shared" si="71"/>
        <v>7</v>
      </c>
    </row>
    <row r="1497" spans="1:5" x14ac:dyDescent="0.3">
      <c r="A1497" s="4">
        <v>45494.606944444444</v>
      </c>
      <c r="B1497">
        <v>34</v>
      </c>
      <c r="C1497" s="5" t="str">
        <f t="shared" si="69"/>
        <v>Sunday</v>
      </c>
      <c r="D1497" s="1">
        <f t="shared" si="70"/>
        <v>14</v>
      </c>
      <c r="E1497" s="5">
        <f t="shared" si="71"/>
        <v>7</v>
      </c>
    </row>
    <row r="1498" spans="1:5" x14ac:dyDescent="0.3">
      <c r="A1498" s="4">
        <v>45494.623611111114</v>
      </c>
      <c r="B1498">
        <v>31</v>
      </c>
      <c r="C1498" s="5" t="str">
        <f t="shared" si="69"/>
        <v>Sunday</v>
      </c>
      <c r="D1498" s="1">
        <f t="shared" si="70"/>
        <v>14</v>
      </c>
      <c r="E1498" s="5">
        <f t="shared" si="71"/>
        <v>7</v>
      </c>
    </row>
    <row r="1499" spans="1:5" x14ac:dyDescent="0.3">
      <c r="A1499" s="4">
        <v>45494.65</v>
      </c>
      <c r="B1499">
        <v>51</v>
      </c>
      <c r="C1499" s="5" t="str">
        <f t="shared" si="69"/>
        <v>Sunday</v>
      </c>
      <c r="D1499" s="1">
        <f t="shared" si="70"/>
        <v>15</v>
      </c>
      <c r="E1499" s="5">
        <f t="shared" si="71"/>
        <v>7</v>
      </c>
    </row>
    <row r="1500" spans="1:5" x14ac:dyDescent="0.3">
      <c r="A1500" s="4">
        <v>45494.67083333333</v>
      </c>
      <c r="B1500">
        <v>58</v>
      </c>
      <c r="C1500" s="5" t="str">
        <f t="shared" si="69"/>
        <v>Sunday</v>
      </c>
      <c r="D1500" s="1">
        <f t="shared" si="70"/>
        <v>16</v>
      </c>
      <c r="E1500" s="5">
        <f t="shared" si="71"/>
        <v>7</v>
      </c>
    </row>
    <row r="1501" spans="1:5" x14ac:dyDescent="0.3">
      <c r="A1501" s="4">
        <v>45495.293055555558</v>
      </c>
      <c r="B1501">
        <v>13</v>
      </c>
      <c r="C1501" s="5" t="str">
        <f t="shared" si="69"/>
        <v>Monday</v>
      </c>
      <c r="D1501" s="1">
        <f t="shared" si="70"/>
        <v>7</v>
      </c>
      <c r="E1501" s="5">
        <f t="shared" si="71"/>
        <v>7</v>
      </c>
    </row>
    <row r="1502" spans="1:5" x14ac:dyDescent="0.3">
      <c r="A1502" s="4">
        <v>45495.31527777778</v>
      </c>
      <c r="B1502">
        <v>14</v>
      </c>
      <c r="C1502" s="5" t="str">
        <f t="shared" si="69"/>
        <v>Monday</v>
      </c>
      <c r="D1502" s="1">
        <f t="shared" si="70"/>
        <v>7</v>
      </c>
      <c r="E1502" s="5">
        <f t="shared" si="71"/>
        <v>7</v>
      </c>
    </row>
    <row r="1503" spans="1:5" x14ac:dyDescent="0.3">
      <c r="A1503" s="4">
        <v>45495.345138888886</v>
      </c>
      <c r="B1503">
        <v>20</v>
      </c>
      <c r="C1503" s="5" t="str">
        <f t="shared" si="69"/>
        <v>Monday</v>
      </c>
      <c r="D1503" s="1">
        <f t="shared" si="70"/>
        <v>8</v>
      </c>
      <c r="E1503" s="5">
        <f t="shared" si="71"/>
        <v>7</v>
      </c>
    </row>
    <row r="1504" spans="1:5" x14ac:dyDescent="0.3">
      <c r="A1504" s="4">
        <v>45495.356249999997</v>
      </c>
      <c r="B1504">
        <v>23</v>
      </c>
      <c r="C1504" s="5" t="str">
        <f t="shared" si="69"/>
        <v>Monday</v>
      </c>
      <c r="D1504" s="1">
        <f t="shared" si="70"/>
        <v>8</v>
      </c>
      <c r="E1504" s="5">
        <f t="shared" si="71"/>
        <v>7</v>
      </c>
    </row>
    <row r="1505" spans="1:5" x14ac:dyDescent="0.3">
      <c r="A1505" s="4">
        <v>45495.375694444447</v>
      </c>
      <c r="B1505">
        <v>18</v>
      </c>
      <c r="C1505" s="5" t="str">
        <f t="shared" si="69"/>
        <v>Monday</v>
      </c>
      <c r="D1505" s="1">
        <f t="shared" si="70"/>
        <v>9</v>
      </c>
      <c r="E1505" s="5">
        <f t="shared" si="71"/>
        <v>7</v>
      </c>
    </row>
    <row r="1506" spans="1:5" x14ac:dyDescent="0.3">
      <c r="A1506" s="4">
        <v>45495.396527777775</v>
      </c>
      <c r="B1506">
        <v>30</v>
      </c>
      <c r="C1506" s="5" t="str">
        <f t="shared" si="69"/>
        <v>Monday</v>
      </c>
      <c r="D1506" s="1">
        <f t="shared" si="70"/>
        <v>9</v>
      </c>
      <c r="E1506" s="5">
        <f t="shared" si="71"/>
        <v>7</v>
      </c>
    </row>
    <row r="1507" spans="1:5" x14ac:dyDescent="0.3">
      <c r="A1507" s="4">
        <v>45495.421527777777</v>
      </c>
      <c r="B1507">
        <v>24</v>
      </c>
      <c r="C1507" s="5" t="str">
        <f t="shared" si="69"/>
        <v>Monday</v>
      </c>
      <c r="D1507" s="1">
        <f t="shared" si="70"/>
        <v>10</v>
      </c>
      <c r="E1507" s="5">
        <f t="shared" si="71"/>
        <v>7</v>
      </c>
    </row>
    <row r="1508" spans="1:5" x14ac:dyDescent="0.3">
      <c r="A1508" s="4">
        <v>45495.440972222219</v>
      </c>
      <c r="B1508">
        <v>16</v>
      </c>
      <c r="C1508" s="5" t="str">
        <f t="shared" si="69"/>
        <v>Monday</v>
      </c>
      <c r="D1508" s="1">
        <f t="shared" si="70"/>
        <v>10</v>
      </c>
      <c r="E1508" s="5">
        <f t="shared" si="71"/>
        <v>7</v>
      </c>
    </row>
    <row r="1509" spans="1:5" x14ac:dyDescent="0.3">
      <c r="A1509" s="4">
        <v>45495.454861111109</v>
      </c>
      <c r="B1509">
        <v>11</v>
      </c>
      <c r="C1509" s="5" t="str">
        <f t="shared" si="69"/>
        <v>Monday</v>
      </c>
      <c r="D1509" s="1">
        <f t="shared" si="70"/>
        <v>10</v>
      </c>
      <c r="E1509" s="5">
        <f t="shared" si="71"/>
        <v>7</v>
      </c>
    </row>
    <row r="1510" spans="1:5" x14ac:dyDescent="0.3">
      <c r="A1510" s="4">
        <v>45495.481944444444</v>
      </c>
      <c r="B1510">
        <v>24</v>
      </c>
      <c r="C1510" s="5" t="str">
        <f t="shared" si="69"/>
        <v>Monday</v>
      </c>
      <c r="D1510" s="1">
        <f t="shared" si="70"/>
        <v>11</v>
      </c>
      <c r="E1510" s="5">
        <f t="shared" si="71"/>
        <v>7</v>
      </c>
    </row>
    <row r="1511" spans="1:5" x14ac:dyDescent="0.3">
      <c r="A1511" s="4">
        <v>45495.501388888886</v>
      </c>
      <c r="B1511">
        <v>21</v>
      </c>
      <c r="C1511" s="5" t="str">
        <f t="shared" si="69"/>
        <v>Monday</v>
      </c>
      <c r="D1511" s="1">
        <f t="shared" si="70"/>
        <v>12</v>
      </c>
      <c r="E1511" s="5">
        <f t="shared" si="71"/>
        <v>7</v>
      </c>
    </row>
    <row r="1512" spans="1:5" x14ac:dyDescent="0.3">
      <c r="A1512" s="4">
        <v>45495.524305555555</v>
      </c>
      <c r="B1512">
        <v>40</v>
      </c>
      <c r="C1512" s="5" t="str">
        <f t="shared" si="69"/>
        <v>Monday</v>
      </c>
      <c r="D1512" s="1">
        <f t="shared" si="70"/>
        <v>12</v>
      </c>
      <c r="E1512" s="5">
        <f t="shared" si="71"/>
        <v>7</v>
      </c>
    </row>
    <row r="1513" spans="1:5" x14ac:dyDescent="0.3">
      <c r="A1513" s="4">
        <v>45495.541666666664</v>
      </c>
      <c r="B1513">
        <v>46</v>
      </c>
      <c r="C1513" s="5" t="str">
        <f t="shared" si="69"/>
        <v>Monday</v>
      </c>
      <c r="D1513" s="1">
        <f t="shared" si="70"/>
        <v>13</v>
      </c>
      <c r="E1513" s="5">
        <f t="shared" si="71"/>
        <v>7</v>
      </c>
    </row>
    <row r="1514" spans="1:5" x14ac:dyDescent="0.3">
      <c r="A1514" s="4">
        <v>45495.570138888892</v>
      </c>
      <c r="B1514">
        <v>31</v>
      </c>
      <c r="C1514" s="5" t="str">
        <f t="shared" si="69"/>
        <v>Monday</v>
      </c>
      <c r="D1514" s="1">
        <f t="shared" si="70"/>
        <v>13</v>
      </c>
      <c r="E1514" s="5">
        <f t="shared" si="71"/>
        <v>7</v>
      </c>
    </row>
    <row r="1515" spans="1:5" x14ac:dyDescent="0.3">
      <c r="A1515" s="4">
        <v>45495.587500000001</v>
      </c>
      <c r="B1515">
        <v>23</v>
      </c>
      <c r="C1515" s="5" t="str">
        <f t="shared" si="69"/>
        <v>Monday</v>
      </c>
      <c r="D1515" s="1">
        <f t="shared" si="70"/>
        <v>14</v>
      </c>
      <c r="E1515" s="5">
        <f t="shared" si="71"/>
        <v>7</v>
      </c>
    </row>
    <row r="1516" spans="1:5" x14ac:dyDescent="0.3">
      <c r="A1516" s="4">
        <v>45495.605555555558</v>
      </c>
      <c r="B1516">
        <v>23</v>
      </c>
      <c r="C1516" s="5" t="str">
        <f t="shared" si="69"/>
        <v>Monday</v>
      </c>
      <c r="D1516" s="1">
        <f t="shared" si="70"/>
        <v>14</v>
      </c>
      <c r="E1516" s="5">
        <f t="shared" si="71"/>
        <v>7</v>
      </c>
    </row>
    <row r="1517" spans="1:5" x14ac:dyDescent="0.3">
      <c r="A1517" s="4">
        <v>45495.625694444447</v>
      </c>
      <c r="B1517">
        <v>27</v>
      </c>
      <c r="C1517" s="5" t="str">
        <f t="shared" si="69"/>
        <v>Monday</v>
      </c>
      <c r="D1517" s="1">
        <f t="shared" si="70"/>
        <v>15</v>
      </c>
      <c r="E1517" s="5">
        <f t="shared" si="71"/>
        <v>7</v>
      </c>
    </row>
    <row r="1518" spans="1:5" x14ac:dyDescent="0.3">
      <c r="A1518" s="4">
        <v>45495.645138888889</v>
      </c>
      <c r="B1518">
        <v>38</v>
      </c>
      <c r="C1518" s="5" t="str">
        <f t="shared" si="69"/>
        <v>Monday</v>
      </c>
      <c r="D1518" s="1">
        <f t="shared" si="70"/>
        <v>15</v>
      </c>
      <c r="E1518" s="5">
        <f t="shared" si="71"/>
        <v>7</v>
      </c>
    </row>
    <row r="1519" spans="1:5" x14ac:dyDescent="0.3">
      <c r="A1519" s="4">
        <v>45495.672222222223</v>
      </c>
      <c r="B1519">
        <v>46</v>
      </c>
      <c r="C1519" s="5" t="str">
        <f t="shared" si="69"/>
        <v>Monday</v>
      </c>
      <c r="D1519" s="1">
        <f t="shared" si="70"/>
        <v>16</v>
      </c>
      <c r="E1519" s="5">
        <f t="shared" si="71"/>
        <v>7</v>
      </c>
    </row>
    <row r="1520" spans="1:5" x14ac:dyDescent="0.3">
      <c r="A1520" s="4">
        <v>45495.688194444447</v>
      </c>
      <c r="B1520">
        <v>61</v>
      </c>
      <c r="C1520" s="5" t="str">
        <f t="shared" si="69"/>
        <v>Monday</v>
      </c>
      <c r="D1520" s="1">
        <f t="shared" si="70"/>
        <v>16</v>
      </c>
      <c r="E1520" s="5">
        <f t="shared" si="71"/>
        <v>7</v>
      </c>
    </row>
    <row r="1521" spans="1:5" x14ac:dyDescent="0.3">
      <c r="A1521" s="4">
        <v>45495.713194444441</v>
      </c>
      <c r="B1521">
        <v>73</v>
      </c>
      <c r="C1521" s="5" t="str">
        <f t="shared" si="69"/>
        <v>Monday</v>
      </c>
      <c r="D1521" s="1">
        <f t="shared" si="70"/>
        <v>17</v>
      </c>
      <c r="E1521" s="5">
        <f t="shared" si="71"/>
        <v>7</v>
      </c>
    </row>
    <row r="1522" spans="1:5" x14ac:dyDescent="0.3">
      <c r="A1522" s="4">
        <v>45495.73541666667</v>
      </c>
      <c r="B1522">
        <v>100</v>
      </c>
      <c r="C1522" s="5" t="str">
        <f t="shared" si="69"/>
        <v>Monday</v>
      </c>
      <c r="D1522" s="1">
        <f t="shared" si="70"/>
        <v>17</v>
      </c>
      <c r="E1522" s="5">
        <f t="shared" si="71"/>
        <v>7</v>
      </c>
    </row>
    <row r="1523" spans="1:5" x14ac:dyDescent="0.3">
      <c r="A1523" s="4">
        <v>45495.747916666667</v>
      </c>
      <c r="B1523">
        <v>111</v>
      </c>
      <c r="C1523" s="5" t="str">
        <f t="shared" si="69"/>
        <v>Monday</v>
      </c>
      <c r="D1523" s="1">
        <f t="shared" si="70"/>
        <v>17</v>
      </c>
      <c r="E1523" s="5">
        <f t="shared" si="71"/>
        <v>7</v>
      </c>
    </row>
    <row r="1524" spans="1:5" x14ac:dyDescent="0.3">
      <c r="A1524" s="4">
        <v>45495.774305555555</v>
      </c>
      <c r="B1524">
        <v>87</v>
      </c>
      <c r="C1524" s="5" t="str">
        <f t="shared" si="69"/>
        <v>Monday</v>
      </c>
      <c r="D1524" s="1">
        <f t="shared" si="70"/>
        <v>18</v>
      </c>
      <c r="E1524" s="5">
        <f t="shared" si="71"/>
        <v>7</v>
      </c>
    </row>
    <row r="1525" spans="1:5" x14ac:dyDescent="0.3">
      <c r="A1525" s="4">
        <v>45496.308333333334</v>
      </c>
      <c r="B1525">
        <v>9</v>
      </c>
      <c r="C1525" s="5" t="str">
        <f t="shared" si="69"/>
        <v>Tuesday</v>
      </c>
      <c r="D1525" s="1">
        <f t="shared" si="70"/>
        <v>7</v>
      </c>
      <c r="E1525" s="5">
        <f t="shared" si="71"/>
        <v>7</v>
      </c>
    </row>
    <row r="1526" spans="1:5" x14ac:dyDescent="0.3">
      <c r="A1526" s="4">
        <v>45496.329861111109</v>
      </c>
      <c r="B1526">
        <v>18</v>
      </c>
      <c r="C1526" s="5" t="str">
        <f t="shared" si="69"/>
        <v>Tuesday</v>
      </c>
      <c r="D1526" s="1">
        <f t="shared" si="70"/>
        <v>7</v>
      </c>
      <c r="E1526" s="5">
        <f t="shared" si="71"/>
        <v>7</v>
      </c>
    </row>
    <row r="1527" spans="1:5" x14ac:dyDescent="0.3">
      <c r="A1527" s="4">
        <v>45496.375694444447</v>
      </c>
      <c r="B1527">
        <v>29</v>
      </c>
      <c r="C1527" s="5" t="str">
        <f t="shared" si="69"/>
        <v>Tuesday</v>
      </c>
      <c r="D1527" s="1">
        <f t="shared" si="70"/>
        <v>9</v>
      </c>
      <c r="E1527" s="5">
        <f t="shared" si="71"/>
        <v>7</v>
      </c>
    </row>
    <row r="1528" spans="1:5" x14ac:dyDescent="0.3">
      <c r="A1528" s="4">
        <v>45496.399305555555</v>
      </c>
      <c r="B1528">
        <v>26</v>
      </c>
      <c r="C1528" s="5" t="str">
        <f t="shared" si="69"/>
        <v>Tuesday</v>
      </c>
      <c r="D1528" s="1">
        <f t="shared" si="70"/>
        <v>9</v>
      </c>
      <c r="E1528" s="5">
        <f t="shared" si="71"/>
        <v>7</v>
      </c>
    </row>
    <row r="1529" spans="1:5" x14ac:dyDescent="0.3">
      <c r="A1529" s="4">
        <v>45496.426388888889</v>
      </c>
      <c r="B1529">
        <v>23</v>
      </c>
      <c r="C1529" s="5" t="str">
        <f t="shared" si="69"/>
        <v>Tuesday</v>
      </c>
      <c r="D1529" s="1">
        <f t="shared" si="70"/>
        <v>10</v>
      </c>
      <c r="E1529" s="5">
        <f t="shared" si="71"/>
        <v>7</v>
      </c>
    </row>
    <row r="1530" spans="1:5" x14ac:dyDescent="0.3">
      <c r="A1530" s="4">
        <v>45496.44027777778</v>
      </c>
      <c r="B1530">
        <v>18</v>
      </c>
      <c r="C1530" s="5" t="str">
        <f t="shared" si="69"/>
        <v>Tuesday</v>
      </c>
      <c r="D1530" s="1">
        <f t="shared" si="70"/>
        <v>10</v>
      </c>
      <c r="E1530" s="5">
        <f t="shared" si="71"/>
        <v>7</v>
      </c>
    </row>
    <row r="1531" spans="1:5" x14ac:dyDescent="0.3">
      <c r="A1531" s="4">
        <v>45496.459722222222</v>
      </c>
      <c r="B1531">
        <v>16</v>
      </c>
      <c r="C1531" s="5" t="str">
        <f t="shared" si="69"/>
        <v>Tuesday</v>
      </c>
      <c r="D1531" s="1">
        <f t="shared" si="70"/>
        <v>11</v>
      </c>
      <c r="E1531" s="5">
        <f t="shared" si="71"/>
        <v>7</v>
      </c>
    </row>
    <row r="1532" spans="1:5" x14ac:dyDescent="0.3">
      <c r="A1532" s="4">
        <v>45496.481944444444</v>
      </c>
      <c r="B1532">
        <v>19</v>
      </c>
      <c r="C1532" s="5" t="str">
        <f t="shared" si="69"/>
        <v>Tuesday</v>
      </c>
      <c r="D1532" s="1">
        <f t="shared" si="70"/>
        <v>11</v>
      </c>
      <c r="E1532" s="5">
        <f t="shared" si="71"/>
        <v>7</v>
      </c>
    </row>
    <row r="1533" spans="1:5" x14ac:dyDescent="0.3">
      <c r="A1533" s="4">
        <v>45496.5</v>
      </c>
      <c r="B1533">
        <v>18</v>
      </c>
      <c r="C1533" s="5" t="str">
        <f t="shared" si="69"/>
        <v>Tuesday</v>
      </c>
      <c r="D1533" s="1">
        <f t="shared" si="70"/>
        <v>12</v>
      </c>
      <c r="E1533" s="5">
        <f t="shared" si="71"/>
        <v>7</v>
      </c>
    </row>
    <row r="1534" spans="1:5" x14ac:dyDescent="0.3">
      <c r="A1534" s="4">
        <v>45496.523611111108</v>
      </c>
      <c r="B1534">
        <v>18</v>
      </c>
      <c r="C1534" s="5" t="str">
        <f t="shared" si="69"/>
        <v>Tuesday</v>
      </c>
      <c r="D1534" s="1">
        <f t="shared" si="70"/>
        <v>12</v>
      </c>
      <c r="E1534" s="5">
        <f t="shared" si="71"/>
        <v>7</v>
      </c>
    </row>
    <row r="1535" spans="1:5" x14ac:dyDescent="0.3">
      <c r="A1535" s="4">
        <v>45496.547222222223</v>
      </c>
      <c r="B1535">
        <v>27</v>
      </c>
      <c r="C1535" s="5" t="str">
        <f t="shared" si="69"/>
        <v>Tuesday</v>
      </c>
      <c r="D1535" s="1">
        <f t="shared" si="70"/>
        <v>13</v>
      </c>
      <c r="E1535" s="5">
        <f t="shared" si="71"/>
        <v>7</v>
      </c>
    </row>
    <row r="1536" spans="1:5" x14ac:dyDescent="0.3">
      <c r="A1536" s="4">
        <v>45496.589583333334</v>
      </c>
      <c r="B1536">
        <v>30</v>
      </c>
      <c r="C1536" s="5" t="str">
        <f t="shared" si="69"/>
        <v>Tuesday</v>
      </c>
      <c r="D1536" s="1">
        <f t="shared" si="70"/>
        <v>14</v>
      </c>
      <c r="E1536" s="5">
        <f t="shared" si="71"/>
        <v>7</v>
      </c>
    </row>
    <row r="1537" spans="1:5" x14ac:dyDescent="0.3">
      <c r="A1537" s="4">
        <v>45496.688194444447</v>
      </c>
      <c r="B1537">
        <v>61</v>
      </c>
      <c r="C1537" s="5" t="str">
        <f t="shared" si="69"/>
        <v>Tuesday</v>
      </c>
      <c r="D1537" s="1">
        <f t="shared" si="70"/>
        <v>16</v>
      </c>
      <c r="E1537" s="5">
        <f t="shared" si="71"/>
        <v>7</v>
      </c>
    </row>
    <row r="1538" spans="1:5" x14ac:dyDescent="0.3">
      <c r="A1538" s="4">
        <v>45496.709027777775</v>
      </c>
      <c r="B1538">
        <v>72</v>
      </c>
      <c r="C1538" s="5" t="str">
        <f t="shared" ref="C1538:C1601" si="72">TEXT(A1538, "dddd")</f>
        <v>Tuesday</v>
      </c>
      <c r="D1538" s="1">
        <f t="shared" ref="D1538:D1601" si="73">HOUR(A1538)</f>
        <v>17</v>
      </c>
      <c r="E1538" s="5">
        <f t="shared" ref="E1538:E1601" si="74">MONTH(A1538)</f>
        <v>7</v>
      </c>
    </row>
    <row r="1539" spans="1:5" x14ac:dyDescent="0.3">
      <c r="A1539" s="4">
        <v>45496.749305555553</v>
      </c>
      <c r="B1539">
        <v>116</v>
      </c>
      <c r="C1539" s="5" t="str">
        <f t="shared" si="72"/>
        <v>Tuesday</v>
      </c>
      <c r="D1539" s="1">
        <f t="shared" si="73"/>
        <v>17</v>
      </c>
      <c r="E1539" s="5">
        <f t="shared" si="74"/>
        <v>7</v>
      </c>
    </row>
    <row r="1540" spans="1:5" x14ac:dyDescent="0.3">
      <c r="A1540" s="4">
        <v>45496.772222222222</v>
      </c>
      <c r="B1540">
        <v>87</v>
      </c>
      <c r="C1540" s="5" t="str">
        <f t="shared" si="72"/>
        <v>Tuesday</v>
      </c>
      <c r="D1540" s="1">
        <f t="shared" si="73"/>
        <v>18</v>
      </c>
      <c r="E1540" s="5">
        <f t="shared" si="74"/>
        <v>7</v>
      </c>
    </row>
    <row r="1541" spans="1:5" x14ac:dyDescent="0.3">
      <c r="A1541" s="4">
        <v>45496.793055555558</v>
      </c>
      <c r="B1541">
        <v>96</v>
      </c>
      <c r="C1541" s="5" t="str">
        <f t="shared" si="72"/>
        <v>Tuesday</v>
      </c>
      <c r="D1541" s="1">
        <f t="shared" si="73"/>
        <v>19</v>
      </c>
      <c r="E1541" s="5">
        <f t="shared" si="74"/>
        <v>7</v>
      </c>
    </row>
    <row r="1542" spans="1:5" x14ac:dyDescent="0.3">
      <c r="A1542" s="4">
        <v>45497.313888888886</v>
      </c>
      <c r="B1542">
        <v>12</v>
      </c>
      <c r="C1542" s="5" t="str">
        <f t="shared" si="72"/>
        <v>Wednesday</v>
      </c>
      <c r="D1542" s="1">
        <f t="shared" si="73"/>
        <v>7</v>
      </c>
      <c r="E1542" s="5">
        <f t="shared" si="74"/>
        <v>7</v>
      </c>
    </row>
    <row r="1543" spans="1:5" x14ac:dyDescent="0.3">
      <c r="A1543" s="4">
        <v>45497.336111111108</v>
      </c>
      <c r="B1543">
        <v>14</v>
      </c>
      <c r="C1543" s="5" t="str">
        <f t="shared" si="72"/>
        <v>Wednesday</v>
      </c>
      <c r="D1543" s="1">
        <f t="shared" si="73"/>
        <v>8</v>
      </c>
      <c r="E1543" s="5">
        <f t="shared" si="74"/>
        <v>7</v>
      </c>
    </row>
    <row r="1544" spans="1:5" x14ac:dyDescent="0.3">
      <c r="A1544" s="4">
        <v>45497.397916666669</v>
      </c>
      <c r="B1544">
        <v>19</v>
      </c>
      <c r="C1544" s="5" t="str">
        <f t="shared" si="72"/>
        <v>Wednesday</v>
      </c>
      <c r="D1544" s="1">
        <f t="shared" si="73"/>
        <v>9</v>
      </c>
      <c r="E1544" s="5">
        <f t="shared" si="74"/>
        <v>7</v>
      </c>
    </row>
    <row r="1545" spans="1:5" x14ac:dyDescent="0.3">
      <c r="A1545" s="4">
        <v>45497.417361111111</v>
      </c>
      <c r="B1545">
        <v>20</v>
      </c>
      <c r="C1545" s="5" t="str">
        <f t="shared" si="72"/>
        <v>Wednesday</v>
      </c>
      <c r="D1545" s="1">
        <f t="shared" si="73"/>
        <v>10</v>
      </c>
      <c r="E1545" s="5">
        <f t="shared" si="74"/>
        <v>7</v>
      </c>
    </row>
    <row r="1546" spans="1:5" x14ac:dyDescent="0.3">
      <c r="A1546" s="4">
        <v>45497.438888888886</v>
      </c>
      <c r="B1546">
        <v>22</v>
      </c>
      <c r="C1546" s="5" t="str">
        <f t="shared" si="72"/>
        <v>Wednesday</v>
      </c>
      <c r="D1546" s="1">
        <f t="shared" si="73"/>
        <v>10</v>
      </c>
      <c r="E1546" s="5">
        <f t="shared" si="74"/>
        <v>7</v>
      </c>
    </row>
    <row r="1547" spans="1:5" x14ac:dyDescent="0.3">
      <c r="A1547" s="4">
        <v>45497.479861111111</v>
      </c>
      <c r="B1547">
        <v>18</v>
      </c>
      <c r="C1547" s="5" t="str">
        <f t="shared" si="72"/>
        <v>Wednesday</v>
      </c>
      <c r="D1547" s="1">
        <f t="shared" si="73"/>
        <v>11</v>
      </c>
      <c r="E1547" s="5">
        <f t="shared" si="74"/>
        <v>7</v>
      </c>
    </row>
    <row r="1548" spans="1:5" x14ac:dyDescent="0.3">
      <c r="A1548" s="4">
        <v>45497.500694444447</v>
      </c>
      <c r="B1548">
        <v>14</v>
      </c>
      <c r="C1548" s="5" t="str">
        <f t="shared" si="72"/>
        <v>Wednesday</v>
      </c>
      <c r="D1548" s="1">
        <f t="shared" si="73"/>
        <v>12</v>
      </c>
      <c r="E1548" s="5">
        <f t="shared" si="74"/>
        <v>7</v>
      </c>
    </row>
    <row r="1549" spans="1:5" x14ac:dyDescent="0.3">
      <c r="A1549" s="4">
        <v>45497.520833333336</v>
      </c>
      <c r="B1549">
        <v>26</v>
      </c>
      <c r="C1549" s="5" t="str">
        <f t="shared" si="72"/>
        <v>Wednesday</v>
      </c>
      <c r="D1549" s="1">
        <f t="shared" si="73"/>
        <v>12</v>
      </c>
      <c r="E1549" s="5">
        <f t="shared" si="74"/>
        <v>7</v>
      </c>
    </row>
    <row r="1550" spans="1:5" x14ac:dyDescent="0.3">
      <c r="A1550" s="4">
        <v>45497.542361111111</v>
      </c>
      <c r="B1550">
        <v>36</v>
      </c>
      <c r="C1550" s="5" t="str">
        <f t="shared" si="72"/>
        <v>Wednesday</v>
      </c>
      <c r="D1550" s="1">
        <f t="shared" si="73"/>
        <v>13</v>
      </c>
      <c r="E1550" s="5">
        <f t="shared" si="74"/>
        <v>7</v>
      </c>
    </row>
    <row r="1551" spans="1:5" x14ac:dyDescent="0.3">
      <c r="A1551" s="4">
        <v>45497.56527777778</v>
      </c>
      <c r="B1551">
        <v>33</v>
      </c>
      <c r="C1551" s="5" t="str">
        <f t="shared" si="72"/>
        <v>Wednesday</v>
      </c>
      <c r="D1551" s="1">
        <f t="shared" si="73"/>
        <v>13</v>
      </c>
      <c r="E1551" s="5">
        <f t="shared" si="74"/>
        <v>7</v>
      </c>
    </row>
    <row r="1552" spans="1:5" x14ac:dyDescent="0.3">
      <c r="A1552" s="4">
        <v>45497.584027777775</v>
      </c>
      <c r="B1552">
        <v>21</v>
      </c>
      <c r="C1552" s="5" t="str">
        <f t="shared" si="72"/>
        <v>Wednesday</v>
      </c>
      <c r="D1552" s="1">
        <f t="shared" si="73"/>
        <v>14</v>
      </c>
      <c r="E1552" s="5">
        <f t="shared" si="74"/>
        <v>7</v>
      </c>
    </row>
    <row r="1553" spans="1:5" x14ac:dyDescent="0.3">
      <c r="A1553" s="4">
        <v>45497.604861111111</v>
      </c>
      <c r="B1553">
        <v>19</v>
      </c>
      <c r="C1553" s="5" t="str">
        <f t="shared" si="72"/>
        <v>Wednesday</v>
      </c>
      <c r="D1553" s="1">
        <f t="shared" si="73"/>
        <v>14</v>
      </c>
      <c r="E1553" s="5">
        <f t="shared" si="74"/>
        <v>7</v>
      </c>
    </row>
    <row r="1554" spans="1:5" x14ac:dyDescent="0.3">
      <c r="A1554" s="4">
        <v>45497.627083333333</v>
      </c>
      <c r="B1554">
        <v>33</v>
      </c>
      <c r="C1554" s="5" t="str">
        <f t="shared" si="72"/>
        <v>Wednesday</v>
      </c>
      <c r="D1554" s="1">
        <f t="shared" si="73"/>
        <v>15</v>
      </c>
      <c r="E1554" s="5">
        <f t="shared" si="74"/>
        <v>7</v>
      </c>
    </row>
    <row r="1555" spans="1:5" x14ac:dyDescent="0.3">
      <c r="A1555" s="4">
        <v>45497.638888888891</v>
      </c>
      <c r="B1555">
        <v>40</v>
      </c>
      <c r="C1555" s="5" t="str">
        <f t="shared" si="72"/>
        <v>Wednesday</v>
      </c>
      <c r="D1555" s="1">
        <f t="shared" si="73"/>
        <v>15</v>
      </c>
      <c r="E1555" s="5">
        <f t="shared" si="74"/>
        <v>7</v>
      </c>
    </row>
    <row r="1556" spans="1:5" x14ac:dyDescent="0.3">
      <c r="A1556" s="4">
        <v>45497.666666666664</v>
      </c>
      <c r="B1556">
        <v>46</v>
      </c>
      <c r="C1556" s="5" t="str">
        <f t="shared" si="72"/>
        <v>Wednesday</v>
      </c>
      <c r="D1556" s="1">
        <f t="shared" si="73"/>
        <v>16</v>
      </c>
      <c r="E1556" s="5">
        <f t="shared" si="74"/>
        <v>7</v>
      </c>
    </row>
    <row r="1557" spans="1:5" x14ac:dyDescent="0.3">
      <c r="A1557" s="4">
        <v>45497.688194444447</v>
      </c>
      <c r="B1557">
        <v>60</v>
      </c>
      <c r="C1557" s="5" t="str">
        <f t="shared" si="72"/>
        <v>Wednesday</v>
      </c>
      <c r="D1557" s="1">
        <f t="shared" si="73"/>
        <v>16</v>
      </c>
      <c r="E1557" s="5">
        <f t="shared" si="74"/>
        <v>7</v>
      </c>
    </row>
    <row r="1558" spans="1:5" x14ac:dyDescent="0.3">
      <c r="A1558" s="4">
        <v>45497.707638888889</v>
      </c>
      <c r="B1558">
        <v>62</v>
      </c>
      <c r="C1558" s="5" t="str">
        <f t="shared" si="72"/>
        <v>Wednesday</v>
      </c>
      <c r="D1558" s="1">
        <f t="shared" si="73"/>
        <v>16</v>
      </c>
      <c r="E1558" s="5">
        <f t="shared" si="74"/>
        <v>7</v>
      </c>
    </row>
    <row r="1559" spans="1:5" x14ac:dyDescent="0.3">
      <c r="A1559" s="4">
        <v>45497.731944444444</v>
      </c>
      <c r="B1559">
        <v>78</v>
      </c>
      <c r="C1559" s="5" t="str">
        <f t="shared" si="72"/>
        <v>Wednesday</v>
      </c>
      <c r="D1559" s="1">
        <f t="shared" si="73"/>
        <v>17</v>
      </c>
      <c r="E1559" s="5">
        <f t="shared" si="74"/>
        <v>7</v>
      </c>
    </row>
    <row r="1560" spans="1:5" x14ac:dyDescent="0.3">
      <c r="A1560" s="4">
        <v>45497.75277777778</v>
      </c>
      <c r="B1560">
        <v>73</v>
      </c>
      <c r="C1560" s="5" t="str">
        <f t="shared" si="72"/>
        <v>Wednesday</v>
      </c>
      <c r="D1560" s="1">
        <f t="shared" si="73"/>
        <v>18</v>
      </c>
      <c r="E1560" s="5">
        <f t="shared" si="74"/>
        <v>7</v>
      </c>
    </row>
    <row r="1561" spans="1:5" x14ac:dyDescent="0.3">
      <c r="A1561" s="4">
        <v>45497.773611111108</v>
      </c>
      <c r="B1561">
        <v>82</v>
      </c>
      <c r="C1561" s="5" t="str">
        <f t="shared" si="72"/>
        <v>Wednesday</v>
      </c>
      <c r="D1561" s="1">
        <f t="shared" si="73"/>
        <v>18</v>
      </c>
      <c r="E1561" s="5">
        <f t="shared" si="74"/>
        <v>7</v>
      </c>
    </row>
    <row r="1562" spans="1:5" x14ac:dyDescent="0.3">
      <c r="A1562" s="4">
        <v>45498.357638888891</v>
      </c>
      <c r="B1562">
        <v>29</v>
      </c>
      <c r="C1562" s="5" t="str">
        <f t="shared" si="72"/>
        <v>Thursday</v>
      </c>
      <c r="D1562" s="1">
        <f t="shared" si="73"/>
        <v>8</v>
      </c>
      <c r="E1562" s="5">
        <f t="shared" si="74"/>
        <v>7</v>
      </c>
    </row>
    <row r="1563" spans="1:5" x14ac:dyDescent="0.3">
      <c r="A1563" s="4">
        <v>45498.376388888886</v>
      </c>
      <c r="B1563">
        <v>25</v>
      </c>
      <c r="C1563" s="5" t="str">
        <f t="shared" si="72"/>
        <v>Thursday</v>
      </c>
      <c r="D1563" s="1">
        <f t="shared" si="73"/>
        <v>9</v>
      </c>
      <c r="E1563" s="5">
        <f t="shared" si="74"/>
        <v>7</v>
      </c>
    </row>
    <row r="1564" spans="1:5" x14ac:dyDescent="0.3">
      <c r="A1564" s="4">
        <v>45498.398611111108</v>
      </c>
      <c r="B1564">
        <v>22</v>
      </c>
      <c r="C1564" s="5" t="str">
        <f t="shared" si="72"/>
        <v>Thursday</v>
      </c>
      <c r="D1564" s="1">
        <f t="shared" si="73"/>
        <v>9</v>
      </c>
      <c r="E1564" s="5">
        <f t="shared" si="74"/>
        <v>7</v>
      </c>
    </row>
    <row r="1565" spans="1:5" x14ac:dyDescent="0.3">
      <c r="A1565" s="4">
        <v>45498.418055555558</v>
      </c>
      <c r="B1565">
        <v>17</v>
      </c>
      <c r="C1565" s="5" t="str">
        <f t="shared" si="72"/>
        <v>Thursday</v>
      </c>
      <c r="D1565" s="1">
        <f t="shared" si="73"/>
        <v>10</v>
      </c>
      <c r="E1565" s="5">
        <f t="shared" si="74"/>
        <v>7</v>
      </c>
    </row>
    <row r="1566" spans="1:5" x14ac:dyDescent="0.3">
      <c r="A1566" s="4">
        <v>45498.44027777778</v>
      </c>
      <c r="B1566">
        <v>13</v>
      </c>
      <c r="C1566" s="5" t="str">
        <f t="shared" si="72"/>
        <v>Thursday</v>
      </c>
      <c r="D1566" s="1">
        <f t="shared" si="73"/>
        <v>10</v>
      </c>
      <c r="E1566" s="5">
        <f t="shared" si="74"/>
        <v>7</v>
      </c>
    </row>
    <row r="1567" spans="1:5" x14ac:dyDescent="0.3">
      <c r="A1567" s="4">
        <v>45498.463888888888</v>
      </c>
      <c r="B1567">
        <v>9</v>
      </c>
      <c r="C1567" s="5" t="str">
        <f t="shared" si="72"/>
        <v>Thursday</v>
      </c>
      <c r="D1567" s="1">
        <f t="shared" si="73"/>
        <v>11</v>
      </c>
      <c r="E1567" s="5">
        <f t="shared" si="74"/>
        <v>7</v>
      </c>
    </row>
    <row r="1568" spans="1:5" x14ac:dyDescent="0.3">
      <c r="A1568" s="4">
        <v>45498.5</v>
      </c>
      <c r="B1568">
        <v>18</v>
      </c>
      <c r="C1568" s="5" t="str">
        <f t="shared" si="72"/>
        <v>Thursday</v>
      </c>
      <c r="D1568" s="1">
        <f t="shared" si="73"/>
        <v>12</v>
      </c>
      <c r="E1568" s="5">
        <f t="shared" si="74"/>
        <v>7</v>
      </c>
    </row>
    <row r="1569" spans="1:5" x14ac:dyDescent="0.3">
      <c r="A1569" s="4">
        <v>45498.522222222222</v>
      </c>
      <c r="B1569">
        <v>24</v>
      </c>
      <c r="C1569" s="5" t="str">
        <f t="shared" si="72"/>
        <v>Thursday</v>
      </c>
      <c r="D1569" s="1">
        <f t="shared" si="73"/>
        <v>12</v>
      </c>
      <c r="E1569" s="5">
        <f t="shared" si="74"/>
        <v>7</v>
      </c>
    </row>
    <row r="1570" spans="1:5" x14ac:dyDescent="0.3">
      <c r="A1570" s="4">
        <v>45498.540972222225</v>
      </c>
      <c r="B1570">
        <v>22</v>
      </c>
      <c r="C1570" s="5" t="str">
        <f t="shared" si="72"/>
        <v>Thursday</v>
      </c>
      <c r="D1570" s="1">
        <f t="shared" si="73"/>
        <v>12</v>
      </c>
      <c r="E1570" s="5">
        <f t="shared" si="74"/>
        <v>7</v>
      </c>
    </row>
    <row r="1571" spans="1:5" x14ac:dyDescent="0.3">
      <c r="A1571" s="4">
        <v>45498.563888888886</v>
      </c>
      <c r="B1571">
        <v>26</v>
      </c>
      <c r="C1571" s="5" t="str">
        <f t="shared" si="72"/>
        <v>Thursday</v>
      </c>
      <c r="D1571" s="1">
        <f t="shared" si="73"/>
        <v>13</v>
      </c>
      <c r="E1571" s="5">
        <f t="shared" si="74"/>
        <v>7</v>
      </c>
    </row>
    <row r="1572" spans="1:5" x14ac:dyDescent="0.3">
      <c r="A1572" s="4">
        <v>45498.582638888889</v>
      </c>
      <c r="B1572">
        <v>31</v>
      </c>
      <c r="C1572" s="5" t="str">
        <f t="shared" si="72"/>
        <v>Thursday</v>
      </c>
      <c r="D1572" s="1">
        <f t="shared" si="73"/>
        <v>13</v>
      </c>
      <c r="E1572" s="5">
        <f t="shared" si="74"/>
        <v>7</v>
      </c>
    </row>
    <row r="1573" spans="1:5" x14ac:dyDescent="0.3">
      <c r="A1573" s="4">
        <v>45498.60833333333</v>
      </c>
      <c r="B1573">
        <v>37</v>
      </c>
      <c r="C1573" s="5" t="str">
        <f t="shared" si="72"/>
        <v>Thursday</v>
      </c>
      <c r="D1573" s="1">
        <f t="shared" si="73"/>
        <v>14</v>
      </c>
      <c r="E1573" s="5">
        <f t="shared" si="74"/>
        <v>7</v>
      </c>
    </row>
    <row r="1574" spans="1:5" x14ac:dyDescent="0.3">
      <c r="A1574" s="4">
        <v>45498.624305555553</v>
      </c>
      <c r="B1574">
        <v>34</v>
      </c>
      <c r="C1574" s="5" t="str">
        <f t="shared" si="72"/>
        <v>Thursday</v>
      </c>
      <c r="D1574" s="1">
        <f t="shared" si="73"/>
        <v>14</v>
      </c>
      <c r="E1574" s="5">
        <f t="shared" si="74"/>
        <v>7</v>
      </c>
    </row>
    <row r="1575" spans="1:5" x14ac:dyDescent="0.3">
      <c r="A1575" s="4">
        <v>45498.645138888889</v>
      </c>
      <c r="B1575">
        <v>36</v>
      </c>
      <c r="C1575" s="5" t="str">
        <f t="shared" si="72"/>
        <v>Thursday</v>
      </c>
      <c r="D1575" s="1">
        <f t="shared" si="73"/>
        <v>15</v>
      </c>
      <c r="E1575" s="5">
        <f t="shared" si="74"/>
        <v>7</v>
      </c>
    </row>
    <row r="1576" spans="1:5" x14ac:dyDescent="0.3">
      <c r="A1576" s="4">
        <v>45498.670138888891</v>
      </c>
      <c r="B1576">
        <v>42</v>
      </c>
      <c r="C1576" s="5" t="str">
        <f t="shared" si="72"/>
        <v>Thursday</v>
      </c>
      <c r="D1576" s="1">
        <f t="shared" si="73"/>
        <v>16</v>
      </c>
      <c r="E1576" s="5">
        <f t="shared" si="74"/>
        <v>7</v>
      </c>
    </row>
    <row r="1577" spans="1:5" x14ac:dyDescent="0.3">
      <c r="A1577" s="4">
        <v>45498.731249999997</v>
      </c>
      <c r="B1577">
        <v>73</v>
      </c>
      <c r="C1577" s="5" t="str">
        <f t="shared" si="72"/>
        <v>Thursday</v>
      </c>
      <c r="D1577" s="1">
        <f t="shared" si="73"/>
        <v>17</v>
      </c>
      <c r="E1577" s="5">
        <f t="shared" si="74"/>
        <v>7</v>
      </c>
    </row>
    <row r="1578" spans="1:5" x14ac:dyDescent="0.3">
      <c r="A1578" s="4">
        <v>45498.753472222219</v>
      </c>
      <c r="B1578">
        <v>70</v>
      </c>
      <c r="C1578" s="5" t="str">
        <f t="shared" si="72"/>
        <v>Thursday</v>
      </c>
      <c r="D1578" s="1">
        <f t="shared" si="73"/>
        <v>18</v>
      </c>
      <c r="E1578" s="5">
        <f t="shared" si="74"/>
        <v>7</v>
      </c>
    </row>
    <row r="1579" spans="1:5" x14ac:dyDescent="0.3">
      <c r="A1579" s="4">
        <v>45498.772916666669</v>
      </c>
      <c r="B1579">
        <v>74</v>
      </c>
      <c r="C1579" s="5" t="str">
        <f t="shared" si="72"/>
        <v>Thursday</v>
      </c>
      <c r="D1579" s="1">
        <f t="shared" si="73"/>
        <v>18</v>
      </c>
      <c r="E1579" s="5">
        <f t="shared" si="74"/>
        <v>7</v>
      </c>
    </row>
    <row r="1580" spans="1:5" x14ac:dyDescent="0.3">
      <c r="A1580" s="4">
        <v>45498.794444444444</v>
      </c>
      <c r="B1580">
        <v>58</v>
      </c>
      <c r="C1580" s="5" t="str">
        <f t="shared" si="72"/>
        <v>Thursday</v>
      </c>
      <c r="D1580" s="1">
        <f t="shared" si="73"/>
        <v>19</v>
      </c>
      <c r="E1580" s="5">
        <f t="shared" si="74"/>
        <v>7</v>
      </c>
    </row>
    <row r="1581" spans="1:5" x14ac:dyDescent="0.3">
      <c r="A1581" s="4">
        <v>45499.311111111114</v>
      </c>
      <c r="B1581">
        <v>11</v>
      </c>
      <c r="C1581" s="5" t="str">
        <f t="shared" si="72"/>
        <v>Friday</v>
      </c>
      <c r="D1581" s="1">
        <f t="shared" si="73"/>
        <v>7</v>
      </c>
      <c r="E1581" s="5">
        <f t="shared" si="74"/>
        <v>7</v>
      </c>
    </row>
    <row r="1582" spans="1:5" x14ac:dyDescent="0.3">
      <c r="A1582" s="4">
        <v>45499.332638888889</v>
      </c>
      <c r="B1582">
        <v>26</v>
      </c>
      <c r="C1582" s="5" t="str">
        <f t="shared" si="72"/>
        <v>Friday</v>
      </c>
      <c r="D1582" s="1">
        <f t="shared" si="73"/>
        <v>7</v>
      </c>
      <c r="E1582" s="5">
        <f t="shared" si="74"/>
        <v>7</v>
      </c>
    </row>
    <row r="1583" spans="1:5" x14ac:dyDescent="0.3">
      <c r="A1583" s="4">
        <v>45499.350694444445</v>
      </c>
      <c r="B1583">
        <v>27</v>
      </c>
      <c r="C1583" s="5" t="str">
        <f t="shared" si="72"/>
        <v>Friday</v>
      </c>
      <c r="D1583" s="1">
        <f t="shared" si="73"/>
        <v>8</v>
      </c>
      <c r="E1583" s="5">
        <f t="shared" si="74"/>
        <v>7</v>
      </c>
    </row>
    <row r="1584" spans="1:5" x14ac:dyDescent="0.3">
      <c r="A1584" s="4">
        <v>45499.395138888889</v>
      </c>
      <c r="B1584">
        <v>28</v>
      </c>
      <c r="C1584" s="5" t="str">
        <f t="shared" si="72"/>
        <v>Friday</v>
      </c>
      <c r="D1584" s="1">
        <f t="shared" si="73"/>
        <v>9</v>
      </c>
      <c r="E1584" s="5">
        <f t="shared" si="74"/>
        <v>7</v>
      </c>
    </row>
    <row r="1585" spans="1:5" x14ac:dyDescent="0.3">
      <c r="A1585" s="4">
        <v>45499.419444444444</v>
      </c>
      <c r="B1585">
        <v>25</v>
      </c>
      <c r="C1585" s="5" t="str">
        <f t="shared" si="72"/>
        <v>Friday</v>
      </c>
      <c r="D1585" s="1">
        <f t="shared" si="73"/>
        <v>10</v>
      </c>
      <c r="E1585" s="5">
        <f t="shared" si="74"/>
        <v>7</v>
      </c>
    </row>
    <row r="1586" spans="1:5" x14ac:dyDescent="0.3">
      <c r="A1586" s="4">
        <v>45499.438888888886</v>
      </c>
      <c r="B1586">
        <v>22</v>
      </c>
      <c r="C1586" s="5" t="str">
        <f t="shared" si="72"/>
        <v>Friday</v>
      </c>
      <c r="D1586" s="1">
        <f t="shared" si="73"/>
        <v>10</v>
      </c>
      <c r="E1586" s="5">
        <f t="shared" si="74"/>
        <v>7</v>
      </c>
    </row>
    <row r="1587" spans="1:5" x14ac:dyDescent="0.3">
      <c r="A1587" s="4">
        <v>45499.463194444441</v>
      </c>
      <c r="B1587">
        <v>17</v>
      </c>
      <c r="C1587" s="5" t="str">
        <f t="shared" si="72"/>
        <v>Friday</v>
      </c>
      <c r="D1587" s="1">
        <f t="shared" si="73"/>
        <v>11</v>
      </c>
      <c r="E1587" s="5">
        <f t="shared" si="74"/>
        <v>7</v>
      </c>
    </row>
    <row r="1588" spans="1:5" x14ac:dyDescent="0.3">
      <c r="A1588" s="4">
        <v>45499.48333333333</v>
      </c>
      <c r="B1588">
        <v>16</v>
      </c>
      <c r="C1588" s="5" t="str">
        <f t="shared" si="72"/>
        <v>Friday</v>
      </c>
      <c r="D1588" s="1">
        <f t="shared" si="73"/>
        <v>11</v>
      </c>
      <c r="E1588" s="5">
        <f t="shared" si="74"/>
        <v>7</v>
      </c>
    </row>
    <row r="1589" spans="1:5" x14ac:dyDescent="0.3">
      <c r="A1589" s="4">
        <v>45499.502083333333</v>
      </c>
      <c r="B1589">
        <v>21</v>
      </c>
      <c r="C1589" s="5" t="str">
        <f t="shared" si="72"/>
        <v>Friday</v>
      </c>
      <c r="D1589" s="1">
        <f t="shared" si="73"/>
        <v>12</v>
      </c>
      <c r="E1589" s="5">
        <f t="shared" si="74"/>
        <v>7</v>
      </c>
    </row>
    <row r="1590" spans="1:5" x14ac:dyDescent="0.3">
      <c r="A1590" s="4">
        <v>45499.521527777775</v>
      </c>
      <c r="B1590">
        <v>20</v>
      </c>
      <c r="C1590" s="5" t="str">
        <f t="shared" si="72"/>
        <v>Friday</v>
      </c>
      <c r="D1590" s="1">
        <f t="shared" si="73"/>
        <v>12</v>
      </c>
      <c r="E1590" s="5">
        <f t="shared" si="74"/>
        <v>7</v>
      </c>
    </row>
    <row r="1591" spans="1:5" x14ac:dyDescent="0.3">
      <c r="A1591" s="4">
        <v>45499.543749999997</v>
      </c>
      <c r="B1591">
        <v>28</v>
      </c>
      <c r="C1591" s="5" t="str">
        <f t="shared" si="72"/>
        <v>Friday</v>
      </c>
      <c r="D1591" s="1">
        <f t="shared" si="73"/>
        <v>13</v>
      </c>
      <c r="E1591" s="5">
        <f t="shared" si="74"/>
        <v>7</v>
      </c>
    </row>
    <row r="1592" spans="1:5" x14ac:dyDescent="0.3">
      <c r="A1592" s="4">
        <v>45499.564583333333</v>
      </c>
      <c r="B1592">
        <v>17</v>
      </c>
      <c r="C1592" s="5" t="str">
        <f t="shared" si="72"/>
        <v>Friday</v>
      </c>
      <c r="D1592" s="1">
        <f t="shared" si="73"/>
        <v>13</v>
      </c>
      <c r="E1592" s="5">
        <f t="shared" si="74"/>
        <v>7</v>
      </c>
    </row>
    <row r="1593" spans="1:5" x14ac:dyDescent="0.3">
      <c r="A1593" s="4">
        <v>45499.586111111108</v>
      </c>
      <c r="B1593">
        <v>16</v>
      </c>
      <c r="C1593" s="5" t="str">
        <f t="shared" si="72"/>
        <v>Friday</v>
      </c>
      <c r="D1593" s="1">
        <f t="shared" si="73"/>
        <v>14</v>
      </c>
      <c r="E1593" s="5">
        <f t="shared" si="74"/>
        <v>7</v>
      </c>
    </row>
    <row r="1594" spans="1:5" x14ac:dyDescent="0.3">
      <c r="A1594" s="4">
        <v>45499.604861111111</v>
      </c>
      <c r="B1594">
        <v>27</v>
      </c>
      <c r="C1594" s="5" t="str">
        <f t="shared" si="72"/>
        <v>Friday</v>
      </c>
      <c r="D1594" s="1">
        <f t="shared" si="73"/>
        <v>14</v>
      </c>
      <c r="E1594" s="5">
        <f t="shared" si="74"/>
        <v>7</v>
      </c>
    </row>
    <row r="1595" spans="1:5" x14ac:dyDescent="0.3">
      <c r="A1595" s="4">
        <v>45499.62777777778</v>
      </c>
      <c r="B1595">
        <v>28</v>
      </c>
      <c r="C1595" s="5" t="str">
        <f t="shared" si="72"/>
        <v>Friday</v>
      </c>
      <c r="D1595" s="1">
        <f t="shared" si="73"/>
        <v>15</v>
      </c>
      <c r="E1595" s="5">
        <f t="shared" si="74"/>
        <v>7</v>
      </c>
    </row>
    <row r="1596" spans="1:5" x14ac:dyDescent="0.3">
      <c r="A1596" s="4">
        <v>45499.642361111109</v>
      </c>
      <c r="B1596">
        <v>18</v>
      </c>
      <c r="C1596" s="5" t="str">
        <f t="shared" si="72"/>
        <v>Friday</v>
      </c>
      <c r="D1596" s="1">
        <f t="shared" si="73"/>
        <v>15</v>
      </c>
      <c r="E1596" s="5">
        <f t="shared" si="74"/>
        <v>7</v>
      </c>
    </row>
    <row r="1597" spans="1:5" x14ac:dyDescent="0.3">
      <c r="A1597" s="4">
        <v>45499.690972222219</v>
      </c>
      <c r="B1597">
        <v>60</v>
      </c>
      <c r="C1597" s="5" t="str">
        <f t="shared" si="72"/>
        <v>Friday</v>
      </c>
      <c r="D1597" s="1">
        <f t="shared" si="73"/>
        <v>16</v>
      </c>
      <c r="E1597" s="5">
        <f t="shared" si="74"/>
        <v>7</v>
      </c>
    </row>
    <row r="1598" spans="1:5" x14ac:dyDescent="0.3">
      <c r="A1598" s="4">
        <v>45499.709027777775</v>
      </c>
      <c r="B1598">
        <v>63</v>
      </c>
      <c r="C1598" s="5" t="str">
        <f t="shared" si="72"/>
        <v>Friday</v>
      </c>
      <c r="D1598" s="1">
        <f t="shared" si="73"/>
        <v>17</v>
      </c>
      <c r="E1598" s="5">
        <f t="shared" si="74"/>
        <v>7</v>
      </c>
    </row>
    <row r="1599" spans="1:5" x14ac:dyDescent="0.3">
      <c r="A1599" s="4">
        <v>45499.729861111111</v>
      </c>
      <c r="B1599">
        <v>81</v>
      </c>
      <c r="C1599" s="5" t="str">
        <f t="shared" si="72"/>
        <v>Friday</v>
      </c>
      <c r="D1599" s="1">
        <f t="shared" si="73"/>
        <v>17</v>
      </c>
      <c r="E1599" s="5">
        <f t="shared" si="74"/>
        <v>7</v>
      </c>
    </row>
    <row r="1600" spans="1:5" x14ac:dyDescent="0.3">
      <c r="A1600" s="4">
        <v>45499.75</v>
      </c>
      <c r="B1600">
        <v>66</v>
      </c>
      <c r="C1600" s="5" t="str">
        <f t="shared" si="72"/>
        <v>Friday</v>
      </c>
      <c r="D1600" s="1">
        <f t="shared" si="73"/>
        <v>18</v>
      </c>
      <c r="E1600" s="5">
        <f t="shared" si="74"/>
        <v>7</v>
      </c>
    </row>
    <row r="1601" spans="1:5" x14ac:dyDescent="0.3">
      <c r="A1601" s="4">
        <v>45499.772222222222</v>
      </c>
      <c r="B1601">
        <v>77</v>
      </c>
      <c r="C1601" s="5" t="str">
        <f t="shared" si="72"/>
        <v>Friday</v>
      </c>
      <c r="D1601" s="1">
        <f t="shared" si="73"/>
        <v>18</v>
      </c>
      <c r="E1601" s="5">
        <f t="shared" si="74"/>
        <v>7</v>
      </c>
    </row>
    <row r="1602" spans="1:5" x14ac:dyDescent="0.3">
      <c r="A1602" s="4">
        <v>45500.393750000003</v>
      </c>
      <c r="B1602">
        <v>8</v>
      </c>
      <c r="C1602" s="5" t="str">
        <f t="shared" ref="C1602:C1665" si="75">TEXT(A1602, "dddd")</f>
        <v>Saturday</v>
      </c>
      <c r="D1602" s="1">
        <f t="shared" ref="D1602:D1665" si="76">HOUR(A1602)</f>
        <v>9</v>
      </c>
      <c r="E1602" s="5">
        <f t="shared" ref="E1602:E1665" si="77">MONTH(A1602)</f>
        <v>7</v>
      </c>
    </row>
    <row r="1603" spans="1:5" x14ac:dyDescent="0.3">
      <c r="A1603" s="4">
        <v>45500.504861111112</v>
      </c>
      <c r="B1603">
        <v>30</v>
      </c>
      <c r="C1603" s="5" t="str">
        <f t="shared" si="75"/>
        <v>Saturday</v>
      </c>
      <c r="D1603" s="1">
        <f t="shared" si="76"/>
        <v>12</v>
      </c>
      <c r="E1603" s="5">
        <f t="shared" si="77"/>
        <v>7</v>
      </c>
    </row>
    <row r="1604" spans="1:5" x14ac:dyDescent="0.3">
      <c r="A1604" s="4">
        <v>45500.542361111111</v>
      </c>
      <c r="B1604">
        <v>24</v>
      </c>
      <c r="C1604" s="5" t="str">
        <f t="shared" si="75"/>
        <v>Saturday</v>
      </c>
      <c r="D1604" s="1">
        <f t="shared" si="76"/>
        <v>13</v>
      </c>
      <c r="E1604" s="5">
        <f t="shared" si="77"/>
        <v>7</v>
      </c>
    </row>
    <row r="1605" spans="1:5" x14ac:dyDescent="0.3">
      <c r="A1605" s="4">
        <v>45500.564583333333</v>
      </c>
      <c r="B1605">
        <v>27</v>
      </c>
      <c r="C1605" s="5" t="str">
        <f t="shared" si="75"/>
        <v>Saturday</v>
      </c>
      <c r="D1605" s="1">
        <f t="shared" si="76"/>
        <v>13</v>
      </c>
      <c r="E1605" s="5">
        <f t="shared" si="77"/>
        <v>7</v>
      </c>
    </row>
    <row r="1606" spans="1:5" x14ac:dyDescent="0.3">
      <c r="A1606" s="4">
        <v>45500.593055555553</v>
      </c>
      <c r="B1606">
        <v>25</v>
      </c>
      <c r="C1606" s="5" t="str">
        <f t="shared" si="75"/>
        <v>Saturday</v>
      </c>
      <c r="D1606" s="1">
        <f t="shared" si="76"/>
        <v>14</v>
      </c>
      <c r="E1606" s="5">
        <f t="shared" si="77"/>
        <v>7</v>
      </c>
    </row>
    <row r="1607" spans="1:5" x14ac:dyDescent="0.3">
      <c r="A1607" s="4">
        <v>45500.614583333336</v>
      </c>
      <c r="B1607">
        <v>31</v>
      </c>
      <c r="C1607" s="5" t="str">
        <f t="shared" si="75"/>
        <v>Saturday</v>
      </c>
      <c r="D1607" s="1">
        <f t="shared" si="76"/>
        <v>14</v>
      </c>
      <c r="E1607" s="5">
        <f t="shared" si="77"/>
        <v>7</v>
      </c>
    </row>
    <row r="1608" spans="1:5" x14ac:dyDescent="0.3">
      <c r="A1608" s="4">
        <v>45500.65347222222</v>
      </c>
      <c r="B1608">
        <v>38</v>
      </c>
      <c r="C1608" s="5" t="str">
        <f t="shared" si="75"/>
        <v>Saturday</v>
      </c>
      <c r="D1608" s="1">
        <f t="shared" si="76"/>
        <v>15</v>
      </c>
      <c r="E1608" s="5">
        <f t="shared" si="77"/>
        <v>7</v>
      </c>
    </row>
    <row r="1609" spans="1:5" x14ac:dyDescent="0.3">
      <c r="A1609" s="4">
        <v>45500.663888888892</v>
      </c>
      <c r="B1609">
        <v>42</v>
      </c>
      <c r="C1609" s="5" t="str">
        <f t="shared" si="75"/>
        <v>Saturday</v>
      </c>
      <c r="D1609" s="1">
        <f t="shared" si="76"/>
        <v>15</v>
      </c>
      <c r="E1609" s="5">
        <f t="shared" si="77"/>
        <v>7</v>
      </c>
    </row>
    <row r="1610" spans="1:5" x14ac:dyDescent="0.3">
      <c r="A1610" s="4">
        <v>45501.398611111108</v>
      </c>
      <c r="B1610">
        <v>11</v>
      </c>
      <c r="C1610" s="5" t="str">
        <f t="shared" si="75"/>
        <v>Sunday</v>
      </c>
      <c r="D1610" s="1">
        <f t="shared" si="76"/>
        <v>9</v>
      </c>
      <c r="E1610" s="5">
        <f t="shared" si="77"/>
        <v>7</v>
      </c>
    </row>
    <row r="1611" spans="1:5" x14ac:dyDescent="0.3">
      <c r="A1611" s="4">
        <v>45501.42291666667</v>
      </c>
      <c r="B1611">
        <v>20</v>
      </c>
      <c r="C1611" s="5" t="str">
        <f t="shared" si="75"/>
        <v>Sunday</v>
      </c>
      <c r="D1611" s="1">
        <f t="shared" si="76"/>
        <v>10</v>
      </c>
      <c r="E1611" s="5">
        <f t="shared" si="77"/>
        <v>7</v>
      </c>
    </row>
    <row r="1612" spans="1:5" x14ac:dyDescent="0.3">
      <c r="A1612" s="4">
        <v>45501.438194444447</v>
      </c>
      <c r="B1612">
        <v>21</v>
      </c>
      <c r="C1612" s="5" t="str">
        <f t="shared" si="75"/>
        <v>Sunday</v>
      </c>
      <c r="D1612" s="1">
        <f t="shared" si="76"/>
        <v>10</v>
      </c>
      <c r="E1612" s="5">
        <f t="shared" si="77"/>
        <v>7</v>
      </c>
    </row>
    <row r="1613" spans="1:5" x14ac:dyDescent="0.3">
      <c r="A1613" s="4">
        <v>45501.481249999997</v>
      </c>
      <c r="B1613">
        <v>23</v>
      </c>
      <c r="C1613" s="5" t="str">
        <f t="shared" si="75"/>
        <v>Sunday</v>
      </c>
      <c r="D1613" s="1">
        <f t="shared" si="76"/>
        <v>11</v>
      </c>
      <c r="E1613" s="5">
        <f t="shared" si="77"/>
        <v>7</v>
      </c>
    </row>
    <row r="1614" spans="1:5" x14ac:dyDescent="0.3">
      <c r="A1614" s="4">
        <v>45501.529166666667</v>
      </c>
      <c r="B1614">
        <v>26</v>
      </c>
      <c r="C1614" s="5" t="str">
        <f t="shared" si="75"/>
        <v>Sunday</v>
      </c>
      <c r="D1614" s="1">
        <f t="shared" si="76"/>
        <v>12</v>
      </c>
      <c r="E1614" s="5">
        <f t="shared" si="77"/>
        <v>7</v>
      </c>
    </row>
    <row r="1615" spans="1:5" x14ac:dyDescent="0.3">
      <c r="A1615" s="4">
        <v>45501.54583333333</v>
      </c>
      <c r="B1615">
        <v>27</v>
      </c>
      <c r="C1615" s="5" t="str">
        <f t="shared" si="75"/>
        <v>Sunday</v>
      </c>
      <c r="D1615" s="1">
        <f t="shared" si="76"/>
        <v>13</v>
      </c>
      <c r="E1615" s="5">
        <f t="shared" si="77"/>
        <v>7</v>
      </c>
    </row>
    <row r="1616" spans="1:5" x14ac:dyDescent="0.3">
      <c r="A1616" s="4">
        <v>45501.5625</v>
      </c>
      <c r="B1616">
        <v>26</v>
      </c>
      <c r="C1616" s="5" t="str">
        <f t="shared" si="75"/>
        <v>Sunday</v>
      </c>
      <c r="D1616" s="1">
        <f t="shared" si="76"/>
        <v>13</v>
      </c>
      <c r="E1616" s="5">
        <f t="shared" si="77"/>
        <v>7</v>
      </c>
    </row>
    <row r="1617" spans="1:5" x14ac:dyDescent="0.3">
      <c r="A1617" s="4">
        <v>45501.604166666664</v>
      </c>
      <c r="B1617">
        <v>34</v>
      </c>
      <c r="C1617" s="5" t="str">
        <f t="shared" si="75"/>
        <v>Sunday</v>
      </c>
      <c r="D1617" s="1">
        <f t="shared" si="76"/>
        <v>14</v>
      </c>
      <c r="E1617" s="5">
        <f t="shared" si="77"/>
        <v>7</v>
      </c>
    </row>
    <row r="1618" spans="1:5" x14ac:dyDescent="0.3">
      <c r="A1618" s="4">
        <v>45501.628472222219</v>
      </c>
      <c r="B1618">
        <v>41</v>
      </c>
      <c r="C1618" s="5" t="str">
        <f t="shared" si="75"/>
        <v>Sunday</v>
      </c>
      <c r="D1618" s="1">
        <f t="shared" si="76"/>
        <v>15</v>
      </c>
      <c r="E1618" s="5">
        <f t="shared" si="77"/>
        <v>7</v>
      </c>
    </row>
    <row r="1619" spans="1:5" x14ac:dyDescent="0.3">
      <c r="A1619" s="4">
        <v>45501.647222222222</v>
      </c>
      <c r="B1619">
        <v>50</v>
      </c>
      <c r="C1619" s="5" t="str">
        <f t="shared" si="75"/>
        <v>Sunday</v>
      </c>
      <c r="D1619" s="1">
        <f t="shared" si="76"/>
        <v>15</v>
      </c>
      <c r="E1619" s="5">
        <f t="shared" si="77"/>
        <v>7</v>
      </c>
    </row>
    <row r="1620" spans="1:5" x14ac:dyDescent="0.3">
      <c r="A1620" s="4">
        <v>45502.295138888891</v>
      </c>
      <c r="B1620">
        <v>9</v>
      </c>
      <c r="C1620" s="5" t="str">
        <f t="shared" si="75"/>
        <v>Monday</v>
      </c>
      <c r="D1620" s="1">
        <f t="shared" si="76"/>
        <v>7</v>
      </c>
      <c r="E1620" s="5">
        <f t="shared" si="77"/>
        <v>7</v>
      </c>
    </row>
    <row r="1621" spans="1:5" x14ac:dyDescent="0.3">
      <c r="A1621" s="4">
        <v>45502.310416666667</v>
      </c>
      <c r="B1621">
        <v>10</v>
      </c>
      <c r="C1621" s="5" t="str">
        <f t="shared" si="75"/>
        <v>Monday</v>
      </c>
      <c r="D1621" s="1">
        <f t="shared" si="76"/>
        <v>7</v>
      </c>
      <c r="E1621" s="5">
        <f t="shared" si="77"/>
        <v>7</v>
      </c>
    </row>
    <row r="1622" spans="1:5" x14ac:dyDescent="0.3">
      <c r="A1622" s="4">
        <v>45502.36041666667</v>
      </c>
      <c r="B1622">
        <v>28</v>
      </c>
      <c r="C1622" s="5" t="str">
        <f t="shared" si="75"/>
        <v>Monday</v>
      </c>
      <c r="D1622" s="1">
        <f t="shared" si="76"/>
        <v>8</v>
      </c>
      <c r="E1622" s="5">
        <f t="shared" si="77"/>
        <v>7</v>
      </c>
    </row>
    <row r="1623" spans="1:5" x14ac:dyDescent="0.3">
      <c r="A1623" s="4">
        <v>45502.390972222223</v>
      </c>
      <c r="B1623">
        <v>13</v>
      </c>
      <c r="C1623" s="5" t="str">
        <f t="shared" si="75"/>
        <v>Monday</v>
      </c>
      <c r="D1623" s="1">
        <f t="shared" si="76"/>
        <v>9</v>
      </c>
      <c r="E1623" s="5">
        <f t="shared" si="77"/>
        <v>7</v>
      </c>
    </row>
    <row r="1624" spans="1:5" x14ac:dyDescent="0.3">
      <c r="A1624" s="4">
        <v>45502.393055555556</v>
      </c>
      <c r="B1624">
        <v>24</v>
      </c>
      <c r="C1624" s="5" t="str">
        <f t="shared" si="75"/>
        <v>Monday</v>
      </c>
      <c r="D1624" s="1">
        <f t="shared" si="76"/>
        <v>9</v>
      </c>
      <c r="E1624" s="5">
        <f t="shared" si="77"/>
        <v>7</v>
      </c>
    </row>
    <row r="1625" spans="1:5" x14ac:dyDescent="0.3">
      <c r="A1625" s="4">
        <v>45502.436805555553</v>
      </c>
      <c r="B1625">
        <v>26</v>
      </c>
      <c r="C1625" s="5" t="str">
        <f t="shared" si="75"/>
        <v>Monday</v>
      </c>
      <c r="D1625" s="1">
        <f t="shared" si="76"/>
        <v>10</v>
      </c>
      <c r="E1625" s="5">
        <f t="shared" si="77"/>
        <v>7</v>
      </c>
    </row>
    <row r="1626" spans="1:5" x14ac:dyDescent="0.3">
      <c r="A1626" s="4">
        <v>45502.504861111112</v>
      </c>
      <c r="B1626">
        <v>22</v>
      </c>
      <c r="C1626" s="5" t="str">
        <f t="shared" si="75"/>
        <v>Monday</v>
      </c>
      <c r="D1626" s="1">
        <f t="shared" si="76"/>
        <v>12</v>
      </c>
      <c r="E1626" s="5">
        <f t="shared" si="77"/>
        <v>7</v>
      </c>
    </row>
    <row r="1627" spans="1:5" x14ac:dyDescent="0.3">
      <c r="A1627" s="4">
        <v>45502.583333333336</v>
      </c>
      <c r="B1627">
        <v>26</v>
      </c>
      <c r="C1627" s="5" t="str">
        <f t="shared" si="75"/>
        <v>Monday</v>
      </c>
      <c r="D1627" s="1">
        <f t="shared" si="76"/>
        <v>14</v>
      </c>
      <c r="E1627" s="5">
        <f t="shared" si="77"/>
        <v>7</v>
      </c>
    </row>
    <row r="1628" spans="1:5" x14ac:dyDescent="0.3">
      <c r="A1628" s="4">
        <v>45502.606944444444</v>
      </c>
      <c r="B1628">
        <v>22</v>
      </c>
      <c r="C1628" s="5" t="str">
        <f t="shared" si="75"/>
        <v>Monday</v>
      </c>
      <c r="D1628" s="1">
        <f t="shared" si="76"/>
        <v>14</v>
      </c>
      <c r="E1628" s="5">
        <f t="shared" si="77"/>
        <v>7</v>
      </c>
    </row>
    <row r="1629" spans="1:5" x14ac:dyDescent="0.3">
      <c r="A1629" s="4">
        <v>45502.625</v>
      </c>
      <c r="B1629">
        <v>21</v>
      </c>
      <c r="C1629" s="5" t="str">
        <f t="shared" si="75"/>
        <v>Monday</v>
      </c>
      <c r="D1629" s="1">
        <f t="shared" si="76"/>
        <v>15</v>
      </c>
      <c r="E1629" s="5">
        <f t="shared" si="77"/>
        <v>7</v>
      </c>
    </row>
    <row r="1630" spans="1:5" x14ac:dyDescent="0.3">
      <c r="A1630" s="4">
        <v>45502.645833333336</v>
      </c>
      <c r="B1630">
        <v>30</v>
      </c>
      <c r="C1630" s="5" t="str">
        <f t="shared" si="75"/>
        <v>Monday</v>
      </c>
      <c r="D1630" s="1">
        <f t="shared" si="76"/>
        <v>15</v>
      </c>
      <c r="E1630" s="5">
        <f t="shared" si="77"/>
        <v>7</v>
      </c>
    </row>
    <row r="1631" spans="1:5" x14ac:dyDescent="0.3">
      <c r="A1631" s="4">
        <v>45502.675000000003</v>
      </c>
      <c r="B1631">
        <v>30</v>
      </c>
      <c r="C1631" s="5" t="str">
        <f t="shared" si="75"/>
        <v>Monday</v>
      </c>
      <c r="D1631" s="1">
        <f t="shared" si="76"/>
        <v>16</v>
      </c>
      <c r="E1631" s="5">
        <f t="shared" si="77"/>
        <v>7</v>
      </c>
    </row>
    <row r="1632" spans="1:5" x14ac:dyDescent="0.3">
      <c r="A1632" s="4">
        <v>45502.688888888886</v>
      </c>
      <c r="B1632">
        <v>50</v>
      </c>
      <c r="C1632" s="5" t="str">
        <f t="shared" si="75"/>
        <v>Monday</v>
      </c>
      <c r="D1632" s="1">
        <f t="shared" si="76"/>
        <v>16</v>
      </c>
      <c r="E1632" s="5">
        <f t="shared" si="77"/>
        <v>7</v>
      </c>
    </row>
    <row r="1633" spans="1:5" x14ac:dyDescent="0.3">
      <c r="A1633" s="4">
        <v>45502.711805555555</v>
      </c>
      <c r="B1633">
        <v>66</v>
      </c>
      <c r="C1633" s="5" t="str">
        <f t="shared" si="75"/>
        <v>Monday</v>
      </c>
      <c r="D1633" s="1">
        <f t="shared" si="76"/>
        <v>17</v>
      </c>
      <c r="E1633" s="5">
        <f t="shared" si="77"/>
        <v>7</v>
      </c>
    </row>
    <row r="1634" spans="1:5" x14ac:dyDescent="0.3">
      <c r="A1634" s="4">
        <v>45502.729861111111</v>
      </c>
      <c r="B1634">
        <v>81</v>
      </c>
      <c r="C1634" s="5" t="str">
        <f t="shared" si="75"/>
        <v>Monday</v>
      </c>
      <c r="D1634" s="1">
        <f t="shared" si="76"/>
        <v>17</v>
      </c>
      <c r="E1634" s="5">
        <f t="shared" si="77"/>
        <v>7</v>
      </c>
    </row>
    <row r="1635" spans="1:5" x14ac:dyDescent="0.3">
      <c r="A1635" s="4">
        <v>45502.754861111112</v>
      </c>
      <c r="B1635">
        <v>130</v>
      </c>
      <c r="C1635" s="5" t="str">
        <f t="shared" si="75"/>
        <v>Monday</v>
      </c>
      <c r="D1635" s="1">
        <f t="shared" si="76"/>
        <v>18</v>
      </c>
      <c r="E1635" s="5">
        <f t="shared" si="77"/>
        <v>7</v>
      </c>
    </row>
    <row r="1636" spans="1:5" x14ac:dyDescent="0.3">
      <c r="A1636" s="4">
        <v>45502.777083333334</v>
      </c>
      <c r="B1636">
        <v>98</v>
      </c>
      <c r="C1636" s="5" t="str">
        <f t="shared" si="75"/>
        <v>Monday</v>
      </c>
      <c r="D1636" s="1">
        <f t="shared" si="76"/>
        <v>18</v>
      </c>
      <c r="E1636" s="5">
        <f t="shared" si="77"/>
        <v>7</v>
      </c>
    </row>
    <row r="1637" spans="1:5" x14ac:dyDescent="0.3">
      <c r="A1637" s="4">
        <v>45503.30972222222</v>
      </c>
      <c r="B1637">
        <v>17</v>
      </c>
      <c r="C1637" s="5" t="str">
        <f t="shared" si="75"/>
        <v>Tuesday</v>
      </c>
      <c r="D1637" s="1">
        <f t="shared" si="76"/>
        <v>7</v>
      </c>
      <c r="E1637" s="5">
        <f t="shared" si="77"/>
        <v>7</v>
      </c>
    </row>
    <row r="1638" spans="1:5" x14ac:dyDescent="0.3">
      <c r="A1638" s="4">
        <v>45503.331250000003</v>
      </c>
      <c r="B1638">
        <v>20</v>
      </c>
      <c r="C1638" s="5" t="str">
        <f t="shared" si="75"/>
        <v>Tuesday</v>
      </c>
      <c r="D1638" s="1">
        <f t="shared" si="76"/>
        <v>7</v>
      </c>
      <c r="E1638" s="5">
        <f t="shared" si="77"/>
        <v>7</v>
      </c>
    </row>
    <row r="1639" spans="1:5" x14ac:dyDescent="0.3">
      <c r="A1639" s="4">
        <v>45503.363194444442</v>
      </c>
      <c r="B1639">
        <v>19</v>
      </c>
      <c r="C1639" s="5" t="str">
        <f t="shared" si="75"/>
        <v>Tuesday</v>
      </c>
      <c r="D1639" s="1">
        <f t="shared" si="76"/>
        <v>8</v>
      </c>
      <c r="E1639" s="5">
        <f t="shared" si="77"/>
        <v>7</v>
      </c>
    </row>
    <row r="1640" spans="1:5" x14ac:dyDescent="0.3">
      <c r="A1640" s="4">
        <v>45503.418749999997</v>
      </c>
      <c r="B1640">
        <v>25</v>
      </c>
      <c r="C1640" s="5" t="str">
        <f t="shared" si="75"/>
        <v>Tuesday</v>
      </c>
      <c r="D1640" s="1">
        <f t="shared" si="76"/>
        <v>10</v>
      </c>
      <c r="E1640" s="5">
        <f t="shared" si="77"/>
        <v>7</v>
      </c>
    </row>
    <row r="1641" spans="1:5" x14ac:dyDescent="0.3">
      <c r="A1641" s="4">
        <v>45503.481944444444</v>
      </c>
      <c r="B1641">
        <v>11</v>
      </c>
      <c r="C1641" s="5" t="str">
        <f t="shared" si="75"/>
        <v>Tuesday</v>
      </c>
      <c r="D1641" s="1">
        <f t="shared" si="76"/>
        <v>11</v>
      </c>
      <c r="E1641" s="5">
        <f t="shared" si="77"/>
        <v>7</v>
      </c>
    </row>
    <row r="1642" spans="1:5" x14ac:dyDescent="0.3">
      <c r="A1642" s="4">
        <v>45503.50277777778</v>
      </c>
      <c r="B1642">
        <v>18</v>
      </c>
      <c r="C1642" s="5" t="str">
        <f t="shared" si="75"/>
        <v>Tuesday</v>
      </c>
      <c r="D1642" s="1">
        <f t="shared" si="76"/>
        <v>12</v>
      </c>
      <c r="E1642" s="5">
        <f t="shared" si="77"/>
        <v>7</v>
      </c>
    </row>
    <row r="1643" spans="1:5" x14ac:dyDescent="0.3">
      <c r="A1643" s="4">
        <v>45503.520833333336</v>
      </c>
      <c r="B1643">
        <v>23</v>
      </c>
      <c r="C1643" s="5" t="str">
        <f t="shared" si="75"/>
        <v>Tuesday</v>
      </c>
      <c r="D1643" s="1">
        <f t="shared" si="76"/>
        <v>12</v>
      </c>
      <c r="E1643" s="5">
        <f t="shared" si="77"/>
        <v>7</v>
      </c>
    </row>
    <row r="1644" spans="1:5" x14ac:dyDescent="0.3">
      <c r="A1644" s="4">
        <v>45503.54791666667</v>
      </c>
      <c r="B1644">
        <v>26</v>
      </c>
      <c r="C1644" s="5" t="str">
        <f t="shared" si="75"/>
        <v>Tuesday</v>
      </c>
      <c r="D1644" s="1">
        <f t="shared" si="76"/>
        <v>13</v>
      </c>
      <c r="E1644" s="5">
        <f t="shared" si="77"/>
        <v>7</v>
      </c>
    </row>
    <row r="1645" spans="1:5" x14ac:dyDescent="0.3">
      <c r="A1645" s="4">
        <v>45503.563194444447</v>
      </c>
      <c r="B1645">
        <v>21</v>
      </c>
      <c r="C1645" s="5" t="str">
        <f t="shared" si="75"/>
        <v>Tuesday</v>
      </c>
      <c r="D1645" s="1">
        <f t="shared" si="76"/>
        <v>13</v>
      </c>
      <c r="E1645" s="5">
        <f t="shared" si="77"/>
        <v>7</v>
      </c>
    </row>
    <row r="1646" spans="1:5" x14ac:dyDescent="0.3">
      <c r="A1646" s="4">
        <v>45503.588888888888</v>
      </c>
      <c r="B1646">
        <v>18</v>
      </c>
      <c r="C1646" s="5" t="str">
        <f t="shared" si="75"/>
        <v>Tuesday</v>
      </c>
      <c r="D1646" s="1">
        <f t="shared" si="76"/>
        <v>14</v>
      </c>
      <c r="E1646" s="5">
        <f t="shared" si="77"/>
        <v>7</v>
      </c>
    </row>
    <row r="1647" spans="1:5" x14ac:dyDescent="0.3">
      <c r="A1647" s="4">
        <v>45503.607638888891</v>
      </c>
      <c r="B1647">
        <v>28</v>
      </c>
      <c r="C1647" s="5" t="str">
        <f t="shared" si="75"/>
        <v>Tuesday</v>
      </c>
      <c r="D1647" s="1">
        <f t="shared" si="76"/>
        <v>14</v>
      </c>
      <c r="E1647" s="5">
        <f t="shared" si="77"/>
        <v>7</v>
      </c>
    </row>
    <row r="1648" spans="1:5" x14ac:dyDescent="0.3">
      <c r="A1648" s="4">
        <v>45503.62777777778</v>
      </c>
      <c r="B1648">
        <v>30</v>
      </c>
      <c r="C1648" s="5" t="str">
        <f t="shared" si="75"/>
        <v>Tuesday</v>
      </c>
      <c r="D1648" s="1">
        <f t="shared" si="76"/>
        <v>15</v>
      </c>
      <c r="E1648" s="5">
        <f t="shared" si="77"/>
        <v>7</v>
      </c>
    </row>
    <row r="1649" spans="1:5" x14ac:dyDescent="0.3">
      <c r="A1649" s="4">
        <v>45503.643750000003</v>
      </c>
      <c r="B1649">
        <v>26</v>
      </c>
      <c r="C1649" s="5" t="str">
        <f t="shared" si="75"/>
        <v>Tuesday</v>
      </c>
      <c r="D1649" s="1">
        <f t="shared" si="76"/>
        <v>15</v>
      </c>
      <c r="E1649" s="5">
        <f t="shared" si="77"/>
        <v>7</v>
      </c>
    </row>
    <row r="1650" spans="1:5" x14ac:dyDescent="0.3">
      <c r="A1650" s="4">
        <v>45503.666666666664</v>
      </c>
      <c r="B1650">
        <v>30</v>
      </c>
      <c r="C1650" s="5" t="str">
        <f t="shared" si="75"/>
        <v>Tuesday</v>
      </c>
      <c r="D1650" s="1">
        <f t="shared" si="76"/>
        <v>16</v>
      </c>
      <c r="E1650" s="5">
        <f t="shared" si="77"/>
        <v>7</v>
      </c>
    </row>
    <row r="1651" spans="1:5" x14ac:dyDescent="0.3">
      <c r="A1651" s="4">
        <v>45503.694444444445</v>
      </c>
      <c r="B1651">
        <v>43</v>
      </c>
      <c r="C1651" s="5" t="str">
        <f t="shared" si="75"/>
        <v>Tuesday</v>
      </c>
      <c r="D1651" s="1">
        <f t="shared" si="76"/>
        <v>16</v>
      </c>
      <c r="E1651" s="5">
        <f t="shared" si="77"/>
        <v>7</v>
      </c>
    </row>
    <row r="1652" spans="1:5" x14ac:dyDescent="0.3">
      <c r="A1652" s="4">
        <v>45503.711111111108</v>
      </c>
      <c r="B1652">
        <v>63</v>
      </c>
      <c r="C1652" s="5" t="str">
        <f t="shared" si="75"/>
        <v>Tuesday</v>
      </c>
      <c r="D1652" s="1">
        <f t="shared" si="76"/>
        <v>17</v>
      </c>
      <c r="E1652" s="5">
        <f t="shared" si="77"/>
        <v>7</v>
      </c>
    </row>
    <row r="1653" spans="1:5" x14ac:dyDescent="0.3">
      <c r="A1653" s="4">
        <v>45503.730555555558</v>
      </c>
      <c r="B1653">
        <v>75</v>
      </c>
      <c r="C1653" s="5" t="str">
        <f t="shared" si="75"/>
        <v>Tuesday</v>
      </c>
      <c r="D1653" s="1">
        <f t="shared" si="76"/>
        <v>17</v>
      </c>
      <c r="E1653" s="5">
        <f t="shared" si="77"/>
        <v>7</v>
      </c>
    </row>
    <row r="1654" spans="1:5" x14ac:dyDescent="0.3">
      <c r="A1654" s="4">
        <v>45503.74722222222</v>
      </c>
      <c r="B1654">
        <v>78</v>
      </c>
      <c r="C1654" s="5" t="str">
        <f t="shared" si="75"/>
        <v>Tuesday</v>
      </c>
      <c r="D1654" s="1">
        <f t="shared" si="76"/>
        <v>17</v>
      </c>
      <c r="E1654" s="5">
        <f t="shared" si="77"/>
        <v>7</v>
      </c>
    </row>
    <row r="1655" spans="1:5" x14ac:dyDescent="0.3">
      <c r="A1655" s="4">
        <v>45503.767361111109</v>
      </c>
      <c r="B1655">
        <v>83</v>
      </c>
      <c r="C1655" s="5" t="str">
        <f t="shared" si="75"/>
        <v>Tuesday</v>
      </c>
      <c r="D1655" s="1">
        <f t="shared" si="76"/>
        <v>18</v>
      </c>
      <c r="E1655" s="5">
        <f t="shared" si="77"/>
        <v>7</v>
      </c>
    </row>
    <row r="1656" spans="1:5" x14ac:dyDescent="0.3">
      <c r="A1656" s="4">
        <v>45504.292361111111</v>
      </c>
      <c r="B1656">
        <v>9</v>
      </c>
      <c r="C1656" s="5" t="str">
        <f t="shared" si="75"/>
        <v>Wednesday</v>
      </c>
      <c r="D1656" s="1">
        <f t="shared" si="76"/>
        <v>7</v>
      </c>
      <c r="E1656" s="5">
        <f t="shared" si="77"/>
        <v>7</v>
      </c>
    </row>
    <row r="1657" spans="1:5" x14ac:dyDescent="0.3">
      <c r="A1657" s="4">
        <v>45504.321527777778</v>
      </c>
      <c r="B1657">
        <v>11</v>
      </c>
      <c r="C1657" s="5" t="str">
        <f t="shared" si="75"/>
        <v>Wednesday</v>
      </c>
      <c r="D1657" s="1">
        <f t="shared" si="76"/>
        <v>7</v>
      </c>
      <c r="E1657" s="5">
        <f t="shared" si="77"/>
        <v>7</v>
      </c>
    </row>
    <row r="1658" spans="1:5" x14ac:dyDescent="0.3">
      <c r="A1658" s="4">
        <v>45504.334722222222</v>
      </c>
      <c r="B1658">
        <v>14</v>
      </c>
      <c r="C1658" s="5" t="str">
        <f t="shared" si="75"/>
        <v>Wednesday</v>
      </c>
      <c r="D1658" s="1">
        <f t="shared" si="76"/>
        <v>8</v>
      </c>
      <c r="E1658" s="5">
        <f t="shared" si="77"/>
        <v>7</v>
      </c>
    </row>
    <row r="1659" spans="1:5" x14ac:dyDescent="0.3">
      <c r="A1659" s="4">
        <v>45504.354861111111</v>
      </c>
      <c r="B1659">
        <v>22</v>
      </c>
      <c r="C1659" s="5" t="str">
        <f t="shared" si="75"/>
        <v>Wednesday</v>
      </c>
      <c r="D1659" s="1">
        <f t="shared" si="76"/>
        <v>8</v>
      </c>
      <c r="E1659" s="5">
        <f t="shared" si="77"/>
        <v>7</v>
      </c>
    </row>
    <row r="1660" spans="1:5" x14ac:dyDescent="0.3">
      <c r="A1660" s="4">
        <v>45504.375694444447</v>
      </c>
      <c r="B1660">
        <v>17</v>
      </c>
      <c r="C1660" s="5" t="str">
        <f t="shared" si="75"/>
        <v>Wednesday</v>
      </c>
      <c r="D1660" s="1">
        <f t="shared" si="76"/>
        <v>9</v>
      </c>
      <c r="E1660" s="5">
        <f t="shared" si="77"/>
        <v>7</v>
      </c>
    </row>
    <row r="1661" spans="1:5" x14ac:dyDescent="0.3">
      <c r="A1661" s="4">
        <v>45504.402083333334</v>
      </c>
      <c r="B1661">
        <v>22</v>
      </c>
      <c r="C1661" s="5" t="str">
        <f t="shared" si="75"/>
        <v>Wednesday</v>
      </c>
      <c r="D1661" s="1">
        <f t="shared" si="76"/>
        <v>9</v>
      </c>
      <c r="E1661" s="5">
        <f t="shared" si="77"/>
        <v>7</v>
      </c>
    </row>
    <row r="1662" spans="1:5" x14ac:dyDescent="0.3">
      <c r="A1662" s="4">
        <v>45504.419444444444</v>
      </c>
      <c r="B1662">
        <v>19</v>
      </c>
      <c r="C1662" s="5" t="str">
        <f t="shared" si="75"/>
        <v>Wednesday</v>
      </c>
      <c r="D1662" s="1">
        <f t="shared" si="76"/>
        <v>10</v>
      </c>
      <c r="E1662" s="5">
        <f t="shared" si="77"/>
        <v>7</v>
      </c>
    </row>
    <row r="1663" spans="1:5" x14ac:dyDescent="0.3">
      <c r="A1663" s="4">
        <v>45504.438194444447</v>
      </c>
      <c r="B1663">
        <v>22</v>
      </c>
      <c r="C1663" s="5" t="str">
        <f t="shared" si="75"/>
        <v>Wednesday</v>
      </c>
      <c r="D1663" s="1">
        <f t="shared" si="76"/>
        <v>10</v>
      </c>
      <c r="E1663" s="5">
        <f t="shared" si="77"/>
        <v>7</v>
      </c>
    </row>
    <row r="1664" spans="1:5" x14ac:dyDescent="0.3">
      <c r="A1664" s="4">
        <v>45504.457638888889</v>
      </c>
      <c r="B1664">
        <v>14</v>
      </c>
      <c r="C1664" s="5" t="str">
        <f t="shared" si="75"/>
        <v>Wednesday</v>
      </c>
      <c r="D1664" s="1">
        <f t="shared" si="76"/>
        <v>10</v>
      </c>
      <c r="E1664" s="5">
        <f t="shared" si="77"/>
        <v>7</v>
      </c>
    </row>
    <row r="1665" spans="1:5" x14ac:dyDescent="0.3">
      <c r="A1665" s="4">
        <v>45504.482638888891</v>
      </c>
      <c r="B1665">
        <v>24</v>
      </c>
      <c r="C1665" s="5" t="str">
        <f t="shared" si="75"/>
        <v>Wednesday</v>
      </c>
      <c r="D1665" s="1">
        <f t="shared" si="76"/>
        <v>11</v>
      </c>
      <c r="E1665" s="5">
        <f t="shared" si="77"/>
        <v>7</v>
      </c>
    </row>
    <row r="1666" spans="1:5" x14ac:dyDescent="0.3">
      <c r="A1666" s="4">
        <v>45504.499305555553</v>
      </c>
      <c r="B1666">
        <v>18</v>
      </c>
      <c r="C1666" s="5" t="str">
        <f t="shared" ref="C1666:C1729" si="78">TEXT(A1666, "dddd")</f>
        <v>Wednesday</v>
      </c>
      <c r="D1666" s="1">
        <f t="shared" ref="D1666:D1729" si="79">HOUR(A1666)</f>
        <v>11</v>
      </c>
      <c r="E1666" s="5">
        <f t="shared" ref="E1666:E1729" si="80">MONTH(A1666)</f>
        <v>7</v>
      </c>
    </row>
    <row r="1667" spans="1:5" x14ac:dyDescent="0.3">
      <c r="A1667" s="4">
        <v>45504.520833333336</v>
      </c>
      <c r="B1667">
        <v>23</v>
      </c>
      <c r="C1667" s="5" t="str">
        <f t="shared" si="78"/>
        <v>Wednesday</v>
      </c>
      <c r="D1667" s="1">
        <f t="shared" si="79"/>
        <v>12</v>
      </c>
      <c r="E1667" s="5">
        <f t="shared" si="80"/>
        <v>7</v>
      </c>
    </row>
    <row r="1668" spans="1:5" x14ac:dyDescent="0.3">
      <c r="A1668" s="4">
        <v>45504.543055555558</v>
      </c>
      <c r="B1668">
        <v>18</v>
      </c>
      <c r="C1668" s="5" t="str">
        <f t="shared" si="78"/>
        <v>Wednesday</v>
      </c>
      <c r="D1668" s="1">
        <f t="shared" si="79"/>
        <v>13</v>
      </c>
      <c r="E1668" s="5">
        <f t="shared" si="80"/>
        <v>7</v>
      </c>
    </row>
    <row r="1669" spans="1:5" x14ac:dyDescent="0.3">
      <c r="A1669" s="4">
        <v>45504.567361111112</v>
      </c>
      <c r="B1669">
        <v>22</v>
      </c>
      <c r="C1669" s="5" t="str">
        <f t="shared" si="78"/>
        <v>Wednesday</v>
      </c>
      <c r="D1669" s="1">
        <f t="shared" si="79"/>
        <v>13</v>
      </c>
      <c r="E1669" s="5">
        <f t="shared" si="80"/>
        <v>7</v>
      </c>
    </row>
    <row r="1670" spans="1:5" x14ac:dyDescent="0.3">
      <c r="A1670" s="4">
        <v>45504.606249999997</v>
      </c>
      <c r="B1670">
        <v>25</v>
      </c>
      <c r="C1670" s="5" t="str">
        <f t="shared" si="78"/>
        <v>Wednesday</v>
      </c>
      <c r="D1670" s="1">
        <f t="shared" si="79"/>
        <v>14</v>
      </c>
      <c r="E1670" s="5">
        <f t="shared" si="80"/>
        <v>7</v>
      </c>
    </row>
    <row r="1671" spans="1:5" x14ac:dyDescent="0.3">
      <c r="A1671" s="4">
        <v>45504.628472222219</v>
      </c>
      <c r="B1671">
        <v>30</v>
      </c>
      <c r="C1671" s="5" t="str">
        <f t="shared" si="78"/>
        <v>Wednesday</v>
      </c>
      <c r="D1671" s="1">
        <f t="shared" si="79"/>
        <v>15</v>
      </c>
      <c r="E1671" s="5">
        <f t="shared" si="80"/>
        <v>7</v>
      </c>
    </row>
    <row r="1672" spans="1:5" x14ac:dyDescent="0.3">
      <c r="A1672" s="4">
        <v>45504.644444444442</v>
      </c>
      <c r="B1672">
        <v>32</v>
      </c>
      <c r="C1672" s="5" t="str">
        <f t="shared" si="78"/>
        <v>Wednesday</v>
      </c>
      <c r="D1672" s="1">
        <f t="shared" si="79"/>
        <v>15</v>
      </c>
      <c r="E1672" s="5">
        <f t="shared" si="80"/>
        <v>7</v>
      </c>
    </row>
    <row r="1673" spans="1:5" x14ac:dyDescent="0.3">
      <c r="A1673" s="4">
        <v>45504.689583333333</v>
      </c>
      <c r="B1673">
        <v>37</v>
      </c>
      <c r="C1673" s="5" t="str">
        <f t="shared" si="78"/>
        <v>Wednesday</v>
      </c>
      <c r="D1673" s="1">
        <f t="shared" si="79"/>
        <v>16</v>
      </c>
      <c r="E1673" s="5">
        <f t="shared" si="80"/>
        <v>7</v>
      </c>
    </row>
    <row r="1674" spans="1:5" x14ac:dyDescent="0.3">
      <c r="A1674" s="4">
        <v>45504.708333333336</v>
      </c>
      <c r="B1674">
        <v>53</v>
      </c>
      <c r="C1674" s="5" t="str">
        <f t="shared" si="78"/>
        <v>Wednesday</v>
      </c>
      <c r="D1674" s="1">
        <f t="shared" si="79"/>
        <v>17</v>
      </c>
      <c r="E1674" s="5">
        <f t="shared" si="80"/>
        <v>7</v>
      </c>
    </row>
    <row r="1675" spans="1:5" x14ac:dyDescent="0.3">
      <c r="A1675" s="4">
        <v>45504.73333333333</v>
      </c>
      <c r="B1675">
        <v>58</v>
      </c>
      <c r="C1675" s="5" t="str">
        <f t="shared" si="78"/>
        <v>Wednesday</v>
      </c>
      <c r="D1675" s="1">
        <f t="shared" si="79"/>
        <v>17</v>
      </c>
      <c r="E1675" s="5">
        <f t="shared" si="80"/>
        <v>7</v>
      </c>
    </row>
    <row r="1676" spans="1:5" x14ac:dyDescent="0.3">
      <c r="A1676" s="4">
        <v>45504.753472222219</v>
      </c>
      <c r="B1676">
        <v>93</v>
      </c>
      <c r="C1676" s="5" t="str">
        <f t="shared" si="78"/>
        <v>Wednesday</v>
      </c>
      <c r="D1676" s="1">
        <f t="shared" si="79"/>
        <v>18</v>
      </c>
      <c r="E1676" s="5">
        <f t="shared" si="80"/>
        <v>7</v>
      </c>
    </row>
    <row r="1677" spans="1:5" x14ac:dyDescent="0.3">
      <c r="A1677" s="4">
        <v>45504.777083333334</v>
      </c>
      <c r="B1677">
        <v>105</v>
      </c>
      <c r="C1677" s="5" t="str">
        <f t="shared" si="78"/>
        <v>Wednesday</v>
      </c>
      <c r="D1677" s="1">
        <f t="shared" si="79"/>
        <v>18</v>
      </c>
      <c r="E1677" s="5">
        <f t="shared" si="80"/>
        <v>7</v>
      </c>
    </row>
    <row r="1678" spans="1:5" x14ac:dyDescent="0.3">
      <c r="A1678" s="4">
        <v>45505.313888888886</v>
      </c>
      <c r="B1678">
        <v>13</v>
      </c>
      <c r="C1678" s="5" t="str">
        <f t="shared" si="78"/>
        <v>Thursday</v>
      </c>
      <c r="D1678" s="1">
        <f t="shared" si="79"/>
        <v>7</v>
      </c>
      <c r="E1678" s="5">
        <f t="shared" si="80"/>
        <v>8</v>
      </c>
    </row>
    <row r="1679" spans="1:5" x14ac:dyDescent="0.3">
      <c r="A1679" s="4">
        <v>45505.37777777778</v>
      </c>
      <c r="B1679">
        <v>23</v>
      </c>
      <c r="C1679" s="5" t="str">
        <f t="shared" si="78"/>
        <v>Thursday</v>
      </c>
      <c r="D1679" s="1">
        <f t="shared" si="79"/>
        <v>9</v>
      </c>
      <c r="E1679" s="5">
        <f t="shared" si="80"/>
        <v>8</v>
      </c>
    </row>
    <row r="1680" spans="1:5" x14ac:dyDescent="0.3">
      <c r="A1680" s="4">
        <v>45505.481944444444</v>
      </c>
      <c r="B1680">
        <v>21</v>
      </c>
      <c r="C1680" s="5" t="str">
        <f t="shared" si="78"/>
        <v>Thursday</v>
      </c>
      <c r="D1680" s="1">
        <f t="shared" si="79"/>
        <v>11</v>
      </c>
      <c r="E1680" s="5">
        <f t="shared" si="80"/>
        <v>8</v>
      </c>
    </row>
    <row r="1681" spans="1:5" x14ac:dyDescent="0.3">
      <c r="A1681" s="4">
        <v>45505.5</v>
      </c>
      <c r="B1681">
        <v>22</v>
      </c>
      <c r="C1681" s="5" t="str">
        <f t="shared" si="78"/>
        <v>Thursday</v>
      </c>
      <c r="D1681" s="1">
        <f t="shared" si="79"/>
        <v>12</v>
      </c>
      <c r="E1681" s="5">
        <f t="shared" si="80"/>
        <v>8</v>
      </c>
    </row>
    <row r="1682" spans="1:5" x14ac:dyDescent="0.3">
      <c r="A1682" s="4">
        <v>45505.522222222222</v>
      </c>
      <c r="B1682">
        <v>22</v>
      </c>
      <c r="C1682" s="5" t="str">
        <f t="shared" si="78"/>
        <v>Thursday</v>
      </c>
      <c r="D1682" s="1">
        <f t="shared" si="79"/>
        <v>12</v>
      </c>
      <c r="E1682" s="5">
        <f t="shared" si="80"/>
        <v>8</v>
      </c>
    </row>
    <row r="1683" spans="1:5" x14ac:dyDescent="0.3">
      <c r="A1683" s="4">
        <v>45505.540972222225</v>
      </c>
      <c r="B1683">
        <v>26</v>
      </c>
      <c r="C1683" s="5" t="str">
        <f t="shared" si="78"/>
        <v>Thursday</v>
      </c>
      <c r="D1683" s="1">
        <f t="shared" si="79"/>
        <v>12</v>
      </c>
      <c r="E1683" s="5">
        <f t="shared" si="80"/>
        <v>8</v>
      </c>
    </row>
    <row r="1684" spans="1:5" x14ac:dyDescent="0.3">
      <c r="A1684" s="4">
        <v>45505.568749999999</v>
      </c>
      <c r="B1684">
        <v>21</v>
      </c>
      <c r="C1684" s="5" t="str">
        <f t="shared" si="78"/>
        <v>Thursday</v>
      </c>
      <c r="D1684" s="1">
        <f t="shared" si="79"/>
        <v>13</v>
      </c>
      <c r="E1684" s="5">
        <f t="shared" si="80"/>
        <v>8</v>
      </c>
    </row>
    <row r="1685" spans="1:5" x14ac:dyDescent="0.3">
      <c r="A1685" s="4">
        <v>45505.605555555558</v>
      </c>
      <c r="B1685">
        <v>18</v>
      </c>
      <c r="C1685" s="5" t="str">
        <f t="shared" si="78"/>
        <v>Thursday</v>
      </c>
      <c r="D1685" s="1">
        <f t="shared" si="79"/>
        <v>14</v>
      </c>
      <c r="E1685" s="5">
        <f t="shared" si="80"/>
        <v>8</v>
      </c>
    </row>
    <row r="1686" spans="1:5" x14ac:dyDescent="0.3">
      <c r="A1686" s="4">
        <v>45505.625694444447</v>
      </c>
      <c r="B1686">
        <v>21</v>
      </c>
      <c r="C1686" s="5" t="str">
        <f t="shared" si="78"/>
        <v>Thursday</v>
      </c>
      <c r="D1686" s="1">
        <f t="shared" si="79"/>
        <v>15</v>
      </c>
      <c r="E1686" s="5">
        <f t="shared" si="80"/>
        <v>8</v>
      </c>
    </row>
    <row r="1687" spans="1:5" x14ac:dyDescent="0.3">
      <c r="A1687" s="4">
        <v>45505.644444444442</v>
      </c>
      <c r="B1687">
        <v>24</v>
      </c>
      <c r="C1687" s="5" t="str">
        <f t="shared" si="78"/>
        <v>Thursday</v>
      </c>
      <c r="D1687" s="1">
        <f t="shared" si="79"/>
        <v>15</v>
      </c>
      <c r="E1687" s="5">
        <f t="shared" si="80"/>
        <v>8</v>
      </c>
    </row>
    <row r="1688" spans="1:5" x14ac:dyDescent="0.3">
      <c r="A1688" s="4">
        <v>45505.689583333333</v>
      </c>
      <c r="B1688">
        <v>55</v>
      </c>
      <c r="C1688" s="5" t="str">
        <f t="shared" si="78"/>
        <v>Thursday</v>
      </c>
      <c r="D1688" s="1">
        <f t="shared" si="79"/>
        <v>16</v>
      </c>
      <c r="E1688" s="5">
        <f t="shared" si="80"/>
        <v>8</v>
      </c>
    </row>
    <row r="1689" spans="1:5" x14ac:dyDescent="0.3">
      <c r="A1689" s="4">
        <v>45505.714583333334</v>
      </c>
      <c r="B1689">
        <v>58</v>
      </c>
      <c r="C1689" s="5" t="str">
        <f t="shared" si="78"/>
        <v>Thursday</v>
      </c>
      <c r="D1689" s="1">
        <f t="shared" si="79"/>
        <v>17</v>
      </c>
      <c r="E1689" s="5">
        <f t="shared" si="80"/>
        <v>8</v>
      </c>
    </row>
    <row r="1690" spans="1:5" x14ac:dyDescent="0.3">
      <c r="A1690" s="4">
        <v>45505.732638888891</v>
      </c>
      <c r="B1690">
        <v>55</v>
      </c>
      <c r="C1690" s="5" t="str">
        <f t="shared" si="78"/>
        <v>Thursday</v>
      </c>
      <c r="D1690" s="1">
        <f t="shared" si="79"/>
        <v>17</v>
      </c>
      <c r="E1690" s="5">
        <f t="shared" si="80"/>
        <v>8</v>
      </c>
    </row>
    <row r="1691" spans="1:5" x14ac:dyDescent="0.3">
      <c r="A1691" s="4">
        <v>45505.751388888886</v>
      </c>
      <c r="B1691">
        <v>56</v>
      </c>
      <c r="C1691" s="5" t="str">
        <f t="shared" si="78"/>
        <v>Thursday</v>
      </c>
      <c r="D1691" s="1">
        <f t="shared" si="79"/>
        <v>18</v>
      </c>
      <c r="E1691" s="5">
        <f t="shared" si="80"/>
        <v>8</v>
      </c>
    </row>
    <row r="1692" spans="1:5" x14ac:dyDescent="0.3">
      <c r="A1692" s="4">
        <v>45505.774305555555</v>
      </c>
      <c r="B1692">
        <v>61</v>
      </c>
      <c r="C1692" s="5" t="str">
        <f t="shared" si="78"/>
        <v>Thursday</v>
      </c>
      <c r="D1692" s="1">
        <f t="shared" si="79"/>
        <v>18</v>
      </c>
      <c r="E1692" s="5">
        <f t="shared" si="80"/>
        <v>8</v>
      </c>
    </row>
    <row r="1693" spans="1:5" x14ac:dyDescent="0.3">
      <c r="A1693" s="4">
        <v>45506.292361111111</v>
      </c>
      <c r="B1693">
        <v>5</v>
      </c>
      <c r="C1693" s="5" t="str">
        <f t="shared" si="78"/>
        <v>Friday</v>
      </c>
      <c r="D1693" s="1">
        <f t="shared" si="79"/>
        <v>7</v>
      </c>
      <c r="E1693" s="5">
        <f t="shared" si="80"/>
        <v>8</v>
      </c>
    </row>
    <row r="1694" spans="1:5" x14ac:dyDescent="0.3">
      <c r="A1694" s="4">
        <v>45506.318749999999</v>
      </c>
      <c r="B1694">
        <v>11</v>
      </c>
      <c r="C1694" s="5" t="str">
        <f t="shared" si="78"/>
        <v>Friday</v>
      </c>
      <c r="D1694" s="1">
        <f t="shared" si="79"/>
        <v>7</v>
      </c>
      <c r="E1694" s="5">
        <f t="shared" si="80"/>
        <v>8</v>
      </c>
    </row>
    <row r="1695" spans="1:5" x14ac:dyDescent="0.3">
      <c r="A1695" s="4">
        <v>45506.337500000001</v>
      </c>
      <c r="B1695">
        <v>18</v>
      </c>
      <c r="C1695" s="5" t="str">
        <f t="shared" si="78"/>
        <v>Friday</v>
      </c>
      <c r="D1695" s="1">
        <f t="shared" si="79"/>
        <v>8</v>
      </c>
      <c r="E1695" s="5">
        <f t="shared" si="80"/>
        <v>8</v>
      </c>
    </row>
    <row r="1696" spans="1:5" x14ac:dyDescent="0.3">
      <c r="A1696" s="4">
        <v>45506.35833333333</v>
      </c>
      <c r="B1696">
        <v>21</v>
      </c>
      <c r="C1696" s="5" t="str">
        <f t="shared" si="78"/>
        <v>Friday</v>
      </c>
      <c r="D1696" s="1">
        <f t="shared" si="79"/>
        <v>8</v>
      </c>
      <c r="E1696" s="5">
        <f t="shared" si="80"/>
        <v>8</v>
      </c>
    </row>
    <row r="1697" spans="1:5" x14ac:dyDescent="0.3">
      <c r="A1697" s="4">
        <v>45506.377083333333</v>
      </c>
      <c r="B1697">
        <v>23</v>
      </c>
      <c r="C1697" s="5" t="str">
        <f t="shared" si="78"/>
        <v>Friday</v>
      </c>
      <c r="D1697" s="1">
        <f t="shared" si="79"/>
        <v>9</v>
      </c>
      <c r="E1697" s="5">
        <f t="shared" si="80"/>
        <v>8</v>
      </c>
    </row>
    <row r="1698" spans="1:5" x14ac:dyDescent="0.3">
      <c r="A1698" s="4">
        <v>45506.397222222222</v>
      </c>
      <c r="B1698">
        <v>19</v>
      </c>
      <c r="C1698" s="5" t="str">
        <f t="shared" si="78"/>
        <v>Friday</v>
      </c>
      <c r="D1698" s="1">
        <f t="shared" si="79"/>
        <v>9</v>
      </c>
      <c r="E1698" s="5">
        <f t="shared" si="80"/>
        <v>8</v>
      </c>
    </row>
    <row r="1699" spans="1:5" x14ac:dyDescent="0.3">
      <c r="A1699" s="4">
        <v>45506.418749999997</v>
      </c>
      <c r="B1699">
        <v>18</v>
      </c>
      <c r="C1699" s="5" t="str">
        <f t="shared" si="78"/>
        <v>Friday</v>
      </c>
      <c r="D1699" s="1">
        <f t="shared" si="79"/>
        <v>10</v>
      </c>
      <c r="E1699" s="5">
        <f t="shared" si="80"/>
        <v>8</v>
      </c>
    </row>
    <row r="1700" spans="1:5" x14ac:dyDescent="0.3">
      <c r="A1700" s="4">
        <v>45506.442361111112</v>
      </c>
      <c r="B1700">
        <v>15</v>
      </c>
      <c r="C1700" s="5" t="str">
        <f t="shared" si="78"/>
        <v>Friday</v>
      </c>
      <c r="D1700" s="1">
        <f t="shared" si="79"/>
        <v>10</v>
      </c>
      <c r="E1700" s="5">
        <f t="shared" si="80"/>
        <v>8</v>
      </c>
    </row>
    <row r="1701" spans="1:5" x14ac:dyDescent="0.3">
      <c r="A1701" s="4">
        <v>45506.457638888889</v>
      </c>
      <c r="B1701">
        <v>10</v>
      </c>
      <c r="C1701" s="5" t="str">
        <f t="shared" si="78"/>
        <v>Friday</v>
      </c>
      <c r="D1701" s="1">
        <f t="shared" si="79"/>
        <v>10</v>
      </c>
      <c r="E1701" s="5">
        <f t="shared" si="80"/>
        <v>8</v>
      </c>
    </row>
    <row r="1702" spans="1:5" x14ac:dyDescent="0.3">
      <c r="A1702" s="4">
        <v>45506.501388888886</v>
      </c>
      <c r="B1702">
        <v>12</v>
      </c>
      <c r="C1702" s="5" t="str">
        <f t="shared" si="78"/>
        <v>Friday</v>
      </c>
      <c r="D1702" s="1">
        <f t="shared" si="79"/>
        <v>12</v>
      </c>
      <c r="E1702" s="5">
        <f t="shared" si="80"/>
        <v>8</v>
      </c>
    </row>
    <row r="1703" spans="1:5" x14ac:dyDescent="0.3">
      <c r="A1703" s="4">
        <v>45506.520833333336</v>
      </c>
      <c r="B1703">
        <v>14</v>
      </c>
      <c r="C1703" s="5" t="str">
        <f t="shared" si="78"/>
        <v>Friday</v>
      </c>
      <c r="D1703" s="1">
        <f t="shared" si="79"/>
        <v>12</v>
      </c>
      <c r="E1703" s="5">
        <f t="shared" si="80"/>
        <v>8</v>
      </c>
    </row>
    <row r="1704" spans="1:5" x14ac:dyDescent="0.3">
      <c r="A1704" s="4">
        <v>45506.543055555558</v>
      </c>
      <c r="B1704">
        <v>19</v>
      </c>
      <c r="C1704" s="5" t="str">
        <f t="shared" si="78"/>
        <v>Friday</v>
      </c>
      <c r="D1704" s="1">
        <f t="shared" si="79"/>
        <v>13</v>
      </c>
      <c r="E1704" s="5">
        <f t="shared" si="80"/>
        <v>8</v>
      </c>
    </row>
    <row r="1705" spans="1:5" x14ac:dyDescent="0.3">
      <c r="A1705" s="4">
        <v>45506.565972222219</v>
      </c>
      <c r="B1705">
        <v>20</v>
      </c>
      <c r="C1705" s="5" t="str">
        <f t="shared" si="78"/>
        <v>Friday</v>
      </c>
      <c r="D1705" s="1">
        <f t="shared" si="79"/>
        <v>13</v>
      </c>
      <c r="E1705" s="5">
        <f t="shared" si="80"/>
        <v>8</v>
      </c>
    </row>
    <row r="1706" spans="1:5" x14ac:dyDescent="0.3">
      <c r="A1706" s="4">
        <v>45506.589583333334</v>
      </c>
      <c r="B1706">
        <v>22</v>
      </c>
      <c r="C1706" s="5" t="str">
        <f t="shared" si="78"/>
        <v>Friday</v>
      </c>
      <c r="D1706" s="1">
        <f t="shared" si="79"/>
        <v>14</v>
      </c>
      <c r="E1706" s="5">
        <f t="shared" si="80"/>
        <v>8</v>
      </c>
    </row>
    <row r="1707" spans="1:5" x14ac:dyDescent="0.3">
      <c r="A1707" s="4">
        <v>45506.605555555558</v>
      </c>
      <c r="B1707">
        <v>27</v>
      </c>
      <c r="C1707" s="5" t="str">
        <f t="shared" si="78"/>
        <v>Friday</v>
      </c>
      <c r="D1707" s="1">
        <f t="shared" si="79"/>
        <v>14</v>
      </c>
      <c r="E1707" s="5">
        <f t="shared" si="80"/>
        <v>8</v>
      </c>
    </row>
    <row r="1708" spans="1:5" x14ac:dyDescent="0.3">
      <c r="A1708" s="4">
        <v>45506.625</v>
      </c>
      <c r="B1708">
        <v>20</v>
      </c>
      <c r="C1708" s="5" t="str">
        <f t="shared" si="78"/>
        <v>Friday</v>
      </c>
      <c r="D1708" s="1">
        <f t="shared" si="79"/>
        <v>15</v>
      </c>
      <c r="E1708" s="5">
        <f t="shared" si="80"/>
        <v>8</v>
      </c>
    </row>
    <row r="1709" spans="1:5" x14ac:dyDescent="0.3">
      <c r="A1709" s="4">
        <v>45506.644444444442</v>
      </c>
      <c r="B1709">
        <v>16</v>
      </c>
      <c r="C1709" s="5" t="str">
        <f t="shared" si="78"/>
        <v>Friday</v>
      </c>
      <c r="D1709" s="1">
        <f t="shared" si="79"/>
        <v>15</v>
      </c>
      <c r="E1709" s="5">
        <f t="shared" si="80"/>
        <v>8</v>
      </c>
    </row>
    <row r="1710" spans="1:5" x14ac:dyDescent="0.3">
      <c r="A1710" s="4">
        <v>45506.665972222225</v>
      </c>
      <c r="B1710">
        <v>25</v>
      </c>
      <c r="C1710" s="5" t="str">
        <f t="shared" si="78"/>
        <v>Friday</v>
      </c>
      <c r="D1710" s="1">
        <f t="shared" si="79"/>
        <v>15</v>
      </c>
      <c r="E1710" s="5">
        <f t="shared" si="80"/>
        <v>8</v>
      </c>
    </row>
    <row r="1711" spans="1:5" x14ac:dyDescent="0.3">
      <c r="A1711" s="4">
        <v>45506.69027777778</v>
      </c>
      <c r="B1711">
        <v>54</v>
      </c>
      <c r="C1711" s="5" t="str">
        <f t="shared" si="78"/>
        <v>Friday</v>
      </c>
      <c r="D1711" s="1">
        <f t="shared" si="79"/>
        <v>16</v>
      </c>
      <c r="E1711" s="5">
        <f t="shared" si="80"/>
        <v>8</v>
      </c>
    </row>
    <row r="1712" spans="1:5" x14ac:dyDescent="0.3">
      <c r="A1712" s="4">
        <v>45506.713194444441</v>
      </c>
      <c r="B1712">
        <v>71</v>
      </c>
      <c r="C1712" s="5" t="str">
        <f t="shared" si="78"/>
        <v>Friday</v>
      </c>
      <c r="D1712" s="1">
        <f t="shared" si="79"/>
        <v>17</v>
      </c>
      <c r="E1712" s="5">
        <f t="shared" si="80"/>
        <v>8</v>
      </c>
    </row>
    <row r="1713" spans="1:5" x14ac:dyDescent="0.3">
      <c r="A1713" s="4">
        <v>45506.729861111111</v>
      </c>
      <c r="B1713">
        <v>67</v>
      </c>
      <c r="C1713" s="5" t="str">
        <f t="shared" si="78"/>
        <v>Friday</v>
      </c>
      <c r="D1713" s="1">
        <f t="shared" si="79"/>
        <v>17</v>
      </c>
      <c r="E1713" s="5">
        <f t="shared" si="80"/>
        <v>8</v>
      </c>
    </row>
    <row r="1714" spans="1:5" x14ac:dyDescent="0.3">
      <c r="A1714" s="4">
        <v>45506.756944444445</v>
      </c>
      <c r="B1714">
        <v>58</v>
      </c>
      <c r="C1714" s="5" t="str">
        <f t="shared" si="78"/>
        <v>Friday</v>
      </c>
      <c r="D1714" s="1">
        <f t="shared" si="79"/>
        <v>18</v>
      </c>
      <c r="E1714" s="5">
        <f t="shared" si="80"/>
        <v>8</v>
      </c>
    </row>
    <row r="1715" spans="1:5" x14ac:dyDescent="0.3">
      <c r="A1715" s="4">
        <v>45506.772916666669</v>
      </c>
      <c r="B1715">
        <v>48</v>
      </c>
      <c r="C1715" s="5" t="str">
        <f t="shared" si="78"/>
        <v>Friday</v>
      </c>
      <c r="D1715" s="1">
        <f t="shared" si="79"/>
        <v>18</v>
      </c>
      <c r="E1715" s="5">
        <f t="shared" si="80"/>
        <v>8</v>
      </c>
    </row>
    <row r="1716" spans="1:5" x14ac:dyDescent="0.3">
      <c r="A1716" s="4">
        <v>45508.584722222222</v>
      </c>
      <c r="B1716">
        <v>31</v>
      </c>
      <c r="C1716" s="5" t="str">
        <f t="shared" si="78"/>
        <v>Sunday</v>
      </c>
      <c r="D1716" s="1">
        <f t="shared" si="79"/>
        <v>14</v>
      </c>
      <c r="E1716" s="5">
        <f t="shared" si="80"/>
        <v>8</v>
      </c>
    </row>
    <row r="1717" spans="1:5" x14ac:dyDescent="0.3">
      <c r="A1717" s="4">
        <v>45508.625694444447</v>
      </c>
      <c r="B1717">
        <v>56</v>
      </c>
      <c r="C1717" s="5" t="str">
        <f t="shared" si="78"/>
        <v>Sunday</v>
      </c>
      <c r="D1717" s="1">
        <f t="shared" si="79"/>
        <v>15</v>
      </c>
      <c r="E1717" s="5">
        <f t="shared" si="80"/>
        <v>8</v>
      </c>
    </row>
    <row r="1718" spans="1:5" x14ac:dyDescent="0.3">
      <c r="A1718" s="4">
        <v>45510.315972222219</v>
      </c>
      <c r="B1718">
        <v>11</v>
      </c>
      <c r="C1718" s="5" t="str">
        <f t="shared" si="78"/>
        <v>Tuesday</v>
      </c>
      <c r="D1718" s="1">
        <f t="shared" si="79"/>
        <v>7</v>
      </c>
      <c r="E1718" s="5">
        <f t="shared" si="80"/>
        <v>8</v>
      </c>
    </row>
    <row r="1719" spans="1:5" x14ac:dyDescent="0.3">
      <c r="A1719" s="4">
        <v>45510.480555555558</v>
      </c>
      <c r="B1719">
        <v>7</v>
      </c>
      <c r="C1719" s="5" t="str">
        <f t="shared" si="78"/>
        <v>Tuesday</v>
      </c>
      <c r="D1719" s="1">
        <f t="shared" si="79"/>
        <v>11</v>
      </c>
      <c r="E1719" s="5">
        <f t="shared" si="80"/>
        <v>8</v>
      </c>
    </row>
    <row r="1720" spans="1:5" x14ac:dyDescent="0.3">
      <c r="A1720" s="4">
        <v>45510.502083333333</v>
      </c>
      <c r="B1720">
        <v>8</v>
      </c>
      <c r="C1720" s="5" t="str">
        <f t="shared" si="78"/>
        <v>Tuesday</v>
      </c>
      <c r="D1720" s="1">
        <f t="shared" si="79"/>
        <v>12</v>
      </c>
      <c r="E1720" s="5">
        <f t="shared" si="80"/>
        <v>8</v>
      </c>
    </row>
    <row r="1721" spans="1:5" x14ac:dyDescent="0.3">
      <c r="A1721" s="4">
        <v>45510.523611111108</v>
      </c>
      <c r="B1721">
        <v>13</v>
      </c>
      <c r="C1721" s="5" t="str">
        <f t="shared" si="78"/>
        <v>Tuesday</v>
      </c>
      <c r="D1721" s="1">
        <f t="shared" si="79"/>
        <v>12</v>
      </c>
      <c r="E1721" s="5">
        <f t="shared" si="80"/>
        <v>8</v>
      </c>
    </row>
    <row r="1722" spans="1:5" x14ac:dyDescent="0.3">
      <c r="A1722" s="4">
        <v>45510.54583333333</v>
      </c>
      <c r="B1722">
        <v>12</v>
      </c>
      <c r="C1722" s="5" t="str">
        <f t="shared" si="78"/>
        <v>Tuesday</v>
      </c>
      <c r="D1722" s="1">
        <f t="shared" si="79"/>
        <v>13</v>
      </c>
      <c r="E1722" s="5">
        <f t="shared" si="80"/>
        <v>8</v>
      </c>
    </row>
    <row r="1723" spans="1:5" x14ac:dyDescent="0.3">
      <c r="A1723" s="4">
        <v>45510.592361111114</v>
      </c>
      <c r="B1723">
        <v>28</v>
      </c>
      <c r="C1723" s="5" t="str">
        <f t="shared" si="78"/>
        <v>Tuesday</v>
      </c>
      <c r="D1723" s="1">
        <f t="shared" si="79"/>
        <v>14</v>
      </c>
      <c r="E1723" s="5">
        <f t="shared" si="80"/>
        <v>8</v>
      </c>
    </row>
    <row r="1724" spans="1:5" x14ac:dyDescent="0.3">
      <c r="A1724" s="4">
        <v>45510.607638888891</v>
      </c>
      <c r="B1724">
        <v>38</v>
      </c>
      <c r="C1724" s="5" t="str">
        <f t="shared" si="78"/>
        <v>Tuesday</v>
      </c>
      <c r="D1724" s="1">
        <f t="shared" si="79"/>
        <v>14</v>
      </c>
      <c r="E1724" s="5">
        <f t="shared" si="80"/>
        <v>8</v>
      </c>
    </row>
    <row r="1725" spans="1:5" x14ac:dyDescent="0.3">
      <c r="A1725" s="4">
        <v>45510.623611111114</v>
      </c>
      <c r="B1725">
        <v>42</v>
      </c>
      <c r="C1725" s="5" t="str">
        <f t="shared" si="78"/>
        <v>Tuesday</v>
      </c>
      <c r="D1725" s="1">
        <f t="shared" si="79"/>
        <v>14</v>
      </c>
      <c r="E1725" s="5">
        <f t="shared" si="80"/>
        <v>8</v>
      </c>
    </row>
    <row r="1726" spans="1:5" x14ac:dyDescent="0.3">
      <c r="A1726" s="4">
        <v>45510.649305555555</v>
      </c>
      <c r="B1726">
        <v>31</v>
      </c>
      <c r="C1726" s="5" t="str">
        <f t="shared" si="78"/>
        <v>Tuesday</v>
      </c>
      <c r="D1726" s="1">
        <f t="shared" si="79"/>
        <v>15</v>
      </c>
      <c r="E1726" s="5">
        <f t="shared" si="80"/>
        <v>8</v>
      </c>
    </row>
    <row r="1727" spans="1:5" x14ac:dyDescent="0.3">
      <c r="A1727" s="4">
        <v>45510.665972222225</v>
      </c>
      <c r="B1727">
        <v>32</v>
      </c>
      <c r="C1727" s="5" t="str">
        <f t="shared" si="78"/>
        <v>Tuesday</v>
      </c>
      <c r="D1727" s="1">
        <f t="shared" si="79"/>
        <v>15</v>
      </c>
      <c r="E1727" s="5">
        <f t="shared" si="80"/>
        <v>8</v>
      </c>
    </row>
    <row r="1728" spans="1:5" x14ac:dyDescent="0.3">
      <c r="A1728" s="4">
        <v>45510.6875</v>
      </c>
      <c r="B1728">
        <v>42</v>
      </c>
      <c r="C1728" s="5" t="str">
        <f t="shared" si="78"/>
        <v>Tuesday</v>
      </c>
      <c r="D1728" s="1">
        <f t="shared" si="79"/>
        <v>16</v>
      </c>
      <c r="E1728" s="5">
        <f t="shared" si="80"/>
        <v>8</v>
      </c>
    </row>
    <row r="1729" spans="1:5" x14ac:dyDescent="0.3">
      <c r="A1729" s="4">
        <v>45510.731944444444</v>
      </c>
      <c r="B1729">
        <v>83</v>
      </c>
      <c r="C1729" s="5" t="str">
        <f t="shared" si="78"/>
        <v>Tuesday</v>
      </c>
      <c r="D1729" s="1">
        <f t="shared" si="79"/>
        <v>17</v>
      </c>
      <c r="E1729" s="5">
        <f t="shared" si="80"/>
        <v>8</v>
      </c>
    </row>
    <row r="1730" spans="1:5" x14ac:dyDescent="0.3">
      <c r="A1730" s="4">
        <v>45510.754166666666</v>
      </c>
      <c r="B1730">
        <v>93</v>
      </c>
      <c r="C1730" s="5" t="str">
        <f t="shared" ref="C1730:C1793" si="81">TEXT(A1730, "dddd")</f>
        <v>Tuesday</v>
      </c>
      <c r="D1730" s="1">
        <f t="shared" ref="D1730:D1793" si="82">HOUR(A1730)</f>
        <v>18</v>
      </c>
      <c r="E1730" s="5">
        <f t="shared" ref="E1730:E1793" si="83">MONTH(A1730)</f>
        <v>8</v>
      </c>
    </row>
    <row r="1731" spans="1:5" x14ac:dyDescent="0.3">
      <c r="A1731" s="4">
        <v>45510.770833333336</v>
      </c>
      <c r="B1731">
        <v>100</v>
      </c>
      <c r="C1731" s="5" t="str">
        <f t="shared" si="81"/>
        <v>Tuesday</v>
      </c>
      <c r="D1731" s="1">
        <f t="shared" si="82"/>
        <v>18</v>
      </c>
      <c r="E1731" s="5">
        <f t="shared" si="83"/>
        <v>8</v>
      </c>
    </row>
    <row r="1732" spans="1:5" x14ac:dyDescent="0.3">
      <c r="A1732" s="4">
        <v>45511.293749999997</v>
      </c>
      <c r="B1732">
        <v>9</v>
      </c>
      <c r="C1732" s="5" t="str">
        <f t="shared" si="81"/>
        <v>Wednesday</v>
      </c>
      <c r="D1732" s="1">
        <f t="shared" si="82"/>
        <v>7</v>
      </c>
      <c r="E1732" s="5">
        <f t="shared" si="83"/>
        <v>8</v>
      </c>
    </row>
    <row r="1733" spans="1:5" x14ac:dyDescent="0.3">
      <c r="A1733" s="4">
        <v>45511.313194444447</v>
      </c>
      <c r="B1733">
        <v>8</v>
      </c>
      <c r="C1733" s="5" t="str">
        <f t="shared" si="81"/>
        <v>Wednesday</v>
      </c>
      <c r="D1733" s="1">
        <f t="shared" si="82"/>
        <v>7</v>
      </c>
      <c r="E1733" s="5">
        <f t="shared" si="83"/>
        <v>8</v>
      </c>
    </row>
    <row r="1734" spans="1:5" x14ac:dyDescent="0.3">
      <c r="A1734" s="4">
        <v>45511.34375</v>
      </c>
      <c r="B1734">
        <v>18</v>
      </c>
      <c r="C1734" s="5" t="str">
        <f t="shared" si="81"/>
        <v>Wednesday</v>
      </c>
      <c r="D1734" s="1">
        <f t="shared" si="82"/>
        <v>8</v>
      </c>
      <c r="E1734" s="5">
        <f t="shared" si="83"/>
        <v>8</v>
      </c>
    </row>
    <row r="1735" spans="1:5" x14ac:dyDescent="0.3">
      <c r="A1735" s="4">
        <v>45511.359027777777</v>
      </c>
      <c r="B1735">
        <v>18</v>
      </c>
      <c r="C1735" s="5" t="str">
        <f t="shared" si="81"/>
        <v>Wednesday</v>
      </c>
      <c r="D1735" s="1">
        <f t="shared" si="82"/>
        <v>8</v>
      </c>
      <c r="E1735" s="5">
        <f t="shared" si="83"/>
        <v>8</v>
      </c>
    </row>
    <row r="1736" spans="1:5" x14ac:dyDescent="0.3">
      <c r="A1736" s="4">
        <v>45511.379861111112</v>
      </c>
      <c r="B1736">
        <v>19</v>
      </c>
      <c r="C1736" s="5" t="str">
        <f t="shared" si="81"/>
        <v>Wednesday</v>
      </c>
      <c r="D1736" s="1">
        <f t="shared" si="82"/>
        <v>9</v>
      </c>
      <c r="E1736" s="5">
        <f t="shared" si="83"/>
        <v>8</v>
      </c>
    </row>
    <row r="1737" spans="1:5" x14ac:dyDescent="0.3">
      <c r="A1737" s="4">
        <v>45511.4</v>
      </c>
      <c r="B1737">
        <v>21</v>
      </c>
      <c r="C1737" s="5" t="str">
        <f t="shared" si="81"/>
        <v>Wednesday</v>
      </c>
      <c r="D1737" s="1">
        <f t="shared" si="82"/>
        <v>9</v>
      </c>
      <c r="E1737" s="5">
        <f t="shared" si="83"/>
        <v>8</v>
      </c>
    </row>
    <row r="1738" spans="1:5" x14ac:dyDescent="0.3">
      <c r="A1738" s="4">
        <v>45511.416666666664</v>
      </c>
      <c r="B1738">
        <v>20</v>
      </c>
      <c r="C1738" s="5" t="str">
        <f t="shared" si="81"/>
        <v>Wednesday</v>
      </c>
      <c r="D1738" s="1">
        <f t="shared" si="82"/>
        <v>10</v>
      </c>
      <c r="E1738" s="5">
        <f t="shared" si="83"/>
        <v>8</v>
      </c>
    </row>
    <row r="1739" spans="1:5" x14ac:dyDescent="0.3">
      <c r="A1739" s="4">
        <v>45511.438888888886</v>
      </c>
      <c r="B1739">
        <v>12</v>
      </c>
      <c r="C1739" s="5" t="str">
        <f t="shared" si="81"/>
        <v>Wednesday</v>
      </c>
      <c r="D1739" s="1">
        <f t="shared" si="82"/>
        <v>10</v>
      </c>
      <c r="E1739" s="5">
        <f t="shared" si="83"/>
        <v>8</v>
      </c>
    </row>
    <row r="1740" spans="1:5" x14ac:dyDescent="0.3">
      <c r="A1740" s="4">
        <v>45511.454861111109</v>
      </c>
      <c r="B1740">
        <v>19</v>
      </c>
      <c r="C1740" s="5" t="str">
        <f t="shared" si="81"/>
        <v>Wednesday</v>
      </c>
      <c r="D1740" s="1">
        <f t="shared" si="82"/>
        <v>10</v>
      </c>
      <c r="E1740" s="5">
        <f t="shared" si="83"/>
        <v>8</v>
      </c>
    </row>
    <row r="1741" spans="1:5" x14ac:dyDescent="0.3">
      <c r="A1741" s="4">
        <v>45511.651388888888</v>
      </c>
      <c r="B1741">
        <v>29</v>
      </c>
      <c r="C1741" s="5" t="str">
        <f t="shared" si="81"/>
        <v>Wednesday</v>
      </c>
      <c r="D1741" s="1">
        <f t="shared" si="82"/>
        <v>15</v>
      </c>
      <c r="E1741" s="5">
        <f t="shared" si="83"/>
        <v>8</v>
      </c>
    </row>
    <row r="1742" spans="1:5" x14ac:dyDescent="0.3">
      <c r="A1742" s="4">
        <v>45511.690972222219</v>
      </c>
      <c r="B1742">
        <v>43</v>
      </c>
      <c r="C1742" s="5" t="str">
        <f t="shared" si="81"/>
        <v>Wednesday</v>
      </c>
      <c r="D1742" s="1">
        <f t="shared" si="82"/>
        <v>16</v>
      </c>
      <c r="E1742" s="5">
        <f t="shared" si="83"/>
        <v>8</v>
      </c>
    </row>
    <row r="1743" spans="1:5" x14ac:dyDescent="0.3">
      <c r="A1743" s="4">
        <v>45511.710416666669</v>
      </c>
      <c r="B1743">
        <v>61</v>
      </c>
      <c r="C1743" s="5" t="str">
        <f t="shared" si="81"/>
        <v>Wednesday</v>
      </c>
      <c r="D1743" s="1">
        <f t="shared" si="82"/>
        <v>17</v>
      </c>
      <c r="E1743" s="5">
        <f t="shared" si="83"/>
        <v>8</v>
      </c>
    </row>
    <row r="1744" spans="1:5" x14ac:dyDescent="0.3">
      <c r="A1744" s="4">
        <v>45511.732638888891</v>
      </c>
      <c r="B1744">
        <v>87</v>
      </c>
      <c r="C1744" s="5" t="str">
        <f t="shared" si="81"/>
        <v>Wednesday</v>
      </c>
      <c r="D1744" s="1">
        <f t="shared" si="82"/>
        <v>17</v>
      </c>
      <c r="E1744" s="5">
        <f t="shared" si="83"/>
        <v>8</v>
      </c>
    </row>
    <row r="1745" spans="1:5" x14ac:dyDescent="0.3">
      <c r="A1745" s="4">
        <v>45511.75</v>
      </c>
      <c r="B1745">
        <v>89</v>
      </c>
      <c r="C1745" s="5" t="str">
        <f t="shared" si="81"/>
        <v>Wednesday</v>
      </c>
      <c r="D1745" s="1">
        <f t="shared" si="82"/>
        <v>18</v>
      </c>
      <c r="E1745" s="5">
        <f t="shared" si="83"/>
        <v>8</v>
      </c>
    </row>
    <row r="1746" spans="1:5" x14ac:dyDescent="0.3">
      <c r="A1746" s="4">
        <v>45512.292361111111</v>
      </c>
      <c r="B1746">
        <v>10</v>
      </c>
      <c r="C1746" s="5" t="str">
        <f t="shared" si="81"/>
        <v>Thursday</v>
      </c>
      <c r="D1746" s="1">
        <f t="shared" si="82"/>
        <v>7</v>
      </c>
      <c r="E1746" s="5">
        <f t="shared" si="83"/>
        <v>8</v>
      </c>
    </row>
    <row r="1747" spans="1:5" x14ac:dyDescent="0.3">
      <c r="A1747" s="4">
        <v>45512.322916666664</v>
      </c>
      <c r="B1747">
        <v>11</v>
      </c>
      <c r="C1747" s="5" t="str">
        <f t="shared" si="81"/>
        <v>Thursday</v>
      </c>
      <c r="D1747" s="1">
        <f t="shared" si="82"/>
        <v>7</v>
      </c>
      <c r="E1747" s="5">
        <f t="shared" si="83"/>
        <v>8</v>
      </c>
    </row>
    <row r="1748" spans="1:5" x14ac:dyDescent="0.3">
      <c r="A1748" s="4">
        <v>45512.339583333334</v>
      </c>
      <c r="B1748">
        <v>11</v>
      </c>
      <c r="C1748" s="5" t="str">
        <f t="shared" si="81"/>
        <v>Thursday</v>
      </c>
      <c r="D1748" s="1">
        <f t="shared" si="82"/>
        <v>8</v>
      </c>
      <c r="E1748" s="5">
        <f t="shared" si="83"/>
        <v>8</v>
      </c>
    </row>
    <row r="1749" spans="1:5" x14ac:dyDescent="0.3">
      <c r="A1749" s="4">
        <v>45512.354166666664</v>
      </c>
      <c r="B1749">
        <v>12</v>
      </c>
      <c r="C1749" s="5" t="str">
        <f t="shared" si="81"/>
        <v>Thursday</v>
      </c>
      <c r="D1749" s="1">
        <f t="shared" si="82"/>
        <v>8</v>
      </c>
      <c r="E1749" s="5">
        <f t="shared" si="83"/>
        <v>8</v>
      </c>
    </row>
    <row r="1750" spans="1:5" x14ac:dyDescent="0.3">
      <c r="A1750" s="4">
        <v>45512.375694444447</v>
      </c>
      <c r="B1750">
        <v>10</v>
      </c>
      <c r="C1750" s="5" t="str">
        <f t="shared" si="81"/>
        <v>Thursday</v>
      </c>
      <c r="D1750" s="1">
        <f t="shared" si="82"/>
        <v>9</v>
      </c>
      <c r="E1750" s="5">
        <f t="shared" si="83"/>
        <v>8</v>
      </c>
    </row>
    <row r="1751" spans="1:5" x14ac:dyDescent="0.3">
      <c r="A1751" s="4">
        <v>45512.396527777775</v>
      </c>
      <c r="B1751">
        <v>9</v>
      </c>
      <c r="C1751" s="5" t="str">
        <f t="shared" si="81"/>
        <v>Thursday</v>
      </c>
      <c r="D1751" s="1">
        <f t="shared" si="82"/>
        <v>9</v>
      </c>
      <c r="E1751" s="5">
        <f t="shared" si="83"/>
        <v>8</v>
      </c>
    </row>
    <row r="1752" spans="1:5" x14ac:dyDescent="0.3">
      <c r="A1752" s="4">
        <v>45512.426388888889</v>
      </c>
      <c r="B1752">
        <v>13</v>
      </c>
      <c r="C1752" s="5" t="str">
        <f t="shared" si="81"/>
        <v>Thursday</v>
      </c>
      <c r="D1752" s="1">
        <f t="shared" si="82"/>
        <v>10</v>
      </c>
      <c r="E1752" s="5">
        <f t="shared" si="83"/>
        <v>8</v>
      </c>
    </row>
    <row r="1753" spans="1:5" x14ac:dyDescent="0.3">
      <c r="A1753" s="4">
        <v>45512.440972222219</v>
      </c>
      <c r="B1753">
        <v>14</v>
      </c>
      <c r="C1753" s="5" t="str">
        <f t="shared" si="81"/>
        <v>Thursday</v>
      </c>
      <c r="D1753" s="1">
        <f t="shared" si="82"/>
        <v>10</v>
      </c>
      <c r="E1753" s="5">
        <f t="shared" si="83"/>
        <v>8</v>
      </c>
    </row>
    <row r="1754" spans="1:5" x14ac:dyDescent="0.3">
      <c r="A1754" s="4">
        <v>45512.455555555556</v>
      </c>
      <c r="B1754">
        <v>20</v>
      </c>
      <c r="C1754" s="5" t="str">
        <f t="shared" si="81"/>
        <v>Thursday</v>
      </c>
      <c r="D1754" s="1">
        <f t="shared" si="82"/>
        <v>10</v>
      </c>
      <c r="E1754" s="5">
        <f t="shared" si="83"/>
        <v>8</v>
      </c>
    </row>
    <row r="1755" spans="1:5" x14ac:dyDescent="0.3">
      <c r="A1755" s="4">
        <v>45512.477083333331</v>
      </c>
      <c r="B1755">
        <v>23</v>
      </c>
      <c r="C1755" s="5" t="str">
        <f t="shared" si="81"/>
        <v>Thursday</v>
      </c>
      <c r="D1755" s="1">
        <f t="shared" si="82"/>
        <v>11</v>
      </c>
      <c r="E1755" s="5">
        <f t="shared" si="83"/>
        <v>8</v>
      </c>
    </row>
    <row r="1756" spans="1:5" x14ac:dyDescent="0.3">
      <c r="A1756" s="4">
        <v>45512.503472222219</v>
      </c>
      <c r="B1756">
        <v>22</v>
      </c>
      <c r="C1756" s="5" t="str">
        <f t="shared" si="81"/>
        <v>Thursday</v>
      </c>
      <c r="D1756" s="1">
        <f t="shared" si="82"/>
        <v>12</v>
      </c>
      <c r="E1756" s="5">
        <f t="shared" si="83"/>
        <v>8</v>
      </c>
    </row>
    <row r="1757" spans="1:5" x14ac:dyDescent="0.3">
      <c r="A1757" s="4">
        <v>45512.520833333336</v>
      </c>
      <c r="B1757">
        <v>25</v>
      </c>
      <c r="C1757" s="5" t="str">
        <f t="shared" si="81"/>
        <v>Thursday</v>
      </c>
      <c r="D1757" s="1">
        <f t="shared" si="82"/>
        <v>12</v>
      </c>
      <c r="E1757" s="5">
        <f t="shared" si="83"/>
        <v>8</v>
      </c>
    </row>
    <row r="1758" spans="1:5" x14ac:dyDescent="0.3">
      <c r="A1758" s="4">
        <v>45512.543055555558</v>
      </c>
      <c r="B1758">
        <v>21</v>
      </c>
      <c r="C1758" s="5" t="str">
        <f t="shared" si="81"/>
        <v>Thursday</v>
      </c>
      <c r="D1758" s="1">
        <f t="shared" si="82"/>
        <v>13</v>
      </c>
      <c r="E1758" s="5">
        <f t="shared" si="83"/>
        <v>8</v>
      </c>
    </row>
    <row r="1759" spans="1:5" x14ac:dyDescent="0.3">
      <c r="A1759" s="4">
        <v>45512.565972222219</v>
      </c>
      <c r="B1759">
        <v>21</v>
      </c>
      <c r="C1759" s="5" t="str">
        <f t="shared" si="81"/>
        <v>Thursday</v>
      </c>
      <c r="D1759" s="1">
        <f t="shared" si="82"/>
        <v>13</v>
      </c>
      <c r="E1759" s="5">
        <f t="shared" si="83"/>
        <v>8</v>
      </c>
    </row>
    <row r="1760" spans="1:5" x14ac:dyDescent="0.3">
      <c r="A1760" s="4">
        <v>45512.584027777775</v>
      </c>
      <c r="B1760">
        <v>18</v>
      </c>
      <c r="C1760" s="5" t="str">
        <f t="shared" si="81"/>
        <v>Thursday</v>
      </c>
      <c r="D1760" s="1">
        <f t="shared" si="82"/>
        <v>14</v>
      </c>
      <c r="E1760" s="5">
        <f t="shared" si="83"/>
        <v>8</v>
      </c>
    </row>
    <row r="1761" spans="1:5" x14ac:dyDescent="0.3">
      <c r="A1761" s="4">
        <v>45512.604861111111</v>
      </c>
      <c r="B1761">
        <v>20</v>
      </c>
      <c r="C1761" s="5" t="str">
        <f t="shared" si="81"/>
        <v>Thursday</v>
      </c>
      <c r="D1761" s="1">
        <f t="shared" si="82"/>
        <v>14</v>
      </c>
      <c r="E1761" s="5">
        <f t="shared" si="83"/>
        <v>8</v>
      </c>
    </row>
    <row r="1762" spans="1:5" x14ac:dyDescent="0.3">
      <c r="A1762" s="4">
        <v>45512.626388888886</v>
      </c>
      <c r="B1762">
        <v>27</v>
      </c>
      <c r="C1762" s="5" t="str">
        <f t="shared" si="81"/>
        <v>Thursday</v>
      </c>
      <c r="D1762" s="1">
        <f t="shared" si="82"/>
        <v>15</v>
      </c>
      <c r="E1762" s="5">
        <f t="shared" si="83"/>
        <v>8</v>
      </c>
    </row>
    <row r="1763" spans="1:5" x14ac:dyDescent="0.3">
      <c r="A1763" s="4">
        <v>45512.643750000003</v>
      </c>
      <c r="B1763">
        <v>29</v>
      </c>
      <c r="C1763" s="5" t="str">
        <f t="shared" si="81"/>
        <v>Thursday</v>
      </c>
      <c r="D1763" s="1">
        <f t="shared" si="82"/>
        <v>15</v>
      </c>
      <c r="E1763" s="5">
        <f t="shared" si="83"/>
        <v>8</v>
      </c>
    </row>
    <row r="1764" spans="1:5" x14ac:dyDescent="0.3">
      <c r="A1764" s="4">
        <v>45512.707638888889</v>
      </c>
      <c r="B1764">
        <v>50</v>
      </c>
      <c r="C1764" s="5" t="str">
        <f t="shared" si="81"/>
        <v>Thursday</v>
      </c>
      <c r="D1764" s="1">
        <f t="shared" si="82"/>
        <v>16</v>
      </c>
      <c r="E1764" s="5">
        <f t="shared" si="83"/>
        <v>8</v>
      </c>
    </row>
    <row r="1765" spans="1:5" x14ac:dyDescent="0.3">
      <c r="A1765" s="4">
        <v>45512.731249999997</v>
      </c>
      <c r="B1765">
        <v>71</v>
      </c>
      <c r="C1765" s="5" t="str">
        <f t="shared" si="81"/>
        <v>Thursday</v>
      </c>
      <c r="D1765" s="1">
        <f t="shared" si="82"/>
        <v>17</v>
      </c>
      <c r="E1765" s="5">
        <f t="shared" si="83"/>
        <v>8</v>
      </c>
    </row>
    <row r="1766" spans="1:5" x14ac:dyDescent="0.3">
      <c r="A1766" s="4">
        <v>45512.772222222222</v>
      </c>
      <c r="B1766">
        <v>83</v>
      </c>
      <c r="C1766" s="5" t="str">
        <f t="shared" si="81"/>
        <v>Thursday</v>
      </c>
      <c r="D1766" s="1">
        <f t="shared" si="82"/>
        <v>18</v>
      </c>
      <c r="E1766" s="5">
        <f t="shared" si="83"/>
        <v>8</v>
      </c>
    </row>
    <row r="1767" spans="1:5" x14ac:dyDescent="0.3">
      <c r="A1767" s="4">
        <v>45513.295138888891</v>
      </c>
      <c r="B1767">
        <v>10</v>
      </c>
      <c r="C1767" s="5" t="str">
        <f t="shared" si="81"/>
        <v>Friday</v>
      </c>
      <c r="D1767" s="1">
        <f t="shared" si="82"/>
        <v>7</v>
      </c>
      <c r="E1767" s="5">
        <f t="shared" si="83"/>
        <v>8</v>
      </c>
    </row>
    <row r="1768" spans="1:5" x14ac:dyDescent="0.3">
      <c r="A1768" s="4">
        <v>45513.313194444447</v>
      </c>
      <c r="B1768">
        <v>9</v>
      </c>
      <c r="C1768" s="5" t="str">
        <f t="shared" si="81"/>
        <v>Friday</v>
      </c>
      <c r="D1768" s="1">
        <f t="shared" si="82"/>
        <v>7</v>
      </c>
      <c r="E1768" s="5">
        <f t="shared" si="83"/>
        <v>8</v>
      </c>
    </row>
    <row r="1769" spans="1:5" x14ac:dyDescent="0.3">
      <c r="A1769" s="4">
        <v>45513.338888888888</v>
      </c>
      <c r="B1769">
        <v>15</v>
      </c>
      <c r="C1769" s="5" t="str">
        <f t="shared" si="81"/>
        <v>Friday</v>
      </c>
      <c r="D1769" s="1">
        <f t="shared" si="82"/>
        <v>8</v>
      </c>
      <c r="E1769" s="5">
        <f t="shared" si="83"/>
        <v>8</v>
      </c>
    </row>
    <row r="1770" spans="1:5" x14ac:dyDescent="0.3">
      <c r="A1770" s="4">
        <v>45513.354166666664</v>
      </c>
      <c r="B1770">
        <v>13</v>
      </c>
      <c r="C1770" s="5" t="str">
        <f t="shared" si="81"/>
        <v>Friday</v>
      </c>
      <c r="D1770" s="1">
        <f t="shared" si="82"/>
        <v>8</v>
      </c>
      <c r="E1770" s="5">
        <f t="shared" si="83"/>
        <v>8</v>
      </c>
    </row>
    <row r="1771" spans="1:5" x14ac:dyDescent="0.3">
      <c r="A1771" s="4">
        <v>45513.37777777778</v>
      </c>
      <c r="B1771">
        <v>22</v>
      </c>
      <c r="C1771" s="5" t="str">
        <f t="shared" si="81"/>
        <v>Friday</v>
      </c>
      <c r="D1771" s="1">
        <f t="shared" si="82"/>
        <v>9</v>
      </c>
      <c r="E1771" s="5">
        <f t="shared" si="83"/>
        <v>8</v>
      </c>
    </row>
    <row r="1772" spans="1:5" x14ac:dyDescent="0.3">
      <c r="A1772" s="4">
        <v>45513.400694444441</v>
      </c>
      <c r="B1772">
        <v>33</v>
      </c>
      <c r="C1772" s="5" t="str">
        <f t="shared" si="81"/>
        <v>Friday</v>
      </c>
      <c r="D1772" s="1">
        <f t="shared" si="82"/>
        <v>9</v>
      </c>
      <c r="E1772" s="5">
        <f t="shared" si="83"/>
        <v>8</v>
      </c>
    </row>
    <row r="1773" spans="1:5" x14ac:dyDescent="0.3">
      <c r="A1773" s="4">
        <v>45513.416666666664</v>
      </c>
      <c r="B1773">
        <v>24</v>
      </c>
      <c r="C1773" s="5" t="str">
        <f t="shared" si="81"/>
        <v>Friday</v>
      </c>
      <c r="D1773" s="1">
        <f t="shared" si="82"/>
        <v>10</v>
      </c>
      <c r="E1773" s="5">
        <f t="shared" si="83"/>
        <v>8</v>
      </c>
    </row>
    <row r="1774" spans="1:5" x14ac:dyDescent="0.3">
      <c r="A1774" s="4">
        <v>45513.4375</v>
      </c>
      <c r="B1774">
        <v>15</v>
      </c>
      <c r="C1774" s="5" t="str">
        <f t="shared" si="81"/>
        <v>Friday</v>
      </c>
      <c r="D1774" s="1">
        <f t="shared" si="82"/>
        <v>10</v>
      </c>
      <c r="E1774" s="5">
        <f t="shared" si="83"/>
        <v>8</v>
      </c>
    </row>
    <row r="1775" spans="1:5" x14ac:dyDescent="0.3">
      <c r="A1775" s="4">
        <v>45513.466666666667</v>
      </c>
      <c r="B1775">
        <v>21</v>
      </c>
      <c r="C1775" s="5" t="str">
        <f t="shared" si="81"/>
        <v>Friday</v>
      </c>
      <c r="D1775" s="1">
        <f t="shared" si="82"/>
        <v>11</v>
      </c>
      <c r="E1775" s="5">
        <f t="shared" si="83"/>
        <v>8</v>
      </c>
    </row>
    <row r="1776" spans="1:5" x14ac:dyDescent="0.3">
      <c r="A1776" s="4">
        <v>45513.475694444445</v>
      </c>
      <c r="B1776">
        <v>19</v>
      </c>
      <c r="C1776" s="5" t="str">
        <f t="shared" si="81"/>
        <v>Friday</v>
      </c>
      <c r="D1776" s="1">
        <f t="shared" si="82"/>
        <v>11</v>
      </c>
      <c r="E1776" s="5">
        <f t="shared" si="83"/>
        <v>8</v>
      </c>
    </row>
    <row r="1777" spans="1:5" x14ac:dyDescent="0.3">
      <c r="A1777" s="4">
        <v>45513.522222222222</v>
      </c>
      <c r="B1777">
        <v>34</v>
      </c>
      <c r="C1777" s="5" t="str">
        <f t="shared" si="81"/>
        <v>Friday</v>
      </c>
      <c r="D1777" s="1">
        <f t="shared" si="82"/>
        <v>12</v>
      </c>
      <c r="E1777" s="5">
        <f t="shared" si="83"/>
        <v>8</v>
      </c>
    </row>
    <row r="1778" spans="1:5" x14ac:dyDescent="0.3">
      <c r="A1778" s="4">
        <v>45513.538194444445</v>
      </c>
      <c r="B1778">
        <v>38</v>
      </c>
      <c r="C1778" s="5" t="str">
        <f t="shared" si="81"/>
        <v>Friday</v>
      </c>
      <c r="D1778" s="1">
        <f t="shared" si="82"/>
        <v>12</v>
      </c>
      <c r="E1778" s="5">
        <f t="shared" si="83"/>
        <v>8</v>
      </c>
    </row>
    <row r="1779" spans="1:5" x14ac:dyDescent="0.3">
      <c r="A1779" s="4">
        <v>45513.566666666666</v>
      </c>
      <c r="B1779">
        <v>29</v>
      </c>
      <c r="C1779" s="5" t="str">
        <f t="shared" si="81"/>
        <v>Friday</v>
      </c>
      <c r="D1779" s="1">
        <f t="shared" si="82"/>
        <v>13</v>
      </c>
      <c r="E1779" s="5">
        <f t="shared" si="83"/>
        <v>8</v>
      </c>
    </row>
    <row r="1780" spans="1:5" x14ac:dyDescent="0.3">
      <c r="A1780" s="4">
        <v>45513.581944444442</v>
      </c>
      <c r="B1780">
        <v>27</v>
      </c>
      <c r="C1780" s="5" t="str">
        <f t="shared" si="81"/>
        <v>Friday</v>
      </c>
      <c r="D1780" s="1">
        <f t="shared" si="82"/>
        <v>13</v>
      </c>
      <c r="E1780" s="5">
        <f t="shared" si="83"/>
        <v>8</v>
      </c>
    </row>
    <row r="1781" spans="1:5" x14ac:dyDescent="0.3">
      <c r="A1781" s="4">
        <v>45513.602777777778</v>
      </c>
      <c r="B1781">
        <v>35</v>
      </c>
      <c r="C1781" s="5" t="str">
        <f t="shared" si="81"/>
        <v>Friday</v>
      </c>
      <c r="D1781" s="1">
        <f t="shared" si="82"/>
        <v>14</v>
      </c>
      <c r="E1781" s="5">
        <f t="shared" si="83"/>
        <v>8</v>
      </c>
    </row>
    <row r="1782" spans="1:5" x14ac:dyDescent="0.3">
      <c r="A1782" s="4">
        <v>45513.62222222222</v>
      </c>
      <c r="B1782">
        <v>41</v>
      </c>
      <c r="C1782" s="5" t="str">
        <f t="shared" si="81"/>
        <v>Friday</v>
      </c>
      <c r="D1782" s="1">
        <f t="shared" si="82"/>
        <v>14</v>
      </c>
      <c r="E1782" s="5">
        <f t="shared" si="83"/>
        <v>8</v>
      </c>
    </row>
    <row r="1783" spans="1:5" x14ac:dyDescent="0.3">
      <c r="A1783" s="4">
        <v>45513.647916666669</v>
      </c>
      <c r="B1783">
        <v>42</v>
      </c>
      <c r="C1783" s="5" t="str">
        <f t="shared" si="81"/>
        <v>Friday</v>
      </c>
      <c r="D1783" s="1">
        <f t="shared" si="82"/>
        <v>15</v>
      </c>
      <c r="E1783" s="5">
        <f t="shared" si="83"/>
        <v>8</v>
      </c>
    </row>
    <row r="1784" spans="1:5" x14ac:dyDescent="0.3">
      <c r="A1784" s="4">
        <v>45513.667361111111</v>
      </c>
      <c r="B1784">
        <v>46</v>
      </c>
      <c r="C1784" s="5" t="str">
        <f t="shared" si="81"/>
        <v>Friday</v>
      </c>
      <c r="D1784" s="1">
        <f t="shared" si="82"/>
        <v>16</v>
      </c>
      <c r="E1784" s="5">
        <f t="shared" si="83"/>
        <v>8</v>
      </c>
    </row>
    <row r="1785" spans="1:5" x14ac:dyDescent="0.3">
      <c r="A1785" s="4">
        <v>45513.689583333333</v>
      </c>
      <c r="B1785">
        <v>40</v>
      </c>
      <c r="C1785" s="5" t="str">
        <f t="shared" si="81"/>
        <v>Friday</v>
      </c>
      <c r="D1785" s="1">
        <f t="shared" si="82"/>
        <v>16</v>
      </c>
      <c r="E1785" s="5">
        <f t="shared" si="83"/>
        <v>8</v>
      </c>
    </row>
    <row r="1786" spans="1:5" x14ac:dyDescent="0.3">
      <c r="A1786" s="4">
        <v>45513.706250000003</v>
      </c>
      <c r="B1786">
        <v>46</v>
      </c>
      <c r="C1786" s="5" t="str">
        <f t="shared" si="81"/>
        <v>Friday</v>
      </c>
      <c r="D1786" s="1">
        <f t="shared" si="82"/>
        <v>16</v>
      </c>
      <c r="E1786" s="5">
        <f t="shared" si="83"/>
        <v>8</v>
      </c>
    </row>
    <row r="1787" spans="1:5" x14ac:dyDescent="0.3">
      <c r="A1787" s="4">
        <v>45513.729166666664</v>
      </c>
      <c r="B1787">
        <v>58</v>
      </c>
      <c r="C1787" s="5" t="str">
        <f t="shared" si="81"/>
        <v>Friday</v>
      </c>
      <c r="D1787" s="1">
        <f t="shared" si="82"/>
        <v>17</v>
      </c>
      <c r="E1787" s="5">
        <f t="shared" si="83"/>
        <v>8</v>
      </c>
    </row>
    <row r="1788" spans="1:5" x14ac:dyDescent="0.3">
      <c r="A1788" s="4">
        <v>45513.747916666667</v>
      </c>
      <c r="B1788">
        <v>66</v>
      </c>
      <c r="C1788" s="5" t="str">
        <f t="shared" si="81"/>
        <v>Friday</v>
      </c>
      <c r="D1788" s="1">
        <f t="shared" si="82"/>
        <v>17</v>
      </c>
      <c r="E1788" s="5">
        <f t="shared" si="83"/>
        <v>8</v>
      </c>
    </row>
    <row r="1789" spans="1:5" x14ac:dyDescent="0.3">
      <c r="A1789" s="4">
        <v>45513.769444444442</v>
      </c>
      <c r="B1789">
        <v>96</v>
      </c>
      <c r="C1789" s="5" t="str">
        <f t="shared" si="81"/>
        <v>Friday</v>
      </c>
      <c r="D1789" s="1">
        <f t="shared" si="82"/>
        <v>18</v>
      </c>
      <c r="E1789" s="5">
        <f t="shared" si="83"/>
        <v>8</v>
      </c>
    </row>
    <row r="1790" spans="1:5" x14ac:dyDescent="0.3">
      <c r="A1790" s="4">
        <v>45515.563194444447</v>
      </c>
      <c r="B1790">
        <v>27</v>
      </c>
      <c r="C1790" s="5" t="str">
        <f t="shared" si="81"/>
        <v>Sunday</v>
      </c>
      <c r="D1790" s="1">
        <f t="shared" si="82"/>
        <v>13</v>
      </c>
      <c r="E1790" s="5">
        <f t="shared" si="83"/>
        <v>8</v>
      </c>
    </row>
    <row r="1791" spans="1:5" x14ac:dyDescent="0.3">
      <c r="A1791" s="4">
        <v>45515.603472222225</v>
      </c>
      <c r="B1791">
        <v>22</v>
      </c>
      <c r="C1791" s="5" t="str">
        <f t="shared" si="81"/>
        <v>Sunday</v>
      </c>
      <c r="D1791" s="1">
        <f t="shared" si="82"/>
        <v>14</v>
      </c>
      <c r="E1791" s="5">
        <f t="shared" si="83"/>
        <v>8</v>
      </c>
    </row>
    <row r="1792" spans="1:5" x14ac:dyDescent="0.3">
      <c r="A1792" s="4">
        <v>45516.277083333334</v>
      </c>
      <c r="B1792">
        <v>1</v>
      </c>
      <c r="C1792" s="5" t="str">
        <f t="shared" si="81"/>
        <v>Monday</v>
      </c>
      <c r="D1792" s="1">
        <f t="shared" si="82"/>
        <v>6</v>
      </c>
      <c r="E1792" s="5">
        <f t="shared" si="83"/>
        <v>8</v>
      </c>
    </row>
    <row r="1793" spans="1:5" x14ac:dyDescent="0.3">
      <c r="A1793" s="4">
        <v>45516.288194444445</v>
      </c>
      <c r="B1793">
        <v>7</v>
      </c>
      <c r="C1793" s="5" t="str">
        <f t="shared" si="81"/>
        <v>Monday</v>
      </c>
      <c r="D1793" s="1">
        <f t="shared" si="82"/>
        <v>6</v>
      </c>
      <c r="E1793" s="5">
        <f t="shared" si="83"/>
        <v>8</v>
      </c>
    </row>
    <row r="1794" spans="1:5" x14ac:dyDescent="0.3">
      <c r="A1794" s="4">
        <v>45516.311805555553</v>
      </c>
      <c r="B1794">
        <v>14</v>
      </c>
      <c r="C1794" s="5" t="str">
        <f t="shared" ref="C1794:C1857" si="84">TEXT(A1794, "dddd")</f>
        <v>Monday</v>
      </c>
      <c r="D1794" s="1">
        <f t="shared" ref="D1794:D1857" si="85">HOUR(A1794)</f>
        <v>7</v>
      </c>
      <c r="E1794" s="5">
        <f t="shared" ref="E1794:E1857" si="86">MONTH(A1794)</f>
        <v>8</v>
      </c>
    </row>
    <row r="1795" spans="1:5" x14ac:dyDescent="0.3">
      <c r="A1795" s="4">
        <v>45516.331944444442</v>
      </c>
      <c r="B1795">
        <v>22</v>
      </c>
      <c r="C1795" s="5" t="str">
        <f t="shared" si="84"/>
        <v>Monday</v>
      </c>
      <c r="D1795" s="1">
        <f t="shared" si="85"/>
        <v>7</v>
      </c>
      <c r="E1795" s="5">
        <f t="shared" si="86"/>
        <v>8</v>
      </c>
    </row>
    <row r="1796" spans="1:5" x14ac:dyDescent="0.3">
      <c r="A1796" s="4">
        <v>45516.353472222225</v>
      </c>
      <c r="B1796">
        <v>30</v>
      </c>
      <c r="C1796" s="5" t="str">
        <f t="shared" si="84"/>
        <v>Monday</v>
      </c>
      <c r="D1796" s="1">
        <f t="shared" si="85"/>
        <v>8</v>
      </c>
      <c r="E1796" s="5">
        <f t="shared" si="86"/>
        <v>8</v>
      </c>
    </row>
    <row r="1797" spans="1:5" x14ac:dyDescent="0.3">
      <c r="A1797" s="4">
        <v>45516.370138888888</v>
      </c>
      <c r="B1797">
        <v>39</v>
      </c>
      <c r="C1797" s="5" t="str">
        <f t="shared" si="84"/>
        <v>Monday</v>
      </c>
      <c r="D1797" s="1">
        <f t="shared" si="85"/>
        <v>8</v>
      </c>
      <c r="E1797" s="5">
        <f t="shared" si="86"/>
        <v>8</v>
      </c>
    </row>
    <row r="1798" spans="1:5" x14ac:dyDescent="0.3">
      <c r="A1798" s="4">
        <v>45516.400694444441</v>
      </c>
      <c r="B1798">
        <v>31</v>
      </c>
      <c r="C1798" s="5" t="str">
        <f t="shared" si="84"/>
        <v>Monday</v>
      </c>
      <c r="D1798" s="1">
        <f t="shared" si="85"/>
        <v>9</v>
      </c>
      <c r="E1798" s="5">
        <f t="shared" si="86"/>
        <v>8</v>
      </c>
    </row>
    <row r="1799" spans="1:5" x14ac:dyDescent="0.3">
      <c r="A1799" s="4">
        <v>45516.416666666664</v>
      </c>
      <c r="B1799">
        <v>21</v>
      </c>
      <c r="C1799" s="5" t="str">
        <f t="shared" si="84"/>
        <v>Monday</v>
      </c>
      <c r="D1799" s="1">
        <f t="shared" si="85"/>
        <v>10</v>
      </c>
      <c r="E1799" s="5">
        <f t="shared" si="86"/>
        <v>8</v>
      </c>
    </row>
    <row r="1800" spans="1:5" x14ac:dyDescent="0.3">
      <c r="A1800" s="4">
        <v>45516.435416666667</v>
      </c>
      <c r="B1800">
        <v>14</v>
      </c>
      <c r="C1800" s="5" t="str">
        <f t="shared" si="84"/>
        <v>Monday</v>
      </c>
      <c r="D1800" s="1">
        <f t="shared" si="85"/>
        <v>10</v>
      </c>
      <c r="E1800" s="5">
        <f t="shared" si="86"/>
        <v>8</v>
      </c>
    </row>
    <row r="1801" spans="1:5" x14ac:dyDescent="0.3">
      <c r="A1801" s="4">
        <v>45516.458333333336</v>
      </c>
      <c r="B1801">
        <v>18</v>
      </c>
      <c r="C1801" s="5" t="str">
        <f t="shared" si="84"/>
        <v>Monday</v>
      </c>
      <c r="D1801" s="1">
        <f t="shared" si="85"/>
        <v>11</v>
      </c>
      <c r="E1801" s="5">
        <f t="shared" si="86"/>
        <v>8</v>
      </c>
    </row>
    <row r="1802" spans="1:5" x14ac:dyDescent="0.3">
      <c r="A1802" s="4">
        <v>45516.523611111108</v>
      </c>
      <c r="B1802">
        <v>18</v>
      </c>
      <c r="C1802" s="5" t="str">
        <f t="shared" si="84"/>
        <v>Monday</v>
      </c>
      <c r="D1802" s="1">
        <f t="shared" si="85"/>
        <v>12</v>
      </c>
      <c r="E1802" s="5">
        <f t="shared" si="86"/>
        <v>8</v>
      </c>
    </row>
    <row r="1803" spans="1:5" x14ac:dyDescent="0.3">
      <c r="A1803" s="4">
        <v>45516.5625</v>
      </c>
      <c r="B1803">
        <v>17</v>
      </c>
      <c r="C1803" s="5" t="str">
        <f t="shared" si="84"/>
        <v>Monday</v>
      </c>
      <c r="D1803" s="1">
        <f t="shared" si="85"/>
        <v>13</v>
      </c>
      <c r="E1803" s="5">
        <f t="shared" si="86"/>
        <v>8</v>
      </c>
    </row>
    <row r="1804" spans="1:5" x14ac:dyDescent="0.3">
      <c r="A1804" s="4">
        <v>45516.582638888889</v>
      </c>
      <c r="B1804">
        <v>21</v>
      </c>
      <c r="C1804" s="5" t="str">
        <f t="shared" si="84"/>
        <v>Monday</v>
      </c>
      <c r="D1804" s="1">
        <f t="shared" si="85"/>
        <v>13</v>
      </c>
      <c r="E1804" s="5">
        <f t="shared" si="86"/>
        <v>8</v>
      </c>
    </row>
    <row r="1805" spans="1:5" x14ac:dyDescent="0.3">
      <c r="A1805" s="4">
        <v>45516.625694444447</v>
      </c>
      <c r="B1805">
        <v>34</v>
      </c>
      <c r="C1805" s="5" t="str">
        <f t="shared" si="84"/>
        <v>Monday</v>
      </c>
      <c r="D1805" s="1">
        <f t="shared" si="85"/>
        <v>15</v>
      </c>
      <c r="E1805" s="5">
        <f t="shared" si="86"/>
        <v>8</v>
      </c>
    </row>
    <row r="1806" spans="1:5" x14ac:dyDescent="0.3">
      <c r="A1806" s="4">
        <v>45516.626388888886</v>
      </c>
      <c r="B1806">
        <v>34</v>
      </c>
      <c r="C1806" s="5" t="str">
        <f t="shared" si="84"/>
        <v>Monday</v>
      </c>
      <c r="D1806" s="1">
        <f t="shared" si="85"/>
        <v>15</v>
      </c>
      <c r="E1806" s="5">
        <f t="shared" si="86"/>
        <v>8</v>
      </c>
    </row>
    <row r="1807" spans="1:5" x14ac:dyDescent="0.3">
      <c r="A1807" s="4">
        <v>45516.647222222222</v>
      </c>
      <c r="B1807">
        <v>34</v>
      </c>
      <c r="C1807" s="5" t="str">
        <f t="shared" si="84"/>
        <v>Monday</v>
      </c>
      <c r="D1807" s="1">
        <f t="shared" si="85"/>
        <v>15</v>
      </c>
      <c r="E1807" s="5">
        <f t="shared" si="86"/>
        <v>8</v>
      </c>
    </row>
    <row r="1808" spans="1:5" x14ac:dyDescent="0.3">
      <c r="A1808" s="4">
        <v>45516.667361111111</v>
      </c>
      <c r="B1808">
        <v>34</v>
      </c>
      <c r="C1808" s="5" t="str">
        <f t="shared" si="84"/>
        <v>Monday</v>
      </c>
      <c r="D1808" s="1">
        <f t="shared" si="85"/>
        <v>16</v>
      </c>
      <c r="E1808" s="5">
        <f t="shared" si="86"/>
        <v>8</v>
      </c>
    </row>
    <row r="1809" spans="1:5" x14ac:dyDescent="0.3">
      <c r="A1809" s="4">
        <v>45516.686805555553</v>
      </c>
      <c r="B1809">
        <v>49</v>
      </c>
      <c r="C1809" s="5" t="str">
        <f t="shared" si="84"/>
        <v>Monday</v>
      </c>
      <c r="D1809" s="1">
        <f t="shared" si="85"/>
        <v>16</v>
      </c>
      <c r="E1809" s="5">
        <f t="shared" si="86"/>
        <v>8</v>
      </c>
    </row>
    <row r="1810" spans="1:5" x14ac:dyDescent="0.3">
      <c r="A1810" s="4">
        <v>45516.706944444442</v>
      </c>
      <c r="B1810">
        <v>63</v>
      </c>
      <c r="C1810" s="5" t="str">
        <f t="shared" si="84"/>
        <v>Monday</v>
      </c>
      <c r="D1810" s="1">
        <f t="shared" si="85"/>
        <v>16</v>
      </c>
      <c r="E1810" s="5">
        <f t="shared" si="86"/>
        <v>8</v>
      </c>
    </row>
    <row r="1811" spans="1:5" x14ac:dyDescent="0.3">
      <c r="A1811" s="4">
        <v>45516.736111111109</v>
      </c>
      <c r="B1811">
        <v>87</v>
      </c>
      <c r="C1811" s="5" t="str">
        <f t="shared" si="84"/>
        <v>Monday</v>
      </c>
      <c r="D1811" s="1">
        <f t="shared" si="85"/>
        <v>17</v>
      </c>
      <c r="E1811" s="5">
        <f t="shared" si="86"/>
        <v>8</v>
      </c>
    </row>
    <row r="1812" spans="1:5" x14ac:dyDescent="0.3">
      <c r="A1812" s="4">
        <v>45516.75277777778</v>
      </c>
      <c r="B1812">
        <v>86</v>
      </c>
      <c r="C1812" s="5" t="str">
        <f t="shared" si="84"/>
        <v>Monday</v>
      </c>
      <c r="D1812" s="1">
        <f t="shared" si="85"/>
        <v>18</v>
      </c>
      <c r="E1812" s="5">
        <f t="shared" si="86"/>
        <v>8</v>
      </c>
    </row>
    <row r="1813" spans="1:5" x14ac:dyDescent="0.3">
      <c r="A1813" s="4">
        <v>45517.673611111109</v>
      </c>
      <c r="B1813">
        <v>43</v>
      </c>
      <c r="C1813" s="5" t="str">
        <f t="shared" si="84"/>
        <v>Tuesday</v>
      </c>
      <c r="D1813" s="1">
        <f t="shared" si="85"/>
        <v>16</v>
      </c>
      <c r="E1813" s="5">
        <f t="shared" si="86"/>
        <v>8</v>
      </c>
    </row>
    <row r="1814" spans="1:5" x14ac:dyDescent="0.3">
      <c r="A1814" s="4">
        <v>45517.68472222222</v>
      </c>
      <c r="B1814">
        <v>54</v>
      </c>
      <c r="C1814" s="5" t="str">
        <f t="shared" si="84"/>
        <v>Tuesday</v>
      </c>
      <c r="D1814" s="1">
        <f t="shared" si="85"/>
        <v>16</v>
      </c>
      <c r="E1814" s="5">
        <f t="shared" si="86"/>
        <v>8</v>
      </c>
    </row>
    <row r="1815" spans="1:5" x14ac:dyDescent="0.3">
      <c r="A1815" s="4">
        <v>45517.708333333336</v>
      </c>
      <c r="B1815">
        <v>83</v>
      </c>
      <c r="C1815" s="5" t="str">
        <f t="shared" si="84"/>
        <v>Tuesday</v>
      </c>
      <c r="D1815" s="1">
        <f t="shared" si="85"/>
        <v>17</v>
      </c>
      <c r="E1815" s="5">
        <f t="shared" si="86"/>
        <v>8</v>
      </c>
    </row>
    <row r="1816" spans="1:5" x14ac:dyDescent="0.3">
      <c r="A1816" s="4">
        <v>45517.729166666664</v>
      </c>
      <c r="B1816">
        <v>81</v>
      </c>
      <c r="C1816" s="5" t="str">
        <f t="shared" si="84"/>
        <v>Tuesday</v>
      </c>
      <c r="D1816" s="1">
        <f t="shared" si="85"/>
        <v>17</v>
      </c>
      <c r="E1816" s="5">
        <f t="shared" si="86"/>
        <v>8</v>
      </c>
    </row>
    <row r="1817" spans="1:5" x14ac:dyDescent="0.3">
      <c r="A1817" s="4">
        <v>45517.75</v>
      </c>
      <c r="B1817">
        <v>99</v>
      </c>
      <c r="C1817" s="5" t="str">
        <f t="shared" si="84"/>
        <v>Tuesday</v>
      </c>
      <c r="D1817" s="1">
        <f t="shared" si="85"/>
        <v>18</v>
      </c>
      <c r="E1817" s="5">
        <f t="shared" si="86"/>
        <v>8</v>
      </c>
    </row>
    <row r="1818" spans="1:5" x14ac:dyDescent="0.3">
      <c r="A1818" s="4">
        <v>45517.773611111108</v>
      </c>
      <c r="B1818">
        <v>92</v>
      </c>
      <c r="C1818" s="5" t="str">
        <f t="shared" si="84"/>
        <v>Tuesday</v>
      </c>
      <c r="D1818" s="1">
        <f t="shared" si="85"/>
        <v>18</v>
      </c>
      <c r="E1818" s="5">
        <f t="shared" si="86"/>
        <v>8</v>
      </c>
    </row>
    <row r="1819" spans="1:5" x14ac:dyDescent="0.3">
      <c r="A1819" s="4">
        <v>45518.480555555558</v>
      </c>
      <c r="B1819">
        <v>15</v>
      </c>
      <c r="C1819" s="5" t="str">
        <f t="shared" si="84"/>
        <v>Wednesday</v>
      </c>
      <c r="D1819" s="1">
        <f t="shared" si="85"/>
        <v>11</v>
      </c>
      <c r="E1819" s="5">
        <f t="shared" si="86"/>
        <v>8</v>
      </c>
    </row>
    <row r="1820" spans="1:5" x14ac:dyDescent="0.3">
      <c r="A1820" s="4">
        <v>45518.480555555558</v>
      </c>
      <c r="B1820">
        <v>16</v>
      </c>
      <c r="C1820" s="5" t="str">
        <f t="shared" si="84"/>
        <v>Wednesday</v>
      </c>
      <c r="D1820" s="1">
        <f t="shared" si="85"/>
        <v>11</v>
      </c>
      <c r="E1820" s="5">
        <f t="shared" si="86"/>
        <v>8</v>
      </c>
    </row>
    <row r="1821" spans="1:5" x14ac:dyDescent="0.3">
      <c r="A1821" s="4">
        <v>45518.49722222222</v>
      </c>
      <c r="B1821">
        <v>20</v>
      </c>
      <c r="C1821" s="5" t="str">
        <f t="shared" si="84"/>
        <v>Wednesday</v>
      </c>
      <c r="D1821" s="1">
        <f t="shared" si="85"/>
        <v>11</v>
      </c>
      <c r="E1821" s="5">
        <f t="shared" si="86"/>
        <v>8</v>
      </c>
    </row>
    <row r="1822" spans="1:5" x14ac:dyDescent="0.3">
      <c r="A1822" s="4">
        <v>45518.519444444442</v>
      </c>
      <c r="B1822">
        <v>15</v>
      </c>
      <c r="C1822" s="5" t="str">
        <f t="shared" si="84"/>
        <v>Wednesday</v>
      </c>
      <c r="D1822" s="1">
        <f t="shared" si="85"/>
        <v>12</v>
      </c>
      <c r="E1822" s="5">
        <f t="shared" si="86"/>
        <v>8</v>
      </c>
    </row>
    <row r="1823" spans="1:5" x14ac:dyDescent="0.3">
      <c r="A1823" s="4">
        <v>45518.540972222225</v>
      </c>
      <c r="B1823">
        <v>28</v>
      </c>
      <c r="C1823" s="5" t="str">
        <f t="shared" si="84"/>
        <v>Wednesday</v>
      </c>
      <c r="D1823" s="1">
        <f t="shared" si="85"/>
        <v>12</v>
      </c>
      <c r="E1823" s="5">
        <f t="shared" si="86"/>
        <v>8</v>
      </c>
    </row>
    <row r="1824" spans="1:5" x14ac:dyDescent="0.3">
      <c r="A1824" s="4">
        <v>45518.55972222222</v>
      </c>
      <c r="B1824">
        <v>26</v>
      </c>
      <c r="C1824" s="5" t="str">
        <f t="shared" si="84"/>
        <v>Wednesday</v>
      </c>
      <c r="D1824" s="1">
        <f t="shared" si="85"/>
        <v>13</v>
      </c>
      <c r="E1824" s="5">
        <f t="shared" si="86"/>
        <v>8</v>
      </c>
    </row>
    <row r="1825" spans="1:5" x14ac:dyDescent="0.3">
      <c r="A1825" s="4">
        <v>45518.582638888889</v>
      </c>
      <c r="B1825">
        <v>30</v>
      </c>
      <c r="C1825" s="5" t="str">
        <f t="shared" si="84"/>
        <v>Wednesday</v>
      </c>
      <c r="D1825" s="1">
        <f t="shared" si="85"/>
        <v>13</v>
      </c>
      <c r="E1825" s="5">
        <f t="shared" si="86"/>
        <v>8</v>
      </c>
    </row>
    <row r="1826" spans="1:5" x14ac:dyDescent="0.3">
      <c r="A1826" s="4">
        <v>45518.602777777778</v>
      </c>
      <c r="B1826">
        <v>36</v>
      </c>
      <c r="C1826" s="5" t="str">
        <f t="shared" si="84"/>
        <v>Wednesday</v>
      </c>
      <c r="D1826" s="1">
        <f t="shared" si="85"/>
        <v>14</v>
      </c>
      <c r="E1826" s="5">
        <f t="shared" si="86"/>
        <v>8</v>
      </c>
    </row>
    <row r="1827" spans="1:5" x14ac:dyDescent="0.3">
      <c r="A1827" s="4">
        <v>45518.621527777781</v>
      </c>
      <c r="B1827">
        <v>44</v>
      </c>
      <c r="C1827" s="5" t="str">
        <f t="shared" si="84"/>
        <v>Wednesday</v>
      </c>
      <c r="D1827" s="1">
        <f t="shared" si="85"/>
        <v>14</v>
      </c>
      <c r="E1827" s="5">
        <f t="shared" si="86"/>
        <v>8</v>
      </c>
    </row>
    <row r="1828" spans="1:5" x14ac:dyDescent="0.3">
      <c r="A1828" s="4">
        <v>45518.666666666664</v>
      </c>
      <c r="B1828">
        <v>36</v>
      </c>
      <c r="C1828" s="5" t="str">
        <f t="shared" si="84"/>
        <v>Wednesday</v>
      </c>
      <c r="D1828" s="1">
        <f t="shared" si="85"/>
        <v>16</v>
      </c>
      <c r="E1828" s="5">
        <f t="shared" si="86"/>
        <v>8</v>
      </c>
    </row>
    <row r="1829" spans="1:5" x14ac:dyDescent="0.3">
      <c r="A1829" s="4">
        <v>45518.706250000003</v>
      </c>
      <c r="B1829">
        <v>53</v>
      </c>
      <c r="C1829" s="5" t="str">
        <f t="shared" si="84"/>
        <v>Wednesday</v>
      </c>
      <c r="D1829" s="1">
        <f t="shared" si="85"/>
        <v>16</v>
      </c>
      <c r="E1829" s="5">
        <f t="shared" si="86"/>
        <v>8</v>
      </c>
    </row>
    <row r="1830" spans="1:5" x14ac:dyDescent="0.3">
      <c r="A1830" s="4">
        <v>45518.727777777778</v>
      </c>
      <c r="B1830">
        <v>70</v>
      </c>
      <c r="C1830" s="5" t="str">
        <f t="shared" si="84"/>
        <v>Wednesday</v>
      </c>
      <c r="D1830" s="1">
        <f t="shared" si="85"/>
        <v>17</v>
      </c>
      <c r="E1830" s="5">
        <f t="shared" si="86"/>
        <v>8</v>
      </c>
    </row>
    <row r="1831" spans="1:5" x14ac:dyDescent="0.3">
      <c r="A1831" s="4">
        <v>45518.751388888886</v>
      </c>
      <c r="B1831">
        <v>76</v>
      </c>
      <c r="C1831" s="5" t="str">
        <f t="shared" si="84"/>
        <v>Wednesday</v>
      </c>
      <c r="D1831" s="1">
        <f t="shared" si="85"/>
        <v>18</v>
      </c>
      <c r="E1831" s="5">
        <f t="shared" si="86"/>
        <v>8</v>
      </c>
    </row>
    <row r="1832" spans="1:5" x14ac:dyDescent="0.3">
      <c r="A1832" s="4">
        <v>45518.772916666669</v>
      </c>
      <c r="B1832">
        <v>81</v>
      </c>
      <c r="C1832" s="5" t="str">
        <f t="shared" si="84"/>
        <v>Wednesday</v>
      </c>
      <c r="D1832" s="1">
        <f t="shared" si="85"/>
        <v>18</v>
      </c>
      <c r="E1832" s="5">
        <f t="shared" si="86"/>
        <v>8</v>
      </c>
    </row>
    <row r="1833" spans="1:5" x14ac:dyDescent="0.3">
      <c r="A1833" s="4">
        <v>45519.481249999997</v>
      </c>
      <c r="B1833">
        <v>17</v>
      </c>
      <c r="C1833" s="5" t="str">
        <f t="shared" si="84"/>
        <v>Thursday</v>
      </c>
      <c r="D1833" s="1">
        <f t="shared" si="85"/>
        <v>11</v>
      </c>
      <c r="E1833" s="5">
        <f t="shared" si="86"/>
        <v>8</v>
      </c>
    </row>
    <row r="1834" spans="1:5" x14ac:dyDescent="0.3">
      <c r="A1834" s="4">
        <v>45519.501388888886</v>
      </c>
      <c r="B1834">
        <v>21</v>
      </c>
      <c r="C1834" s="5" t="str">
        <f t="shared" si="84"/>
        <v>Thursday</v>
      </c>
      <c r="D1834" s="1">
        <f t="shared" si="85"/>
        <v>12</v>
      </c>
      <c r="E1834" s="5">
        <f t="shared" si="86"/>
        <v>8</v>
      </c>
    </row>
    <row r="1835" spans="1:5" x14ac:dyDescent="0.3">
      <c r="A1835" s="4">
        <v>45519.543055555558</v>
      </c>
      <c r="B1835">
        <v>19</v>
      </c>
      <c r="C1835" s="5" t="str">
        <f t="shared" si="84"/>
        <v>Thursday</v>
      </c>
      <c r="D1835" s="1">
        <f t="shared" si="85"/>
        <v>13</v>
      </c>
      <c r="E1835" s="5">
        <f t="shared" si="86"/>
        <v>8</v>
      </c>
    </row>
    <row r="1836" spans="1:5" x14ac:dyDescent="0.3">
      <c r="A1836" s="4">
        <v>45519.564583333333</v>
      </c>
      <c r="B1836">
        <v>17</v>
      </c>
      <c r="C1836" s="5" t="str">
        <f t="shared" si="84"/>
        <v>Thursday</v>
      </c>
      <c r="D1836" s="1">
        <f t="shared" si="85"/>
        <v>13</v>
      </c>
      <c r="E1836" s="5">
        <f t="shared" si="86"/>
        <v>8</v>
      </c>
    </row>
    <row r="1837" spans="1:5" x14ac:dyDescent="0.3">
      <c r="A1837" s="4">
        <v>45519.585416666669</v>
      </c>
      <c r="B1837">
        <v>15</v>
      </c>
      <c r="C1837" s="5" t="str">
        <f t="shared" si="84"/>
        <v>Thursday</v>
      </c>
      <c r="D1837" s="1">
        <f t="shared" si="85"/>
        <v>14</v>
      </c>
      <c r="E1837" s="5">
        <f t="shared" si="86"/>
        <v>8</v>
      </c>
    </row>
    <row r="1838" spans="1:5" x14ac:dyDescent="0.3">
      <c r="A1838" s="4">
        <v>45519.625694444447</v>
      </c>
      <c r="B1838">
        <v>28</v>
      </c>
      <c r="C1838" s="5" t="str">
        <f t="shared" si="84"/>
        <v>Thursday</v>
      </c>
      <c r="D1838" s="1">
        <f t="shared" si="85"/>
        <v>15</v>
      </c>
      <c r="E1838" s="5">
        <f t="shared" si="86"/>
        <v>8</v>
      </c>
    </row>
    <row r="1839" spans="1:5" x14ac:dyDescent="0.3">
      <c r="A1839" s="4">
        <v>45519.643750000003</v>
      </c>
      <c r="B1839">
        <v>28</v>
      </c>
      <c r="C1839" s="5" t="str">
        <f t="shared" si="84"/>
        <v>Thursday</v>
      </c>
      <c r="D1839" s="1">
        <f t="shared" si="85"/>
        <v>15</v>
      </c>
      <c r="E1839" s="5">
        <f t="shared" si="86"/>
        <v>8</v>
      </c>
    </row>
    <row r="1840" spans="1:5" x14ac:dyDescent="0.3">
      <c r="A1840" s="4">
        <v>45519.667361111111</v>
      </c>
      <c r="B1840">
        <v>38</v>
      </c>
      <c r="C1840" s="5" t="str">
        <f t="shared" si="84"/>
        <v>Thursday</v>
      </c>
      <c r="D1840" s="1">
        <f t="shared" si="85"/>
        <v>16</v>
      </c>
      <c r="E1840" s="5">
        <f t="shared" si="86"/>
        <v>8</v>
      </c>
    </row>
    <row r="1841" spans="1:5" x14ac:dyDescent="0.3">
      <c r="A1841" s="4">
        <v>45519.688888888886</v>
      </c>
      <c r="B1841">
        <v>46</v>
      </c>
      <c r="C1841" s="5" t="str">
        <f t="shared" si="84"/>
        <v>Thursday</v>
      </c>
      <c r="D1841" s="1">
        <f t="shared" si="85"/>
        <v>16</v>
      </c>
      <c r="E1841" s="5">
        <f t="shared" si="86"/>
        <v>8</v>
      </c>
    </row>
    <row r="1842" spans="1:5" x14ac:dyDescent="0.3">
      <c r="A1842" s="4">
        <v>45519.709722222222</v>
      </c>
      <c r="B1842">
        <v>71</v>
      </c>
      <c r="C1842" s="5" t="str">
        <f t="shared" si="84"/>
        <v>Thursday</v>
      </c>
      <c r="D1842" s="1">
        <f t="shared" si="85"/>
        <v>17</v>
      </c>
      <c r="E1842" s="5">
        <f t="shared" si="86"/>
        <v>8</v>
      </c>
    </row>
    <row r="1843" spans="1:5" x14ac:dyDescent="0.3">
      <c r="A1843" s="4">
        <v>45519.730555555558</v>
      </c>
      <c r="B1843">
        <v>84</v>
      </c>
      <c r="C1843" s="5" t="str">
        <f t="shared" si="84"/>
        <v>Thursday</v>
      </c>
      <c r="D1843" s="1">
        <f t="shared" si="85"/>
        <v>17</v>
      </c>
      <c r="E1843" s="5">
        <f t="shared" si="86"/>
        <v>8</v>
      </c>
    </row>
    <row r="1844" spans="1:5" x14ac:dyDescent="0.3">
      <c r="A1844" s="4">
        <v>45519.751388888886</v>
      </c>
      <c r="B1844">
        <v>57</v>
      </c>
      <c r="C1844" s="5" t="str">
        <f t="shared" si="84"/>
        <v>Thursday</v>
      </c>
      <c r="D1844" s="1">
        <f t="shared" si="85"/>
        <v>18</v>
      </c>
      <c r="E1844" s="5">
        <f t="shared" si="86"/>
        <v>8</v>
      </c>
    </row>
    <row r="1845" spans="1:5" x14ac:dyDescent="0.3">
      <c r="A1845" s="4">
        <v>45519.77847222222</v>
      </c>
      <c r="B1845">
        <v>61</v>
      </c>
      <c r="C1845" s="5" t="str">
        <f t="shared" si="84"/>
        <v>Thursday</v>
      </c>
      <c r="D1845" s="1">
        <f t="shared" si="85"/>
        <v>18</v>
      </c>
      <c r="E1845" s="5">
        <f t="shared" si="86"/>
        <v>8</v>
      </c>
    </row>
    <row r="1846" spans="1:5" x14ac:dyDescent="0.3">
      <c r="A1846" s="4">
        <v>45520.49722222222</v>
      </c>
      <c r="B1846">
        <v>17</v>
      </c>
      <c r="C1846" s="5" t="str">
        <f t="shared" si="84"/>
        <v>Friday</v>
      </c>
      <c r="D1846" s="1">
        <f t="shared" si="85"/>
        <v>11</v>
      </c>
      <c r="E1846" s="5">
        <f t="shared" si="86"/>
        <v>8</v>
      </c>
    </row>
    <row r="1847" spans="1:5" x14ac:dyDescent="0.3">
      <c r="A1847" s="4">
        <v>45520.522916666669</v>
      </c>
      <c r="B1847">
        <v>14</v>
      </c>
      <c r="C1847" s="5" t="str">
        <f t="shared" si="84"/>
        <v>Friday</v>
      </c>
      <c r="D1847" s="1">
        <f t="shared" si="85"/>
        <v>12</v>
      </c>
      <c r="E1847" s="5">
        <f t="shared" si="86"/>
        <v>8</v>
      </c>
    </row>
    <row r="1848" spans="1:5" x14ac:dyDescent="0.3">
      <c r="A1848" s="4">
        <v>45520.544444444444</v>
      </c>
      <c r="B1848">
        <v>12</v>
      </c>
      <c r="C1848" s="5" t="str">
        <f t="shared" si="84"/>
        <v>Friday</v>
      </c>
      <c r="D1848" s="1">
        <f t="shared" si="85"/>
        <v>13</v>
      </c>
      <c r="E1848" s="5">
        <f t="shared" si="86"/>
        <v>8</v>
      </c>
    </row>
    <row r="1849" spans="1:5" x14ac:dyDescent="0.3">
      <c r="A1849" s="4">
        <v>45520.5625</v>
      </c>
      <c r="B1849">
        <v>14</v>
      </c>
      <c r="C1849" s="5" t="str">
        <f t="shared" si="84"/>
        <v>Friday</v>
      </c>
      <c r="D1849" s="1">
        <f t="shared" si="85"/>
        <v>13</v>
      </c>
      <c r="E1849" s="5">
        <f t="shared" si="86"/>
        <v>8</v>
      </c>
    </row>
    <row r="1850" spans="1:5" x14ac:dyDescent="0.3">
      <c r="A1850" s="4">
        <v>45520.589583333334</v>
      </c>
      <c r="B1850">
        <v>19</v>
      </c>
      <c r="C1850" s="5" t="str">
        <f t="shared" si="84"/>
        <v>Friday</v>
      </c>
      <c r="D1850" s="1">
        <f t="shared" si="85"/>
        <v>14</v>
      </c>
      <c r="E1850" s="5">
        <f t="shared" si="86"/>
        <v>8</v>
      </c>
    </row>
    <row r="1851" spans="1:5" x14ac:dyDescent="0.3">
      <c r="A1851" s="4">
        <v>45520.604861111111</v>
      </c>
      <c r="B1851">
        <v>25</v>
      </c>
      <c r="C1851" s="5" t="str">
        <f t="shared" si="84"/>
        <v>Friday</v>
      </c>
      <c r="D1851" s="1">
        <f t="shared" si="85"/>
        <v>14</v>
      </c>
      <c r="E1851" s="5">
        <f t="shared" si="86"/>
        <v>8</v>
      </c>
    </row>
    <row r="1852" spans="1:5" x14ac:dyDescent="0.3">
      <c r="A1852" s="4">
        <v>45520.638888888891</v>
      </c>
      <c r="B1852">
        <v>16</v>
      </c>
      <c r="C1852" s="5" t="str">
        <f t="shared" si="84"/>
        <v>Friday</v>
      </c>
      <c r="D1852" s="1">
        <f t="shared" si="85"/>
        <v>15</v>
      </c>
      <c r="E1852" s="5">
        <f t="shared" si="86"/>
        <v>8</v>
      </c>
    </row>
    <row r="1853" spans="1:5" x14ac:dyDescent="0.3">
      <c r="A1853" s="4">
        <v>45520.6875</v>
      </c>
      <c r="B1853">
        <v>23</v>
      </c>
      <c r="C1853" s="5" t="str">
        <f t="shared" si="84"/>
        <v>Friday</v>
      </c>
      <c r="D1853" s="1">
        <f t="shared" si="85"/>
        <v>16</v>
      </c>
      <c r="E1853" s="5">
        <f t="shared" si="86"/>
        <v>8</v>
      </c>
    </row>
    <row r="1854" spans="1:5" x14ac:dyDescent="0.3">
      <c r="A1854" s="4">
        <v>45520.704861111109</v>
      </c>
      <c r="B1854">
        <v>32</v>
      </c>
      <c r="C1854" s="5" t="str">
        <f t="shared" si="84"/>
        <v>Friday</v>
      </c>
      <c r="D1854" s="1">
        <f t="shared" si="85"/>
        <v>16</v>
      </c>
      <c r="E1854" s="5">
        <f t="shared" si="86"/>
        <v>8</v>
      </c>
    </row>
    <row r="1855" spans="1:5" x14ac:dyDescent="0.3">
      <c r="A1855" s="4">
        <v>45520.730555555558</v>
      </c>
      <c r="B1855">
        <v>43</v>
      </c>
      <c r="C1855" s="5" t="str">
        <f t="shared" si="84"/>
        <v>Friday</v>
      </c>
      <c r="D1855" s="1">
        <f t="shared" si="85"/>
        <v>17</v>
      </c>
      <c r="E1855" s="5">
        <f t="shared" si="86"/>
        <v>8</v>
      </c>
    </row>
    <row r="1856" spans="1:5" x14ac:dyDescent="0.3">
      <c r="A1856" s="4">
        <v>45520.75</v>
      </c>
      <c r="B1856">
        <v>58</v>
      </c>
      <c r="C1856" s="5" t="str">
        <f t="shared" si="84"/>
        <v>Friday</v>
      </c>
      <c r="D1856" s="1">
        <f t="shared" si="85"/>
        <v>18</v>
      </c>
      <c r="E1856" s="5">
        <f t="shared" si="86"/>
        <v>8</v>
      </c>
    </row>
    <row r="1857" spans="1:5" x14ac:dyDescent="0.3">
      <c r="A1857" s="4">
        <v>45520.772916666669</v>
      </c>
      <c r="B1857">
        <v>59</v>
      </c>
      <c r="C1857" s="5" t="str">
        <f t="shared" si="84"/>
        <v>Friday</v>
      </c>
      <c r="D1857" s="1">
        <f t="shared" si="85"/>
        <v>18</v>
      </c>
      <c r="E1857" s="5">
        <f t="shared" si="86"/>
        <v>8</v>
      </c>
    </row>
    <row r="1858" spans="1:5" x14ac:dyDescent="0.3">
      <c r="A1858" s="4">
        <v>45521.550694444442</v>
      </c>
      <c r="B1858">
        <v>31</v>
      </c>
      <c r="C1858" s="5" t="str">
        <f t="shared" ref="C1858:C1921" si="87">TEXT(A1858, "dddd")</f>
        <v>Saturday</v>
      </c>
      <c r="D1858" s="1">
        <f t="shared" ref="D1858:D1921" si="88">HOUR(A1858)</f>
        <v>13</v>
      </c>
      <c r="E1858" s="5">
        <f t="shared" ref="E1858:E1921" si="89">MONTH(A1858)</f>
        <v>8</v>
      </c>
    </row>
    <row r="1859" spans="1:5" x14ac:dyDescent="0.3">
      <c r="A1859" s="4">
        <v>45521.567361111112</v>
      </c>
      <c r="B1859">
        <v>37</v>
      </c>
      <c r="C1859" s="5" t="str">
        <f t="shared" si="87"/>
        <v>Saturday</v>
      </c>
      <c r="D1859" s="1">
        <f t="shared" si="88"/>
        <v>13</v>
      </c>
      <c r="E1859" s="5">
        <f t="shared" si="89"/>
        <v>8</v>
      </c>
    </row>
    <row r="1860" spans="1:5" x14ac:dyDescent="0.3">
      <c r="A1860" s="4">
        <v>45521.591666666667</v>
      </c>
      <c r="B1860">
        <v>39</v>
      </c>
      <c r="C1860" s="5" t="str">
        <f t="shared" si="87"/>
        <v>Saturday</v>
      </c>
      <c r="D1860" s="1">
        <f t="shared" si="88"/>
        <v>14</v>
      </c>
      <c r="E1860" s="5">
        <f t="shared" si="89"/>
        <v>8</v>
      </c>
    </row>
    <row r="1861" spans="1:5" x14ac:dyDescent="0.3">
      <c r="A1861" s="4">
        <v>45521.603472222225</v>
      </c>
      <c r="B1861">
        <v>47</v>
      </c>
      <c r="C1861" s="5" t="str">
        <f t="shared" si="87"/>
        <v>Saturday</v>
      </c>
      <c r="D1861" s="1">
        <f t="shared" si="88"/>
        <v>14</v>
      </c>
      <c r="E1861" s="5">
        <f t="shared" si="89"/>
        <v>8</v>
      </c>
    </row>
    <row r="1862" spans="1:5" x14ac:dyDescent="0.3">
      <c r="A1862" s="4">
        <v>45521.625</v>
      </c>
      <c r="B1862">
        <v>54</v>
      </c>
      <c r="C1862" s="5" t="str">
        <f t="shared" si="87"/>
        <v>Saturday</v>
      </c>
      <c r="D1862" s="1">
        <f t="shared" si="88"/>
        <v>15</v>
      </c>
      <c r="E1862" s="5">
        <f t="shared" si="89"/>
        <v>8</v>
      </c>
    </row>
    <row r="1863" spans="1:5" x14ac:dyDescent="0.3">
      <c r="A1863" s="4">
        <v>45521.643750000003</v>
      </c>
      <c r="B1863">
        <v>43</v>
      </c>
      <c r="C1863" s="5" t="str">
        <f t="shared" si="87"/>
        <v>Saturday</v>
      </c>
      <c r="D1863" s="1">
        <f t="shared" si="88"/>
        <v>15</v>
      </c>
      <c r="E1863" s="5">
        <f t="shared" si="89"/>
        <v>8</v>
      </c>
    </row>
    <row r="1864" spans="1:5" x14ac:dyDescent="0.3">
      <c r="A1864" s="4">
        <v>45521.661805555559</v>
      </c>
      <c r="B1864">
        <v>45</v>
      </c>
      <c r="C1864" s="5" t="str">
        <f t="shared" si="87"/>
        <v>Saturday</v>
      </c>
      <c r="D1864" s="1">
        <f t="shared" si="88"/>
        <v>15</v>
      </c>
      <c r="E1864" s="5">
        <f t="shared" si="89"/>
        <v>8</v>
      </c>
    </row>
    <row r="1865" spans="1:5" x14ac:dyDescent="0.3">
      <c r="A1865" s="4">
        <v>45522.568749999999</v>
      </c>
      <c r="B1865">
        <v>22</v>
      </c>
      <c r="C1865" s="5" t="str">
        <f t="shared" si="87"/>
        <v>Sunday</v>
      </c>
      <c r="D1865" s="1">
        <f t="shared" si="88"/>
        <v>13</v>
      </c>
      <c r="E1865" s="5">
        <f t="shared" si="89"/>
        <v>8</v>
      </c>
    </row>
    <row r="1866" spans="1:5" x14ac:dyDescent="0.3">
      <c r="A1866" s="4">
        <v>45523.29583333333</v>
      </c>
      <c r="B1866">
        <v>11</v>
      </c>
      <c r="C1866" s="5" t="str">
        <f t="shared" si="87"/>
        <v>Monday</v>
      </c>
      <c r="D1866" s="1">
        <f t="shared" si="88"/>
        <v>7</v>
      </c>
      <c r="E1866" s="5">
        <f t="shared" si="89"/>
        <v>8</v>
      </c>
    </row>
    <row r="1867" spans="1:5" x14ac:dyDescent="0.3">
      <c r="A1867" s="4">
        <v>45523.31527777778</v>
      </c>
      <c r="B1867">
        <v>15</v>
      </c>
      <c r="C1867" s="5" t="str">
        <f t="shared" si="87"/>
        <v>Monday</v>
      </c>
      <c r="D1867" s="1">
        <f t="shared" si="88"/>
        <v>7</v>
      </c>
      <c r="E1867" s="5">
        <f t="shared" si="89"/>
        <v>8</v>
      </c>
    </row>
    <row r="1868" spans="1:5" x14ac:dyDescent="0.3">
      <c r="A1868" s="4">
        <v>45523.339583333334</v>
      </c>
      <c r="B1868">
        <v>10</v>
      </c>
      <c r="C1868" s="5" t="str">
        <f t="shared" si="87"/>
        <v>Monday</v>
      </c>
      <c r="D1868" s="1">
        <f t="shared" si="88"/>
        <v>8</v>
      </c>
      <c r="E1868" s="5">
        <f t="shared" si="89"/>
        <v>8</v>
      </c>
    </row>
    <row r="1869" spans="1:5" x14ac:dyDescent="0.3">
      <c r="A1869" s="4">
        <v>45523.356249999997</v>
      </c>
      <c r="B1869">
        <v>15</v>
      </c>
      <c r="C1869" s="5" t="str">
        <f t="shared" si="87"/>
        <v>Monday</v>
      </c>
      <c r="D1869" s="1">
        <f t="shared" si="88"/>
        <v>8</v>
      </c>
      <c r="E1869" s="5">
        <f t="shared" si="89"/>
        <v>8</v>
      </c>
    </row>
    <row r="1870" spans="1:5" x14ac:dyDescent="0.3">
      <c r="A1870" s="4">
        <v>45523.377083333333</v>
      </c>
      <c r="B1870">
        <v>14</v>
      </c>
      <c r="C1870" s="5" t="str">
        <f t="shared" si="87"/>
        <v>Monday</v>
      </c>
      <c r="D1870" s="1">
        <f t="shared" si="88"/>
        <v>9</v>
      </c>
      <c r="E1870" s="5">
        <f t="shared" si="89"/>
        <v>8</v>
      </c>
    </row>
    <row r="1871" spans="1:5" x14ac:dyDescent="0.3">
      <c r="A1871" s="4">
        <v>45523.398611111108</v>
      </c>
      <c r="B1871">
        <v>14</v>
      </c>
      <c r="C1871" s="5" t="str">
        <f t="shared" si="87"/>
        <v>Monday</v>
      </c>
      <c r="D1871" s="1">
        <f t="shared" si="88"/>
        <v>9</v>
      </c>
      <c r="E1871" s="5">
        <f t="shared" si="89"/>
        <v>8</v>
      </c>
    </row>
    <row r="1872" spans="1:5" x14ac:dyDescent="0.3">
      <c r="A1872" s="4">
        <v>45523.426388888889</v>
      </c>
      <c r="B1872">
        <v>16</v>
      </c>
      <c r="C1872" s="5" t="str">
        <f t="shared" si="87"/>
        <v>Monday</v>
      </c>
      <c r="D1872" s="1">
        <f t="shared" si="88"/>
        <v>10</v>
      </c>
      <c r="E1872" s="5">
        <f t="shared" si="89"/>
        <v>8</v>
      </c>
    </row>
    <row r="1873" spans="1:5" x14ac:dyDescent="0.3">
      <c r="A1873" s="4">
        <v>45523.438888888886</v>
      </c>
      <c r="B1873">
        <v>13</v>
      </c>
      <c r="C1873" s="5" t="str">
        <f t="shared" si="87"/>
        <v>Monday</v>
      </c>
      <c r="D1873" s="1">
        <f t="shared" si="88"/>
        <v>10</v>
      </c>
      <c r="E1873" s="5">
        <f t="shared" si="89"/>
        <v>8</v>
      </c>
    </row>
    <row r="1874" spans="1:5" x14ac:dyDescent="0.3">
      <c r="A1874" s="4">
        <v>45523.455555555556</v>
      </c>
      <c r="B1874">
        <v>18</v>
      </c>
      <c r="C1874" s="5" t="str">
        <f t="shared" si="87"/>
        <v>Monday</v>
      </c>
      <c r="D1874" s="1">
        <f t="shared" si="88"/>
        <v>10</v>
      </c>
      <c r="E1874" s="5">
        <f t="shared" si="89"/>
        <v>8</v>
      </c>
    </row>
    <row r="1875" spans="1:5" x14ac:dyDescent="0.3">
      <c r="A1875" s="4">
        <v>45523.563888888886</v>
      </c>
      <c r="B1875">
        <v>23</v>
      </c>
      <c r="C1875" s="5" t="str">
        <f t="shared" si="87"/>
        <v>Monday</v>
      </c>
      <c r="D1875" s="1">
        <f t="shared" si="88"/>
        <v>13</v>
      </c>
      <c r="E1875" s="5">
        <f t="shared" si="89"/>
        <v>8</v>
      </c>
    </row>
    <row r="1876" spans="1:5" x14ac:dyDescent="0.3">
      <c r="A1876" s="4">
        <v>45523.582638888889</v>
      </c>
      <c r="B1876">
        <v>18</v>
      </c>
      <c r="C1876" s="5" t="str">
        <f t="shared" si="87"/>
        <v>Monday</v>
      </c>
      <c r="D1876" s="1">
        <f t="shared" si="88"/>
        <v>13</v>
      </c>
      <c r="E1876" s="5">
        <f t="shared" si="89"/>
        <v>8</v>
      </c>
    </row>
    <row r="1877" spans="1:5" x14ac:dyDescent="0.3">
      <c r="A1877" s="4">
        <v>45523.625</v>
      </c>
      <c r="B1877">
        <v>21</v>
      </c>
      <c r="C1877" s="5" t="str">
        <f t="shared" si="87"/>
        <v>Monday</v>
      </c>
      <c r="D1877" s="1">
        <f t="shared" si="88"/>
        <v>15</v>
      </c>
      <c r="E1877" s="5">
        <f t="shared" si="89"/>
        <v>8</v>
      </c>
    </row>
    <row r="1878" spans="1:5" x14ac:dyDescent="0.3">
      <c r="A1878" s="4">
        <v>45523.654861111114</v>
      </c>
      <c r="B1878">
        <v>27</v>
      </c>
      <c r="C1878" s="5" t="str">
        <f t="shared" si="87"/>
        <v>Monday</v>
      </c>
      <c r="D1878" s="1">
        <f t="shared" si="88"/>
        <v>15</v>
      </c>
      <c r="E1878" s="5">
        <f t="shared" si="89"/>
        <v>8</v>
      </c>
    </row>
    <row r="1879" spans="1:5" x14ac:dyDescent="0.3">
      <c r="A1879" s="4">
        <v>45523.667361111111</v>
      </c>
      <c r="B1879">
        <v>29</v>
      </c>
      <c r="C1879" s="5" t="str">
        <f t="shared" si="87"/>
        <v>Monday</v>
      </c>
      <c r="D1879" s="1">
        <f t="shared" si="88"/>
        <v>16</v>
      </c>
      <c r="E1879" s="5">
        <f t="shared" si="89"/>
        <v>8</v>
      </c>
    </row>
    <row r="1880" spans="1:5" x14ac:dyDescent="0.3">
      <c r="A1880" s="4">
        <v>45523.688888888886</v>
      </c>
      <c r="B1880">
        <v>48</v>
      </c>
      <c r="C1880" s="5" t="str">
        <f t="shared" si="87"/>
        <v>Monday</v>
      </c>
      <c r="D1880" s="1">
        <f t="shared" si="88"/>
        <v>16</v>
      </c>
      <c r="E1880" s="5">
        <f t="shared" si="89"/>
        <v>8</v>
      </c>
    </row>
    <row r="1881" spans="1:5" x14ac:dyDescent="0.3">
      <c r="A1881" s="4">
        <v>45523.70416666667</v>
      </c>
      <c r="B1881">
        <v>51</v>
      </c>
      <c r="C1881" s="5" t="str">
        <f t="shared" si="87"/>
        <v>Monday</v>
      </c>
      <c r="D1881" s="1">
        <f t="shared" si="88"/>
        <v>16</v>
      </c>
      <c r="E1881" s="5">
        <f t="shared" si="89"/>
        <v>8</v>
      </c>
    </row>
    <row r="1882" spans="1:5" x14ac:dyDescent="0.3">
      <c r="A1882" s="4">
        <v>45523.765972222223</v>
      </c>
      <c r="B1882">
        <v>78</v>
      </c>
      <c r="C1882" s="5" t="str">
        <f t="shared" si="87"/>
        <v>Monday</v>
      </c>
      <c r="D1882" s="1">
        <f t="shared" si="88"/>
        <v>18</v>
      </c>
      <c r="E1882" s="5">
        <f t="shared" si="89"/>
        <v>8</v>
      </c>
    </row>
    <row r="1883" spans="1:5" x14ac:dyDescent="0.3">
      <c r="A1883" s="4">
        <v>45524.477777777778</v>
      </c>
      <c r="B1883">
        <v>14</v>
      </c>
      <c r="C1883" s="5" t="str">
        <f t="shared" si="87"/>
        <v>Tuesday</v>
      </c>
      <c r="D1883" s="1">
        <f t="shared" si="88"/>
        <v>11</v>
      </c>
      <c r="E1883" s="5">
        <f t="shared" si="89"/>
        <v>8</v>
      </c>
    </row>
    <row r="1884" spans="1:5" x14ac:dyDescent="0.3">
      <c r="A1884" s="4">
        <v>45524.588888888888</v>
      </c>
      <c r="B1884">
        <v>31</v>
      </c>
      <c r="C1884" s="5" t="str">
        <f t="shared" si="87"/>
        <v>Tuesday</v>
      </c>
      <c r="D1884" s="1">
        <f t="shared" si="88"/>
        <v>14</v>
      </c>
      <c r="E1884" s="5">
        <f t="shared" si="89"/>
        <v>8</v>
      </c>
    </row>
    <row r="1885" spans="1:5" x14ac:dyDescent="0.3">
      <c r="A1885" s="4">
        <v>45524.623611111114</v>
      </c>
      <c r="B1885">
        <v>20</v>
      </c>
      <c r="C1885" s="5" t="str">
        <f t="shared" si="87"/>
        <v>Tuesday</v>
      </c>
      <c r="D1885" s="1">
        <f t="shared" si="88"/>
        <v>14</v>
      </c>
      <c r="E1885" s="5">
        <f t="shared" si="89"/>
        <v>8</v>
      </c>
    </row>
    <row r="1886" spans="1:5" x14ac:dyDescent="0.3">
      <c r="A1886" s="4">
        <v>45524.667361111111</v>
      </c>
      <c r="B1886">
        <v>38</v>
      </c>
      <c r="C1886" s="5" t="str">
        <f t="shared" si="87"/>
        <v>Tuesday</v>
      </c>
      <c r="D1886" s="1">
        <f t="shared" si="88"/>
        <v>16</v>
      </c>
      <c r="E1886" s="5">
        <f t="shared" si="89"/>
        <v>8</v>
      </c>
    </row>
    <row r="1887" spans="1:5" x14ac:dyDescent="0.3">
      <c r="A1887" s="4">
        <v>45524.688888888886</v>
      </c>
      <c r="B1887">
        <v>40</v>
      </c>
      <c r="C1887" s="5" t="str">
        <f t="shared" si="87"/>
        <v>Tuesday</v>
      </c>
      <c r="D1887" s="1">
        <f t="shared" si="88"/>
        <v>16</v>
      </c>
      <c r="E1887" s="5">
        <f t="shared" si="89"/>
        <v>8</v>
      </c>
    </row>
    <row r="1888" spans="1:5" x14ac:dyDescent="0.3">
      <c r="A1888" s="4">
        <v>45524.706944444442</v>
      </c>
      <c r="B1888">
        <v>47</v>
      </c>
      <c r="C1888" s="5" t="str">
        <f t="shared" si="87"/>
        <v>Tuesday</v>
      </c>
      <c r="D1888" s="1">
        <f t="shared" si="88"/>
        <v>16</v>
      </c>
      <c r="E1888" s="5">
        <f t="shared" si="89"/>
        <v>8</v>
      </c>
    </row>
    <row r="1889" spans="1:5" x14ac:dyDescent="0.3">
      <c r="A1889" s="4">
        <v>45524.730555555558</v>
      </c>
      <c r="B1889">
        <v>60</v>
      </c>
      <c r="C1889" s="5" t="str">
        <f t="shared" si="87"/>
        <v>Tuesday</v>
      </c>
      <c r="D1889" s="1">
        <f t="shared" si="88"/>
        <v>17</v>
      </c>
      <c r="E1889" s="5">
        <f t="shared" si="89"/>
        <v>8</v>
      </c>
    </row>
    <row r="1890" spans="1:5" x14ac:dyDescent="0.3">
      <c r="A1890" s="4">
        <v>45524.754861111112</v>
      </c>
      <c r="B1890">
        <v>80</v>
      </c>
      <c r="C1890" s="5" t="str">
        <f t="shared" si="87"/>
        <v>Tuesday</v>
      </c>
      <c r="D1890" s="1">
        <f t="shared" si="88"/>
        <v>18</v>
      </c>
      <c r="E1890" s="5">
        <f t="shared" si="89"/>
        <v>8</v>
      </c>
    </row>
    <row r="1891" spans="1:5" x14ac:dyDescent="0.3">
      <c r="A1891" s="4">
        <v>45524.773611111108</v>
      </c>
      <c r="B1891">
        <v>79</v>
      </c>
      <c r="C1891" s="5" t="str">
        <f t="shared" si="87"/>
        <v>Tuesday</v>
      </c>
      <c r="D1891" s="1">
        <f t="shared" si="88"/>
        <v>18</v>
      </c>
      <c r="E1891" s="5">
        <f t="shared" si="89"/>
        <v>8</v>
      </c>
    </row>
    <row r="1892" spans="1:5" x14ac:dyDescent="0.3">
      <c r="A1892" s="4">
        <v>45525.293749999997</v>
      </c>
      <c r="B1892">
        <v>10</v>
      </c>
      <c r="C1892" s="5" t="str">
        <f t="shared" si="87"/>
        <v>Wednesday</v>
      </c>
      <c r="D1892" s="1">
        <f t="shared" si="88"/>
        <v>7</v>
      </c>
      <c r="E1892" s="5">
        <f t="shared" si="89"/>
        <v>8</v>
      </c>
    </row>
    <row r="1893" spans="1:5" x14ac:dyDescent="0.3">
      <c r="A1893" s="4">
        <v>45525.313888888886</v>
      </c>
      <c r="B1893">
        <v>14</v>
      </c>
      <c r="C1893" s="5" t="str">
        <f t="shared" si="87"/>
        <v>Wednesday</v>
      </c>
      <c r="D1893" s="1">
        <f t="shared" si="88"/>
        <v>7</v>
      </c>
      <c r="E1893" s="5">
        <f t="shared" si="89"/>
        <v>8</v>
      </c>
    </row>
    <row r="1894" spans="1:5" x14ac:dyDescent="0.3">
      <c r="A1894" s="4">
        <v>45525.396527777775</v>
      </c>
      <c r="B1894">
        <v>14</v>
      </c>
      <c r="C1894" s="5" t="str">
        <f t="shared" si="87"/>
        <v>Wednesday</v>
      </c>
      <c r="D1894" s="1">
        <f t="shared" si="88"/>
        <v>9</v>
      </c>
      <c r="E1894" s="5">
        <f t="shared" si="89"/>
        <v>8</v>
      </c>
    </row>
    <row r="1895" spans="1:5" x14ac:dyDescent="0.3">
      <c r="A1895" s="4">
        <v>45525.418055555558</v>
      </c>
      <c r="B1895">
        <v>15</v>
      </c>
      <c r="C1895" s="5" t="str">
        <f t="shared" si="87"/>
        <v>Wednesday</v>
      </c>
      <c r="D1895" s="1">
        <f t="shared" si="88"/>
        <v>10</v>
      </c>
      <c r="E1895" s="5">
        <f t="shared" si="89"/>
        <v>8</v>
      </c>
    </row>
    <row r="1896" spans="1:5" x14ac:dyDescent="0.3">
      <c r="A1896" s="4">
        <v>45525.44027777778</v>
      </c>
      <c r="B1896">
        <v>11</v>
      </c>
      <c r="C1896" s="5" t="str">
        <f t="shared" si="87"/>
        <v>Wednesday</v>
      </c>
      <c r="D1896" s="1">
        <f t="shared" si="88"/>
        <v>10</v>
      </c>
      <c r="E1896" s="5">
        <f t="shared" si="89"/>
        <v>8</v>
      </c>
    </row>
    <row r="1897" spans="1:5" x14ac:dyDescent="0.3">
      <c r="A1897" s="4">
        <v>45525.454861111109</v>
      </c>
      <c r="B1897">
        <v>13</v>
      </c>
      <c r="C1897" s="5" t="str">
        <f t="shared" si="87"/>
        <v>Wednesday</v>
      </c>
      <c r="D1897" s="1">
        <f t="shared" si="88"/>
        <v>10</v>
      </c>
      <c r="E1897" s="5">
        <f t="shared" si="89"/>
        <v>8</v>
      </c>
    </row>
    <row r="1898" spans="1:5" x14ac:dyDescent="0.3">
      <c r="A1898" s="4">
        <v>45525.479861111111</v>
      </c>
      <c r="B1898">
        <v>21</v>
      </c>
      <c r="C1898" s="5" t="str">
        <f t="shared" si="87"/>
        <v>Wednesday</v>
      </c>
      <c r="D1898" s="1">
        <f t="shared" si="88"/>
        <v>11</v>
      </c>
      <c r="E1898" s="5">
        <f t="shared" si="89"/>
        <v>8</v>
      </c>
    </row>
    <row r="1899" spans="1:5" x14ac:dyDescent="0.3">
      <c r="A1899" s="4">
        <v>45525.504166666666</v>
      </c>
      <c r="B1899">
        <v>19</v>
      </c>
      <c r="C1899" s="5" t="str">
        <f t="shared" si="87"/>
        <v>Wednesday</v>
      </c>
      <c r="D1899" s="1">
        <f t="shared" si="88"/>
        <v>12</v>
      </c>
      <c r="E1899" s="5">
        <f t="shared" si="89"/>
        <v>8</v>
      </c>
    </row>
    <row r="1900" spans="1:5" x14ac:dyDescent="0.3">
      <c r="A1900" s="4">
        <v>45525.522916666669</v>
      </c>
      <c r="B1900">
        <v>20</v>
      </c>
      <c r="C1900" s="5" t="str">
        <f t="shared" si="87"/>
        <v>Wednesday</v>
      </c>
      <c r="D1900" s="1">
        <f t="shared" si="88"/>
        <v>12</v>
      </c>
      <c r="E1900" s="5">
        <f t="shared" si="89"/>
        <v>8</v>
      </c>
    </row>
    <row r="1901" spans="1:5" x14ac:dyDescent="0.3">
      <c r="A1901" s="4">
        <v>45525.541666666664</v>
      </c>
      <c r="B1901">
        <v>18</v>
      </c>
      <c r="C1901" s="5" t="str">
        <f t="shared" si="87"/>
        <v>Wednesday</v>
      </c>
      <c r="D1901" s="1">
        <f t="shared" si="88"/>
        <v>13</v>
      </c>
      <c r="E1901" s="5">
        <f t="shared" si="89"/>
        <v>8</v>
      </c>
    </row>
    <row r="1902" spans="1:5" x14ac:dyDescent="0.3">
      <c r="A1902" s="4">
        <v>45525.564583333333</v>
      </c>
      <c r="B1902">
        <v>18</v>
      </c>
      <c r="C1902" s="5" t="str">
        <f t="shared" si="87"/>
        <v>Wednesday</v>
      </c>
      <c r="D1902" s="1">
        <f t="shared" si="88"/>
        <v>13</v>
      </c>
      <c r="E1902" s="5">
        <f t="shared" si="89"/>
        <v>8</v>
      </c>
    </row>
    <row r="1903" spans="1:5" x14ac:dyDescent="0.3">
      <c r="A1903" s="4">
        <v>45525.583333333336</v>
      </c>
      <c r="B1903">
        <v>16</v>
      </c>
      <c r="C1903" s="5" t="str">
        <f t="shared" si="87"/>
        <v>Wednesday</v>
      </c>
      <c r="D1903" s="1">
        <f t="shared" si="88"/>
        <v>14</v>
      </c>
      <c r="E1903" s="5">
        <f t="shared" si="89"/>
        <v>8</v>
      </c>
    </row>
    <row r="1904" spans="1:5" x14ac:dyDescent="0.3">
      <c r="A1904" s="4">
        <v>45525.61041666667</v>
      </c>
      <c r="B1904">
        <v>28</v>
      </c>
      <c r="C1904" s="5" t="str">
        <f t="shared" si="87"/>
        <v>Wednesday</v>
      </c>
      <c r="D1904" s="1">
        <f t="shared" si="88"/>
        <v>14</v>
      </c>
      <c r="E1904" s="5">
        <f t="shared" si="89"/>
        <v>8</v>
      </c>
    </row>
    <row r="1905" spans="1:5" x14ac:dyDescent="0.3">
      <c r="A1905" s="4">
        <v>45525.629166666666</v>
      </c>
      <c r="B1905">
        <v>30</v>
      </c>
      <c r="C1905" s="5" t="str">
        <f t="shared" si="87"/>
        <v>Wednesday</v>
      </c>
      <c r="D1905" s="1">
        <f t="shared" si="88"/>
        <v>15</v>
      </c>
      <c r="E1905" s="5">
        <f t="shared" si="89"/>
        <v>8</v>
      </c>
    </row>
    <row r="1906" spans="1:5" x14ac:dyDescent="0.3">
      <c r="A1906" s="4">
        <v>45525.643750000003</v>
      </c>
      <c r="B1906">
        <v>28</v>
      </c>
      <c r="C1906" s="5" t="str">
        <f t="shared" si="87"/>
        <v>Wednesday</v>
      </c>
      <c r="D1906" s="1">
        <f t="shared" si="88"/>
        <v>15</v>
      </c>
      <c r="E1906" s="5">
        <f t="shared" si="89"/>
        <v>8</v>
      </c>
    </row>
    <row r="1907" spans="1:5" x14ac:dyDescent="0.3">
      <c r="A1907" s="4">
        <v>45525.674305555556</v>
      </c>
      <c r="B1907">
        <v>41</v>
      </c>
      <c r="C1907" s="5" t="str">
        <f t="shared" si="87"/>
        <v>Wednesday</v>
      </c>
      <c r="D1907" s="1">
        <f t="shared" si="88"/>
        <v>16</v>
      </c>
      <c r="E1907" s="5">
        <f t="shared" si="89"/>
        <v>8</v>
      </c>
    </row>
    <row r="1908" spans="1:5" x14ac:dyDescent="0.3">
      <c r="A1908" s="4">
        <v>45525.688888888886</v>
      </c>
      <c r="B1908">
        <v>37</v>
      </c>
      <c r="C1908" s="5" t="str">
        <f t="shared" si="87"/>
        <v>Wednesday</v>
      </c>
      <c r="D1908" s="1">
        <f t="shared" si="88"/>
        <v>16</v>
      </c>
      <c r="E1908" s="5">
        <f t="shared" si="89"/>
        <v>8</v>
      </c>
    </row>
    <row r="1909" spans="1:5" x14ac:dyDescent="0.3">
      <c r="A1909" s="4">
        <v>45525.709027777775</v>
      </c>
      <c r="B1909">
        <v>52</v>
      </c>
      <c r="C1909" s="5" t="str">
        <f t="shared" si="87"/>
        <v>Wednesday</v>
      </c>
      <c r="D1909" s="1">
        <f t="shared" si="88"/>
        <v>17</v>
      </c>
      <c r="E1909" s="5">
        <f t="shared" si="89"/>
        <v>8</v>
      </c>
    </row>
    <row r="1910" spans="1:5" x14ac:dyDescent="0.3">
      <c r="A1910" s="4">
        <v>45525.728472222225</v>
      </c>
      <c r="B1910">
        <v>74</v>
      </c>
      <c r="C1910" s="5" t="str">
        <f t="shared" si="87"/>
        <v>Wednesday</v>
      </c>
      <c r="D1910" s="1">
        <f t="shared" si="88"/>
        <v>17</v>
      </c>
      <c r="E1910" s="5">
        <f t="shared" si="89"/>
        <v>8</v>
      </c>
    </row>
    <row r="1911" spans="1:5" x14ac:dyDescent="0.3">
      <c r="A1911" s="4">
        <v>45525.748611111114</v>
      </c>
      <c r="B1911">
        <v>66</v>
      </c>
      <c r="C1911" s="5" t="str">
        <f t="shared" si="87"/>
        <v>Wednesday</v>
      </c>
      <c r="D1911" s="1">
        <f t="shared" si="88"/>
        <v>17</v>
      </c>
      <c r="E1911" s="5">
        <f t="shared" si="89"/>
        <v>8</v>
      </c>
    </row>
    <row r="1912" spans="1:5" x14ac:dyDescent="0.3">
      <c r="A1912" s="4">
        <v>45526.292361111111</v>
      </c>
      <c r="B1912">
        <v>7</v>
      </c>
      <c r="C1912" s="5" t="str">
        <f t="shared" si="87"/>
        <v>Thursday</v>
      </c>
      <c r="D1912" s="1">
        <f t="shared" si="88"/>
        <v>7</v>
      </c>
      <c r="E1912" s="5">
        <f t="shared" si="89"/>
        <v>8</v>
      </c>
    </row>
    <row r="1913" spans="1:5" x14ac:dyDescent="0.3">
      <c r="A1913" s="4">
        <v>45526.321527777778</v>
      </c>
      <c r="B1913">
        <v>12</v>
      </c>
      <c r="C1913" s="5" t="str">
        <f t="shared" si="87"/>
        <v>Thursday</v>
      </c>
      <c r="D1913" s="1">
        <f t="shared" si="88"/>
        <v>7</v>
      </c>
      <c r="E1913" s="5">
        <f t="shared" si="89"/>
        <v>8</v>
      </c>
    </row>
    <row r="1914" spans="1:5" x14ac:dyDescent="0.3">
      <c r="A1914" s="4">
        <v>45526.335416666669</v>
      </c>
      <c r="B1914">
        <v>14</v>
      </c>
      <c r="C1914" s="5" t="str">
        <f t="shared" si="87"/>
        <v>Thursday</v>
      </c>
      <c r="D1914" s="1">
        <f t="shared" si="88"/>
        <v>8</v>
      </c>
      <c r="E1914" s="5">
        <f t="shared" si="89"/>
        <v>8</v>
      </c>
    </row>
    <row r="1915" spans="1:5" x14ac:dyDescent="0.3">
      <c r="A1915" s="4">
        <v>45526.356249999997</v>
      </c>
      <c r="B1915">
        <v>18</v>
      </c>
      <c r="C1915" s="5" t="str">
        <f t="shared" si="87"/>
        <v>Thursday</v>
      </c>
      <c r="D1915" s="1">
        <f t="shared" si="88"/>
        <v>8</v>
      </c>
      <c r="E1915" s="5">
        <f t="shared" si="89"/>
        <v>8</v>
      </c>
    </row>
    <row r="1916" spans="1:5" x14ac:dyDescent="0.3">
      <c r="A1916" s="4">
        <v>45526.37777777778</v>
      </c>
      <c r="B1916">
        <v>11</v>
      </c>
      <c r="C1916" s="5" t="str">
        <f t="shared" si="87"/>
        <v>Thursday</v>
      </c>
      <c r="D1916" s="1">
        <f t="shared" si="88"/>
        <v>9</v>
      </c>
      <c r="E1916" s="5">
        <f t="shared" si="89"/>
        <v>8</v>
      </c>
    </row>
    <row r="1917" spans="1:5" x14ac:dyDescent="0.3">
      <c r="A1917" s="4">
        <v>45526.402777777781</v>
      </c>
      <c r="B1917">
        <v>18</v>
      </c>
      <c r="C1917" s="5" t="str">
        <f t="shared" si="87"/>
        <v>Thursday</v>
      </c>
      <c r="D1917" s="1">
        <f t="shared" si="88"/>
        <v>9</v>
      </c>
      <c r="E1917" s="5">
        <f t="shared" si="89"/>
        <v>8</v>
      </c>
    </row>
    <row r="1918" spans="1:5" x14ac:dyDescent="0.3">
      <c r="A1918" s="4">
        <v>45526.417361111111</v>
      </c>
      <c r="B1918">
        <v>14</v>
      </c>
      <c r="C1918" s="5" t="str">
        <f t="shared" si="87"/>
        <v>Thursday</v>
      </c>
      <c r="D1918" s="1">
        <f t="shared" si="88"/>
        <v>10</v>
      </c>
      <c r="E1918" s="5">
        <f t="shared" si="89"/>
        <v>8</v>
      </c>
    </row>
    <row r="1919" spans="1:5" x14ac:dyDescent="0.3">
      <c r="A1919" s="4">
        <v>45526.4375</v>
      </c>
      <c r="B1919">
        <v>12</v>
      </c>
      <c r="C1919" s="5" t="str">
        <f t="shared" si="87"/>
        <v>Thursday</v>
      </c>
      <c r="D1919" s="1">
        <f t="shared" si="88"/>
        <v>10</v>
      </c>
      <c r="E1919" s="5">
        <f t="shared" si="89"/>
        <v>8</v>
      </c>
    </row>
    <row r="1920" spans="1:5" x14ac:dyDescent="0.3">
      <c r="A1920" s="4">
        <v>45526.45416666667</v>
      </c>
      <c r="B1920">
        <v>14</v>
      </c>
      <c r="C1920" s="5" t="str">
        <f t="shared" si="87"/>
        <v>Thursday</v>
      </c>
      <c r="D1920" s="1">
        <f t="shared" si="88"/>
        <v>10</v>
      </c>
      <c r="E1920" s="5">
        <f t="shared" si="89"/>
        <v>8</v>
      </c>
    </row>
    <row r="1921" spans="1:5" x14ac:dyDescent="0.3">
      <c r="A1921" s="4">
        <v>45526.470833333333</v>
      </c>
      <c r="B1921">
        <v>18</v>
      </c>
      <c r="C1921" s="5" t="str">
        <f t="shared" si="87"/>
        <v>Thursday</v>
      </c>
      <c r="D1921" s="1">
        <f t="shared" si="88"/>
        <v>11</v>
      </c>
      <c r="E1921" s="5">
        <f t="shared" si="89"/>
        <v>8</v>
      </c>
    </row>
    <row r="1922" spans="1:5" x14ac:dyDescent="0.3">
      <c r="A1922" s="4">
        <v>45526.506944444445</v>
      </c>
      <c r="B1922">
        <v>22</v>
      </c>
      <c r="C1922" s="5" t="str">
        <f t="shared" ref="C1922:C1985" si="90">TEXT(A1922, "dddd")</f>
        <v>Thursday</v>
      </c>
      <c r="D1922" s="1">
        <f t="shared" ref="D1922:D1985" si="91">HOUR(A1922)</f>
        <v>12</v>
      </c>
      <c r="E1922" s="5">
        <f t="shared" ref="E1922:E1985" si="92">MONTH(A1922)</f>
        <v>8</v>
      </c>
    </row>
    <row r="1923" spans="1:5" x14ac:dyDescent="0.3">
      <c r="A1923" s="4">
        <v>45526.540277777778</v>
      </c>
      <c r="B1923">
        <v>23</v>
      </c>
      <c r="C1923" s="5" t="str">
        <f t="shared" si="90"/>
        <v>Thursday</v>
      </c>
      <c r="D1923" s="1">
        <f t="shared" si="91"/>
        <v>12</v>
      </c>
      <c r="E1923" s="5">
        <f t="shared" si="92"/>
        <v>8</v>
      </c>
    </row>
    <row r="1924" spans="1:5" x14ac:dyDescent="0.3">
      <c r="A1924" s="4">
        <v>45526.602777777778</v>
      </c>
      <c r="B1924">
        <v>34</v>
      </c>
      <c r="C1924" s="5" t="str">
        <f t="shared" si="90"/>
        <v>Thursday</v>
      </c>
      <c r="D1924" s="1">
        <f t="shared" si="91"/>
        <v>14</v>
      </c>
      <c r="E1924" s="5">
        <f t="shared" si="92"/>
        <v>8</v>
      </c>
    </row>
    <row r="1925" spans="1:5" x14ac:dyDescent="0.3">
      <c r="A1925" s="4">
        <v>45526.668055555558</v>
      </c>
      <c r="B1925">
        <v>32</v>
      </c>
      <c r="C1925" s="5" t="str">
        <f t="shared" si="90"/>
        <v>Thursday</v>
      </c>
      <c r="D1925" s="1">
        <f t="shared" si="91"/>
        <v>16</v>
      </c>
      <c r="E1925" s="5">
        <f t="shared" si="92"/>
        <v>8</v>
      </c>
    </row>
    <row r="1926" spans="1:5" x14ac:dyDescent="0.3">
      <c r="A1926" s="4">
        <v>45526.6875</v>
      </c>
      <c r="B1926">
        <v>49</v>
      </c>
      <c r="C1926" s="5" t="str">
        <f t="shared" si="90"/>
        <v>Thursday</v>
      </c>
      <c r="D1926" s="1">
        <f t="shared" si="91"/>
        <v>16</v>
      </c>
      <c r="E1926" s="5">
        <f t="shared" si="92"/>
        <v>8</v>
      </c>
    </row>
    <row r="1927" spans="1:5" x14ac:dyDescent="0.3">
      <c r="A1927" s="4">
        <v>45526.712500000001</v>
      </c>
      <c r="B1927">
        <v>54</v>
      </c>
      <c r="C1927" s="5" t="str">
        <f t="shared" si="90"/>
        <v>Thursday</v>
      </c>
      <c r="D1927" s="1">
        <f t="shared" si="91"/>
        <v>17</v>
      </c>
      <c r="E1927" s="5">
        <f t="shared" si="92"/>
        <v>8</v>
      </c>
    </row>
    <row r="1928" spans="1:5" x14ac:dyDescent="0.3">
      <c r="A1928" s="4">
        <v>45526.736805555556</v>
      </c>
      <c r="B1928">
        <v>57</v>
      </c>
      <c r="C1928" s="5" t="str">
        <f t="shared" si="90"/>
        <v>Thursday</v>
      </c>
      <c r="D1928" s="1">
        <f t="shared" si="91"/>
        <v>17</v>
      </c>
      <c r="E1928" s="5">
        <f t="shared" si="92"/>
        <v>8</v>
      </c>
    </row>
    <row r="1929" spans="1:5" x14ac:dyDescent="0.3">
      <c r="A1929" s="4">
        <v>45526.769444444442</v>
      </c>
      <c r="B1929">
        <v>73</v>
      </c>
      <c r="C1929" s="5" t="str">
        <f t="shared" si="90"/>
        <v>Thursday</v>
      </c>
      <c r="D1929" s="1">
        <f t="shared" si="91"/>
        <v>18</v>
      </c>
      <c r="E1929" s="5">
        <f t="shared" si="92"/>
        <v>8</v>
      </c>
    </row>
    <row r="1930" spans="1:5" x14ac:dyDescent="0.3">
      <c r="A1930" s="4">
        <v>45527.481249999997</v>
      </c>
      <c r="B1930">
        <v>13</v>
      </c>
      <c r="C1930" s="5" t="str">
        <f t="shared" si="90"/>
        <v>Friday</v>
      </c>
      <c r="D1930" s="1">
        <f t="shared" si="91"/>
        <v>11</v>
      </c>
      <c r="E1930" s="5">
        <f t="shared" si="92"/>
        <v>8</v>
      </c>
    </row>
    <row r="1931" spans="1:5" x14ac:dyDescent="0.3">
      <c r="A1931" s="4">
        <v>45527.503472222219</v>
      </c>
      <c r="B1931">
        <v>18</v>
      </c>
      <c r="C1931" s="5" t="str">
        <f t="shared" si="90"/>
        <v>Friday</v>
      </c>
      <c r="D1931" s="1">
        <f t="shared" si="91"/>
        <v>12</v>
      </c>
      <c r="E1931" s="5">
        <f t="shared" si="92"/>
        <v>8</v>
      </c>
    </row>
    <row r="1932" spans="1:5" x14ac:dyDescent="0.3">
      <c r="A1932" s="4">
        <v>45527.519444444442</v>
      </c>
      <c r="B1932">
        <v>21</v>
      </c>
      <c r="C1932" s="5" t="str">
        <f t="shared" si="90"/>
        <v>Friday</v>
      </c>
      <c r="D1932" s="1">
        <f t="shared" si="91"/>
        <v>12</v>
      </c>
      <c r="E1932" s="5">
        <f t="shared" si="92"/>
        <v>8</v>
      </c>
    </row>
    <row r="1933" spans="1:5" x14ac:dyDescent="0.3">
      <c r="A1933" s="4">
        <v>45527.539583333331</v>
      </c>
      <c r="B1933">
        <v>23</v>
      </c>
      <c r="C1933" s="5" t="str">
        <f t="shared" si="90"/>
        <v>Friday</v>
      </c>
      <c r="D1933" s="1">
        <f t="shared" si="91"/>
        <v>12</v>
      </c>
      <c r="E1933" s="5">
        <f t="shared" si="92"/>
        <v>8</v>
      </c>
    </row>
    <row r="1934" spans="1:5" x14ac:dyDescent="0.3">
      <c r="A1934" s="4">
        <v>45527.565972222219</v>
      </c>
      <c r="B1934">
        <v>28</v>
      </c>
      <c r="C1934" s="5" t="str">
        <f t="shared" si="90"/>
        <v>Friday</v>
      </c>
      <c r="D1934" s="1">
        <f t="shared" si="91"/>
        <v>13</v>
      </c>
      <c r="E1934" s="5">
        <f t="shared" si="92"/>
        <v>8</v>
      </c>
    </row>
    <row r="1935" spans="1:5" x14ac:dyDescent="0.3">
      <c r="A1935" s="4">
        <v>45527.583333333336</v>
      </c>
      <c r="B1935">
        <v>35</v>
      </c>
      <c r="C1935" s="5" t="str">
        <f t="shared" si="90"/>
        <v>Friday</v>
      </c>
      <c r="D1935" s="1">
        <f t="shared" si="91"/>
        <v>14</v>
      </c>
      <c r="E1935" s="5">
        <f t="shared" si="92"/>
        <v>8</v>
      </c>
    </row>
    <row r="1936" spans="1:5" x14ac:dyDescent="0.3">
      <c r="A1936" s="4">
        <v>45527.625694444447</v>
      </c>
      <c r="B1936">
        <v>25</v>
      </c>
      <c r="C1936" s="5" t="str">
        <f t="shared" si="90"/>
        <v>Friday</v>
      </c>
      <c r="D1936" s="1">
        <f t="shared" si="91"/>
        <v>15</v>
      </c>
      <c r="E1936" s="5">
        <f t="shared" si="92"/>
        <v>8</v>
      </c>
    </row>
    <row r="1937" spans="1:5" x14ac:dyDescent="0.3">
      <c r="A1937" s="4">
        <v>45527.645833333336</v>
      </c>
      <c r="B1937">
        <v>21</v>
      </c>
      <c r="C1937" s="5" t="str">
        <f t="shared" si="90"/>
        <v>Friday</v>
      </c>
      <c r="D1937" s="1">
        <f t="shared" si="91"/>
        <v>15</v>
      </c>
      <c r="E1937" s="5">
        <f t="shared" si="92"/>
        <v>8</v>
      </c>
    </row>
    <row r="1938" spans="1:5" x14ac:dyDescent="0.3">
      <c r="A1938" s="4">
        <v>45527.686805555553</v>
      </c>
      <c r="B1938">
        <v>42</v>
      </c>
      <c r="C1938" s="5" t="str">
        <f t="shared" si="90"/>
        <v>Friday</v>
      </c>
      <c r="D1938" s="1">
        <f t="shared" si="91"/>
        <v>16</v>
      </c>
      <c r="E1938" s="5">
        <f t="shared" si="92"/>
        <v>8</v>
      </c>
    </row>
    <row r="1939" spans="1:5" x14ac:dyDescent="0.3">
      <c r="A1939" s="4">
        <v>45527.757638888892</v>
      </c>
      <c r="B1939">
        <v>49</v>
      </c>
      <c r="C1939" s="5" t="str">
        <f t="shared" si="90"/>
        <v>Friday</v>
      </c>
      <c r="D1939" s="1">
        <f t="shared" si="91"/>
        <v>18</v>
      </c>
      <c r="E1939" s="5">
        <f t="shared" si="92"/>
        <v>8</v>
      </c>
    </row>
    <row r="1940" spans="1:5" x14ac:dyDescent="0.3">
      <c r="A1940" s="4">
        <v>45529.549305555556</v>
      </c>
      <c r="B1940">
        <v>22</v>
      </c>
      <c r="C1940" s="5" t="str">
        <f t="shared" si="90"/>
        <v>Sunday</v>
      </c>
      <c r="D1940" s="1">
        <f t="shared" si="91"/>
        <v>13</v>
      </c>
      <c r="E1940" s="5">
        <f t="shared" si="92"/>
        <v>8</v>
      </c>
    </row>
    <row r="1941" spans="1:5" x14ac:dyDescent="0.3">
      <c r="A1941" s="4">
        <v>45529.565972222219</v>
      </c>
      <c r="B1941">
        <v>24</v>
      </c>
      <c r="C1941" s="5" t="str">
        <f t="shared" si="90"/>
        <v>Sunday</v>
      </c>
      <c r="D1941" s="1">
        <f t="shared" si="91"/>
        <v>13</v>
      </c>
      <c r="E1941" s="5">
        <f t="shared" si="92"/>
        <v>8</v>
      </c>
    </row>
    <row r="1942" spans="1:5" x14ac:dyDescent="0.3">
      <c r="A1942" s="4">
        <v>45529.579861111109</v>
      </c>
      <c r="B1942">
        <v>31</v>
      </c>
      <c r="C1942" s="5" t="str">
        <f t="shared" si="90"/>
        <v>Sunday</v>
      </c>
      <c r="D1942" s="1">
        <f t="shared" si="91"/>
        <v>13</v>
      </c>
      <c r="E1942" s="5">
        <f t="shared" si="92"/>
        <v>8</v>
      </c>
    </row>
    <row r="1943" spans="1:5" x14ac:dyDescent="0.3">
      <c r="A1943" s="4">
        <v>45529.604166666664</v>
      </c>
      <c r="B1943">
        <v>34</v>
      </c>
      <c r="C1943" s="5" t="str">
        <f t="shared" si="90"/>
        <v>Sunday</v>
      </c>
      <c r="D1943" s="1">
        <f t="shared" si="91"/>
        <v>14</v>
      </c>
      <c r="E1943" s="5">
        <f t="shared" si="92"/>
        <v>8</v>
      </c>
    </row>
    <row r="1944" spans="1:5" x14ac:dyDescent="0.3">
      <c r="A1944" s="4">
        <v>45529.62777777778</v>
      </c>
      <c r="B1944">
        <v>34</v>
      </c>
      <c r="C1944" s="5" t="str">
        <f t="shared" si="90"/>
        <v>Sunday</v>
      </c>
      <c r="D1944" s="1">
        <f t="shared" si="91"/>
        <v>15</v>
      </c>
      <c r="E1944" s="5">
        <f t="shared" si="92"/>
        <v>8</v>
      </c>
    </row>
    <row r="1945" spans="1:5" x14ac:dyDescent="0.3">
      <c r="A1945" s="4">
        <v>45529.646527777775</v>
      </c>
      <c r="B1945">
        <v>43</v>
      </c>
      <c r="C1945" s="5" t="str">
        <f t="shared" si="90"/>
        <v>Sunday</v>
      </c>
      <c r="D1945" s="1">
        <f t="shared" si="91"/>
        <v>15</v>
      </c>
      <c r="E1945" s="5">
        <f t="shared" si="92"/>
        <v>8</v>
      </c>
    </row>
    <row r="1946" spans="1:5" x14ac:dyDescent="0.3">
      <c r="A1946" s="4">
        <v>45535.396527777775</v>
      </c>
      <c r="B1946">
        <v>17</v>
      </c>
      <c r="C1946" s="5" t="str">
        <f t="shared" si="90"/>
        <v>Saturday</v>
      </c>
      <c r="D1946" s="1">
        <f t="shared" si="91"/>
        <v>9</v>
      </c>
      <c r="E1946" s="5">
        <f t="shared" si="92"/>
        <v>8</v>
      </c>
    </row>
    <row r="1947" spans="1:5" x14ac:dyDescent="0.3">
      <c r="A1947" s="4">
        <v>45535.418749999997</v>
      </c>
      <c r="B1947">
        <v>40</v>
      </c>
      <c r="C1947" s="5" t="str">
        <f t="shared" si="90"/>
        <v>Saturday</v>
      </c>
      <c r="D1947" s="1">
        <f t="shared" si="91"/>
        <v>10</v>
      </c>
      <c r="E1947" s="5">
        <f t="shared" si="92"/>
        <v>8</v>
      </c>
    </row>
    <row r="1948" spans="1:5" x14ac:dyDescent="0.3">
      <c r="A1948" s="4">
        <v>45535.4375</v>
      </c>
      <c r="B1948">
        <v>37</v>
      </c>
      <c r="C1948" s="5" t="str">
        <f t="shared" si="90"/>
        <v>Saturday</v>
      </c>
      <c r="D1948" s="1">
        <f t="shared" si="91"/>
        <v>10</v>
      </c>
      <c r="E1948" s="5">
        <f t="shared" si="92"/>
        <v>8</v>
      </c>
    </row>
    <row r="1949" spans="1:5" x14ac:dyDescent="0.3">
      <c r="A1949" s="4">
        <v>45535.459027777775</v>
      </c>
      <c r="B1949">
        <v>29</v>
      </c>
      <c r="C1949" s="5" t="str">
        <f t="shared" si="90"/>
        <v>Saturday</v>
      </c>
      <c r="D1949" s="1">
        <f t="shared" si="91"/>
        <v>11</v>
      </c>
      <c r="E1949" s="5">
        <f t="shared" si="92"/>
        <v>8</v>
      </c>
    </row>
    <row r="1950" spans="1:5" x14ac:dyDescent="0.3">
      <c r="A1950" s="4">
        <v>45535.48333333333</v>
      </c>
      <c r="B1950">
        <v>33</v>
      </c>
      <c r="C1950" s="5" t="str">
        <f t="shared" si="90"/>
        <v>Saturday</v>
      </c>
      <c r="D1950" s="1">
        <f t="shared" si="91"/>
        <v>11</v>
      </c>
      <c r="E1950" s="5">
        <f t="shared" si="92"/>
        <v>8</v>
      </c>
    </row>
    <row r="1951" spans="1:5" x14ac:dyDescent="0.3">
      <c r="A1951" s="4">
        <v>45535.5</v>
      </c>
      <c r="B1951">
        <v>43</v>
      </c>
      <c r="C1951" s="5" t="str">
        <f t="shared" si="90"/>
        <v>Saturday</v>
      </c>
      <c r="D1951" s="1">
        <f t="shared" si="91"/>
        <v>12</v>
      </c>
      <c r="E1951" s="5">
        <f t="shared" si="92"/>
        <v>8</v>
      </c>
    </row>
    <row r="1952" spans="1:5" x14ac:dyDescent="0.3">
      <c r="A1952" s="4">
        <v>45535.520833333336</v>
      </c>
      <c r="B1952">
        <v>42</v>
      </c>
      <c r="C1952" s="5" t="str">
        <f t="shared" si="90"/>
        <v>Saturday</v>
      </c>
      <c r="D1952" s="1">
        <f t="shared" si="91"/>
        <v>12</v>
      </c>
      <c r="E1952" s="5">
        <f t="shared" si="92"/>
        <v>8</v>
      </c>
    </row>
    <row r="1953" spans="1:5" x14ac:dyDescent="0.3">
      <c r="A1953" s="4">
        <v>45535.538888888892</v>
      </c>
      <c r="B1953">
        <v>57</v>
      </c>
      <c r="C1953" s="5" t="str">
        <f t="shared" si="90"/>
        <v>Saturday</v>
      </c>
      <c r="D1953" s="1">
        <f t="shared" si="91"/>
        <v>12</v>
      </c>
      <c r="E1953" s="5">
        <f t="shared" si="92"/>
        <v>8</v>
      </c>
    </row>
    <row r="1954" spans="1:5" x14ac:dyDescent="0.3">
      <c r="A1954" s="4">
        <v>45535.561805555553</v>
      </c>
      <c r="B1954">
        <v>65</v>
      </c>
      <c r="C1954" s="5" t="str">
        <f t="shared" si="90"/>
        <v>Saturday</v>
      </c>
      <c r="D1954" s="1">
        <f t="shared" si="91"/>
        <v>13</v>
      </c>
      <c r="E1954" s="5">
        <f t="shared" si="92"/>
        <v>8</v>
      </c>
    </row>
    <row r="1955" spans="1:5" x14ac:dyDescent="0.3">
      <c r="A1955" s="4">
        <v>45535.583333333336</v>
      </c>
      <c r="B1955">
        <v>75</v>
      </c>
      <c r="C1955" s="5" t="str">
        <f t="shared" si="90"/>
        <v>Saturday</v>
      </c>
      <c r="D1955" s="1">
        <f t="shared" si="91"/>
        <v>14</v>
      </c>
      <c r="E1955" s="5">
        <f t="shared" si="92"/>
        <v>8</v>
      </c>
    </row>
    <row r="1956" spans="1:5" x14ac:dyDescent="0.3">
      <c r="A1956" s="4">
        <v>45535.603472222225</v>
      </c>
      <c r="B1956">
        <v>80</v>
      </c>
      <c r="C1956" s="5" t="str">
        <f t="shared" si="90"/>
        <v>Saturday</v>
      </c>
      <c r="D1956" s="1">
        <f t="shared" si="91"/>
        <v>14</v>
      </c>
      <c r="E1956" s="5">
        <f t="shared" si="92"/>
        <v>8</v>
      </c>
    </row>
    <row r="1957" spans="1:5" x14ac:dyDescent="0.3">
      <c r="A1957" s="4">
        <v>45535.625</v>
      </c>
      <c r="B1957">
        <v>71</v>
      </c>
      <c r="C1957" s="5" t="str">
        <f t="shared" si="90"/>
        <v>Saturday</v>
      </c>
      <c r="D1957" s="1">
        <f t="shared" si="91"/>
        <v>15</v>
      </c>
      <c r="E1957" s="5">
        <f t="shared" si="92"/>
        <v>8</v>
      </c>
    </row>
    <row r="1958" spans="1:5" x14ac:dyDescent="0.3">
      <c r="A1958" s="4">
        <v>45535.645833333336</v>
      </c>
      <c r="B1958">
        <v>68</v>
      </c>
      <c r="C1958" s="5" t="str">
        <f t="shared" si="90"/>
        <v>Saturday</v>
      </c>
      <c r="D1958" s="1">
        <f t="shared" si="91"/>
        <v>15</v>
      </c>
      <c r="E1958" s="5">
        <f t="shared" si="92"/>
        <v>8</v>
      </c>
    </row>
    <row r="1959" spans="1:5" x14ac:dyDescent="0.3">
      <c r="A1959" s="4">
        <v>45535.67291666667</v>
      </c>
      <c r="B1959">
        <v>63</v>
      </c>
      <c r="C1959" s="5" t="str">
        <f t="shared" si="90"/>
        <v>Saturday</v>
      </c>
      <c r="D1959" s="1">
        <f t="shared" si="91"/>
        <v>16</v>
      </c>
      <c r="E1959" s="5">
        <f t="shared" si="92"/>
        <v>8</v>
      </c>
    </row>
    <row r="1960" spans="1:5" x14ac:dyDescent="0.3">
      <c r="A1960" s="4">
        <v>45535.688194444447</v>
      </c>
      <c r="B1960">
        <v>65</v>
      </c>
      <c r="C1960" s="5" t="str">
        <f t="shared" si="90"/>
        <v>Saturday</v>
      </c>
      <c r="D1960" s="1">
        <f t="shared" si="91"/>
        <v>16</v>
      </c>
      <c r="E1960" s="5">
        <f t="shared" si="92"/>
        <v>8</v>
      </c>
    </row>
    <row r="1961" spans="1:5" x14ac:dyDescent="0.3">
      <c r="A1961" s="4">
        <v>45535.705555555556</v>
      </c>
      <c r="B1961">
        <v>58</v>
      </c>
      <c r="C1961" s="5" t="str">
        <f t="shared" si="90"/>
        <v>Saturday</v>
      </c>
      <c r="D1961" s="1">
        <f t="shared" si="91"/>
        <v>16</v>
      </c>
      <c r="E1961" s="5">
        <f t="shared" si="92"/>
        <v>8</v>
      </c>
    </row>
    <row r="1962" spans="1:5" x14ac:dyDescent="0.3">
      <c r="A1962" s="4">
        <v>45535.730555555558</v>
      </c>
      <c r="B1962">
        <v>60</v>
      </c>
      <c r="C1962" s="5" t="str">
        <f t="shared" si="90"/>
        <v>Saturday</v>
      </c>
      <c r="D1962" s="1">
        <f t="shared" si="91"/>
        <v>17</v>
      </c>
      <c r="E1962" s="5">
        <f t="shared" si="92"/>
        <v>8</v>
      </c>
    </row>
    <row r="1963" spans="1:5" x14ac:dyDescent="0.3">
      <c r="A1963" s="4">
        <v>45535.75277777778</v>
      </c>
      <c r="B1963">
        <v>68</v>
      </c>
      <c r="C1963" s="5" t="str">
        <f t="shared" si="90"/>
        <v>Saturday</v>
      </c>
      <c r="D1963" s="1">
        <f t="shared" si="91"/>
        <v>18</v>
      </c>
      <c r="E1963" s="5">
        <f t="shared" si="92"/>
        <v>8</v>
      </c>
    </row>
    <row r="1964" spans="1:5" x14ac:dyDescent="0.3">
      <c r="A1964" s="4">
        <v>45535.775000000001</v>
      </c>
      <c r="B1964">
        <v>35</v>
      </c>
      <c r="C1964" s="5" t="str">
        <f t="shared" si="90"/>
        <v>Saturday</v>
      </c>
      <c r="D1964" s="1">
        <f t="shared" si="91"/>
        <v>18</v>
      </c>
      <c r="E1964" s="5">
        <f t="shared" si="92"/>
        <v>8</v>
      </c>
    </row>
    <row r="1965" spans="1:5" x14ac:dyDescent="0.3">
      <c r="A1965" s="4">
        <v>45535.811805555553</v>
      </c>
      <c r="B1965">
        <v>39</v>
      </c>
      <c r="C1965" s="5" t="str">
        <f t="shared" si="90"/>
        <v>Saturday</v>
      </c>
      <c r="D1965" s="1">
        <f t="shared" si="91"/>
        <v>19</v>
      </c>
      <c r="E1965" s="5">
        <f t="shared" si="92"/>
        <v>8</v>
      </c>
    </row>
    <row r="1966" spans="1:5" x14ac:dyDescent="0.3">
      <c r="A1966" s="4">
        <v>45536.399305555555</v>
      </c>
      <c r="B1966">
        <v>49</v>
      </c>
      <c r="C1966" s="5" t="str">
        <f t="shared" si="90"/>
        <v>Sunday</v>
      </c>
      <c r="D1966" s="1">
        <f t="shared" si="91"/>
        <v>9</v>
      </c>
      <c r="E1966" s="5">
        <f t="shared" si="92"/>
        <v>9</v>
      </c>
    </row>
    <row r="1967" spans="1:5" x14ac:dyDescent="0.3">
      <c r="A1967" s="4">
        <v>45536.417361111111</v>
      </c>
      <c r="B1967">
        <v>62</v>
      </c>
      <c r="C1967" s="5" t="str">
        <f t="shared" si="90"/>
        <v>Sunday</v>
      </c>
      <c r="D1967" s="1">
        <f t="shared" si="91"/>
        <v>10</v>
      </c>
      <c r="E1967" s="5">
        <f t="shared" si="92"/>
        <v>9</v>
      </c>
    </row>
    <row r="1968" spans="1:5" x14ac:dyDescent="0.3">
      <c r="A1968" s="4">
        <v>45536.442361111112</v>
      </c>
      <c r="B1968">
        <v>64</v>
      </c>
      <c r="C1968" s="5" t="str">
        <f t="shared" si="90"/>
        <v>Sunday</v>
      </c>
      <c r="D1968" s="1">
        <f t="shared" si="91"/>
        <v>10</v>
      </c>
      <c r="E1968" s="5">
        <f t="shared" si="92"/>
        <v>9</v>
      </c>
    </row>
    <row r="1969" spans="1:5" x14ac:dyDescent="0.3">
      <c r="A1969" s="4">
        <v>45536.459722222222</v>
      </c>
      <c r="B1969">
        <v>84</v>
      </c>
      <c r="C1969" s="5" t="str">
        <f t="shared" si="90"/>
        <v>Sunday</v>
      </c>
      <c r="D1969" s="1">
        <f t="shared" si="91"/>
        <v>11</v>
      </c>
      <c r="E1969" s="5">
        <f t="shared" si="92"/>
        <v>9</v>
      </c>
    </row>
    <row r="1970" spans="1:5" x14ac:dyDescent="0.3">
      <c r="A1970" s="4">
        <v>45536.474305555559</v>
      </c>
      <c r="B1970">
        <v>103</v>
      </c>
      <c r="C1970" s="5" t="str">
        <f t="shared" si="90"/>
        <v>Sunday</v>
      </c>
      <c r="D1970" s="1">
        <f t="shared" si="91"/>
        <v>11</v>
      </c>
      <c r="E1970" s="5">
        <f t="shared" si="92"/>
        <v>9</v>
      </c>
    </row>
    <row r="1971" spans="1:5" x14ac:dyDescent="0.3">
      <c r="A1971" s="4">
        <v>45536.501388888886</v>
      </c>
      <c r="B1971">
        <v>112</v>
      </c>
      <c r="C1971" s="5" t="str">
        <f t="shared" si="90"/>
        <v>Sunday</v>
      </c>
      <c r="D1971" s="1">
        <f t="shared" si="91"/>
        <v>12</v>
      </c>
      <c r="E1971" s="5">
        <f t="shared" si="92"/>
        <v>9</v>
      </c>
    </row>
    <row r="1972" spans="1:5" x14ac:dyDescent="0.3">
      <c r="A1972" s="4">
        <v>45536.520833333336</v>
      </c>
      <c r="B1972">
        <v>95</v>
      </c>
      <c r="C1972" s="5" t="str">
        <f t="shared" si="90"/>
        <v>Sunday</v>
      </c>
      <c r="D1972" s="1">
        <f t="shared" si="91"/>
        <v>12</v>
      </c>
      <c r="E1972" s="5">
        <f t="shared" si="92"/>
        <v>9</v>
      </c>
    </row>
    <row r="1973" spans="1:5" x14ac:dyDescent="0.3">
      <c r="A1973" s="4">
        <v>45536.543749999997</v>
      </c>
      <c r="B1973">
        <v>101</v>
      </c>
      <c r="C1973" s="5" t="str">
        <f t="shared" si="90"/>
        <v>Sunday</v>
      </c>
      <c r="D1973" s="1">
        <f t="shared" si="91"/>
        <v>13</v>
      </c>
      <c r="E1973" s="5">
        <f t="shared" si="92"/>
        <v>9</v>
      </c>
    </row>
    <row r="1974" spans="1:5" x14ac:dyDescent="0.3">
      <c r="A1974" s="4">
        <v>45536.56527777778</v>
      </c>
      <c r="B1974">
        <v>104</v>
      </c>
      <c r="C1974" s="5" t="str">
        <f t="shared" si="90"/>
        <v>Sunday</v>
      </c>
      <c r="D1974" s="1">
        <f t="shared" si="91"/>
        <v>13</v>
      </c>
      <c r="E1974" s="5">
        <f t="shared" si="92"/>
        <v>9</v>
      </c>
    </row>
    <row r="1975" spans="1:5" x14ac:dyDescent="0.3">
      <c r="A1975" s="4">
        <v>45536.582638888889</v>
      </c>
      <c r="B1975">
        <v>102</v>
      </c>
      <c r="C1975" s="5" t="str">
        <f t="shared" si="90"/>
        <v>Sunday</v>
      </c>
      <c r="D1975" s="1">
        <f t="shared" si="91"/>
        <v>13</v>
      </c>
      <c r="E1975" s="5">
        <f t="shared" si="92"/>
        <v>9</v>
      </c>
    </row>
    <row r="1976" spans="1:5" x14ac:dyDescent="0.3">
      <c r="A1976" s="4">
        <v>45536.604861111111</v>
      </c>
      <c r="B1976">
        <v>117</v>
      </c>
      <c r="C1976" s="5" t="str">
        <f t="shared" si="90"/>
        <v>Sunday</v>
      </c>
      <c r="D1976" s="1">
        <f t="shared" si="91"/>
        <v>14</v>
      </c>
      <c r="E1976" s="5">
        <f t="shared" si="92"/>
        <v>9</v>
      </c>
    </row>
    <row r="1977" spans="1:5" x14ac:dyDescent="0.3">
      <c r="A1977" s="4">
        <v>45536.629166666666</v>
      </c>
      <c r="B1977">
        <v>102</v>
      </c>
      <c r="C1977" s="5" t="str">
        <f t="shared" si="90"/>
        <v>Sunday</v>
      </c>
      <c r="D1977" s="1">
        <f t="shared" si="91"/>
        <v>15</v>
      </c>
      <c r="E1977" s="5">
        <f t="shared" si="92"/>
        <v>9</v>
      </c>
    </row>
    <row r="1978" spans="1:5" x14ac:dyDescent="0.3">
      <c r="A1978" s="4">
        <v>45536.667361111111</v>
      </c>
      <c r="B1978">
        <v>80</v>
      </c>
      <c r="C1978" s="5" t="str">
        <f t="shared" si="90"/>
        <v>Sunday</v>
      </c>
      <c r="D1978" s="1">
        <f t="shared" si="91"/>
        <v>16</v>
      </c>
      <c r="E1978" s="5">
        <f t="shared" si="92"/>
        <v>9</v>
      </c>
    </row>
    <row r="1979" spans="1:5" x14ac:dyDescent="0.3">
      <c r="A1979" s="4">
        <v>45536.689583333333</v>
      </c>
      <c r="B1979">
        <v>65</v>
      </c>
      <c r="C1979" s="5" t="str">
        <f t="shared" si="90"/>
        <v>Sunday</v>
      </c>
      <c r="D1979" s="1">
        <f t="shared" si="91"/>
        <v>16</v>
      </c>
      <c r="E1979" s="5">
        <f t="shared" si="92"/>
        <v>9</v>
      </c>
    </row>
    <row r="1980" spans="1:5" x14ac:dyDescent="0.3">
      <c r="A1980" s="4">
        <v>45536.728472222225</v>
      </c>
      <c r="B1980">
        <v>71</v>
      </c>
      <c r="C1980" s="5" t="str">
        <f t="shared" si="90"/>
        <v>Sunday</v>
      </c>
      <c r="D1980" s="1">
        <f t="shared" si="91"/>
        <v>17</v>
      </c>
      <c r="E1980" s="5">
        <f t="shared" si="92"/>
        <v>9</v>
      </c>
    </row>
    <row r="1981" spans="1:5" x14ac:dyDescent="0.3">
      <c r="A1981" s="4">
        <v>45536.775000000001</v>
      </c>
      <c r="B1981">
        <v>57</v>
      </c>
      <c r="C1981" s="5" t="str">
        <f t="shared" si="90"/>
        <v>Sunday</v>
      </c>
      <c r="D1981" s="1">
        <f t="shared" si="91"/>
        <v>18</v>
      </c>
      <c r="E1981" s="5">
        <f t="shared" si="92"/>
        <v>9</v>
      </c>
    </row>
    <row r="1982" spans="1:5" x14ac:dyDescent="0.3">
      <c r="A1982" s="4">
        <v>45536.788888888892</v>
      </c>
      <c r="B1982">
        <v>61</v>
      </c>
      <c r="C1982" s="5" t="str">
        <f t="shared" si="90"/>
        <v>Sunday</v>
      </c>
      <c r="D1982" s="1">
        <f t="shared" si="91"/>
        <v>18</v>
      </c>
      <c r="E1982" s="5">
        <f t="shared" si="92"/>
        <v>9</v>
      </c>
    </row>
    <row r="1983" spans="1:5" x14ac:dyDescent="0.3">
      <c r="A1983" s="4">
        <v>45536.816666666666</v>
      </c>
      <c r="B1983">
        <v>149</v>
      </c>
      <c r="C1983" s="5" t="str">
        <f t="shared" si="90"/>
        <v>Sunday</v>
      </c>
      <c r="D1983" s="1">
        <f t="shared" si="91"/>
        <v>19</v>
      </c>
      <c r="E1983" s="5">
        <f t="shared" si="92"/>
        <v>9</v>
      </c>
    </row>
    <row r="1984" spans="1:5" x14ac:dyDescent="0.3">
      <c r="A1984" s="4">
        <v>45536.834027777775</v>
      </c>
      <c r="B1984">
        <v>36</v>
      </c>
      <c r="C1984" s="5" t="str">
        <f t="shared" si="90"/>
        <v>Sunday</v>
      </c>
      <c r="D1984" s="1">
        <f t="shared" si="91"/>
        <v>20</v>
      </c>
      <c r="E1984" s="5">
        <f t="shared" si="92"/>
        <v>9</v>
      </c>
    </row>
    <row r="1985" spans="1:5" x14ac:dyDescent="0.3">
      <c r="A1985" s="4">
        <v>45536.861805555556</v>
      </c>
      <c r="B1985">
        <v>32</v>
      </c>
      <c r="C1985" s="5" t="str">
        <f t="shared" si="90"/>
        <v>Sunday</v>
      </c>
      <c r="D1985" s="1">
        <f t="shared" si="91"/>
        <v>20</v>
      </c>
      <c r="E1985" s="5">
        <f t="shared" si="92"/>
        <v>9</v>
      </c>
    </row>
    <row r="1986" spans="1:5" x14ac:dyDescent="0.3">
      <c r="A1986" s="4">
        <v>45536.884027777778</v>
      </c>
      <c r="B1986">
        <v>17</v>
      </c>
      <c r="C1986" s="5" t="str">
        <f t="shared" ref="C1986:C2049" si="93">TEXT(A1986, "dddd")</f>
        <v>Sunday</v>
      </c>
      <c r="D1986" s="1">
        <f t="shared" ref="D1986:D2049" si="94">HOUR(A1986)</f>
        <v>21</v>
      </c>
      <c r="E1986" s="5">
        <f t="shared" ref="E1986:E2049" si="95">MONTH(A1986)</f>
        <v>9</v>
      </c>
    </row>
    <row r="1987" spans="1:5" x14ac:dyDescent="0.3">
      <c r="A1987" s="4">
        <v>45536.895833333336</v>
      </c>
      <c r="B1987">
        <v>17</v>
      </c>
      <c r="C1987" s="5" t="str">
        <f t="shared" si="93"/>
        <v>Sunday</v>
      </c>
      <c r="D1987" s="1">
        <f t="shared" si="94"/>
        <v>21</v>
      </c>
      <c r="E1987" s="5">
        <f t="shared" si="95"/>
        <v>9</v>
      </c>
    </row>
    <row r="1988" spans="1:5" x14ac:dyDescent="0.3">
      <c r="A1988" s="4">
        <v>45536.917361111111</v>
      </c>
      <c r="B1988">
        <v>16</v>
      </c>
      <c r="C1988" s="5" t="str">
        <f t="shared" si="93"/>
        <v>Sunday</v>
      </c>
      <c r="D1988" s="1">
        <f t="shared" si="94"/>
        <v>22</v>
      </c>
      <c r="E1988" s="5">
        <f t="shared" si="95"/>
        <v>9</v>
      </c>
    </row>
    <row r="1989" spans="1:5" x14ac:dyDescent="0.3">
      <c r="A1989" s="4">
        <v>45537.293055555558</v>
      </c>
      <c r="B1989">
        <v>18</v>
      </c>
      <c r="C1989" s="5" t="str">
        <f t="shared" si="93"/>
        <v>Monday</v>
      </c>
      <c r="D1989" s="1">
        <f t="shared" si="94"/>
        <v>7</v>
      </c>
      <c r="E1989" s="5">
        <f t="shared" si="95"/>
        <v>9</v>
      </c>
    </row>
    <row r="1990" spans="1:5" x14ac:dyDescent="0.3">
      <c r="A1990" s="4">
        <v>45537.321527777778</v>
      </c>
      <c r="B1990">
        <v>30</v>
      </c>
      <c r="C1990" s="5" t="str">
        <f t="shared" si="93"/>
        <v>Monday</v>
      </c>
      <c r="D1990" s="1">
        <f t="shared" si="94"/>
        <v>7</v>
      </c>
      <c r="E1990" s="5">
        <f t="shared" si="95"/>
        <v>9</v>
      </c>
    </row>
    <row r="1991" spans="1:5" x14ac:dyDescent="0.3">
      <c r="A1991" s="4">
        <v>45537.334722222222</v>
      </c>
      <c r="B1991">
        <v>32</v>
      </c>
      <c r="C1991" s="5" t="str">
        <f t="shared" si="93"/>
        <v>Monday</v>
      </c>
      <c r="D1991" s="1">
        <f t="shared" si="94"/>
        <v>8</v>
      </c>
      <c r="E1991" s="5">
        <f t="shared" si="95"/>
        <v>9</v>
      </c>
    </row>
    <row r="1992" spans="1:5" x14ac:dyDescent="0.3">
      <c r="A1992" s="4">
        <v>45537.354166666664</v>
      </c>
      <c r="B1992">
        <v>38</v>
      </c>
      <c r="C1992" s="5" t="str">
        <f t="shared" si="93"/>
        <v>Monday</v>
      </c>
      <c r="D1992" s="1">
        <f t="shared" si="94"/>
        <v>8</v>
      </c>
      <c r="E1992" s="5">
        <f t="shared" si="95"/>
        <v>9</v>
      </c>
    </row>
    <row r="1993" spans="1:5" x14ac:dyDescent="0.3">
      <c r="A1993" s="4">
        <v>45537.376388888886</v>
      </c>
      <c r="B1993">
        <v>48</v>
      </c>
      <c r="C1993" s="5" t="str">
        <f t="shared" si="93"/>
        <v>Monday</v>
      </c>
      <c r="D1993" s="1">
        <f t="shared" si="94"/>
        <v>9</v>
      </c>
      <c r="E1993" s="5">
        <f t="shared" si="95"/>
        <v>9</v>
      </c>
    </row>
    <row r="1994" spans="1:5" x14ac:dyDescent="0.3">
      <c r="A1994" s="4">
        <v>45537.418749999997</v>
      </c>
      <c r="B1994">
        <v>98</v>
      </c>
      <c r="C1994" s="5" t="str">
        <f t="shared" si="93"/>
        <v>Monday</v>
      </c>
      <c r="D1994" s="1">
        <f t="shared" si="94"/>
        <v>10</v>
      </c>
      <c r="E1994" s="5">
        <f t="shared" si="95"/>
        <v>9</v>
      </c>
    </row>
    <row r="1995" spans="1:5" x14ac:dyDescent="0.3">
      <c r="A1995" s="4">
        <v>45537.460416666669</v>
      </c>
      <c r="B1995">
        <v>125</v>
      </c>
      <c r="C1995" s="5" t="str">
        <f t="shared" si="93"/>
        <v>Monday</v>
      </c>
      <c r="D1995" s="1">
        <f t="shared" si="94"/>
        <v>11</v>
      </c>
      <c r="E1995" s="5">
        <f t="shared" si="95"/>
        <v>9</v>
      </c>
    </row>
    <row r="1996" spans="1:5" x14ac:dyDescent="0.3">
      <c r="A1996" s="4">
        <v>45537.479166666664</v>
      </c>
      <c r="B1996">
        <v>162</v>
      </c>
      <c r="C1996" s="5" t="str">
        <f t="shared" si="93"/>
        <v>Monday</v>
      </c>
      <c r="D1996" s="1">
        <f t="shared" si="94"/>
        <v>11</v>
      </c>
      <c r="E1996" s="5">
        <f t="shared" si="95"/>
        <v>9</v>
      </c>
    </row>
    <row r="1997" spans="1:5" x14ac:dyDescent="0.3">
      <c r="A1997" s="4">
        <v>45537.490972222222</v>
      </c>
      <c r="B1997">
        <v>110</v>
      </c>
      <c r="C1997" s="5" t="str">
        <f t="shared" si="93"/>
        <v>Monday</v>
      </c>
      <c r="D1997" s="1">
        <f t="shared" si="94"/>
        <v>11</v>
      </c>
      <c r="E1997" s="5">
        <f t="shared" si="95"/>
        <v>9</v>
      </c>
    </row>
    <row r="1998" spans="1:5" x14ac:dyDescent="0.3">
      <c r="A1998" s="4">
        <v>45537.522916666669</v>
      </c>
      <c r="B1998">
        <v>179</v>
      </c>
      <c r="C1998" s="5" t="str">
        <f t="shared" si="93"/>
        <v>Monday</v>
      </c>
      <c r="D1998" s="1">
        <f t="shared" si="94"/>
        <v>12</v>
      </c>
      <c r="E1998" s="5">
        <f t="shared" si="95"/>
        <v>9</v>
      </c>
    </row>
    <row r="1999" spans="1:5" x14ac:dyDescent="0.3">
      <c r="A1999" s="4">
        <v>45537.543055555558</v>
      </c>
      <c r="B1999">
        <v>172</v>
      </c>
      <c r="C1999" s="5" t="str">
        <f t="shared" si="93"/>
        <v>Monday</v>
      </c>
      <c r="D1999" s="1">
        <f t="shared" si="94"/>
        <v>13</v>
      </c>
      <c r="E1999" s="5">
        <f t="shared" si="95"/>
        <v>9</v>
      </c>
    </row>
    <row r="2000" spans="1:5" x14ac:dyDescent="0.3">
      <c r="A2000" s="4">
        <v>45537.561805555553</v>
      </c>
      <c r="B2000">
        <v>160</v>
      </c>
      <c r="C2000" s="5" t="str">
        <f t="shared" si="93"/>
        <v>Monday</v>
      </c>
      <c r="D2000" s="1">
        <f t="shared" si="94"/>
        <v>13</v>
      </c>
      <c r="E2000" s="5">
        <f t="shared" si="95"/>
        <v>9</v>
      </c>
    </row>
    <row r="2001" spans="1:5" x14ac:dyDescent="0.3">
      <c r="A2001" s="4">
        <v>45537.584027777775</v>
      </c>
      <c r="B2001">
        <v>149</v>
      </c>
      <c r="C2001" s="5" t="str">
        <f t="shared" si="93"/>
        <v>Monday</v>
      </c>
      <c r="D2001" s="1">
        <f t="shared" si="94"/>
        <v>14</v>
      </c>
      <c r="E2001" s="5">
        <f t="shared" si="95"/>
        <v>9</v>
      </c>
    </row>
    <row r="2002" spans="1:5" x14ac:dyDescent="0.3">
      <c r="A2002" s="4">
        <v>45537.604861111111</v>
      </c>
      <c r="B2002">
        <v>166</v>
      </c>
      <c r="C2002" s="5" t="str">
        <f t="shared" si="93"/>
        <v>Monday</v>
      </c>
      <c r="D2002" s="1">
        <f t="shared" si="94"/>
        <v>14</v>
      </c>
      <c r="E2002" s="5">
        <f t="shared" si="95"/>
        <v>9</v>
      </c>
    </row>
    <row r="2003" spans="1:5" x14ac:dyDescent="0.3">
      <c r="A2003" s="4">
        <v>45537.623611111114</v>
      </c>
      <c r="B2003">
        <v>117</v>
      </c>
      <c r="C2003" s="5" t="str">
        <f t="shared" si="93"/>
        <v>Monday</v>
      </c>
      <c r="D2003" s="1">
        <f t="shared" si="94"/>
        <v>14</v>
      </c>
      <c r="E2003" s="5">
        <f t="shared" si="95"/>
        <v>9</v>
      </c>
    </row>
    <row r="2004" spans="1:5" x14ac:dyDescent="0.3">
      <c r="A2004" s="4">
        <v>45537.646527777775</v>
      </c>
      <c r="B2004">
        <v>114</v>
      </c>
      <c r="C2004" s="5" t="str">
        <f t="shared" si="93"/>
        <v>Monday</v>
      </c>
      <c r="D2004" s="1">
        <f t="shared" si="94"/>
        <v>15</v>
      </c>
      <c r="E2004" s="5">
        <f t="shared" si="95"/>
        <v>9</v>
      </c>
    </row>
    <row r="2005" spans="1:5" x14ac:dyDescent="0.3">
      <c r="A2005" s="4">
        <v>45537.666666666664</v>
      </c>
      <c r="B2005">
        <v>95</v>
      </c>
      <c r="C2005" s="5" t="str">
        <f t="shared" si="93"/>
        <v>Monday</v>
      </c>
      <c r="D2005" s="1">
        <f t="shared" si="94"/>
        <v>16</v>
      </c>
      <c r="E2005" s="5">
        <f t="shared" si="95"/>
        <v>9</v>
      </c>
    </row>
    <row r="2006" spans="1:5" x14ac:dyDescent="0.3">
      <c r="A2006" s="4">
        <v>45537.676388888889</v>
      </c>
      <c r="B2006">
        <v>203</v>
      </c>
      <c r="C2006" s="5" t="str">
        <f t="shared" si="93"/>
        <v>Monday</v>
      </c>
      <c r="D2006" s="1">
        <f t="shared" si="94"/>
        <v>16</v>
      </c>
      <c r="E2006" s="5">
        <f t="shared" si="95"/>
        <v>9</v>
      </c>
    </row>
    <row r="2007" spans="1:5" x14ac:dyDescent="0.3">
      <c r="A2007" s="4">
        <v>45537.689583333333</v>
      </c>
      <c r="B2007">
        <v>121</v>
      </c>
      <c r="C2007" s="5" t="str">
        <f t="shared" si="93"/>
        <v>Monday</v>
      </c>
      <c r="D2007" s="1">
        <f t="shared" si="94"/>
        <v>16</v>
      </c>
      <c r="E2007" s="5">
        <f t="shared" si="95"/>
        <v>9</v>
      </c>
    </row>
    <row r="2008" spans="1:5" x14ac:dyDescent="0.3">
      <c r="A2008" s="4">
        <v>45537.711111111108</v>
      </c>
      <c r="B2008">
        <v>108</v>
      </c>
      <c r="C2008" s="5" t="str">
        <f t="shared" si="93"/>
        <v>Monday</v>
      </c>
      <c r="D2008" s="1">
        <f t="shared" si="94"/>
        <v>17</v>
      </c>
      <c r="E2008" s="5">
        <f t="shared" si="95"/>
        <v>9</v>
      </c>
    </row>
    <row r="2009" spans="1:5" x14ac:dyDescent="0.3">
      <c r="A2009" s="4">
        <v>45537.729861111111</v>
      </c>
      <c r="B2009">
        <v>104</v>
      </c>
      <c r="C2009" s="5" t="str">
        <f t="shared" si="93"/>
        <v>Monday</v>
      </c>
      <c r="D2009" s="1">
        <f t="shared" si="94"/>
        <v>17</v>
      </c>
      <c r="E2009" s="5">
        <f t="shared" si="95"/>
        <v>9</v>
      </c>
    </row>
    <row r="2010" spans="1:5" x14ac:dyDescent="0.3">
      <c r="A2010" s="4">
        <v>45537.755555555559</v>
      </c>
      <c r="B2010">
        <v>85</v>
      </c>
      <c r="C2010" s="5" t="str">
        <f t="shared" si="93"/>
        <v>Monday</v>
      </c>
      <c r="D2010" s="1">
        <f t="shared" si="94"/>
        <v>18</v>
      </c>
      <c r="E2010" s="5">
        <f t="shared" si="95"/>
        <v>9</v>
      </c>
    </row>
    <row r="2011" spans="1:5" x14ac:dyDescent="0.3">
      <c r="A2011" s="4">
        <v>45537.773611111108</v>
      </c>
      <c r="B2011">
        <v>78</v>
      </c>
      <c r="C2011" s="5" t="str">
        <f t="shared" si="93"/>
        <v>Monday</v>
      </c>
      <c r="D2011" s="1">
        <f t="shared" si="94"/>
        <v>18</v>
      </c>
      <c r="E2011" s="5">
        <f t="shared" si="95"/>
        <v>9</v>
      </c>
    </row>
    <row r="2012" spans="1:5" x14ac:dyDescent="0.3">
      <c r="A2012" s="4">
        <v>45537.79583333333</v>
      </c>
      <c r="B2012">
        <v>88</v>
      </c>
      <c r="C2012" s="5" t="str">
        <f t="shared" si="93"/>
        <v>Monday</v>
      </c>
      <c r="D2012" s="1">
        <f t="shared" si="94"/>
        <v>19</v>
      </c>
      <c r="E2012" s="5">
        <f t="shared" si="95"/>
        <v>9</v>
      </c>
    </row>
    <row r="2013" spans="1:5" x14ac:dyDescent="0.3">
      <c r="A2013" s="4">
        <v>45537.816666666666</v>
      </c>
      <c r="B2013">
        <v>95</v>
      </c>
      <c r="C2013" s="5" t="str">
        <f t="shared" si="93"/>
        <v>Monday</v>
      </c>
      <c r="D2013" s="1">
        <f t="shared" si="94"/>
        <v>19</v>
      </c>
      <c r="E2013" s="5">
        <f t="shared" si="95"/>
        <v>9</v>
      </c>
    </row>
    <row r="2014" spans="1:5" x14ac:dyDescent="0.3">
      <c r="A2014" s="4">
        <v>45537.836805555555</v>
      </c>
      <c r="B2014">
        <v>75</v>
      </c>
      <c r="C2014" s="5" t="str">
        <f t="shared" si="93"/>
        <v>Monday</v>
      </c>
      <c r="D2014" s="1">
        <f t="shared" si="94"/>
        <v>20</v>
      </c>
      <c r="E2014" s="5">
        <f t="shared" si="95"/>
        <v>9</v>
      </c>
    </row>
    <row r="2015" spans="1:5" x14ac:dyDescent="0.3">
      <c r="A2015" s="4">
        <v>45537.854166666664</v>
      </c>
      <c r="B2015">
        <v>80</v>
      </c>
      <c r="C2015" s="5" t="str">
        <f t="shared" si="93"/>
        <v>Monday</v>
      </c>
      <c r="D2015" s="1">
        <f t="shared" si="94"/>
        <v>20</v>
      </c>
      <c r="E2015" s="5">
        <f t="shared" si="95"/>
        <v>9</v>
      </c>
    </row>
    <row r="2016" spans="1:5" x14ac:dyDescent="0.3">
      <c r="A2016" s="4">
        <v>45537.863194444442</v>
      </c>
      <c r="B2016">
        <v>60</v>
      </c>
      <c r="C2016" s="5" t="str">
        <f t="shared" si="93"/>
        <v>Monday</v>
      </c>
      <c r="D2016" s="1">
        <f t="shared" si="94"/>
        <v>20</v>
      </c>
      <c r="E2016" s="5">
        <f t="shared" si="95"/>
        <v>9</v>
      </c>
    </row>
    <row r="2017" spans="1:5" x14ac:dyDescent="0.3">
      <c r="A2017" s="4">
        <v>45537.875</v>
      </c>
      <c r="B2017">
        <v>49</v>
      </c>
      <c r="C2017" s="5" t="str">
        <f t="shared" si="93"/>
        <v>Monday</v>
      </c>
      <c r="D2017" s="1">
        <f t="shared" si="94"/>
        <v>21</v>
      </c>
      <c r="E2017" s="5">
        <f t="shared" si="95"/>
        <v>9</v>
      </c>
    </row>
    <row r="2018" spans="1:5" x14ac:dyDescent="0.3">
      <c r="A2018" s="4">
        <v>45537.896527777775</v>
      </c>
      <c r="B2018">
        <v>47</v>
      </c>
      <c r="C2018" s="5" t="str">
        <f t="shared" si="93"/>
        <v>Monday</v>
      </c>
      <c r="D2018" s="1">
        <f t="shared" si="94"/>
        <v>21</v>
      </c>
      <c r="E2018" s="5">
        <f t="shared" si="95"/>
        <v>9</v>
      </c>
    </row>
    <row r="2019" spans="1:5" x14ac:dyDescent="0.3">
      <c r="A2019" s="4">
        <v>45537.918749999997</v>
      </c>
      <c r="B2019">
        <v>48</v>
      </c>
      <c r="C2019" s="5" t="str">
        <f t="shared" si="93"/>
        <v>Monday</v>
      </c>
      <c r="D2019" s="1">
        <f t="shared" si="94"/>
        <v>22</v>
      </c>
      <c r="E2019" s="5">
        <f t="shared" si="95"/>
        <v>9</v>
      </c>
    </row>
    <row r="2020" spans="1:5" x14ac:dyDescent="0.3">
      <c r="A2020" s="4">
        <v>45538.294444444444</v>
      </c>
      <c r="B2020">
        <v>38</v>
      </c>
      <c r="C2020" s="5" t="str">
        <f t="shared" si="93"/>
        <v>Tuesday</v>
      </c>
      <c r="D2020" s="1">
        <f t="shared" si="94"/>
        <v>7</v>
      </c>
      <c r="E2020" s="5">
        <f t="shared" si="95"/>
        <v>9</v>
      </c>
    </row>
    <row r="2021" spans="1:5" x14ac:dyDescent="0.3">
      <c r="A2021" s="4">
        <v>45538.31527777778</v>
      </c>
      <c r="B2021">
        <v>56</v>
      </c>
      <c r="C2021" s="5" t="str">
        <f t="shared" si="93"/>
        <v>Tuesday</v>
      </c>
      <c r="D2021" s="1">
        <f t="shared" si="94"/>
        <v>7</v>
      </c>
      <c r="E2021" s="5">
        <f t="shared" si="95"/>
        <v>9</v>
      </c>
    </row>
    <row r="2022" spans="1:5" x14ac:dyDescent="0.3">
      <c r="A2022" s="4">
        <v>45538.338194444441</v>
      </c>
      <c r="B2022">
        <v>74</v>
      </c>
      <c r="C2022" s="5" t="str">
        <f t="shared" si="93"/>
        <v>Tuesday</v>
      </c>
      <c r="D2022" s="1">
        <f t="shared" si="94"/>
        <v>8</v>
      </c>
      <c r="E2022" s="5">
        <f t="shared" si="95"/>
        <v>9</v>
      </c>
    </row>
    <row r="2023" spans="1:5" x14ac:dyDescent="0.3">
      <c r="A2023" s="4">
        <v>45538.356944444444</v>
      </c>
      <c r="B2023">
        <v>71</v>
      </c>
      <c r="C2023" s="5" t="str">
        <f t="shared" si="93"/>
        <v>Tuesday</v>
      </c>
      <c r="D2023" s="1">
        <f t="shared" si="94"/>
        <v>8</v>
      </c>
      <c r="E2023" s="5">
        <f t="shared" si="95"/>
        <v>9</v>
      </c>
    </row>
    <row r="2024" spans="1:5" x14ac:dyDescent="0.3">
      <c r="A2024" s="4">
        <v>45538.37777777778</v>
      </c>
      <c r="B2024">
        <v>73</v>
      </c>
      <c r="C2024" s="5" t="str">
        <f t="shared" si="93"/>
        <v>Tuesday</v>
      </c>
      <c r="D2024" s="1">
        <f t="shared" si="94"/>
        <v>9</v>
      </c>
      <c r="E2024" s="5">
        <f t="shared" si="95"/>
        <v>9</v>
      </c>
    </row>
    <row r="2025" spans="1:5" x14ac:dyDescent="0.3">
      <c r="A2025" s="4">
        <v>45538.397222222222</v>
      </c>
      <c r="B2025">
        <v>60</v>
      </c>
      <c r="C2025" s="5" t="str">
        <f t="shared" si="93"/>
        <v>Tuesday</v>
      </c>
      <c r="D2025" s="1">
        <f t="shared" si="94"/>
        <v>9</v>
      </c>
      <c r="E2025" s="5">
        <f t="shared" si="95"/>
        <v>9</v>
      </c>
    </row>
    <row r="2026" spans="1:5" x14ac:dyDescent="0.3">
      <c r="A2026" s="4">
        <v>45538.418055555558</v>
      </c>
      <c r="B2026">
        <v>75</v>
      </c>
      <c r="C2026" s="5" t="str">
        <f t="shared" si="93"/>
        <v>Tuesday</v>
      </c>
      <c r="D2026" s="1">
        <f t="shared" si="94"/>
        <v>10</v>
      </c>
      <c r="E2026" s="5">
        <f t="shared" si="95"/>
        <v>9</v>
      </c>
    </row>
    <row r="2027" spans="1:5" x14ac:dyDescent="0.3">
      <c r="A2027" s="4">
        <v>45538.4375</v>
      </c>
      <c r="B2027">
        <v>80</v>
      </c>
      <c r="C2027" s="5" t="str">
        <f t="shared" si="93"/>
        <v>Tuesday</v>
      </c>
      <c r="D2027" s="1">
        <f t="shared" si="94"/>
        <v>10</v>
      </c>
      <c r="E2027" s="5">
        <f t="shared" si="95"/>
        <v>9</v>
      </c>
    </row>
    <row r="2028" spans="1:5" x14ac:dyDescent="0.3">
      <c r="A2028" s="4">
        <v>45538.458333333336</v>
      </c>
      <c r="B2028">
        <v>21</v>
      </c>
      <c r="C2028" s="5" t="str">
        <f t="shared" si="93"/>
        <v>Tuesday</v>
      </c>
      <c r="D2028" s="1">
        <f t="shared" si="94"/>
        <v>11</v>
      </c>
      <c r="E2028" s="5">
        <f t="shared" si="95"/>
        <v>9</v>
      </c>
    </row>
    <row r="2029" spans="1:5" x14ac:dyDescent="0.3">
      <c r="A2029" s="4">
        <v>45538.478472222225</v>
      </c>
      <c r="B2029">
        <v>113</v>
      </c>
      <c r="C2029" s="5" t="str">
        <f t="shared" si="93"/>
        <v>Tuesday</v>
      </c>
      <c r="D2029" s="1">
        <f t="shared" si="94"/>
        <v>11</v>
      </c>
      <c r="E2029" s="5">
        <f t="shared" si="95"/>
        <v>9</v>
      </c>
    </row>
    <row r="2030" spans="1:5" x14ac:dyDescent="0.3">
      <c r="A2030" s="4">
        <v>45538.498611111114</v>
      </c>
      <c r="B2030">
        <v>105</v>
      </c>
      <c r="C2030" s="5" t="str">
        <f t="shared" si="93"/>
        <v>Tuesday</v>
      </c>
      <c r="D2030" s="1">
        <f t="shared" si="94"/>
        <v>11</v>
      </c>
      <c r="E2030" s="5">
        <f t="shared" si="95"/>
        <v>9</v>
      </c>
    </row>
    <row r="2031" spans="1:5" x14ac:dyDescent="0.3">
      <c r="A2031" s="4">
        <v>45538.522916666669</v>
      </c>
      <c r="B2031">
        <v>116</v>
      </c>
      <c r="C2031" s="5" t="str">
        <f t="shared" si="93"/>
        <v>Tuesday</v>
      </c>
      <c r="D2031" s="1">
        <f t="shared" si="94"/>
        <v>12</v>
      </c>
      <c r="E2031" s="5">
        <f t="shared" si="95"/>
        <v>9</v>
      </c>
    </row>
    <row r="2032" spans="1:5" x14ac:dyDescent="0.3">
      <c r="A2032" s="4">
        <v>45538.542361111111</v>
      </c>
      <c r="B2032">
        <v>124</v>
      </c>
      <c r="C2032" s="5" t="str">
        <f t="shared" si="93"/>
        <v>Tuesday</v>
      </c>
      <c r="D2032" s="1">
        <f t="shared" si="94"/>
        <v>13</v>
      </c>
      <c r="E2032" s="5">
        <f t="shared" si="95"/>
        <v>9</v>
      </c>
    </row>
    <row r="2033" spans="1:5" x14ac:dyDescent="0.3">
      <c r="A2033" s="4">
        <v>45538.563888888886</v>
      </c>
      <c r="B2033">
        <v>120</v>
      </c>
      <c r="C2033" s="5" t="str">
        <f t="shared" si="93"/>
        <v>Tuesday</v>
      </c>
      <c r="D2033" s="1">
        <f t="shared" si="94"/>
        <v>13</v>
      </c>
      <c r="E2033" s="5">
        <f t="shared" si="95"/>
        <v>9</v>
      </c>
    </row>
    <row r="2034" spans="1:5" x14ac:dyDescent="0.3">
      <c r="A2034" s="4">
        <v>45538.584027777775</v>
      </c>
      <c r="B2034">
        <v>110</v>
      </c>
      <c r="C2034" s="5" t="str">
        <f t="shared" si="93"/>
        <v>Tuesday</v>
      </c>
      <c r="D2034" s="1">
        <f t="shared" si="94"/>
        <v>14</v>
      </c>
      <c r="E2034" s="5">
        <f t="shared" si="95"/>
        <v>9</v>
      </c>
    </row>
    <row r="2035" spans="1:5" x14ac:dyDescent="0.3">
      <c r="A2035" s="4">
        <v>45538.606944444444</v>
      </c>
      <c r="B2035">
        <v>154</v>
      </c>
      <c r="C2035" s="5" t="str">
        <f t="shared" si="93"/>
        <v>Tuesday</v>
      </c>
      <c r="D2035" s="1">
        <f t="shared" si="94"/>
        <v>14</v>
      </c>
      <c r="E2035" s="5">
        <f t="shared" si="95"/>
        <v>9</v>
      </c>
    </row>
    <row r="2036" spans="1:5" x14ac:dyDescent="0.3">
      <c r="A2036" s="4">
        <v>45538.629166666666</v>
      </c>
      <c r="B2036">
        <v>163</v>
      </c>
      <c r="C2036" s="5" t="str">
        <f t="shared" si="93"/>
        <v>Tuesday</v>
      </c>
      <c r="D2036" s="1">
        <f t="shared" si="94"/>
        <v>15</v>
      </c>
      <c r="E2036" s="5">
        <f t="shared" si="95"/>
        <v>9</v>
      </c>
    </row>
    <row r="2037" spans="1:5" x14ac:dyDescent="0.3">
      <c r="A2037" s="4">
        <v>45538.647222222222</v>
      </c>
      <c r="B2037">
        <v>178</v>
      </c>
      <c r="C2037" s="5" t="str">
        <f t="shared" si="93"/>
        <v>Tuesday</v>
      </c>
      <c r="D2037" s="1">
        <f t="shared" si="94"/>
        <v>15</v>
      </c>
      <c r="E2037" s="5">
        <f t="shared" si="95"/>
        <v>9</v>
      </c>
    </row>
    <row r="2038" spans="1:5" x14ac:dyDescent="0.3">
      <c r="A2038" s="4">
        <v>45538.666666666664</v>
      </c>
      <c r="B2038">
        <v>161</v>
      </c>
      <c r="C2038" s="5" t="str">
        <f t="shared" si="93"/>
        <v>Tuesday</v>
      </c>
      <c r="D2038" s="1">
        <f t="shared" si="94"/>
        <v>16</v>
      </c>
      <c r="E2038" s="5">
        <f t="shared" si="95"/>
        <v>9</v>
      </c>
    </row>
    <row r="2039" spans="1:5" x14ac:dyDescent="0.3">
      <c r="A2039" s="4">
        <v>45538.689583333333</v>
      </c>
      <c r="B2039">
        <v>170</v>
      </c>
      <c r="C2039" s="5" t="str">
        <f t="shared" si="93"/>
        <v>Tuesday</v>
      </c>
      <c r="D2039" s="1">
        <f t="shared" si="94"/>
        <v>16</v>
      </c>
      <c r="E2039" s="5">
        <f t="shared" si="95"/>
        <v>9</v>
      </c>
    </row>
    <row r="2040" spans="1:5" x14ac:dyDescent="0.3">
      <c r="A2040" s="4">
        <v>45538.713194444441</v>
      </c>
      <c r="B2040">
        <v>196</v>
      </c>
      <c r="C2040" s="5" t="str">
        <f t="shared" si="93"/>
        <v>Tuesday</v>
      </c>
      <c r="D2040" s="1">
        <f t="shared" si="94"/>
        <v>17</v>
      </c>
      <c r="E2040" s="5">
        <f t="shared" si="95"/>
        <v>9</v>
      </c>
    </row>
    <row r="2041" spans="1:5" x14ac:dyDescent="0.3">
      <c r="A2041" s="4">
        <v>45538.730555555558</v>
      </c>
      <c r="B2041">
        <v>199</v>
      </c>
      <c r="C2041" s="5" t="str">
        <f t="shared" si="93"/>
        <v>Tuesday</v>
      </c>
      <c r="D2041" s="1">
        <f t="shared" si="94"/>
        <v>17</v>
      </c>
      <c r="E2041" s="5">
        <f t="shared" si="95"/>
        <v>9</v>
      </c>
    </row>
    <row r="2042" spans="1:5" x14ac:dyDescent="0.3">
      <c r="A2042" s="4">
        <v>45538.754861111112</v>
      </c>
      <c r="B2042">
        <v>171</v>
      </c>
      <c r="C2042" s="5" t="str">
        <f t="shared" si="93"/>
        <v>Tuesday</v>
      </c>
      <c r="D2042" s="1">
        <f t="shared" si="94"/>
        <v>18</v>
      </c>
      <c r="E2042" s="5">
        <f t="shared" si="95"/>
        <v>9</v>
      </c>
    </row>
    <row r="2043" spans="1:5" x14ac:dyDescent="0.3">
      <c r="A2043" s="4">
        <v>45538.795138888891</v>
      </c>
      <c r="B2043">
        <v>130</v>
      </c>
      <c r="C2043" s="5" t="str">
        <f t="shared" si="93"/>
        <v>Tuesday</v>
      </c>
      <c r="D2043" s="1">
        <f t="shared" si="94"/>
        <v>19</v>
      </c>
      <c r="E2043" s="5">
        <f t="shared" si="95"/>
        <v>9</v>
      </c>
    </row>
    <row r="2044" spans="1:5" x14ac:dyDescent="0.3">
      <c r="A2044" s="4">
        <v>45538.817361111112</v>
      </c>
      <c r="B2044">
        <v>118</v>
      </c>
      <c r="C2044" s="5" t="str">
        <f t="shared" si="93"/>
        <v>Tuesday</v>
      </c>
      <c r="D2044" s="1">
        <f t="shared" si="94"/>
        <v>19</v>
      </c>
      <c r="E2044" s="5">
        <f t="shared" si="95"/>
        <v>9</v>
      </c>
    </row>
    <row r="2045" spans="1:5" x14ac:dyDescent="0.3">
      <c r="A2045" s="4">
        <v>45538.852777777778</v>
      </c>
      <c r="B2045">
        <v>82</v>
      </c>
      <c r="C2045" s="5" t="str">
        <f t="shared" si="93"/>
        <v>Tuesday</v>
      </c>
      <c r="D2045" s="1">
        <f t="shared" si="94"/>
        <v>20</v>
      </c>
      <c r="E2045" s="5">
        <f t="shared" si="95"/>
        <v>9</v>
      </c>
    </row>
    <row r="2046" spans="1:5" x14ac:dyDescent="0.3">
      <c r="A2046" s="4">
        <v>45538.875694444447</v>
      </c>
      <c r="B2046">
        <v>85</v>
      </c>
      <c r="C2046" s="5" t="str">
        <f t="shared" si="93"/>
        <v>Tuesday</v>
      </c>
      <c r="D2046" s="1">
        <f t="shared" si="94"/>
        <v>21</v>
      </c>
      <c r="E2046" s="5">
        <f t="shared" si="95"/>
        <v>9</v>
      </c>
    </row>
    <row r="2047" spans="1:5" x14ac:dyDescent="0.3">
      <c r="A2047" s="4">
        <v>45538.895833333336</v>
      </c>
      <c r="B2047">
        <v>87</v>
      </c>
      <c r="C2047" s="5" t="str">
        <f t="shared" si="93"/>
        <v>Tuesday</v>
      </c>
      <c r="D2047" s="1">
        <f t="shared" si="94"/>
        <v>21</v>
      </c>
      <c r="E2047" s="5">
        <f t="shared" si="95"/>
        <v>9</v>
      </c>
    </row>
    <row r="2048" spans="1:5" x14ac:dyDescent="0.3">
      <c r="A2048" s="4">
        <v>45538.920138888891</v>
      </c>
      <c r="B2048">
        <v>52</v>
      </c>
      <c r="C2048" s="5" t="str">
        <f t="shared" si="93"/>
        <v>Tuesday</v>
      </c>
      <c r="D2048" s="1">
        <f t="shared" si="94"/>
        <v>22</v>
      </c>
      <c r="E2048" s="5">
        <f t="shared" si="95"/>
        <v>9</v>
      </c>
    </row>
    <row r="2049" spans="1:5" x14ac:dyDescent="0.3">
      <c r="A2049" s="4">
        <v>45539.293749999997</v>
      </c>
      <c r="B2049">
        <v>48</v>
      </c>
      <c r="C2049" s="5" t="str">
        <f t="shared" si="93"/>
        <v>Wednesday</v>
      </c>
      <c r="D2049" s="1">
        <f t="shared" si="94"/>
        <v>7</v>
      </c>
      <c r="E2049" s="5">
        <f t="shared" si="95"/>
        <v>9</v>
      </c>
    </row>
    <row r="2050" spans="1:5" x14ac:dyDescent="0.3">
      <c r="A2050" s="4">
        <v>45539.316666666666</v>
      </c>
      <c r="B2050">
        <v>53</v>
      </c>
      <c r="C2050" s="5" t="str">
        <f t="shared" ref="C2050:C2113" si="96">TEXT(A2050, "dddd")</f>
        <v>Wednesday</v>
      </c>
      <c r="D2050" s="1">
        <f t="shared" ref="D2050:D2113" si="97">HOUR(A2050)</f>
        <v>7</v>
      </c>
      <c r="E2050" s="5">
        <f t="shared" ref="E2050:E2113" si="98">MONTH(A2050)</f>
        <v>9</v>
      </c>
    </row>
    <row r="2051" spans="1:5" x14ac:dyDescent="0.3">
      <c r="A2051" s="4">
        <v>45539.337500000001</v>
      </c>
      <c r="B2051">
        <v>52</v>
      </c>
      <c r="C2051" s="5" t="str">
        <f t="shared" si="96"/>
        <v>Wednesday</v>
      </c>
      <c r="D2051" s="1">
        <f t="shared" si="97"/>
        <v>8</v>
      </c>
      <c r="E2051" s="5">
        <f t="shared" si="98"/>
        <v>9</v>
      </c>
    </row>
    <row r="2052" spans="1:5" x14ac:dyDescent="0.3">
      <c r="A2052" s="4">
        <v>45539.356249999997</v>
      </c>
      <c r="B2052">
        <v>66</v>
      </c>
      <c r="C2052" s="5" t="str">
        <f t="shared" si="96"/>
        <v>Wednesday</v>
      </c>
      <c r="D2052" s="1">
        <f t="shared" si="97"/>
        <v>8</v>
      </c>
      <c r="E2052" s="5">
        <f t="shared" si="98"/>
        <v>9</v>
      </c>
    </row>
    <row r="2053" spans="1:5" x14ac:dyDescent="0.3">
      <c r="A2053" s="4">
        <v>45539.376388888886</v>
      </c>
      <c r="B2053">
        <v>51</v>
      </c>
      <c r="C2053" s="5" t="str">
        <f t="shared" si="96"/>
        <v>Wednesday</v>
      </c>
      <c r="D2053" s="1">
        <f t="shared" si="97"/>
        <v>9</v>
      </c>
      <c r="E2053" s="5">
        <f t="shared" si="98"/>
        <v>9</v>
      </c>
    </row>
    <row r="2054" spans="1:5" x14ac:dyDescent="0.3">
      <c r="A2054" s="4">
        <v>45539.416666666664</v>
      </c>
      <c r="B2054">
        <v>54</v>
      </c>
      <c r="C2054" s="5" t="str">
        <f t="shared" si="96"/>
        <v>Wednesday</v>
      </c>
      <c r="D2054" s="1">
        <f t="shared" si="97"/>
        <v>10</v>
      </c>
      <c r="E2054" s="5">
        <f t="shared" si="98"/>
        <v>9</v>
      </c>
    </row>
    <row r="2055" spans="1:5" x14ac:dyDescent="0.3">
      <c r="A2055" s="4">
        <v>45539.438888888886</v>
      </c>
      <c r="B2055">
        <v>90</v>
      </c>
      <c r="C2055" s="5" t="str">
        <f t="shared" si="96"/>
        <v>Wednesday</v>
      </c>
      <c r="D2055" s="1">
        <f t="shared" si="97"/>
        <v>10</v>
      </c>
      <c r="E2055" s="5">
        <f t="shared" si="98"/>
        <v>9</v>
      </c>
    </row>
    <row r="2056" spans="1:5" x14ac:dyDescent="0.3">
      <c r="A2056" s="4">
        <v>45539.458333333336</v>
      </c>
      <c r="B2056">
        <v>101</v>
      </c>
      <c r="C2056" s="5" t="str">
        <f t="shared" si="96"/>
        <v>Wednesday</v>
      </c>
      <c r="D2056" s="1">
        <f t="shared" si="97"/>
        <v>11</v>
      </c>
      <c r="E2056" s="5">
        <f t="shared" si="98"/>
        <v>9</v>
      </c>
    </row>
    <row r="2057" spans="1:5" x14ac:dyDescent="0.3">
      <c r="A2057" s="4">
        <v>45539.481944444444</v>
      </c>
      <c r="B2057">
        <v>110</v>
      </c>
      <c r="C2057" s="5" t="str">
        <f t="shared" si="96"/>
        <v>Wednesday</v>
      </c>
      <c r="D2057" s="1">
        <f t="shared" si="97"/>
        <v>11</v>
      </c>
      <c r="E2057" s="5">
        <f t="shared" si="98"/>
        <v>9</v>
      </c>
    </row>
    <row r="2058" spans="1:5" x14ac:dyDescent="0.3">
      <c r="A2058" s="4">
        <v>45539.504861111112</v>
      </c>
      <c r="B2058">
        <v>117</v>
      </c>
      <c r="C2058" s="5" t="str">
        <f t="shared" si="96"/>
        <v>Wednesday</v>
      </c>
      <c r="D2058" s="1">
        <f t="shared" si="97"/>
        <v>12</v>
      </c>
      <c r="E2058" s="5">
        <f t="shared" si="98"/>
        <v>9</v>
      </c>
    </row>
    <row r="2059" spans="1:5" x14ac:dyDescent="0.3">
      <c r="A2059" s="4">
        <v>45539.520138888889</v>
      </c>
      <c r="B2059">
        <v>129</v>
      </c>
      <c r="C2059" s="5" t="str">
        <f t="shared" si="96"/>
        <v>Wednesday</v>
      </c>
      <c r="D2059" s="1">
        <f t="shared" si="97"/>
        <v>12</v>
      </c>
      <c r="E2059" s="5">
        <f t="shared" si="98"/>
        <v>9</v>
      </c>
    </row>
    <row r="2060" spans="1:5" x14ac:dyDescent="0.3">
      <c r="A2060" s="4">
        <v>45539.563194444447</v>
      </c>
      <c r="B2060">
        <v>143</v>
      </c>
      <c r="C2060" s="5" t="str">
        <f t="shared" si="96"/>
        <v>Wednesday</v>
      </c>
      <c r="D2060" s="1">
        <f t="shared" si="97"/>
        <v>13</v>
      </c>
      <c r="E2060" s="5">
        <f t="shared" si="98"/>
        <v>9</v>
      </c>
    </row>
    <row r="2061" spans="1:5" x14ac:dyDescent="0.3">
      <c r="A2061" s="4">
        <v>45539.584027777775</v>
      </c>
      <c r="B2061">
        <v>146</v>
      </c>
      <c r="C2061" s="5" t="str">
        <f t="shared" si="96"/>
        <v>Wednesday</v>
      </c>
      <c r="D2061" s="1">
        <f t="shared" si="97"/>
        <v>14</v>
      </c>
      <c r="E2061" s="5">
        <f t="shared" si="98"/>
        <v>9</v>
      </c>
    </row>
    <row r="2062" spans="1:5" x14ac:dyDescent="0.3">
      <c r="A2062" s="4">
        <v>45539.603472222225</v>
      </c>
      <c r="B2062">
        <v>164</v>
      </c>
      <c r="C2062" s="5" t="str">
        <f t="shared" si="96"/>
        <v>Wednesday</v>
      </c>
      <c r="D2062" s="1">
        <f t="shared" si="97"/>
        <v>14</v>
      </c>
      <c r="E2062" s="5">
        <f t="shared" si="98"/>
        <v>9</v>
      </c>
    </row>
    <row r="2063" spans="1:5" x14ac:dyDescent="0.3">
      <c r="A2063" s="4">
        <v>45539.626388888886</v>
      </c>
      <c r="B2063">
        <v>171</v>
      </c>
      <c r="C2063" s="5" t="str">
        <f t="shared" si="96"/>
        <v>Wednesday</v>
      </c>
      <c r="D2063" s="1">
        <f t="shared" si="97"/>
        <v>15</v>
      </c>
      <c r="E2063" s="5">
        <f t="shared" si="98"/>
        <v>9</v>
      </c>
    </row>
    <row r="2064" spans="1:5" x14ac:dyDescent="0.3">
      <c r="A2064" s="4">
        <v>45539.647222222222</v>
      </c>
      <c r="B2064">
        <v>203</v>
      </c>
      <c r="C2064" s="5" t="str">
        <f t="shared" si="96"/>
        <v>Wednesday</v>
      </c>
      <c r="D2064" s="1">
        <f t="shared" si="97"/>
        <v>15</v>
      </c>
      <c r="E2064" s="5">
        <f t="shared" si="98"/>
        <v>9</v>
      </c>
    </row>
    <row r="2065" spans="1:5" x14ac:dyDescent="0.3">
      <c r="A2065" s="4">
        <v>45539.666666666664</v>
      </c>
      <c r="B2065">
        <v>176</v>
      </c>
      <c r="C2065" s="5" t="str">
        <f t="shared" si="96"/>
        <v>Wednesday</v>
      </c>
      <c r="D2065" s="1">
        <f t="shared" si="97"/>
        <v>16</v>
      </c>
      <c r="E2065" s="5">
        <f t="shared" si="98"/>
        <v>9</v>
      </c>
    </row>
    <row r="2066" spans="1:5" x14ac:dyDescent="0.3">
      <c r="A2066" s="4">
        <v>45539.676388888889</v>
      </c>
      <c r="B2066">
        <v>130</v>
      </c>
      <c r="C2066" s="5" t="str">
        <f t="shared" si="96"/>
        <v>Wednesday</v>
      </c>
      <c r="D2066" s="1">
        <f t="shared" si="97"/>
        <v>16</v>
      </c>
      <c r="E2066" s="5">
        <f t="shared" si="98"/>
        <v>9</v>
      </c>
    </row>
    <row r="2067" spans="1:5" x14ac:dyDescent="0.3">
      <c r="A2067" s="4">
        <v>45539.708333333336</v>
      </c>
      <c r="B2067">
        <v>205</v>
      </c>
      <c r="C2067" s="5" t="str">
        <f t="shared" si="96"/>
        <v>Wednesday</v>
      </c>
      <c r="D2067" s="1">
        <f t="shared" si="97"/>
        <v>17</v>
      </c>
      <c r="E2067" s="5">
        <f t="shared" si="98"/>
        <v>9</v>
      </c>
    </row>
    <row r="2068" spans="1:5" x14ac:dyDescent="0.3">
      <c r="A2068" s="4">
        <v>45539.730555555558</v>
      </c>
      <c r="B2068">
        <v>189</v>
      </c>
      <c r="C2068" s="5" t="str">
        <f t="shared" si="96"/>
        <v>Wednesday</v>
      </c>
      <c r="D2068" s="1">
        <f t="shared" si="97"/>
        <v>17</v>
      </c>
      <c r="E2068" s="5">
        <f t="shared" si="98"/>
        <v>9</v>
      </c>
    </row>
    <row r="2069" spans="1:5" x14ac:dyDescent="0.3">
      <c r="A2069" s="4">
        <v>45539.752083333333</v>
      </c>
      <c r="B2069">
        <v>162</v>
      </c>
      <c r="C2069" s="5" t="str">
        <f t="shared" si="96"/>
        <v>Wednesday</v>
      </c>
      <c r="D2069" s="1">
        <f t="shared" si="97"/>
        <v>18</v>
      </c>
      <c r="E2069" s="5">
        <f t="shared" si="98"/>
        <v>9</v>
      </c>
    </row>
    <row r="2070" spans="1:5" x14ac:dyDescent="0.3">
      <c r="A2070" s="4">
        <v>45539.774305555555</v>
      </c>
      <c r="B2070">
        <v>105</v>
      </c>
      <c r="C2070" s="5" t="str">
        <f t="shared" si="96"/>
        <v>Wednesday</v>
      </c>
      <c r="D2070" s="1">
        <f t="shared" si="97"/>
        <v>18</v>
      </c>
      <c r="E2070" s="5">
        <f t="shared" si="98"/>
        <v>9</v>
      </c>
    </row>
    <row r="2071" spans="1:5" x14ac:dyDescent="0.3">
      <c r="A2071" s="4">
        <v>45539.791666666664</v>
      </c>
      <c r="B2071">
        <v>107</v>
      </c>
      <c r="C2071" s="5" t="str">
        <f t="shared" si="96"/>
        <v>Wednesday</v>
      </c>
      <c r="D2071" s="1">
        <f t="shared" si="97"/>
        <v>19</v>
      </c>
      <c r="E2071" s="5">
        <f t="shared" si="98"/>
        <v>9</v>
      </c>
    </row>
    <row r="2072" spans="1:5" x14ac:dyDescent="0.3">
      <c r="A2072" s="4">
        <v>45539.834027777775</v>
      </c>
      <c r="B2072">
        <v>73</v>
      </c>
      <c r="C2072" s="5" t="str">
        <f t="shared" si="96"/>
        <v>Wednesday</v>
      </c>
      <c r="D2072" s="1">
        <f t="shared" si="97"/>
        <v>20</v>
      </c>
      <c r="E2072" s="5">
        <f t="shared" si="98"/>
        <v>9</v>
      </c>
    </row>
    <row r="2073" spans="1:5" x14ac:dyDescent="0.3">
      <c r="A2073" s="4">
        <v>45539.85833333333</v>
      </c>
      <c r="B2073">
        <v>106</v>
      </c>
      <c r="C2073" s="5" t="str">
        <f t="shared" si="96"/>
        <v>Wednesday</v>
      </c>
      <c r="D2073" s="1">
        <f t="shared" si="97"/>
        <v>20</v>
      </c>
      <c r="E2073" s="5">
        <f t="shared" si="98"/>
        <v>9</v>
      </c>
    </row>
    <row r="2074" spans="1:5" x14ac:dyDescent="0.3">
      <c r="A2074" s="4">
        <v>45539.863194444442</v>
      </c>
      <c r="B2074">
        <v>98</v>
      </c>
      <c r="C2074" s="5" t="str">
        <f t="shared" si="96"/>
        <v>Wednesday</v>
      </c>
      <c r="D2074" s="1">
        <f t="shared" si="97"/>
        <v>20</v>
      </c>
      <c r="E2074" s="5">
        <f t="shared" si="98"/>
        <v>9</v>
      </c>
    </row>
    <row r="2075" spans="1:5" x14ac:dyDescent="0.3">
      <c r="A2075" s="4">
        <v>45539.875</v>
      </c>
      <c r="B2075">
        <v>110</v>
      </c>
      <c r="C2075" s="5" t="str">
        <f t="shared" si="96"/>
        <v>Wednesday</v>
      </c>
      <c r="D2075" s="1">
        <f t="shared" si="97"/>
        <v>21</v>
      </c>
      <c r="E2075" s="5">
        <f t="shared" si="98"/>
        <v>9</v>
      </c>
    </row>
    <row r="2076" spans="1:5" x14ac:dyDescent="0.3">
      <c r="A2076" s="4">
        <v>45539.897222222222</v>
      </c>
      <c r="B2076">
        <v>89</v>
      </c>
      <c r="C2076" s="5" t="str">
        <f t="shared" si="96"/>
        <v>Wednesday</v>
      </c>
      <c r="D2076" s="1">
        <f t="shared" si="97"/>
        <v>21</v>
      </c>
      <c r="E2076" s="5">
        <f t="shared" si="98"/>
        <v>9</v>
      </c>
    </row>
    <row r="2077" spans="1:5" x14ac:dyDescent="0.3">
      <c r="A2077" s="4">
        <v>45539.917361111111</v>
      </c>
      <c r="B2077">
        <v>67</v>
      </c>
      <c r="C2077" s="5" t="str">
        <f t="shared" si="96"/>
        <v>Wednesday</v>
      </c>
      <c r="D2077" s="1">
        <f t="shared" si="97"/>
        <v>22</v>
      </c>
      <c r="E2077" s="5">
        <f t="shared" si="98"/>
        <v>9</v>
      </c>
    </row>
    <row r="2078" spans="1:5" x14ac:dyDescent="0.3">
      <c r="A2078" s="4">
        <v>45540.293749999997</v>
      </c>
      <c r="B2078">
        <v>65</v>
      </c>
      <c r="C2078" s="5" t="str">
        <f t="shared" si="96"/>
        <v>Thursday</v>
      </c>
      <c r="D2078" s="1">
        <f t="shared" si="97"/>
        <v>7</v>
      </c>
      <c r="E2078" s="5">
        <f t="shared" si="98"/>
        <v>9</v>
      </c>
    </row>
    <row r="2079" spans="1:5" x14ac:dyDescent="0.3">
      <c r="A2079" s="4">
        <v>45540.313888888886</v>
      </c>
      <c r="B2079">
        <v>74</v>
      </c>
      <c r="C2079" s="5" t="str">
        <f t="shared" si="96"/>
        <v>Thursday</v>
      </c>
      <c r="D2079" s="1">
        <f t="shared" si="97"/>
        <v>7</v>
      </c>
      <c r="E2079" s="5">
        <f t="shared" si="98"/>
        <v>9</v>
      </c>
    </row>
    <row r="2080" spans="1:5" x14ac:dyDescent="0.3">
      <c r="A2080" s="4">
        <v>45540.331944444442</v>
      </c>
      <c r="B2080">
        <v>70</v>
      </c>
      <c r="C2080" s="5" t="str">
        <f t="shared" si="96"/>
        <v>Thursday</v>
      </c>
      <c r="D2080" s="1">
        <f t="shared" si="97"/>
        <v>7</v>
      </c>
      <c r="E2080" s="5">
        <f t="shared" si="98"/>
        <v>9</v>
      </c>
    </row>
    <row r="2081" spans="1:5" x14ac:dyDescent="0.3">
      <c r="A2081" s="4">
        <v>45540.354166666664</v>
      </c>
      <c r="B2081">
        <v>72</v>
      </c>
      <c r="C2081" s="5" t="str">
        <f t="shared" si="96"/>
        <v>Thursday</v>
      </c>
      <c r="D2081" s="1">
        <f t="shared" si="97"/>
        <v>8</v>
      </c>
      <c r="E2081" s="5">
        <f t="shared" si="98"/>
        <v>9</v>
      </c>
    </row>
    <row r="2082" spans="1:5" x14ac:dyDescent="0.3">
      <c r="A2082" s="4">
        <v>45540.375694444447</v>
      </c>
      <c r="B2082">
        <v>64</v>
      </c>
      <c r="C2082" s="5" t="str">
        <f t="shared" si="96"/>
        <v>Thursday</v>
      </c>
      <c r="D2082" s="1">
        <f t="shared" si="97"/>
        <v>9</v>
      </c>
      <c r="E2082" s="5">
        <f t="shared" si="98"/>
        <v>9</v>
      </c>
    </row>
    <row r="2083" spans="1:5" x14ac:dyDescent="0.3">
      <c r="A2083" s="4">
        <v>45540.390972222223</v>
      </c>
      <c r="B2083">
        <v>248</v>
      </c>
      <c r="C2083" s="5" t="str">
        <f t="shared" si="96"/>
        <v>Thursday</v>
      </c>
      <c r="D2083" s="1">
        <f t="shared" si="97"/>
        <v>9</v>
      </c>
      <c r="E2083" s="5">
        <f t="shared" si="98"/>
        <v>9</v>
      </c>
    </row>
    <row r="2084" spans="1:5" x14ac:dyDescent="0.3">
      <c r="A2084" s="4">
        <v>45540.397916666669</v>
      </c>
      <c r="B2084">
        <v>85</v>
      </c>
      <c r="C2084" s="5" t="str">
        <f t="shared" si="96"/>
        <v>Thursday</v>
      </c>
      <c r="D2084" s="1">
        <f t="shared" si="97"/>
        <v>9</v>
      </c>
      <c r="E2084" s="5">
        <f t="shared" si="98"/>
        <v>9</v>
      </c>
    </row>
    <row r="2085" spans="1:5" x14ac:dyDescent="0.3">
      <c r="A2085" s="4">
        <v>45540.424305555556</v>
      </c>
      <c r="B2085">
        <v>91</v>
      </c>
      <c r="C2085" s="5" t="str">
        <f t="shared" si="96"/>
        <v>Thursday</v>
      </c>
      <c r="D2085" s="1">
        <f t="shared" si="97"/>
        <v>10</v>
      </c>
      <c r="E2085" s="5">
        <f t="shared" si="98"/>
        <v>9</v>
      </c>
    </row>
    <row r="2086" spans="1:5" x14ac:dyDescent="0.3">
      <c r="A2086" s="4">
        <v>45540.439583333333</v>
      </c>
      <c r="B2086">
        <v>101</v>
      </c>
      <c r="C2086" s="5" t="str">
        <f t="shared" si="96"/>
        <v>Thursday</v>
      </c>
      <c r="D2086" s="1">
        <f t="shared" si="97"/>
        <v>10</v>
      </c>
      <c r="E2086" s="5">
        <f t="shared" si="98"/>
        <v>9</v>
      </c>
    </row>
    <row r="2087" spans="1:5" x14ac:dyDescent="0.3">
      <c r="A2087" s="4">
        <v>45540.461805555555</v>
      </c>
      <c r="B2087">
        <v>118</v>
      </c>
      <c r="C2087" s="5" t="str">
        <f t="shared" si="96"/>
        <v>Thursday</v>
      </c>
      <c r="D2087" s="1">
        <f t="shared" si="97"/>
        <v>11</v>
      </c>
      <c r="E2087" s="5">
        <f t="shared" si="98"/>
        <v>9</v>
      </c>
    </row>
    <row r="2088" spans="1:5" x14ac:dyDescent="0.3">
      <c r="A2088" s="4">
        <v>45540.480555555558</v>
      </c>
      <c r="B2088">
        <v>127</v>
      </c>
      <c r="C2088" s="5" t="str">
        <f t="shared" si="96"/>
        <v>Thursday</v>
      </c>
      <c r="D2088" s="1">
        <f t="shared" si="97"/>
        <v>11</v>
      </c>
      <c r="E2088" s="5">
        <f t="shared" si="98"/>
        <v>9</v>
      </c>
    </row>
    <row r="2089" spans="1:5" x14ac:dyDescent="0.3">
      <c r="A2089" s="4">
        <v>45540.502083333333</v>
      </c>
      <c r="B2089">
        <v>124</v>
      </c>
      <c r="C2089" s="5" t="str">
        <f t="shared" si="96"/>
        <v>Thursday</v>
      </c>
      <c r="D2089" s="1">
        <f t="shared" si="97"/>
        <v>12</v>
      </c>
      <c r="E2089" s="5">
        <f t="shared" si="98"/>
        <v>9</v>
      </c>
    </row>
    <row r="2090" spans="1:5" x14ac:dyDescent="0.3">
      <c r="A2090" s="4">
        <v>45540.53125</v>
      </c>
      <c r="B2090">
        <v>196</v>
      </c>
      <c r="C2090" s="5" t="str">
        <f t="shared" si="96"/>
        <v>Thursday</v>
      </c>
      <c r="D2090" s="1">
        <f t="shared" si="97"/>
        <v>12</v>
      </c>
      <c r="E2090" s="5">
        <f t="shared" si="98"/>
        <v>9</v>
      </c>
    </row>
    <row r="2091" spans="1:5" x14ac:dyDescent="0.3">
      <c r="A2091" s="4">
        <v>45540.543055555558</v>
      </c>
      <c r="B2091">
        <v>194</v>
      </c>
      <c r="C2091" s="5" t="str">
        <f t="shared" si="96"/>
        <v>Thursday</v>
      </c>
      <c r="D2091" s="1">
        <f t="shared" si="97"/>
        <v>13</v>
      </c>
      <c r="E2091" s="5">
        <f t="shared" si="98"/>
        <v>9</v>
      </c>
    </row>
    <row r="2092" spans="1:5" x14ac:dyDescent="0.3">
      <c r="A2092" s="4">
        <v>45540.5625</v>
      </c>
      <c r="B2092">
        <v>207</v>
      </c>
      <c r="C2092" s="5" t="str">
        <f t="shared" si="96"/>
        <v>Thursday</v>
      </c>
      <c r="D2092" s="1">
        <f t="shared" si="97"/>
        <v>13</v>
      </c>
      <c r="E2092" s="5">
        <f t="shared" si="98"/>
        <v>9</v>
      </c>
    </row>
    <row r="2093" spans="1:5" x14ac:dyDescent="0.3">
      <c r="A2093" s="4">
        <v>45540.582638888889</v>
      </c>
      <c r="B2093">
        <v>213</v>
      </c>
      <c r="C2093" s="5" t="str">
        <f t="shared" si="96"/>
        <v>Thursday</v>
      </c>
      <c r="D2093" s="1">
        <f t="shared" si="97"/>
        <v>13</v>
      </c>
      <c r="E2093" s="5">
        <f t="shared" si="98"/>
        <v>9</v>
      </c>
    </row>
    <row r="2094" spans="1:5" x14ac:dyDescent="0.3">
      <c r="A2094" s="4">
        <v>45540.604166666664</v>
      </c>
      <c r="B2094">
        <v>217</v>
      </c>
      <c r="C2094" s="5" t="str">
        <f t="shared" si="96"/>
        <v>Thursday</v>
      </c>
      <c r="D2094" s="1">
        <f t="shared" si="97"/>
        <v>14</v>
      </c>
      <c r="E2094" s="5">
        <f t="shared" si="98"/>
        <v>9</v>
      </c>
    </row>
    <row r="2095" spans="1:5" x14ac:dyDescent="0.3">
      <c r="A2095" s="4">
        <v>45540.624305555553</v>
      </c>
      <c r="B2095">
        <v>222</v>
      </c>
      <c r="C2095" s="5" t="str">
        <f t="shared" si="96"/>
        <v>Thursday</v>
      </c>
      <c r="D2095" s="1">
        <f t="shared" si="97"/>
        <v>14</v>
      </c>
      <c r="E2095" s="5">
        <f t="shared" si="98"/>
        <v>9</v>
      </c>
    </row>
    <row r="2096" spans="1:5" x14ac:dyDescent="0.3">
      <c r="A2096" s="4">
        <v>45540.645833333336</v>
      </c>
      <c r="B2096">
        <v>212</v>
      </c>
      <c r="C2096" s="5" t="str">
        <f t="shared" si="96"/>
        <v>Thursday</v>
      </c>
      <c r="D2096" s="1">
        <f t="shared" si="97"/>
        <v>15</v>
      </c>
      <c r="E2096" s="5">
        <f t="shared" si="98"/>
        <v>9</v>
      </c>
    </row>
    <row r="2097" spans="1:5" x14ac:dyDescent="0.3">
      <c r="A2097" s="4">
        <v>45540.665972222225</v>
      </c>
      <c r="B2097">
        <v>204</v>
      </c>
      <c r="C2097" s="5" t="str">
        <f t="shared" si="96"/>
        <v>Thursday</v>
      </c>
      <c r="D2097" s="1">
        <f t="shared" si="97"/>
        <v>15</v>
      </c>
      <c r="E2097" s="5">
        <f t="shared" si="98"/>
        <v>9</v>
      </c>
    </row>
    <row r="2098" spans="1:5" x14ac:dyDescent="0.3">
      <c r="A2098" s="4">
        <v>45540.689583333333</v>
      </c>
      <c r="B2098">
        <v>219</v>
      </c>
      <c r="C2098" s="5" t="str">
        <f t="shared" si="96"/>
        <v>Thursday</v>
      </c>
      <c r="D2098" s="1">
        <f t="shared" si="97"/>
        <v>16</v>
      </c>
      <c r="E2098" s="5">
        <f t="shared" si="98"/>
        <v>9</v>
      </c>
    </row>
    <row r="2099" spans="1:5" x14ac:dyDescent="0.3">
      <c r="A2099" s="4">
        <v>45540.706944444442</v>
      </c>
      <c r="B2099">
        <v>173</v>
      </c>
      <c r="C2099" s="5" t="str">
        <f t="shared" si="96"/>
        <v>Thursday</v>
      </c>
      <c r="D2099" s="1">
        <f t="shared" si="97"/>
        <v>16</v>
      </c>
      <c r="E2099" s="5">
        <f t="shared" si="98"/>
        <v>9</v>
      </c>
    </row>
    <row r="2100" spans="1:5" x14ac:dyDescent="0.3">
      <c r="A2100" s="4">
        <v>45540.737500000003</v>
      </c>
      <c r="B2100">
        <v>172</v>
      </c>
      <c r="C2100" s="5" t="str">
        <f t="shared" si="96"/>
        <v>Thursday</v>
      </c>
      <c r="D2100" s="1">
        <f t="shared" si="97"/>
        <v>17</v>
      </c>
      <c r="E2100" s="5">
        <f t="shared" si="98"/>
        <v>9</v>
      </c>
    </row>
    <row r="2101" spans="1:5" x14ac:dyDescent="0.3">
      <c r="A2101" s="4">
        <v>45540.75</v>
      </c>
      <c r="B2101">
        <v>160</v>
      </c>
      <c r="C2101" s="5" t="str">
        <f t="shared" si="96"/>
        <v>Thursday</v>
      </c>
      <c r="D2101" s="1">
        <f t="shared" si="97"/>
        <v>18</v>
      </c>
      <c r="E2101" s="5">
        <f t="shared" si="98"/>
        <v>9</v>
      </c>
    </row>
    <row r="2102" spans="1:5" x14ac:dyDescent="0.3">
      <c r="A2102" s="4">
        <v>45540.771527777775</v>
      </c>
      <c r="B2102">
        <v>145</v>
      </c>
      <c r="C2102" s="5" t="str">
        <f t="shared" si="96"/>
        <v>Thursday</v>
      </c>
      <c r="D2102" s="1">
        <f t="shared" si="97"/>
        <v>18</v>
      </c>
      <c r="E2102" s="5">
        <f t="shared" si="98"/>
        <v>9</v>
      </c>
    </row>
    <row r="2103" spans="1:5" x14ac:dyDescent="0.3">
      <c r="A2103" s="4">
        <v>45540.792361111111</v>
      </c>
      <c r="B2103">
        <v>135</v>
      </c>
      <c r="C2103" s="5" t="str">
        <f t="shared" si="96"/>
        <v>Thursday</v>
      </c>
      <c r="D2103" s="1">
        <f t="shared" si="97"/>
        <v>19</v>
      </c>
      <c r="E2103" s="5">
        <f t="shared" si="98"/>
        <v>9</v>
      </c>
    </row>
    <row r="2104" spans="1:5" x14ac:dyDescent="0.3">
      <c r="A2104" s="4">
        <v>45540.811805555553</v>
      </c>
      <c r="B2104">
        <v>128</v>
      </c>
      <c r="C2104" s="5" t="str">
        <f t="shared" si="96"/>
        <v>Thursday</v>
      </c>
      <c r="D2104" s="1">
        <f t="shared" si="97"/>
        <v>19</v>
      </c>
      <c r="E2104" s="5">
        <f t="shared" si="98"/>
        <v>9</v>
      </c>
    </row>
    <row r="2105" spans="1:5" x14ac:dyDescent="0.3">
      <c r="A2105" s="4">
        <v>45540.835416666669</v>
      </c>
      <c r="B2105">
        <v>121</v>
      </c>
      <c r="C2105" s="5" t="str">
        <f t="shared" si="96"/>
        <v>Thursday</v>
      </c>
      <c r="D2105" s="1">
        <f t="shared" si="97"/>
        <v>20</v>
      </c>
      <c r="E2105" s="5">
        <f t="shared" si="98"/>
        <v>9</v>
      </c>
    </row>
    <row r="2106" spans="1:5" x14ac:dyDescent="0.3">
      <c r="A2106" s="4">
        <v>45540.856944444444</v>
      </c>
      <c r="B2106">
        <v>118</v>
      </c>
      <c r="C2106" s="5" t="str">
        <f t="shared" si="96"/>
        <v>Thursday</v>
      </c>
      <c r="D2106" s="1">
        <f t="shared" si="97"/>
        <v>20</v>
      </c>
      <c r="E2106" s="5">
        <f t="shared" si="98"/>
        <v>9</v>
      </c>
    </row>
    <row r="2107" spans="1:5" x14ac:dyDescent="0.3">
      <c r="A2107" s="4">
        <v>45540.875694444447</v>
      </c>
      <c r="B2107">
        <v>115</v>
      </c>
      <c r="C2107" s="5" t="str">
        <f t="shared" si="96"/>
        <v>Thursday</v>
      </c>
      <c r="D2107" s="1">
        <f t="shared" si="97"/>
        <v>21</v>
      </c>
      <c r="E2107" s="5">
        <f t="shared" si="98"/>
        <v>9</v>
      </c>
    </row>
    <row r="2108" spans="1:5" x14ac:dyDescent="0.3">
      <c r="A2108" s="4">
        <v>45540.9</v>
      </c>
      <c r="B2108">
        <v>102</v>
      </c>
      <c r="C2108" s="5" t="str">
        <f t="shared" si="96"/>
        <v>Thursday</v>
      </c>
      <c r="D2108" s="1">
        <f t="shared" si="97"/>
        <v>21</v>
      </c>
      <c r="E2108" s="5">
        <f t="shared" si="98"/>
        <v>9</v>
      </c>
    </row>
    <row r="2109" spans="1:5" x14ac:dyDescent="0.3">
      <c r="A2109" s="4">
        <v>45540.917361111111</v>
      </c>
      <c r="B2109">
        <v>81</v>
      </c>
      <c r="C2109" s="5" t="str">
        <f t="shared" si="96"/>
        <v>Thursday</v>
      </c>
      <c r="D2109" s="1">
        <f t="shared" si="97"/>
        <v>22</v>
      </c>
      <c r="E2109" s="5">
        <f t="shared" si="98"/>
        <v>9</v>
      </c>
    </row>
    <row r="2110" spans="1:5" x14ac:dyDescent="0.3">
      <c r="A2110" s="4">
        <v>45540.939583333333</v>
      </c>
      <c r="B2110">
        <v>62</v>
      </c>
      <c r="C2110" s="5" t="str">
        <f t="shared" si="96"/>
        <v>Thursday</v>
      </c>
      <c r="D2110" s="1">
        <f t="shared" si="97"/>
        <v>22</v>
      </c>
      <c r="E2110" s="5">
        <f t="shared" si="98"/>
        <v>9</v>
      </c>
    </row>
    <row r="2111" spans="1:5" x14ac:dyDescent="0.3">
      <c r="A2111" s="4">
        <v>45541.297222222223</v>
      </c>
      <c r="B2111">
        <v>77</v>
      </c>
      <c r="C2111" s="5" t="str">
        <f t="shared" si="96"/>
        <v>Friday</v>
      </c>
      <c r="D2111" s="1">
        <f t="shared" si="97"/>
        <v>7</v>
      </c>
      <c r="E2111" s="5">
        <f t="shared" si="98"/>
        <v>9</v>
      </c>
    </row>
    <row r="2112" spans="1:5" x14ac:dyDescent="0.3">
      <c r="A2112" s="4">
        <v>45541.313194444447</v>
      </c>
      <c r="B2112">
        <v>90</v>
      </c>
      <c r="C2112" s="5" t="str">
        <f t="shared" si="96"/>
        <v>Friday</v>
      </c>
      <c r="D2112" s="1">
        <f t="shared" si="97"/>
        <v>7</v>
      </c>
      <c r="E2112" s="5">
        <f t="shared" si="98"/>
        <v>9</v>
      </c>
    </row>
    <row r="2113" spans="1:5" x14ac:dyDescent="0.3">
      <c r="A2113" s="4">
        <v>45541.335416666669</v>
      </c>
      <c r="B2113">
        <v>65</v>
      </c>
      <c r="C2113" s="5" t="str">
        <f t="shared" si="96"/>
        <v>Friday</v>
      </c>
      <c r="D2113" s="1">
        <f t="shared" si="97"/>
        <v>8</v>
      </c>
      <c r="E2113" s="5">
        <f t="shared" si="98"/>
        <v>9</v>
      </c>
    </row>
    <row r="2114" spans="1:5" x14ac:dyDescent="0.3">
      <c r="A2114" s="4">
        <v>45541.354861111111</v>
      </c>
      <c r="B2114">
        <v>58</v>
      </c>
      <c r="C2114" s="5" t="str">
        <f t="shared" ref="C2114:C2177" si="99">TEXT(A2114, "dddd")</f>
        <v>Friday</v>
      </c>
      <c r="D2114" s="1">
        <f t="shared" ref="D2114:D2177" si="100">HOUR(A2114)</f>
        <v>8</v>
      </c>
      <c r="E2114" s="5">
        <f t="shared" ref="E2114:E2177" si="101">MONTH(A2114)</f>
        <v>9</v>
      </c>
    </row>
    <row r="2115" spans="1:5" x14ac:dyDescent="0.3">
      <c r="A2115" s="4">
        <v>45541.376388888886</v>
      </c>
      <c r="B2115">
        <v>63</v>
      </c>
      <c r="C2115" s="5" t="str">
        <f t="shared" si="99"/>
        <v>Friday</v>
      </c>
      <c r="D2115" s="1">
        <f t="shared" si="100"/>
        <v>9</v>
      </c>
      <c r="E2115" s="5">
        <f t="shared" si="101"/>
        <v>9</v>
      </c>
    </row>
    <row r="2116" spans="1:5" x14ac:dyDescent="0.3">
      <c r="A2116" s="4">
        <v>45541.395138888889</v>
      </c>
      <c r="B2116">
        <v>74</v>
      </c>
      <c r="C2116" s="5" t="str">
        <f t="shared" si="99"/>
        <v>Friday</v>
      </c>
      <c r="D2116" s="1">
        <f t="shared" si="100"/>
        <v>9</v>
      </c>
      <c r="E2116" s="5">
        <f t="shared" si="101"/>
        <v>9</v>
      </c>
    </row>
    <row r="2117" spans="1:5" x14ac:dyDescent="0.3">
      <c r="A2117" s="4">
        <v>45541.418055555558</v>
      </c>
      <c r="B2117">
        <v>91</v>
      </c>
      <c r="C2117" s="5" t="str">
        <f t="shared" si="99"/>
        <v>Friday</v>
      </c>
      <c r="D2117" s="1">
        <f t="shared" si="100"/>
        <v>10</v>
      </c>
      <c r="E2117" s="5">
        <f t="shared" si="101"/>
        <v>9</v>
      </c>
    </row>
    <row r="2118" spans="1:5" x14ac:dyDescent="0.3">
      <c r="A2118" s="4">
        <v>45541.4375</v>
      </c>
      <c r="B2118">
        <v>59</v>
      </c>
      <c r="C2118" s="5" t="str">
        <f t="shared" si="99"/>
        <v>Friday</v>
      </c>
      <c r="D2118" s="1">
        <f t="shared" si="100"/>
        <v>10</v>
      </c>
      <c r="E2118" s="5">
        <f t="shared" si="101"/>
        <v>9</v>
      </c>
    </row>
    <row r="2119" spans="1:5" x14ac:dyDescent="0.3">
      <c r="A2119" s="4">
        <v>45541.459027777775</v>
      </c>
      <c r="B2119">
        <v>173</v>
      </c>
      <c r="C2119" s="5" t="str">
        <f t="shared" si="99"/>
        <v>Friday</v>
      </c>
      <c r="D2119" s="1">
        <f t="shared" si="100"/>
        <v>11</v>
      </c>
      <c r="E2119" s="5">
        <f t="shared" si="101"/>
        <v>9</v>
      </c>
    </row>
    <row r="2120" spans="1:5" x14ac:dyDescent="0.3">
      <c r="A2120" s="4">
        <v>45541.478472222225</v>
      </c>
      <c r="B2120">
        <v>172</v>
      </c>
      <c r="C2120" s="5" t="str">
        <f t="shared" si="99"/>
        <v>Friday</v>
      </c>
      <c r="D2120" s="1">
        <f t="shared" si="100"/>
        <v>11</v>
      </c>
      <c r="E2120" s="5">
        <f t="shared" si="101"/>
        <v>9</v>
      </c>
    </row>
    <row r="2121" spans="1:5" x14ac:dyDescent="0.3">
      <c r="A2121" s="4">
        <v>45541.50277777778</v>
      </c>
      <c r="B2121">
        <v>157</v>
      </c>
      <c r="C2121" s="5" t="str">
        <f t="shared" si="99"/>
        <v>Friday</v>
      </c>
      <c r="D2121" s="1">
        <f t="shared" si="100"/>
        <v>12</v>
      </c>
      <c r="E2121" s="5">
        <f t="shared" si="101"/>
        <v>9</v>
      </c>
    </row>
    <row r="2122" spans="1:5" x14ac:dyDescent="0.3">
      <c r="A2122" s="4">
        <v>45541.524305555555</v>
      </c>
      <c r="B2122">
        <v>156</v>
      </c>
      <c r="C2122" s="5" t="str">
        <f t="shared" si="99"/>
        <v>Friday</v>
      </c>
      <c r="D2122" s="1">
        <f t="shared" si="100"/>
        <v>12</v>
      </c>
      <c r="E2122" s="5">
        <f t="shared" si="101"/>
        <v>9</v>
      </c>
    </row>
    <row r="2123" spans="1:5" x14ac:dyDescent="0.3">
      <c r="A2123" s="4">
        <v>45541.542361111111</v>
      </c>
      <c r="B2123">
        <v>155</v>
      </c>
      <c r="C2123" s="5" t="str">
        <f t="shared" si="99"/>
        <v>Friday</v>
      </c>
      <c r="D2123" s="1">
        <f t="shared" si="100"/>
        <v>13</v>
      </c>
      <c r="E2123" s="5">
        <f t="shared" si="101"/>
        <v>9</v>
      </c>
    </row>
    <row r="2124" spans="1:5" x14ac:dyDescent="0.3">
      <c r="A2124" s="4">
        <v>45541.567361111112</v>
      </c>
      <c r="B2124">
        <v>142</v>
      </c>
      <c r="C2124" s="5" t="str">
        <f t="shared" si="99"/>
        <v>Friday</v>
      </c>
      <c r="D2124" s="1">
        <f t="shared" si="100"/>
        <v>13</v>
      </c>
      <c r="E2124" s="5">
        <f t="shared" si="101"/>
        <v>9</v>
      </c>
    </row>
    <row r="2125" spans="1:5" x14ac:dyDescent="0.3">
      <c r="A2125" s="4">
        <v>45541.586805555555</v>
      </c>
      <c r="B2125">
        <v>183</v>
      </c>
      <c r="C2125" s="5" t="str">
        <f t="shared" si="99"/>
        <v>Friday</v>
      </c>
      <c r="D2125" s="1">
        <f t="shared" si="100"/>
        <v>14</v>
      </c>
      <c r="E2125" s="5">
        <f t="shared" si="101"/>
        <v>9</v>
      </c>
    </row>
    <row r="2126" spans="1:5" x14ac:dyDescent="0.3">
      <c r="A2126" s="4">
        <v>45541.60833333333</v>
      </c>
      <c r="B2126">
        <v>168</v>
      </c>
      <c r="C2126" s="5" t="str">
        <f t="shared" si="99"/>
        <v>Friday</v>
      </c>
      <c r="D2126" s="1">
        <f t="shared" si="100"/>
        <v>14</v>
      </c>
      <c r="E2126" s="5">
        <f t="shared" si="101"/>
        <v>9</v>
      </c>
    </row>
    <row r="2127" spans="1:5" x14ac:dyDescent="0.3">
      <c r="A2127" s="4">
        <v>45541.62777777778</v>
      </c>
      <c r="B2127">
        <v>138</v>
      </c>
      <c r="C2127" s="5" t="str">
        <f t="shared" si="99"/>
        <v>Friday</v>
      </c>
      <c r="D2127" s="1">
        <f t="shared" si="100"/>
        <v>15</v>
      </c>
      <c r="E2127" s="5">
        <f t="shared" si="101"/>
        <v>9</v>
      </c>
    </row>
    <row r="2128" spans="1:5" x14ac:dyDescent="0.3">
      <c r="A2128" s="4">
        <v>45541.646527777775</v>
      </c>
      <c r="B2128">
        <v>143</v>
      </c>
      <c r="C2128" s="5" t="str">
        <f t="shared" si="99"/>
        <v>Friday</v>
      </c>
      <c r="D2128" s="1">
        <f t="shared" si="100"/>
        <v>15</v>
      </c>
      <c r="E2128" s="5">
        <f t="shared" si="101"/>
        <v>9</v>
      </c>
    </row>
    <row r="2129" spans="1:5" x14ac:dyDescent="0.3">
      <c r="A2129" s="4">
        <v>45541.6875</v>
      </c>
      <c r="B2129">
        <v>144</v>
      </c>
      <c r="C2129" s="5" t="str">
        <f t="shared" si="99"/>
        <v>Friday</v>
      </c>
      <c r="D2129" s="1">
        <f t="shared" si="100"/>
        <v>16</v>
      </c>
      <c r="E2129" s="5">
        <f t="shared" si="101"/>
        <v>9</v>
      </c>
    </row>
    <row r="2130" spans="1:5" x14ac:dyDescent="0.3">
      <c r="A2130" s="4">
        <v>45541.706944444442</v>
      </c>
      <c r="B2130">
        <v>172</v>
      </c>
      <c r="C2130" s="5" t="str">
        <f t="shared" si="99"/>
        <v>Friday</v>
      </c>
      <c r="D2130" s="1">
        <f t="shared" si="100"/>
        <v>16</v>
      </c>
      <c r="E2130" s="5">
        <f t="shared" si="101"/>
        <v>9</v>
      </c>
    </row>
    <row r="2131" spans="1:5" x14ac:dyDescent="0.3">
      <c r="A2131" s="4">
        <v>45541.729861111111</v>
      </c>
      <c r="B2131">
        <v>169</v>
      </c>
      <c r="C2131" s="5" t="str">
        <f t="shared" si="99"/>
        <v>Friday</v>
      </c>
      <c r="D2131" s="1">
        <f t="shared" si="100"/>
        <v>17</v>
      </c>
      <c r="E2131" s="5">
        <f t="shared" si="101"/>
        <v>9</v>
      </c>
    </row>
    <row r="2132" spans="1:5" x14ac:dyDescent="0.3">
      <c r="A2132" s="4">
        <v>45541.747916666667</v>
      </c>
      <c r="B2132">
        <v>137</v>
      </c>
      <c r="C2132" s="5" t="str">
        <f t="shared" si="99"/>
        <v>Friday</v>
      </c>
      <c r="D2132" s="1">
        <f t="shared" si="100"/>
        <v>17</v>
      </c>
      <c r="E2132" s="5">
        <f t="shared" si="101"/>
        <v>9</v>
      </c>
    </row>
    <row r="2133" spans="1:5" x14ac:dyDescent="0.3">
      <c r="A2133" s="4">
        <v>45541.772222222222</v>
      </c>
      <c r="B2133">
        <v>118</v>
      </c>
      <c r="C2133" s="5" t="str">
        <f t="shared" si="99"/>
        <v>Friday</v>
      </c>
      <c r="D2133" s="1">
        <f t="shared" si="100"/>
        <v>18</v>
      </c>
      <c r="E2133" s="5">
        <f t="shared" si="101"/>
        <v>9</v>
      </c>
    </row>
    <row r="2134" spans="1:5" x14ac:dyDescent="0.3">
      <c r="A2134" s="4">
        <v>45542.397916666669</v>
      </c>
      <c r="B2134">
        <v>61</v>
      </c>
      <c r="C2134" s="5" t="str">
        <f t="shared" si="99"/>
        <v>Saturday</v>
      </c>
      <c r="D2134" s="1">
        <f t="shared" si="100"/>
        <v>9</v>
      </c>
      <c r="E2134" s="5">
        <f t="shared" si="101"/>
        <v>9</v>
      </c>
    </row>
    <row r="2135" spans="1:5" x14ac:dyDescent="0.3">
      <c r="A2135" s="4">
        <v>45542.436805555553</v>
      </c>
      <c r="B2135">
        <v>79</v>
      </c>
      <c r="C2135" s="5" t="str">
        <f t="shared" si="99"/>
        <v>Saturday</v>
      </c>
      <c r="D2135" s="1">
        <f t="shared" si="100"/>
        <v>10</v>
      </c>
      <c r="E2135" s="5">
        <f t="shared" si="101"/>
        <v>9</v>
      </c>
    </row>
    <row r="2136" spans="1:5" x14ac:dyDescent="0.3">
      <c r="A2136" s="4">
        <v>45542.459722222222</v>
      </c>
      <c r="B2136">
        <v>71</v>
      </c>
      <c r="C2136" s="5" t="str">
        <f t="shared" si="99"/>
        <v>Saturday</v>
      </c>
      <c r="D2136" s="1">
        <f t="shared" si="100"/>
        <v>11</v>
      </c>
      <c r="E2136" s="5">
        <f t="shared" si="101"/>
        <v>9</v>
      </c>
    </row>
    <row r="2137" spans="1:5" x14ac:dyDescent="0.3">
      <c r="A2137" s="4">
        <v>45542.481944444444</v>
      </c>
      <c r="B2137">
        <v>103</v>
      </c>
      <c r="C2137" s="5" t="str">
        <f t="shared" si="99"/>
        <v>Saturday</v>
      </c>
      <c r="D2137" s="1">
        <f t="shared" si="100"/>
        <v>11</v>
      </c>
      <c r="E2137" s="5">
        <f t="shared" si="101"/>
        <v>9</v>
      </c>
    </row>
    <row r="2138" spans="1:5" x14ac:dyDescent="0.3">
      <c r="A2138" s="4">
        <v>45542.490972222222</v>
      </c>
      <c r="B2138">
        <v>102</v>
      </c>
      <c r="C2138" s="5" t="str">
        <f t="shared" si="99"/>
        <v>Saturday</v>
      </c>
      <c r="D2138" s="1">
        <f t="shared" si="100"/>
        <v>11</v>
      </c>
      <c r="E2138" s="5">
        <f t="shared" si="101"/>
        <v>9</v>
      </c>
    </row>
    <row r="2139" spans="1:5" x14ac:dyDescent="0.3">
      <c r="A2139" s="4">
        <v>45542.50277777778</v>
      </c>
      <c r="B2139">
        <v>102</v>
      </c>
      <c r="C2139" s="5" t="str">
        <f t="shared" si="99"/>
        <v>Saturday</v>
      </c>
      <c r="D2139" s="1">
        <f t="shared" si="100"/>
        <v>12</v>
      </c>
      <c r="E2139" s="5">
        <f t="shared" si="101"/>
        <v>9</v>
      </c>
    </row>
    <row r="2140" spans="1:5" x14ac:dyDescent="0.3">
      <c r="A2140" s="4">
        <v>45542.524305555555</v>
      </c>
      <c r="B2140">
        <v>95</v>
      </c>
      <c r="C2140" s="5" t="str">
        <f t="shared" si="99"/>
        <v>Saturday</v>
      </c>
      <c r="D2140" s="1">
        <f t="shared" si="100"/>
        <v>12</v>
      </c>
      <c r="E2140" s="5">
        <f t="shared" si="101"/>
        <v>9</v>
      </c>
    </row>
    <row r="2141" spans="1:5" x14ac:dyDescent="0.3">
      <c r="A2141" s="4">
        <v>45542.54791666667</v>
      </c>
      <c r="B2141">
        <v>115</v>
      </c>
      <c r="C2141" s="5" t="str">
        <f t="shared" si="99"/>
        <v>Saturday</v>
      </c>
      <c r="D2141" s="1">
        <f t="shared" si="100"/>
        <v>13</v>
      </c>
      <c r="E2141" s="5">
        <f t="shared" si="101"/>
        <v>9</v>
      </c>
    </row>
    <row r="2142" spans="1:5" x14ac:dyDescent="0.3">
      <c r="A2142" s="4">
        <v>45542.565972222219</v>
      </c>
      <c r="B2142">
        <v>125</v>
      </c>
      <c r="C2142" s="5" t="str">
        <f t="shared" si="99"/>
        <v>Saturday</v>
      </c>
      <c r="D2142" s="1">
        <f t="shared" si="100"/>
        <v>13</v>
      </c>
      <c r="E2142" s="5">
        <f t="shared" si="101"/>
        <v>9</v>
      </c>
    </row>
    <row r="2143" spans="1:5" x14ac:dyDescent="0.3">
      <c r="A2143" s="4">
        <v>45542.585416666669</v>
      </c>
      <c r="B2143">
        <v>160</v>
      </c>
      <c r="C2143" s="5" t="str">
        <f t="shared" si="99"/>
        <v>Saturday</v>
      </c>
      <c r="D2143" s="1">
        <f t="shared" si="100"/>
        <v>14</v>
      </c>
      <c r="E2143" s="5">
        <f t="shared" si="101"/>
        <v>9</v>
      </c>
    </row>
    <row r="2144" spans="1:5" x14ac:dyDescent="0.3">
      <c r="A2144" s="4">
        <v>45542.606249999997</v>
      </c>
      <c r="B2144">
        <v>154</v>
      </c>
      <c r="C2144" s="5" t="str">
        <f t="shared" si="99"/>
        <v>Saturday</v>
      </c>
      <c r="D2144" s="1">
        <f t="shared" si="100"/>
        <v>14</v>
      </c>
      <c r="E2144" s="5">
        <f t="shared" si="101"/>
        <v>9</v>
      </c>
    </row>
    <row r="2145" spans="1:5" x14ac:dyDescent="0.3">
      <c r="A2145" s="4">
        <v>45542.647916666669</v>
      </c>
      <c r="B2145">
        <v>156</v>
      </c>
      <c r="C2145" s="5" t="str">
        <f t="shared" si="99"/>
        <v>Saturday</v>
      </c>
      <c r="D2145" s="1">
        <f t="shared" si="100"/>
        <v>15</v>
      </c>
      <c r="E2145" s="5">
        <f t="shared" si="101"/>
        <v>9</v>
      </c>
    </row>
    <row r="2146" spans="1:5" x14ac:dyDescent="0.3">
      <c r="A2146" s="4">
        <v>45542.668749999997</v>
      </c>
      <c r="B2146">
        <v>161</v>
      </c>
      <c r="C2146" s="5" t="str">
        <f t="shared" si="99"/>
        <v>Saturday</v>
      </c>
      <c r="D2146" s="1">
        <f t="shared" si="100"/>
        <v>16</v>
      </c>
      <c r="E2146" s="5">
        <f t="shared" si="101"/>
        <v>9</v>
      </c>
    </row>
    <row r="2147" spans="1:5" x14ac:dyDescent="0.3">
      <c r="A2147" s="4">
        <v>45542.676388888889</v>
      </c>
      <c r="B2147">
        <v>161</v>
      </c>
      <c r="C2147" s="5" t="str">
        <f t="shared" si="99"/>
        <v>Saturday</v>
      </c>
      <c r="D2147" s="1">
        <f t="shared" si="100"/>
        <v>16</v>
      </c>
      <c r="E2147" s="5">
        <f t="shared" si="101"/>
        <v>9</v>
      </c>
    </row>
    <row r="2148" spans="1:5" x14ac:dyDescent="0.3">
      <c r="A2148" s="4">
        <v>45542.686111111114</v>
      </c>
      <c r="B2148">
        <v>171</v>
      </c>
      <c r="C2148" s="5" t="str">
        <f t="shared" si="99"/>
        <v>Saturday</v>
      </c>
      <c r="D2148" s="1">
        <f t="shared" si="100"/>
        <v>16</v>
      </c>
      <c r="E2148" s="5">
        <f t="shared" si="101"/>
        <v>9</v>
      </c>
    </row>
    <row r="2149" spans="1:5" x14ac:dyDescent="0.3">
      <c r="A2149" s="4">
        <v>45542.709722222222</v>
      </c>
      <c r="B2149">
        <v>152</v>
      </c>
      <c r="C2149" s="5" t="str">
        <f t="shared" si="99"/>
        <v>Saturday</v>
      </c>
      <c r="D2149" s="1">
        <f t="shared" si="100"/>
        <v>17</v>
      </c>
      <c r="E2149" s="5">
        <f t="shared" si="101"/>
        <v>9</v>
      </c>
    </row>
    <row r="2150" spans="1:5" x14ac:dyDescent="0.3">
      <c r="A2150" s="4">
        <v>45542.731944444444</v>
      </c>
      <c r="B2150">
        <v>178</v>
      </c>
      <c r="C2150" s="5" t="str">
        <f t="shared" si="99"/>
        <v>Saturday</v>
      </c>
      <c r="D2150" s="1">
        <f t="shared" si="100"/>
        <v>17</v>
      </c>
      <c r="E2150" s="5">
        <f t="shared" si="101"/>
        <v>9</v>
      </c>
    </row>
    <row r="2151" spans="1:5" x14ac:dyDescent="0.3">
      <c r="A2151" s="4">
        <v>45542.747916666667</v>
      </c>
      <c r="B2151">
        <v>143</v>
      </c>
      <c r="C2151" s="5" t="str">
        <f t="shared" si="99"/>
        <v>Saturday</v>
      </c>
      <c r="D2151" s="1">
        <f t="shared" si="100"/>
        <v>17</v>
      </c>
      <c r="E2151" s="5">
        <f t="shared" si="101"/>
        <v>9</v>
      </c>
    </row>
    <row r="2152" spans="1:5" x14ac:dyDescent="0.3">
      <c r="A2152" s="4">
        <v>45542.769444444442</v>
      </c>
      <c r="B2152">
        <v>134</v>
      </c>
      <c r="C2152" s="5" t="str">
        <f t="shared" si="99"/>
        <v>Saturday</v>
      </c>
      <c r="D2152" s="1">
        <f t="shared" si="100"/>
        <v>18</v>
      </c>
      <c r="E2152" s="5">
        <f t="shared" si="101"/>
        <v>9</v>
      </c>
    </row>
    <row r="2153" spans="1:5" x14ac:dyDescent="0.3">
      <c r="A2153" s="4">
        <v>45543.397916666669</v>
      </c>
      <c r="B2153">
        <v>57</v>
      </c>
      <c r="C2153" s="5" t="str">
        <f t="shared" si="99"/>
        <v>Sunday</v>
      </c>
      <c r="D2153" s="1">
        <f t="shared" si="100"/>
        <v>9</v>
      </c>
      <c r="E2153" s="5">
        <f t="shared" si="101"/>
        <v>9</v>
      </c>
    </row>
    <row r="2154" spans="1:5" x14ac:dyDescent="0.3">
      <c r="A2154" s="4">
        <v>45543.419444444444</v>
      </c>
      <c r="B2154">
        <v>68</v>
      </c>
      <c r="C2154" s="5" t="str">
        <f t="shared" si="99"/>
        <v>Sunday</v>
      </c>
      <c r="D2154" s="1">
        <f t="shared" si="100"/>
        <v>10</v>
      </c>
      <c r="E2154" s="5">
        <f t="shared" si="101"/>
        <v>9</v>
      </c>
    </row>
    <row r="2155" spans="1:5" x14ac:dyDescent="0.3">
      <c r="A2155" s="4">
        <v>45543.438888888886</v>
      </c>
      <c r="B2155">
        <v>77</v>
      </c>
      <c r="C2155" s="5" t="str">
        <f t="shared" si="99"/>
        <v>Sunday</v>
      </c>
      <c r="D2155" s="1">
        <f t="shared" si="100"/>
        <v>10</v>
      </c>
      <c r="E2155" s="5">
        <f t="shared" si="101"/>
        <v>9</v>
      </c>
    </row>
    <row r="2156" spans="1:5" x14ac:dyDescent="0.3">
      <c r="A2156" s="4">
        <v>45543.459027777775</v>
      </c>
      <c r="B2156">
        <v>60</v>
      </c>
      <c r="C2156" s="5" t="str">
        <f t="shared" si="99"/>
        <v>Sunday</v>
      </c>
      <c r="D2156" s="1">
        <f t="shared" si="100"/>
        <v>11</v>
      </c>
      <c r="E2156" s="5">
        <f t="shared" si="101"/>
        <v>9</v>
      </c>
    </row>
    <row r="2157" spans="1:5" x14ac:dyDescent="0.3">
      <c r="A2157" s="4">
        <v>45543.477777777778</v>
      </c>
      <c r="B2157">
        <v>80</v>
      </c>
      <c r="C2157" s="5" t="str">
        <f t="shared" si="99"/>
        <v>Sunday</v>
      </c>
      <c r="D2157" s="1">
        <f t="shared" si="100"/>
        <v>11</v>
      </c>
      <c r="E2157" s="5">
        <f t="shared" si="101"/>
        <v>9</v>
      </c>
    </row>
    <row r="2158" spans="1:5" x14ac:dyDescent="0.3">
      <c r="A2158" s="4">
        <v>45543.498611111114</v>
      </c>
      <c r="B2158">
        <v>90</v>
      </c>
      <c r="C2158" s="5" t="str">
        <f t="shared" si="99"/>
        <v>Sunday</v>
      </c>
      <c r="D2158" s="1">
        <f t="shared" si="100"/>
        <v>11</v>
      </c>
      <c r="E2158" s="5">
        <f t="shared" si="101"/>
        <v>9</v>
      </c>
    </row>
    <row r="2159" spans="1:5" x14ac:dyDescent="0.3">
      <c r="A2159" s="4">
        <v>45543.521527777775</v>
      </c>
      <c r="B2159">
        <v>88</v>
      </c>
      <c r="C2159" s="5" t="str">
        <f t="shared" si="99"/>
        <v>Sunday</v>
      </c>
      <c r="D2159" s="1">
        <f t="shared" si="100"/>
        <v>12</v>
      </c>
      <c r="E2159" s="5">
        <f t="shared" si="101"/>
        <v>9</v>
      </c>
    </row>
    <row r="2160" spans="1:5" x14ac:dyDescent="0.3">
      <c r="A2160" s="4">
        <v>45543.543749999997</v>
      </c>
      <c r="B2160">
        <v>93</v>
      </c>
      <c r="C2160" s="5" t="str">
        <f t="shared" si="99"/>
        <v>Sunday</v>
      </c>
      <c r="D2160" s="1">
        <f t="shared" si="100"/>
        <v>13</v>
      </c>
      <c r="E2160" s="5">
        <f t="shared" si="101"/>
        <v>9</v>
      </c>
    </row>
    <row r="2161" spans="1:5" x14ac:dyDescent="0.3">
      <c r="A2161" s="4">
        <v>45543.563888888886</v>
      </c>
      <c r="B2161">
        <v>99</v>
      </c>
      <c r="C2161" s="5" t="str">
        <f t="shared" si="99"/>
        <v>Sunday</v>
      </c>
      <c r="D2161" s="1">
        <f t="shared" si="100"/>
        <v>13</v>
      </c>
      <c r="E2161" s="5">
        <f t="shared" si="101"/>
        <v>9</v>
      </c>
    </row>
    <row r="2162" spans="1:5" x14ac:dyDescent="0.3">
      <c r="A2162" s="4">
        <v>45543.582638888889</v>
      </c>
      <c r="B2162">
        <v>101</v>
      </c>
      <c r="C2162" s="5" t="str">
        <f t="shared" si="99"/>
        <v>Sunday</v>
      </c>
      <c r="D2162" s="1">
        <f t="shared" si="100"/>
        <v>13</v>
      </c>
      <c r="E2162" s="5">
        <f t="shared" si="101"/>
        <v>9</v>
      </c>
    </row>
    <row r="2163" spans="1:5" x14ac:dyDescent="0.3">
      <c r="A2163" s="4">
        <v>45543.606249999997</v>
      </c>
      <c r="B2163">
        <v>105</v>
      </c>
      <c r="C2163" s="5" t="str">
        <f t="shared" si="99"/>
        <v>Sunday</v>
      </c>
      <c r="D2163" s="1">
        <f t="shared" si="100"/>
        <v>14</v>
      </c>
      <c r="E2163" s="5">
        <f t="shared" si="101"/>
        <v>9</v>
      </c>
    </row>
    <row r="2164" spans="1:5" x14ac:dyDescent="0.3">
      <c r="A2164" s="4">
        <v>45543.625694444447</v>
      </c>
      <c r="B2164">
        <v>115</v>
      </c>
      <c r="C2164" s="5" t="str">
        <f t="shared" si="99"/>
        <v>Sunday</v>
      </c>
      <c r="D2164" s="1">
        <f t="shared" si="100"/>
        <v>15</v>
      </c>
      <c r="E2164" s="5">
        <f t="shared" si="101"/>
        <v>9</v>
      </c>
    </row>
    <row r="2165" spans="1:5" x14ac:dyDescent="0.3">
      <c r="A2165" s="4">
        <v>45543.645833333336</v>
      </c>
      <c r="B2165">
        <v>126</v>
      </c>
      <c r="C2165" s="5" t="str">
        <f t="shared" si="99"/>
        <v>Sunday</v>
      </c>
      <c r="D2165" s="1">
        <f t="shared" si="100"/>
        <v>15</v>
      </c>
      <c r="E2165" s="5">
        <f t="shared" si="101"/>
        <v>9</v>
      </c>
    </row>
    <row r="2166" spans="1:5" x14ac:dyDescent="0.3">
      <c r="A2166" s="4">
        <v>45543.669444444444</v>
      </c>
      <c r="B2166">
        <v>117</v>
      </c>
      <c r="C2166" s="5" t="str">
        <f t="shared" si="99"/>
        <v>Sunday</v>
      </c>
      <c r="D2166" s="1">
        <f t="shared" si="100"/>
        <v>16</v>
      </c>
      <c r="E2166" s="5">
        <f t="shared" si="101"/>
        <v>9</v>
      </c>
    </row>
    <row r="2167" spans="1:5" x14ac:dyDescent="0.3">
      <c r="A2167" s="4">
        <v>45543.690972222219</v>
      </c>
      <c r="B2167">
        <v>122</v>
      </c>
      <c r="C2167" s="5" t="str">
        <f t="shared" si="99"/>
        <v>Sunday</v>
      </c>
      <c r="D2167" s="1">
        <f t="shared" si="100"/>
        <v>16</v>
      </c>
      <c r="E2167" s="5">
        <f t="shared" si="101"/>
        <v>9</v>
      </c>
    </row>
    <row r="2168" spans="1:5" x14ac:dyDescent="0.3">
      <c r="A2168" s="4">
        <v>45543.708333333336</v>
      </c>
      <c r="B2168">
        <v>115</v>
      </c>
      <c r="C2168" s="5" t="str">
        <f t="shared" si="99"/>
        <v>Sunday</v>
      </c>
      <c r="D2168" s="1">
        <f t="shared" si="100"/>
        <v>17</v>
      </c>
      <c r="E2168" s="5">
        <f t="shared" si="101"/>
        <v>9</v>
      </c>
    </row>
    <row r="2169" spans="1:5" x14ac:dyDescent="0.3">
      <c r="A2169" s="4">
        <v>45543.731249999997</v>
      </c>
      <c r="B2169">
        <v>106</v>
      </c>
      <c r="C2169" s="5" t="str">
        <f t="shared" si="99"/>
        <v>Sunday</v>
      </c>
      <c r="D2169" s="1">
        <f t="shared" si="100"/>
        <v>17</v>
      </c>
      <c r="E2169" s="5">
        <f t="shared" si="101"/>
        <v>9</v>
      </c>
    </row>
    <row r="2170" spans="1:5" x14ac:dyDescent="0.3">
      <c r="A2170" s="4">
        <v>45543.756249999999</v>
      </c>
      <c r="B2170">
        <v>119</v>
      </c>
      <c r="C2170" s="5" t="str">
        <f t="shared" si="99"/>
        <v>Sunday</v>
      </c>
      <c r="D2170" s="1">
        <f t="shared" si="100"/>
        <v>18</v>
      </c>
      <c r="E2170" s="5">
        <f t="shared" si="101"/>
        <v>9</v>
      </c>
    </row>
    <row r="2171" spans="1:5" x14ac:dyDescent="0.3">
      <c r="A2171" s="4">
        <v>45543.772916666669</v>
      </c>
      <c r="B2171">
        <v>114</v>
      </c>
      <c r="C2171" s="5" t="str">
        <f t="shared" si="99"/>
        <v>Sunday</v>
      </c>
      <c r="D2171" s="1">
        <f t="shared" si="100"/>
        <v>18</v>
      </c>
      <c r="E2171" s="5">
        <f t="shared" si="101"/>
        <v>9</v>
      </c>
    </row>
    <row r="2172" spans="1:5" x14ac:dyDescent="0.3">
      <c r="A2172" s="4">
        <v>45543.797222222223</v>
      </c>
      <c r="B2172">
        <v>118</v>
      </c>
      <c r="C2172" s="5" t="str">
        <f t="shared" si="99"/>
        <v>Sunday</v>
      </c>
      <c r="D2172" s="1">
        <f t="shared" si="100"/>
        <v>19</v>
      </c>
      <c r="E2172" s="5">
        <f t="shared" si="101"/>
        <v>9</v>
      </c>
    </row>
    <row r="2173" spans="1:5" x14ac:dyDescent="0.3">
      <c r="A2173" s="4">
        <v>45543.815972222219</v>
      </c>
      <c r="B2173">
        <v>105</v>
      </c>
      <c r="C2173" s="5" t="str">
        <f t="shared" si="99"/>
        <v>Sunday</v>
      </c>
      <c r="D2173" s="1">
        <f t="shared" si="100"/>
        <v>19</v>
      </c>
      <c r="E2173" s="5">
        <f t="shared" si="101"/>
        <v>9</v>
      </c>
    </row>
    <row r="2174" spans="1:5" x14ac:dyDescent="0.3">
      <c r="A2174" s="4">
        <v>45543.835416666669</v>
      </c>
      <c r="B2174">
        <v>90</v>
      </c>
      <c r="C2174" s="5" t="str">
        <f t="shared" si="99"/>
        <v>Sunday</v>
      </c>
      <c r="D2174" s="1">
        <f t="shared" si="100"/>
        <v>20</v>
      </c>
      <c r="E2174" s="5">
        <f t="shared" si="101"/>
        <v>9</v>
      </c>
    </row>
    <row r="2175" spans="1:5" x14ac:dyDescent="0.3">
      <c r="A2175" s="4">
        <v>45543.894444444442</v>
      </c>
      <c r="B2175">
        <v>85</v>
      </c>
      <c r="C2175" s="5" t="str">
        <f t="shared" si="99"/>
        <v>Sunday</v>
      </c>
      <c r="D2175" s="1">
        <f t="shared" si="100"/>
        <v>21</v>
      </c>
      <c r="E2175" s="5">
        <f t="shared" si="101"/>
        <v>9</v>
      </c>
    </row>
    <row r="2176" spans="1:5" x14ac:dyDescent="0.3">
      <c r="A2176" s="4">
        <v>45543.915972222225</v>
      </c>
      <c r="B2176">
        <v>79</v>
      </c>
      <c r="C2176" s="5" t="str">
        <f t="shared" si="99"/>
        <v>Sunday</v>
      </c>
      <c r="D2176" s="1">
        <f t="shared" si="100"/>
        <v>21</v>
      </c>
      <c r="E2176" s="5">
        <f t="shared" si="101"/>
        <v>9</v>
      </c>
    </row>
    <row r="2177" spans="1:5" x14ac:dyDescent="0.3">
      <c r="A2177" s="4">
        <v>45544.290972222225</v>
      </c>
      <c r="B2177">
        <v>113</v>
      </c>
      <c r="C2177" s="5" t="str">
        <f t="shared" si="99"/>
        <v>Monday</v>
      </c>
      <c r="D2177" s="1">
        <f t="shared" si="100"/>
        <v>6</v>
      </c>
      <c r="E2177" s="5">
        <f t="shared" si="101"/>
        <v>9</v>
      </c>
    </row>
    <row r="2178" spans="1:5" x14ac:dyDescent="0.3">
      <c r="A2178" s="4">
        <v>45544.311111111114</v>
      </c>
      <c r="B2178">
        <v>131</v>
      </c>
      <c r="C2178" s="5" t="str">
        <f t="shared" ref="C2178:C2241" si="102">TEXT(A2178, "dddd")</f>
        <v>Monday</v>
      </c>
      <c r="D2178" s="1">
        <f t="shared" ref="D2178:D2241" si="103">HOUR(A2178)</f>
        <v>7</v>
      </c>
      <c r="E2178" s="5">
        <f t="shared" ref="E2178:E2241" si="104">MONTH(A2178)</f>
        <v>9</v>
      </c>
    </row>
    <row r="2179" spans="1:5" x14ac:dyDescent="0.3">
      <c r="A2179" s="4">
        <v>45544.331944444442</v>
      </c>
      <c r="B2179">
        <v>118</v>
      </c>
      <c r="C2179" s="5" t="str">
        <f t="shared" si="102"/>
        <v>Monday</v>
      </c>
      <c r="D2179" s="1">
        <f t="shared" si="103"/>
        <v>7</v>
      </c>
      <c r="E2179" s="5">
        <f t="shared" si="104"/>
        <v>9</v>
      </c>
    </row>
    <row r="2180" spans="1:5" x14ac:dyDescent="0.3">
      <c r="A2180" s="4">
        <v>45544.352777777778</v>
      </c>
      <c r="B2180">
        <v>93</v>
      </c>
      <c r="C2180" s="5" t="str">
        <f t="shared" si="102"/>
        <v>Monday</v>
      </c>
      <c r="D2180" s="1">
        <f t="shared" si="103"/>
        <v>8</v>
      </c>
      <c r="E2180" s="5">
        <f t="shared" si="104"/>
        <v>9</v>
      </c>
    </row>
    <row r="2181" spans="1:5" x14ac:dyDescent="0.3">
      <c r="A2181" s="4">
        <v>45544.377083333333</v>
      </c>
      <c r="B2181">
        <v>108</v>
      </c>
      <c r="C2181" s="5" t="str">
        <f t="shared" si="102"/>
        <v>Monday</v>
      </c>
      <c r="D2181" s="1">
        <f t="shared" si="103"/>
        <v>9</v>
      </c>
      <c r="E2181" s="5">
        <f t="shared" si="104"/>
        <v>9</v>
      </c>
    </row>
    <row r="2182" spans="1:5" x14ac:dyDescent="0.3">
      <c r="A2182" s="4">
        <v>45544.398611111108</v>
      </c>
      <c r="B2182">
        <v>107</v>
      </c>
      <c r="C2182" s="5" t="str">
        <f t="shared" si="102"/>
        <v>Monday</v>
      </c>
      <c r="D2182" s="1">
        <f t="shared" si="103"/>
        <v>9</v>
      </c>
      <c r="E2182" s="5">
        <f t="shared" si="104"/>
        <v>9</v>
      </c>
    </row>
    <row r="2183" spans="1:5" x14ac:dyDescent="0.3">
      <c r="A2183" s="4">
        <v>45544.414583333331</v>
      </c>
      <c r="B2183">
        <v>117</v>
      </c>
      <c r="C2183" s="5" t="str">
        <f t="shared" si="102"/>
        <v>Monday</v>
      </c>
      <c r="D2183" s="1">
        <f t="shared" si="103"/>
        <v>9</v>
      </c>
      <c r="E2183" s="5">
        <f t="shared" si="104"/>
        <v>9</v>
      </c>
    </row>
    <row r="2184" spans="1:5" x14ac:dyDescent="0.3">
      <c r="A2184" s="4">
        <v>45544.438888888886</v>
      </c>
      <c r="B2184">
        <v>143</v>
      </c>
      <c r="C2184" s="5" t="str">
        <f t="shared" si="102"/>
        <v>Monday</v>
      </c>
      <c r="D2184" s="1">
        <f t="shared" si="103"/>
        <v>10</v>
      </c>
      <c r="E2184" s="5">
        <f t="shared" si="104"/>
        <v>9</v>
      </c>
    </row>
    <row r="2185" spans="1:5" x14ac:dyDescent="0.3">
      <c r="A2185" s="4">
        <v>45544.461805555555</v>
      </c>
      <c r="B2185">
        <v>155</v>
      </c>
      <c r="C2185" s="5" t="str">
        <f t="shared" si="102"/>
        <v>Monday</v>
      </c>
      <c r="D2185" s="1">
        <f t="shared" si="103"/>
        <v>11</v>
      </c>
      <c r="E2185" s="5">
        <f t="shared" si="104"/>
        <v>9</v>
      </c>
    </row>
    <row r="2186" spans="1:5" x14ac:dyDescent="0.3">
      <c r="A2186" s="4">
        <v>45544.479861111111</v>
      </c>
      <c r="B2186">
        <v>153</v>
      </c>
      <c r="C2186" s="5" t="str">
        <f t="shared" si="102"/>
        <v>Monday</v>
      </c>
      <c r="D2186" s="1">
        <f t="shared" si="103"/>
        <v>11</v>
      </c>
      <c r="E2186" s="5">
        <f t="shared" si="104"/>
        <v>9</v>
      </c>
    </row>
    <row r="2187" spans="1:5" x14ac:dyDescent="0.3">
      <c r="A2187" s="4">
        <v>45544.50277777778</v>
      </c>
      <c r="B2187">
        <v>166</v>
      </c>
      <c r="C2187" s="5" t="str">
        <f t="shared" si="102"/>
        <v>Monday</v>
      </c>
      <c r="D2187" s="1">
        <f t="shared" si="103"/>
        <v>12</v>
      </c>
      <c r="E2187" s="5">
        <f t="shared" si="104"/>
        <v>9</v>
      </c>
    </row>
    <row r="2188" spans="1:5" x14ac:dyDescent="0.3">
      <c r="A2188" s="4">
        <v>45544.541666666664</v>
      </c>
      <c r="B2188">
        <v>174</v>
      </c>
      <c r="C2188" s="5" t="str">
        <f t="shared" si="102"/>
        <v>Monday</v>
      </c>
      <c r="D2188" s="1">
        <f t="shared" si="103"/>
        <v>13</v>
      </c>
      <c r="E2188" s="5">
        <f t="shared" si="104"/>
        <v>9</v>
      </c>
    </row>
    <row r="2189" spans="1:5" x14ac:dyDescent="0.3">
      <c r="A2189" s="4">
        <v>45544.56527777778</v>
      </c>
      <c r="B2189">
        <v>188</v>
      </c>
      <c r="C2189" s="5" t="str">
        <f t="shared" si="102"/>
        <v>Monday</v>
      </c>
      <c r="D2189" s="1">
        <f t="shared" si="103"/>
        <v>13</v>
      </c>
      <c r="E2189" s="5">
        <f t="shared" si="104"/>
        <v>9</v>
      </c>
    </row>
    <row r="2190" spans="1:5" x14ac:dyDescent="0.3">
      <c r="A2190" s="4">
        <v>45544.584027777775</v>
      </c>
      <c r="B2190">
        <v>174</v>
      </c>
      <c r="C2190" s="5" t="str">
        <f t="shared" si="102"/>
        <v>Monday</v>
      </c>
      <c r="D2190" s="1">
        <f t="shared" si="103"/>
        <v>14</v>
      </c>
      <c r="E2190" s="5">
        <f t="shared" si="104"/>
        <v>9</v>
      </c>
    </row>
    <row r="2191" spans="1:5" x14ac:dyDescent="0.3">
      <c r="A2191" s="4">
        <v>45544.606249999997</v>
      </c>
      <c r="B2191">
        <v>173</v>
      </c>
      <c r="C2191" s="5" t="str">
        <f t="shared" si="102"/>
        <v>Monday</v>
      </c>
      <c r="D2191" s="1">
        <f t="shared" si="103"/>
        <v>14</v>
      </c>
      <c r="E2191" s="5">
        <f t="shared" si="104"/>
        <v>9</v>
      </c>
    </row>
    <row r="2192" spans="1:5" x14ac:dyDescent="0.3">
      <c r="A2192" s="4">
        <v>45544.626388888886</v>
      </c>
      <c r="B2192">
        <v>187</v>
      </c>
      <c r="C2192" s="5" t="str">
        <f t="shared" si="102"/>
        <v>Monday</v>
      </c>
      <c r="D2192" s="1">
        <f t="shared" si="103"/>
        <v>15</v>
      </c>
      <c r="E2192" s="5">
        <f t="shared" si="104"/>
        <v>9</v>
      </c>
    </row>
    <row r="2193" spans="1:5" x14ac:dyDescent="0.3">
      <c r="A2193" s="4">
        <v>45544.649305555555</v>
      </c>
      <c r="B2193">
        <v>228</v>
      </c>
      <c r="C2193" s="5" t="str">
        <f t="shared" si="102"/>
        <v>Monday</v>
      </c>
      <c r="D2193" s="1">
        <f t="shared" si="103"/>
        <v>15</v>
      </c>
      <c r="E2193" s="5">
        <f t="shared" si="104"/>
        <v>9</v>
      </c>
    </row>
    <row r="2194" spans="1:5" x14ac:dyDescent="0.3">
      <c r="A2194" s="4">
        <v>45544.668055555558</v>
      </c>
      <c r="B2194">
        <v>238</v>
      </c>
      <c r="C2194" s="5" t="str">
        <f t="shared" si="102"/>
        <v>Monday</v>
      </c>
      <c r="D2194" s="1">
        <f t="shared" si="103"/>
        <v>16</v>
      </c>
      <c r="E2194" s="5">
        <f t="shared" si="104"/>
        <v>9</v>
      </c>
    </row>
    <row r="2195" spans="1:5" x14ac:dyDescent="0.3">
      <c r="A2195" s="4">
        <v>45544.676388888889</v>
      </c>
      <c r="B2195">
        <v>171</v>
      </c>
      <c r="C2195" s="5" t="str">
        <f t="shared" si="102"/>
        <v>Monday</v>
      </c>
      <c r="D2195" s="1">
        <f t="shared" si="103"/>
        <v>16</v>
      </c>
      <c r="E2195" s="5">
        <f t="shared" si="104"/>
        <v>9</v>
      </c>
    </row>
    <row r="2196" spans="1:5" x14ac:dyDescent="0.3">
      <c r="A2196" s="4">
        <v>45544.688194444447</v>
      </c>
      <c r="B2196">
        <v>246</v>
      </c>
      <c r="C2196" s="5" t="str">
        <f t="shared" si="102"/>
        <v>Monday</v>
      </c>
      <c r="D2196" s="1">
        <f t="shared" si="103"/>
        <v>16</v>
      </c>
      <c r="E2196" s="5">
        <f t="shared" si="104"/>
        <v>9</v>
      </c>
    </row>
    <row r="2197" spans="1:5" x14ac:dyDescent="0.3">
      <c r="A2197" s="4">
        <v>45544.706250000003</v>
      </c>
      <c r="B2197">
        <v>238</v>
      </c>
      <c r="C2197" s="5" t="str">
        <f t="shared" si="102"/>
        <v>Monday</v>
      </c>
      <c r="D2197" s="1">
        <f t="shared" si="103"/>
        <v>16</v>
      </c>
      <c r="E2197" s="5">
        <f t="shared" si="104"/>
        <v>9</v>
      </c>
    </row>
    <row r="2198" spans="1:5" x14ac:dyDescent="0.3">
      <c r="A2198" s="4">
        <v>45544.730555555558</v>
      </c>
      <c r="B2198">
        <v>208</v>
      </c>
      <c r="C2198" s="5" t="str">
        <f t="shared" si="102"/>
        <v>Monday</v>
      </c>
      <c r="D2198" s="1">
        <f t="shared" si="103"/>
        <v>17</v>
      </c>
      <c r="E2198" s="5">
        <f t="shared" si="104"/>
        <v>9</v>
      </c>
    </row>
    <row r="2199" spans="1:5" x14ac:dyDescent="0.3">
      <c r="A2199" s="4">
        <v>45544.747916666667</v>
      </c>
      <c r="B2199">
        <v>214</v>
      </c>
      <c r="C2199" s="5" t="str">
        <f t="shared" si="102"/>
        <v>Monday</v>
      </c>
      <c r="D2199" s="1">
        <f t="shared" si="103"/>
        <v>17</v>
      </c>
      <c r="E2199" s="5">
        <f t="shared" si="104"/>
        <v>9</v>
      </c>
    </row>
    <row r="2200" spans="1:5" x14ac:dyDescent="0.3">
      <c r="A2200" s="4">
        <v>45544.774305555555</v>
      </c>
      <c r="B2200">
        <v>221</v>
      </c>
      <c r="C2200" s="5" t="str">
        <f t="shared" si="102"/>
        <v>Monday</v>
      </c>
      <c r="D2200" s="1">
        <f t="shared" si="103"/>
        <v>18</v>
      </c>
      <c r="E2200" s="5">
        <f t="shared" si="104"/>
        <v>9</v>
      </c>
    </row>
    <row r="2201" spans="1:5" x14ac:dyDescent="0.3">
      <c r="A2201" s="4">
        <v>45544.790277777778</v>
      </c>
      <c r="B2201">
        <v>175</v>
      </c>
      <c r="C2201" s="5" t="str">
        <f t="shared" si="102"/>
        <v>Monday</v>
      </c>
      <c r="D2201" s="1">
        <f t="shared" si="103"/>
        <v>18</v>
      </c>
      <c r="E2201" s="5">
        <f t="shared" si="104"/>
        <v>9</v>
      </c>
    </row>
    <row r="2202" spans="1:5" x14ac:dyDescent="0.3">
      <c r="A2202" s="4">
        <v>45544.813194444447</v>
      </c>
      <c r="B2202">
        <v>166</v>
      </c>
      <c r="C2202" s="5" t="str">
        <f t="shared" si="102"/>
        <v>Monday</v>
      </c>
      <c r="D2202" s="1">
        <f t="shared" si="103"/>
        <v>19</v>
      </c>
      <c r="E2202" s="5">
        <f t="shared" si="104"/>
        <v>9</v>
      </c>
    </row>
    <row r="2203" spans="1:5" x14ac:dyDescent="0.3">
      <c r="A2203" s="4">
        <v>45544.827777777777</v>
      </c>
      <c r="B2203">
        <v>149</v>
      </c>
      <c r="C2203" s="5" t="str">
        <f t="shared" si="102"/>
        <v>Monday</v>
      </c>
      <c r="D2203" s="1">
        <f t="shared" si="103"/>
        <v>19</v>
      </c>
      <c r="E2203" s="5">
        <f t="shared" si="104"/>
        <v>9</v>
      </c>
    </row>
    <row r="2204" spans="1:5" x14ac:dyDescent="0.3">
      <c r="A2204" s="4">
        <v>45544.856944444444</v>
      </c>
      <c r="B2204">
        <v>162</v>
      </c>
      <c r="C2204" s="5" t="str">
        <f t="shared" si="102"/>
        <v>Monday</v>
      </c>
      <c r="D2204" s="1">
        <f t="shared" si="103"/>
        <v>20</v>
      </c>
      <c r="E2204" s="5">
        <f t="shared" si="104"/>
        <v>9</v>
      </c>
    </row>
    <row r="2205" spans="1:5" x14ac:dyDescent="0.3">
      <c r="A2205" s="4">
        <v>45544.876388888886</v>
      </c>
      <c r="B2205">
        <v>187</v>
      </c>
      <c r="C2205" s="5" t="str">
        <f t="shared" si="102"/>
        <v>Monday</v>
      </c>
      <c r="D2205" s="1">
        <f t="shared" si="103"/>
        <v>21</v>
      </c>
      <c r="E2205" s="5">
        <f t="shared" si="104"/>
        <v>9</v>
      </c>
    </row>
    <row r="2206" spans="1:5" x14ac:dyDescent="0.3">
      <c r="A2206" s="4">
        <v>45544.900694444441</v>
      </c>
      <c r="B2206">
        <v>176</v>
      </c>
      <c r="C2206" s="5" t="str">
        <f t="shared" si="102"/>
        <v>Monday</v>
      </c>
      <c r="D2206" s="1">
        <f t="shared" si="103"/>
        <v>21</v>
      </c>
      <c r="E2206" s="5">
        <f t="shared" si="104"/>
        <v>9</v>
      </c>
    </row>
    <row r="2207" spans="1:5" x14ac:dyDescent="0.3">
      <c r="A2207" s="4">
        <v>45544.918055555558</v>
      </c>
      <c r="B2207">
        <v>171</v>
      </c>
      <c r="C2207" s="5" t="str">
        <f t="shared" si="102"/>
        <v>Monday</v>
      </c>
      <c r="D2207" s="1">
        <f t="shared" si="103"/>
        <v>22</v>
      </c>
      <c r="E2207" s="5">
        <f t="shared" si="104"/>
        <v>9</v>
      </c>
    </row>
    <row r="2208" spans="1:5" x14ac:dyDescent="0.3">
      <c r="A2208" s="4">
        <v>45544.939583333333</v>
      </c>
      <c r="B2208">
        <v>107</v>
      </c>
      <c r="C2208" s="5" t="str">
        <f t="shared" si="102"/>
        <v>Monday</v>
      </c>
      <c r="D2208" s="1">
        <f t="shared" si="103"/>
        <v>22</v>
      </c>
      <c r="E2208" s="5">
        <f t="shared" si="104"/>
        <v>9</v>
      </c>
    </row>
    <row r="2209" spans="1:5" x14ac:dyDescent="0.3">
      <c r="A2209" s="4">
        <v>45545.292361111111</v>
      </c>
      <c r="B2209">
        <v>88</v>
      </c>
      <c r="C2209" s="5" t="str">
        <f t="shared" si="102"/>
        <v>Tuesday</v>
      </c>
      <c r="D2209" s="1">
        <f t="shared" si="103"/>
        <v>7</v>
      </c>
      <c r="E2209" s="5">
        <f t="shared" si="104"/>
        <v>9</v>
      </c>
    </row>
    <row r="2210" spans="1:5" x14ac:dyDescent="0.3">
      <c r="A2210" s="4">
        <v>45545.315972222219</v>
      </c>
      <c r="B2210">
        <v>115</v>
      </c>
      <c r="C2210" s="5" t="str">
        <f t="shared" si="102"/>
        <v>Tuesday</v>
      </c>
      <c r="D2210" s="1">
        <f t="shared" si="103"/>
        <v>7</v>
      </c>
      <c r="E2210" s="5">
        <f t="shared" si="104"/>
        <v>9</v>
      </c>
    </row>
    <row r="2211" spans="1:5" x14ac:dyDescent="0.3">
      <c r="A2211" s="4">
        <v>45545.340277777781</v>
      </c>
      <c r="B2211">
        <v>117</v>
      </c>
      <c r="C2211" s="5" t="str">
        <f t="shared" si="102"/>
        <v>Tuesday</v>
      </c>
      <c r="D2211" s="1">
        <f t="shared" si="103"/>
        <v>8</v>
      </c>
      <c r="E2211" s="5">
        <f t="shared" si="104"/>
        <v>9</v>
      </c>
    </row>
    <row r="2212" spans="1:5" x14ac:dyDescent="0.3">
      <c r="A2212" s="4">
        <v>45545.354861111111</v>
      </c>
      <c r="B2212">
        <v>89</v>
      </c>
      <c r="C2212" s="5" t="str">
        <f t="shared" si="102"/>
        <v>Tuesday</v>
      </c>
      <c r="D2212" s="1">
        <f t="shared" si="103"/>
        <v>8</v>
      </c>
      <c r="E2212" s="5">
        <f t="shared" si="104"/>
        <v>9</v>
      </c>
    </row>
    <row r="2213" spans="1:5" x14ac:dyDescent="0.3">
      <c r="A2213" s="4">
        <v>45545.375694444447</v>
      </c>
      <c r="B2213">
        <v>89</v>
      </c>
      <c r="C2213" s="5" t="str">
        <f t="shared" si="102"/>
        <v>Tuesday</v>
      </c>
      <c r="D2213" s="1">
        <f t="shared" si="103"/>
        <v>9</v>
      </c>
      <c r="E2213" s="5">
        <f t="shared" si="104"/>
        <v>9</v>
      </c>
    </row>
    <row r="2214" spans="1:5" x14ac:dyDescent="0.3">
      <c r="A2214" s="4">
        <v>45545.397222222222</v>
      </c>
      <c r="B2214">
        <v>95</v>
      </c>
      <c r="C2214" s="5" t="str">
        <f t="shared" si="102"/>
        <v>Tuesday</v>
      </c>
      <c r="D2214" s="1">
        <f t="shared" si="103"/>
        <v>9</v>
      </c>
      <c r="E2214" s="5">
        <f t="shared" si="104"/>
        <v>9</v>
      </c>
    </row>
    <row r="2215" spans="1:5" x14ac:dyDescent="0.3">
      <c r="A2215" s="4">
        <v>45545.419444444444</v>
      </c>
      <c r="B2215">
        <v>101</v>
      </c>
      <c r="C2215" s="5" t="str">
        <f t="shared" si="102"/>
        <v>Tuesday</v>
      </c>
      <c r="D2215" s="1">
        <f t="shared" si="103"/>
        <v>10</v>
      </c>
      <c r="E2215" s="5">
        <f t="shared" si="104"/>
        <v>9</v>
      </c>
    </row>
    <row r="2216" spans="1:5" x14ac:dyDescent="0.3">
      <c r="A2216" s="4">
        <v>45545.4375</v>
      </c>
      <c r="B2216">
        <v>101</v>
      </c>
      <c r="C2216" s="5" t="str">
        <f t="shared" si="102"/>
        <v>Tuesday</v>
      </c>
      <c r="D2216" s="1">
        <f t="shared" si="103"/>
        <v>10</v>
      </c>
      <c r="E2216" s="5">
        <f t="shared" si="104"/>
        <v>9</v>
      </c>
    </row>
    <row r="2217" spans="1:5" x14ac:dyDescent="0.3">
      <c r="A2217" s="4">
        <v>45545.458333333336</v>
      </c>
      <c r="B2217">
        <v>125</v>
      </c>
      <c r="C2217" s="5" t="str">
        <f t="shared" si="102"/>
        <v>Tuesday</v>
      </c>
      <c r="D2217" s="1">
        <f t="shared" si="103"/>
        <v>11</v>
      </c>
      <c r="E2217" s="5">
        <f t="shared" si="104"/>
        <v>9</v>
      </c>
    </row>
    <row r="2218" spans="1:5" x14ac:dyDescent="0.3">
      <c r="A2218" s="4">
        <v>45545.478472222225</v>
      </c>
      <c r="B2218">
        <v>145</v>
      </c>
      <c r="C2218" s="5" t="str">
        <f t="shared" si="102"/>
        <v>Tuesday</v>
      </c>
      <c r="D2218" s="1">
        <f t="shared" si="103"/>
        <v>11</v>
      </c>
      <c r="E2218" s="5">
        <f t="shared" si="104"/>
        <v>9</v>
      </c>
    </row>
    <row r="2219" spans="1:5" x14ac:dyDescent="0.3">
      <c r="A2219" s="4">
        <v>45545.498611111114</v>
      </c>
      <c r="B2219">
        <v>159</v>
      </c>
      <c r="C2219" s="5" t="str">
        <f t="shared" si="102"/>
        <v>Tuesday</v>
      </c>
      <c r="D2219" s="1">
        <f t="shared" si="103"/>
        <v>11</v>
      </c>
      <c r="E2219" s="5">
        <f t="shared" si="104"/>
        <v>9</v>
      </c>
    </row>
    <row r="2220" spans="1:5" x14ac:dyDescent="0.3">
      <c r="A2220" s="4">
        <v>45545.522222222222</v>
      </c>
      <c r="B2220">
        <v>170</v>
      </c>
      <c r="C2220" s="5" t="str">
        <f t="shared" si="102"/>
        <v>Tuesday</v>
      </c>
      <c r="D2220" s="1">
        <f t="shared" si="103"/>
        <v>12</v>
      </c>
      <c r="E2220" s="5">
        <f t="shared" si="104"/>
        <v>9</v>
      </c>
    </row>
    <row r="2221" spans="1:5" x14ac:dyDescent="0.3">
      <c r="A2221" s="4">
        <v>45545.547222222223</v>
      </c>
      <c r="B2221">
        <v>160</v>
      </c>
      <c r="C2221" s="5" t="str">
        <f t="shared" si="102"/>
        <v>Tuesday</v>
      </c>
      <c r="D2221" s="1">
        <f t="shared" si="103"/>
        <v>13</v>
      </c>
      <c r="E2221" s="5">
        <f t="shared" si="104"/>
        <v>9</v>
      </c>
    </row>
    <row r="2222" spans="1:5" x14ac:dyDescent="0.3">
      <c r="A2222" s="4">
        <v>45545.565972222219</v>
      </c>
      <c r="B2222">
        <v>162</v>
      </c>
      <c r="C2222" s="5" t="str">
        <f t="shared" si="102"/>
        <v>Tuesday</v>
      </c>
      <c r="D2222" s="1">
        <f t="shared" si="103"/>
        <v>13</v>
      </c>
      <c r="E2222" s="5">
        <f t="shared" si="104"/>
        <v>9</v>
      </c>
    </row>
    <row r="2223" spans="1:5" x14ac:dyDescent="0.3">
      <c r="A2223" s="4">
        <v>45545.586111111108</v>
      </c>
      <c r="B2223">
        <v>147</v>
      </c>
      <c r="C2223" s="5" t="str">
        <f t="shared" si="102"/>
        <v>Tuesday</v>
      </c>
      <c r="D2223" s="1">
        <f t="shared" si="103"/>
        <v>14</v>
      </c>
      <c r="E2223" s="5">
        <f t="shared" si="104"/>
        <v>9</v>
      </c>
    </row>
    <row r="2224" spans="1:5" x14ac:dyDescent="0.3">
      <c r="A2224" s="4">
        <v>45545.602777777778</v>
      </c>
      <c r="B2224">
        <v>153</v>
      </c>
      <c r="C2224" s="5" t="str">
        <f t="shared" si="102"/>
        <v>Tuesday</v>
      </c>
      <c r="D2224" s="1">
        <f t="shared" si="103"/>
        <v>14</v>
      </c>
      <c r="E2224" s="5">
        <f t="shared" si="104"/>
        <v>9</v>
      </c>
    </row>
    <row r="2225" spans="1:5" x14ac:dyDescent="0.3">
      <c r="A2225" s="4">
        <v>45545.62777777778</v>
      </c>
      <c r="B2225">
        <v>135</v>
      </c>
      <c r="C2225" s="5" t="str">
        <f t="shared" si="102"/>
        <v>Tuesday</v>
      </c>
      <c r="D2225" s="1">
        <f t="shared" si="103"/>
        <v>15</v>
      </c>
      <c r="E2225" s="5">
        <f t="shared" si="104"/>
        <v>9</v>
      </c>
    </row>
    <row r="2226" spans="1:5" x14ac:dyDescent="0.3">
      <c r="A2226" s="4">
        <v>45545.644444444442</v>
      </c>
      <c r="B2226">
        <v>125</v>
      </c>
      <c r="C2226" s="5" t="str">
        <f t="shared" si="102"/>
        <v>Tuesday</v>
      </c>
      <c r="D2226" s="1">
        <f t="shared" si="103"/>
        <v>15</v>
      </c>
      <c r="E2226" s="5">
        <f t="shared" si="104"/>
        <v>9</v>
      </c>
    </row>
    <row r="2227" spans="1:5" x14ac:dyDescent="0.3">
      <c r="A2227" s="4">
        <v>45545.689583333333</v>
      </c>
      <c r="B2227">
        <v>180</v>
      </c>
      <c r="C2227" s="5" t="str">
        <f t="shared" si="102"/>
        <v>Tuesday</v>
      </c>
      <c r="D2227" s="1">
        <f t="shared" si="103"/>
        <v>16</v>
      </c>
      <c r="E2227" s="5">
        <f t="shared" si="104"/>
        <v>9</v>
      </c>
    </row>
    <row r="2228" spans="1:5" x14ac:dyDescent="0.3">
      <c r="A2228" s="4">
        <v>45545.709027777775</v>
      </c>
      <c r="B2228">
        <v>217</v>
      </c>
      <c r="C2228" s="5" t="str">
        <f t="shared" si="102"/>
        <v>Tuesday</v>
      </c>
      <c r="D2228" s="1">
        <f t="shared" si="103"/>
        <v>17</v>
      </c>
      <c r="E2228" s="5">
        <f t="shared" si="104"/>
        <v>9</v>
      </c>
    </row>
    <row r="2229" spans="1:5" x14ac:dyDescent="0.3">
      <c r="A2229" s="4">
        <v>45545.729166666664</v>
      </c>
      <c r="B2229">
        <v>199</v>
      </c>
      <c r="C2229" s="5" t="str">
        <f t="shared" si="102"/>
        <v>Tuesday</v>
      </c>
      <c r="D2229" s="1">
        <f t="shared" si="103"/>
        <v>17</v>
      </c>
      <c r="E2229" s="5">
        <f t="shared" si="104"/>
        <v>9</v>
      </c>
    </row>
    <row r="2230" spans="1:5" x14ac:dyDescent="0.3">
      <c r="A2230" s="4">
        <v>45545.750694444447</v>
      </c>
      <c r="B2230">
        <v>157</v>
      </c>
      <c r="C2230" s="5" t="str">
        <f t="shared" si="102"/>
        <v>Tuesday</v>
      </c>
      <c r="D2230" s="1">
        <f t="shared" si="103"/>
        <v>18</v>
      </c>
      <c r="E2230" s="5">
        <f t="shared" si="104"/>
        <v>9</v>
      </c>
    </row>
    <row r="2231" spans="1:5" x14ac:dyDescent="0.3">
      <c r="A2231" s="4">
        <v>45545.771527777775</v>
      </c>
      <c r="B2231">
        <v>138</v>
      </c>
      <c r="C2231" s="5" t="str">
        <f t="shared" si="102"/>
        <v>Tuesday</v>
      </c>
      <c r="D2231" s="1">
        <f t="shared" si="103"/>
        <v>18</v>
      </c>
      <c r="E2231" s="5">
        <f t="shared" si="104"/>
        <v>9</v>
      </c>
    </row>
    <row r="2232" spans="1:5" x14ac:dyDescent="0.3">
      <c r="A2232" s="4">
        <v>45545.791666666664</v>
      </c>
      <c r="B2232">
        <v>169</v>
      </c>
      <c r="C2232" s="5" t="str">
        <f t="shared" si="102"/>
        <v>Tuesday</v>
      </c>
      <c r="D2232" s="1">
        <f t="shared" si="103"/>
        <v>19</v>
      </c>
      <c r="E2232" s="5">
        <f t="shared" si="104"/>
        <v>9</v>
      </c>
    </row>
    <row r="2233" spans="1:5" x14ac:dyDescent="0.3">
      <c r="A2233" s="4">
        <v>45545.813888888886</v>
      </c>
      <c r="B2233">
        <v>157</v>
      </c>
      <c r="C2233" s="5" t="str">
        <f t="shared" si="102"/>
        <v>Tuesday</v>
      </c>
      <c r="D2233" s="1">
        <f t="shared" si="103"/>
        <v>19</v>
      </c>
      <c r="E2233" s="5">
        <f t="shared" si="104"/>
        <v>9</v>
      </c>
    </row>
    <row r="2234" spans="1:5" x14ac:dyDescent="0.3">
      <c r="A2234" s="4">
        <v>45545.833333333336</v>
      </c>
      <c r="B2234">
        <v>176</v>
      </c>
      <c r="C2234" s="5" t="str">
        <f t="shared" si="102"/>
        <v>Tuesday</v>
      </c>
      <c r="D2234" s="1">
        <f t="shared" si="103"/>
        <v>20</v>
      </c>
      <c r="E2234" s="5">
        <f t="shared" si="104"/>
        <v>9</v>
      </c>
    </row>
    <row r="2235" spans="1:5" x14ac:dyDescent="0.3">
      <c r="A2235" s="4">
        <v>45545.856249999997</v>
      </c>
      <c r="B2235">
        <v>110</v>
      </c>
      <c r="C2235" s="5" t="str">
        <f t="shared" si="102"/>
        <v>Tuesday</v>
      </c>
      <c r="D2235" s="1">
        <f t="shared" si="103"/>
        <v>20</v>
      </c>
      <c r="E2235" s="5">
        <f t="shared" si="104"/>
        <v>9</v>
      </c>
    </row>
    <row r="2236" spans="1:5" x14ac:dyDescent="0.3">
      <c r="A2236" s="4">
        <v>45545.884027777778</v>
      </c>
      <c r="B2236">
        <v>131</v>
      </c>
      <c r="C2236" s="5" t="str">
        <f t="shared" si="102"/>
        <v>Tuesday</v>
      </c>
      <c r="D2236" s="1">
        <f t="shared" si="103"/>
        <v>21</v>
      </c>
      <c r="E2236" s="5">
        <f t="shared" si="104"/>
        <v>9</v>
      </c>
    </row>
    <row r="2237" spans="1:5" x14ac:dyDescent="0.3">
      <c r="A2237" s="4">
        <v>45545.904166666667</v>
      </c>
      <c r="B2237">
        <v>131</v>
      </c>
      <c r="C2237" s="5" t="str">
        <f t="shared" si="102"/>
        <v>Tuesday</v>
      </c>
      <c r="D2237" s="1">
        <f t="shared" si="103"/>
        <v>21</v>
      </c>
      <c r="E2237" s="5">
        <f t="shared" si="104"/>
        <v>9</v>
      </c>
    </row>
    <row r="2238" spans="1:5" x14ac:dyDescent="0.3">
      <c r="A2238" s="4">
        <v>45546.32708333333</v>
      </c>
      <c r="B2238">
        <v>87</v>
      </c>
      <c r="C2238" s="5" t="str">
        <f t="shared" si="102"/>
        <v>Wednesday</v>
      </c>
      <c r="D2238" s="1">
        <f t="shared" si="103"/>
        <v>7</v>
      </c>
      <c r="E2238" s="5">
        <f t="shared" si="104"/>
        <v>9</v>
      </c>
    </row>
    <row r="2239" spans="1:5" x14ac:dyDescent="0.3">
      <c r="A2239" s="4">
        <v>45546.341666666667</v>
      </c>
      <c r="B2239">
        <v>93</v>
      </c>
      <c r="C2239" s="5" t="str">
        <f t="shared" si="102"/>
        <v>Wednesday</v>
      </c>
      <c r="D2239" s="1">
        <f t="shared" si="103"/>
        <v>8</v>
      </c>
      <c r="E2239" s="5">
        <f t="shared" si="104"/>
        <v>9</v>
      </c>
    </row>
    <row r="2240" spans="1:5" x14ac:dyDescent="0.3">
      <c r="A2240" s="4">
        <v>45546.354861111111</v>
      </c>
      <c r="B2240">
        <v>99</v>
      </c>
      <c r="C2240" s="5" t="str">
        <f t="shared" si="102"/>
        <v>Wednesday</v>
      </c>
      <c r="D2240" s="1">
        <f t="shared" si="103"/>
        <v>8</v>
      </c>
      <c r="E2240" s="5">
        <f t="shared" si="104"/>
        <v>9</v>
      </c>
    </row>
    <row r="2241" spans="1:5" x14ac:dyDescent="0.3">
      <c r="A2241" s="4">
        <v>45546.37777777778</v>
      </c>
      <c r="B2241">
        <v>86</v>
      </c>
      <c r="C2241" s="5" t="str">
        <f t="shared" si="102"/>
        <v>Wednesday</v>
      </c>
      <c r="D2241" s="1">
        <f t="shared" si="103"/>
        <v>9</v>
      </c>
      <c r="E2241" s="5">
        <f t="shared" si="104"/>
        <v>9</v>
      </c>
    </row>
    <row r="2242" spans="1:5" x14ac:dyDescent="0.3">
      <c r="A2242" s="4">
        <v>45546.404166666667</v>
      </c>
      <c r="B2242">
        <v>90</v>
      </c>
      <c r="C2242" s="5" t="str">
        <f t="shared" ref="C2242:C2254" si="105">TEXT(A2242, "dddd")</f>
        <v>Wednesday</v>
      </c>
      <c r="D2242" s="1">
        <f t="shared" ref="D2242:D2254" si="106">HOUR(A2242)</f>
        <v>9</v>
      </c>
      <c r="E2242" s="5">
        <f t="shared" ref="E2242:E2254" si="107">MONTH(A2242)</f>
        <v>9</v>
      </c>
    </row>
    <row r="2243" spans="1:5" x14ac:dyDescent="0.3">
      <c r="A2243" s="4">
        <v>45546.421527777777</v>
      </c>
      <c r="B2243">
        <v>100</v>
      </c>
      <c r="C2243" s="5" t="str">
        <f t="shared" si="105"/>
        <v>Wednesday</v>
      </c>
      <c r="D2243" s="1">
        <f t="shared" si="106"/>
        <v>10</v>
      </c>
      <c r="E2243" s="5">
        <f t="shared" si="107"/>
        <v>9</v>
      </c>
    </row>
    <row r="2244" spans="1:5" x14ac:dyDescent="0.3">
      <c r="A2244" s="4">
        <v>45546.438194444447</v>
      </c>
      <c r="B2244">
        <v>100</v>
      </c>
      <c r="C2244" s="5" t="str">
        <f t="shared" si="105"/>
        <v>Wednesday</v>
      </c>
      <c r="D2244" s="1">
        <f t="shared" si="106"/>
        <v>10</v>
      </c>
      <c r="E2244" s="5">
        <f t="shared" si="107"/>
        <v>9</v>
      </c>
    </row>
    <row r="2245" spans="1:5" x14ac:dyDescent="0.3">
      <c r="A2245" s="4">
        <v>45546.458333333336</v>
      </c>
      <c r="B2245">
        <v>119</v>
      </c>
      <c r="C2245" s="5" t="str">
        <f t="shared" si="105"/>
        <v>Wednesday</v>
      </c>
      <c r="D2245" s="1">
        <f t="shared" si="106"/>
        <v>11</v>
      </c>
      <c r="E2245" s="5">
        <f t="shared" si="107"/>
        <v>9</v>
      </c>
    </row>
    <row r="2246" spans="1:5" x14ac:dyDescent="0.3">
      <c r="A2246" s="4">
        <v>45546.481944444444</v>
      </c>
      <c r="B2246">
        <v>130</v>
      </c>
      <c r="C2246" s="5" t="str">
        <f t="shared" si="105"/>
        <v>Wednesday</v>
      </c>
      <c r="D2246" s="1">
        <f t="shared" si="106"/>
        <v>11</v>
      </c>
      <c r="E2246" s="5">
        <f t="shared" si="107"/>
        <v>9</v>
      </c>
    </row>
    <row r="2247" spans="1:5" x14ac:dyDescent="0.3">
      <c r="A2247" s="4">
        <v>45546.500694444447</v>
      </c>
      <c r="B2247">
        <v>149</v>
      </c>
      <c r="C2247" s="5" t="str">
        <f t="shared" si="105"/>
        <v>Wednesday</v>
      </c>
      <c r="D2247" s="1">
        <f t="shared" si="106"/>
        <v>12</v>
      </c>
      <c r="E2247" s="5">
        <f t="shared" si="107"/>
        <v>9</v>
      </c>
    </row>
    <row r="2248" spans="1:5" x14ac:dyDescent="0.3">
      <c r="A2248" s="4">
        <v>45546.521527777775</v>
      </c>
      <c r="B2248">
        <v>155</v>
      </c>
      <c r="C2248" s="5" t="str">
        <f t="shared" si="105"/>
        <v>Wednesday</v>
      </c>
      <c r="D2248" s="1">
        <f t="shared" si="106"/>
        <v>12</v>
      </c>
      <c r="E2248" s="5">
        <f t="shared" si="107"/>
        <v>9</v>
      </c>
    </row>
    <row r="2249" spans="1:5" x14ac:dyDescent="0.3">
      <c r="A2249" s="4">
        <v>45546.543749999997</v>
      </c>
      <c r="B2249">
        <v>153</v>
      </c>
      <c r="C2249" s="5" t="str">
        <f t="shared" si="105"/>
        <v>Wednesday</v>
      </c>
      <c r="D2249" s="1">
        <f t="shared" si="106"/>
        <v>13</v>
      </c>
      <c r="E2249" s="5">
        <f t="shared" si="107"/>
        <v>9</v>
      </c>
    </row>
    <row r="2250" spans="1:5" x14ac:dyDescent="0.3">
      <c r="A2250" s="4">
        <v>45546.565972222219</v>
      </c>
      <c r="B2250">
        <v>146</v>
      </c>
      <c r="C2250" s="5" t="str">
        <f t="shared" si="105"/>
        <v>Wednesday</v>
      </c>
      <c r="D2250" s="1">
        <f t="shared" si="106"/>
        <v>13</v>
      </c>
      <c r="E2250" s="5">
        <f t="shared" si="107"/>
        <v>9</v>
      </c>
    </row>
    <row r="2251" spans="1:5" x14ac:dyDescent="0.3">
      <c r="A2251" s="4">
        <v>45546.584027777775</v>
      </c>
      <c r="B2251">
        <v>162</v>
      </c>
      <c r="C2251" s="5" t="str">
        <f t="shared" si="105"/>
        <v>Wednesday</v>
      </c>
      <c r="D2251" s="1">
        <f t="shared" si="106"/>
        <v>14</v>
      </c>
      <c r="E2251" s="5">
        <f t="shared" si="107"/>
        <v>9</v>
      </c>
    </row>
    <row r="2252" spans="1:5" x14ac:dyDescent="0.3">
      <c r="A2252" s="4">
        <v>45546.604166666664</v>
      </c>
      <c r="B2252">
        <v>169</v>
      </c>
      <c r="C2252" s="5" t="str">
        <f t="shared" si="105"/>
        <v>Wednesday</v>
      </c>
      <c r="D2252" s="1">
        <f t="shared" si="106"/>
        <v>14</v>
      </c>
      <c r="E2252" s="5">
        <f t="shared" si="107"/>
        <v>9</v>
      </c>
    </row>
    <row r="2253" spans="1:5" x14ac:dyDescent="0.3">
      <c r="A2253" s="4">
        <v>45546.624305555553</v>
      </c>
      <c r="B2253">
        <v>173</v>
      </c>
      <c r="C2253" s="5" t="str">
        <f t="shared" si="105"/>
        <v>Wednesday</v>
      </c>
      <c r="D2253" s="1">
        <f t="shared" si="106"/>
        <v>14</v>
      </c>
      <c r="E2253" s="5">
        <f t="shared" si="107"/>
        <v>9</v>
      </c>
    </row>
    <row r="2254" spans="1:5" x14ac:dyDescent="0.3">
      <c r="A2254" s="4">
        <v>45546.645833333336</v>
      </c>
      <c r="B2254">
        <v>186</v>
      </c>
      <c r="C2254" s="5" t="str">
        <f t="shared" si="105"/>
        <v>Wednesday</v>
      </c>
      <c r="D2254" s="1">
        <f t="shared" si="106"/>
        <v>15</v>
      </c>
      <c r="E2254" s="5">
        <f t="shared" si="107"/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4 0 c 0 b f - 2 1 f 0 - 4 d 8 1 - a a 6 5 - c 9 d 7 8 8 d a 2 1 0 e "   x m l n s = " h t t p : / / s c h e m a s . m i c r o s o f t . c o m / D a t a M a s h u p " > A A A A A A c E A A B Q S w M E F A A C A A g A Z n w r W R U H 1 F S j A A A A 9 g A A A B I A H A B D b 2 5 m a W c v U G F j a 2 F n Z S 5 4 b W w g o h g A K K A U A A A A A A A A A A A A A A A A A A A A A A A A A A A A h Y 9 B D o I w F E S v Q r q n h b I h 5 F N j 2 E p i Y m L c N q V C I 3 w M L Z a 7 u f B I X k G M o u 5 c z p u 3 m L l f b 7 C a u j a 4 6 M G a H n M S 0 4 g E G l V f G a x z M r p j m J K V g K 1 U J 1 n r Y J b R Z p O t c t I 4 d 8 4 Y 8 9 5 T n 9 B + q B m P o p g d y s 1 O N b q T 5 C O b / 3 J o 0 D q J S h M B + 9 c Y w W m c c J r w l E b A F g i l w a / A 5 7 3 P 9 g d C M b Z u H L T Q G B Z r Y E s E 9 v 4 g H l B L A w Q U A A I A C A B m f C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n w r W Q R f H R E C A Q A A d g E A A B M A H A B G b 3 J t d W x h c y 9 T Z W N 0 a W 9 u M S 5 t I K I Y A C i g F A A A A A A A A A A A A A A A A A A A A A A A A A A A A G 2 P M W v D M B C F d 4 P / g 1 C X G G S D T d u h w U N x W u j S 0 N p J h 7 q D K 1 8 T g S w Z 6 R w w w f + 9 F 0 T o U i 3 S + 9 6 d H s + D R G U N q 8 O d r + M o j v y x c 9 C z 7 Y T j h K x k G j C O G J 3 a T k 4 C k c q f s o 2 V 0 w A G V 8 9 K Q 1 Z Z g y T 8 i l c P 7 c 6 D 8 6 2 0 W p n 2 O u b b 3 c c 2 f Q e Z V q Q c p H v l F V E i A Q S d j v P j O L Y h O 5 P + x B P x u Q G t B o X g S i 6 4 Y J X V 0 2 B 8 W Q j 2 Z K T t l T m U e X F H 8 m 2 y C D X O G s q / Z / Z q D X w l I n S 4 4 d W x M w f q 1 8 w j c C r T d N 8 0 1 L j O + B / r h v D 7 x f S r U F i c z z z Q n N K R H N Z 3 C K g G W A S 7 e g V 5 L w b v b 7 P L 7 r I k c a T M v 5 n r X 1 B L A Q I t A B Q A A g A I A G Z 8 K 1 k V B 9 R U o w A A A P Y A A A A S A A A A A A A A A A A A A A A A A A A A A A B D b 2 5 m a W c v U G F j a 2 F n Z S 5 4 b W x Q S w E C L Q A U A A I A C A B m f C t Z D 8 r p q 6 Q A A A D p A A A A E w A A A A A A A A A A A A A A A A D v A A A A W 0 N v b n R l b n R f V H l w Z X N d L n h t b F B L A Q I t A B Q A A g A I A G Z 8 K 1 k E X x 0 R A g E A A H Y B A A A T A A A A A A A A A A A A A A A A A O A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I A A A A A A A A n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k N W Q 2 M m Q z L W R k Y j Y t N D Y 0 Z i 0 4 Y j M w L W Y 5 N z V j M T E 4 Y T M 2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V Q x O T o z N T o x M y 4 x M T A 3 O D E 1 W i I g L z 4 8 R W 5 0 c n k g V H l w Z T 0 i R m l s b E N v b H V t b l R 5 c G V z I i B W Y W x 1 Z T 0 i c 0 J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V 0 c H V 0 L 0 F 1 d G 9 S Z W 1 v d m V k Q 2 9 s d W 1 u c z E u e 0 N v b H V t b j E s M H 0 m c X V v d D s s J n F 1 b 3 Q 7 U 2 V j d G l v b j E v T 3 V 0 c H V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3 V 0 c H V 0 L 0 F 1 d G 9 S Z W 1 v d m V k Q 2 9 s d W 1 u c z E u e 0 N v b H V t b j E s M H 0 m c X V v d D s s J n F 1 b 3 Q 7 U 2 V j d G l v b j E v T 3 V 0 c H V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j b r c + z r J 0 + c L q G r o U + 2 Y w A A A A A C A A A A A A A Q Z g A A A A E A A C A A A A D + I G m w 2 s v Q g s M A Y V o P 1 a a g 0 + b o c e 2 h w C 5 i s w F j Q / q + K Q A A A A A O g A A A A A I A A C A A A A C Q W S j l F B n j J p J s B 5 V P i H i V U u y k E d y C E X R l d W E q X J q A V F A A A A B + C D m G i 5 z Q k 3 L 3 L B n + y U z M 4 s I 1 q F p v t 9 b U W D y U i o t 3 E 4 U l P Y J H O H 0 J Z f P k K B 2 H t 3 F r k o 1 5 j D j L R A m t l x n U x H r E G C U M 0 9 O 6 5 x 9 A N 7 T X D i W i 0 k A A A A B 2 K U e M T b 0 v f T Q 0 s a 3 0 Q S h R h o t 8 V C m 0 O v z d J d u G 9 q E b u p J c L l K C o K W I X n l p m A f n f 9 m T 6 Q S n r i J 1 x j 4 o o r x 5 y 6 b D < / D a t a M a s h u p > 
</file>

<file path=customXml/itemProps1.xml><?xml version="1.0" encoding="utf-8"?>
<ds:datastoreItem xmlns:ds="http://schemas.openxmlformats.org/officeDocument/2006/customXml" ds:itemID="{73C22B13-09CC-4A55-8B79-80CBA351B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 Centre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Brown</dc:creator>
  <cp:lastModifiedBy>Colin Brown</cp:lastModifiedBy>
  <dcterms:created xsi:type="dcterms:W3CDTF">2015-06-05T18:17:20Z</dcterms:created>
  <dcterms:modified xsi:type="dcterms:W3CDTF">2024-09-11T19:38:57Z</dcterms:modified>
</cp:coreProperties>
</file>