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D:\私人资料\论文\大模型相关\大模型错误定位实证研究\LLM_In_Novice_Program_FL\LocalTest\evaluate_results\results_documents\"/>
    </mc:Choice>
  </mc:AlternateContent>
  <xr:revisionPtr revIDLastSave="0" documentId="13_ncr:1_{2BFAFEF9-185B-4F64-BBFC-884D22ADB267}" xr6:coauthVersionLast="36" xr6:coauthVersionMax="36" xr10:uidLastSave="{00000000-0000-0000-0000-000000000000}"/>
  <bookViews>
    <workbookView minimized="1" xWindow="0" yWindow="0" windowWidth="29064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6" i="1"/>
  <c r="AG10" i="1"/>
  <c r="AG7" i="1"/>
  <c r="AG8" i="1"/>
  <c r="AG9" i="1"/>
  <c r="AG11" i="1"/>
  <c r="AG12" i="1"/>
  <c r="AG13" i="1"/>
  <c r="AG14" i="1"/>
  <c r="AG6" i="1"/>
  <c r="AF7" i="1"/>
  <c r="AF8" i="1"/>
  <c r="AF9" i="1"/>
  <c r="AF10" i="1"/>
  <c r="AF11" i="1"/>
  <c r="AF12" i="1"/>
  <c r="AF13" i="1"/>
  <c r="AF14" i="1"/>
  <c r="AF6" i="1"/>
  <c r="AE10" i="1"/>
  <c r="AE6" i="1"/>
  <c r="AE7" i="1"/>
  <c r="AE8" i="1"/>
  <c r="AE9" i="1"/>
  <c r="AE11" i="1"/>
  <c r="AE12" i="1"/>
  <c r="AE13" i="1"/>
  <c r="AE14" i="1"/>
  <c r="AD7" i="1"/>
  <c r="AD8" i="1"/>
  <c r="AD9" i="1"/>
  <c r="AD10" i="1"/>
  <c r="AD11" i="1"/>
  <c r="AD12" i="1"/>
  <c r="AD13" i="1"/>
  <c r="AD14" i="1"/>
  <c r="AD6" i="1"/>
</calcChain>
</file>

<file path=xl/sharedStrings.xml><?xml version="1.0" encoding="utf-8"?>
<sst xmlns="http://schemas.openxmlformats.org/spreadsheetml/2006/main" count="156" uniqueCount="68">
  <si>
    <t>totalnum:503</t>
  </si>
  <si>
    <t>Top-1</t>
  </si>
  <si>
    <t>Top-3</t>
  </si>
  <si>
    <t>Top-5</t>
  </si>
  <si>
    <t>Top-10</t>
  </si>
  <si>
    <t>gpt3.5</t>
  </si>
  <si>
    <t>chatglm3</t>
  </si>
  <si>
    <t>llama2</t>
  </si>
  <si>
    <t>code-llama</t>
  </si>
  <si>
    <t>dstarSBFL</t>
  </si>
  <si>
    <t>ochiSBFL</t>
  </si>
  <si>
    <t>dstarMBFL</t>
  </si>
  <si>
    <t>ochiMBFL</t>
  </si>
  <si>
    <t>gpt4</t>
    <phoneticPr fontId="2" type="noConversion"/>
  </si>
  <si>
    <t>gpt3.5</t>
    <phoneticPr fontId="2" type="noConversion"/>
  </si>
  <si>
    <t>condefects</t>
    <phoneticPr fontId="2" type="noConversion"/>
  </si>
  <si>
    <t>codeflaws</t>
    <phoneticPr fontId="2" type="noConversion"/>
  </si>
  <si>
    <t>llama2</t>
    <phoneticPr fontId="2" type="noConversion"/>
  </si>
  <si>
    <t>chatglm3</t>
    <phoneticPr fontId="2" type="noConversion"/>
  </si>
  <si>
    <t>model or method</t>
    <phoneticPr fontId="2" type="noConversion"/>
  </si>
  <si>
    <t>unique</t>
    <phoneticPr fontId="2" type="noConversion"/>
  </si>
  <si>
    <t>overlapping</t>
    <phoneticPr fontId="2" type="noConversion"/>
  </si>
  <si>
    <t>missing</t>
    <phoneticPr fontId="2" type="noConversion"/>
  </si>
  <si>
    <t>Top-5</t>
    <phoneticPr fontId="2" type="noConversion"/>
  </si>
  <si>
    <t>Top-10</t>
    <phoneticPr fontId="2" type="noConversion"/>
  </si>
  <si>
    <t>Overlap Analysis of ChatGPT-4 and other models or methods</t>
    <phoneticPr fontId="2" type="noConversion"/>
  </si>
  <si>
    <t>prompts</t>
    <phoneticPr fontId="2" type="noConversion"/>
  </si>
  <si>
    <t>all</t>
    <phoneticPr fontId="2" type="noConversion"/>
  </si>
  <si>
    <t>noChain</t>
    <phoneticPr fontId="2" type="noConversion"/>
  </si>
  <si>
    <t>noIntent</t>
    <phoneticPr fontId="2" type="noConversion"/>
  </si>
  <si>
    <t>noNoviceDescription</t>
    <phoneticPr fontId="2" type="noConversion"/>
  </si>
  <si>
    <t>noReason</t>
    <phoneticPr fontId="2" type="noConversion"/>
  </si>
  <si>
    <t>noSort</t>
    <phoneticPr fontId="2" type="noConversion"/>
  </si>
  <si>
    <t>Top-1</t>
    <phoneticPr fontId="2" type="noConversion"/>
  </si>
  <si>
    <t>Top-3</t>
    <phoneticPr fontId="2" type="noConversion"/>
  </si>
  <si>
    <t>totalnum</t>
    <phoneticPr fontId="2" type="noConversion"/>
  </si>
  <si>
    <t>0-300</t>
    <phoneticPr fontId="2" type="noConversion"/>
  </si>
  <si>
    <t>300-600</t>
    <phoneticPr fontId="2" type="noConversion"/>
  </si>
  <si>
    <t>600-900</t>
    <phoneticPr fontId="2" type="noConversion"/>
  </si>
  <si>
    <t>900-1200</t>
    <phoneticPr fontId="2" type="noConversion"/>
  </si>
  <si>
    <t>1200+</t>
    <phoneticPr fontId="2" type="noConversion"/>
  </si>
  <si>
    <t>technique</t>
    <phoneticPr fontId="2" type="noConversion"/>
  </si>
  <si>
    <t>dstarMBFL</t>
    <phoneticPr fontId="2" type="noConversion"/>
  </si>
  <si>
    <t>ochiMBFL</t>
    <phoneticPr fontId="2" type="noConversion"/>
  </si>
  <si>
    <t>dstarSBFL</t>
    <phoneticPr fontId="2" type="noConversion"/>
  </si>
  <si>
    <t>ochiSBFL</t>
    <phoneticPr fontId="2" type="noConversion"/>
  </si>
  <si>
    <t>ChatGPT-4</t>
    <phoneticPr fontId="2" type="noConversion"/>
  </si>
  <si>
    <t>ChatGPT-3.5</t>
    <phoneticPr fontId="2" type="noConversion"/>
  </si>
  <si>
    <t>ChatGLM3</t>
    <phoneticPr fontId="2" type="noConversion"/>
  </si>
  <si>
    <t>Llama2</t>
    <phoneticPr fontId="2" type="noConversion"/>
  </si>
  <si>
    <t>Code Llama</t>
    <phoneticPr fontId="2" type="noConversion"/>
  </si>
  <si>
    <t>不同代码token长度上 Top-1定位准确度（百分比）</t>
    <phoneticPr fontId="2" type="noConversion"/>
  </si>
  <si>
    <t>不同代码token长度上 Top-1定位准确度</t>
    <phoneticPr fontId="2" type="noConversion"/>
  </si>
  <si>
    <t>Top-2</t>
    <phoneticPr fontId="2" type="noConversion"/>
  </si>
  <si>
    <t>Top-4</t>
    <phoneticPr fontId="2" type="noConversion"/>
  </si>
  <si>
    <t>op2MBFL</t>
    <phoneticPr fontId="2" type="noConversion"/>
  </si>
  <si>
    <t>op2SBFL</t>
    <phoneticPr fontId="2" type="noConversion"/>
  </si>
  <si>
    <t>Codeflaws</t>
    <phoneticPr fontId="2" type="noConversion"/>
  </si>
  <si>
    <t>Condefects</t>
    <phoneticPr fontId="2" type="noConversion"/>
  </si>
  <si>
    <t>TOP-1</t>
    <phoneticPr fontId="2" type="noConversion"/>
  </si>
  <si>
    <t>TOP-5</t>
    <phoneticPr fontId="2" type="noConversion"/>
  </si>
  <si>
    <t>#LOC</t>
    <phoneticPr fontId="2" type="noConversion"/>
  </si>
  <si>
    <t>#Test</t>
    <phoneticPr fontId="2" type="noConversion"/>
  </si>
  <si>
    <t>#Programs(#used)</t>
    <phoneticPr fontId="2" type="noConversion"/>
  </si>
  <si>
    <t>3092(503)</t>
    <phoneticPr fontId="2" type="noConversion"/>
  </si>
  <si>
    <t>todo</t>
    <phoneticPr fontId="2" type="noConversion"/>
  </si>
  <si>
    <t>1254(503)</t>
    <phoneticPr fontId="2" type="noConversion"/>
  </si>
  <si>
    <t>XQ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</si>
</sst>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u/>
      <sz val="11"/>
      <color theme="5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Sheet1!$AD$3:$AD$4</c:f>
              <c:strCache>
                <c:ptCount val="2"/>
                <c:pt idx="0">
                  <c:v>不同代码token长度上 Top-1定位准确度（百分比）</c:v>
                </c:pt>
                <c:pt idx="1">
                  <c:v>0-300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Sheet1!$AC$5:$AC$14</c:f>
              <c:strCache>
                <c:ptCount val="10"/>
                <c:pt idx="0">
                  <c:v>totalnum</c:v>
                </c:pt>
                <c:pt idx="1">
                  <c:v>ChatGPT-4</c:v>
                </c:pt>
                <c:pt idx="2">
                  <c:v>ChatGPT-3.5</c:v>
                </c:pt>
                <c:pt idx="3">
                  <c:v>ChatGLM3</c:v>
                </c:pt>
                <c:pt idx="4">
                  <c:v>Llama2</c:v>
                </c:pt>
                <c:pt idx="5">
                  <c:v>Code Llama</c:v>
                </c:pt>
                <c:pt idx="6">
                  <c:v>dstarMBFL</c:v>
                </c:pt>
                <c:pt idx="7">
                  <c:v>ochiMBFL</c:v>
                </c:pt>
                <c:pt idx="8">
                  <c:v>dstarSBFL</c:v>
                </c:pt>
                <c:pt idx="9">
                  <c:v>ochiSBFL</c:v>
                </c:pt>
              </c:strCache>
            </c:strRef>
          </c:cat>
          <c:val>
            <c:numRef>
              <c:f>Sheet1!$AD$5:$AD$14</c:f>
              <c:numCache>
                <c:formatCode>General</c:formatCode>
                <c:ptCount val="10"/>
                <c:pt idx="0">
                  <c:v>138</c:v>
                </c:pt>
                <c:pt idx="1">
                  <c:v>0.27536231884057971</c:v>
                </c:pt>
                <c:pt idx="2">
                  <c:v>0.25362318840579712</c:v>
                </c:pt>
                <c:pt idx="3">
                  <c:v>2.8985507246376812E-2</c:v>
                </c:pt>
                <c:pt idx="4">
                  <c:v>2.8985507246376812E-2</c:v>
                </c:pt>
                <c:pt idx="5">
                  <c:v>0.13768115942028986</c:v>
                </c:pt>
                <c:pt idx="6">
                  <c:v>7.246376811594203E-3</c:v>
                </c:pt>
                <c:pt idx="7">
                  <c:v>7.246376811594203E-3</c:v>
                </c:pt>
                <c:pt idx="8">
                  <c:v>2.1739130434782608E-2</c:v>
                </c:pt>
                <c:pt idx="9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C-4E45-9E1C-2CF6D82E3889}"/>
            </c:ext>
          </c:extLst>
        </c:ser>
        <c:ser>
          <c:idx val="1"/>
          <c:order val="1"/>
          <c:tx>
            <c:strRef>
              <c:f>Sheet1!$AE$3:$AE$4</c:f>
              <c:strCache>
                <c:ptCount val="2"/>
                <c:pt idx="0">
                  <c:v>不同代码token长度上 Top-1定位准确度（百分比）</c:v>
                </c:pt>
                <c:pt idx="1">
                  <c:v>300-600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Sheet1!$AC$5:$AC$14</c:f>
              <c:strCache>
                <c:ptCount val="10"/>
                <c:pt idx="0">
                  <c:v>totalnum</c:v>
                </c:pt>
                <c:pt idx="1">
                  <c:v>ChatGPT-4</c:v>
                </c:pt>
                <c:pt idx="2">
                  <c:v>ChatGPT-3.5</c:v>
                </c:pt>
                <c:pt idx="3">
                  <c:v>ChatGLM3</c:v>
                </c:pt>
                <c:pt idx="4">
                  <c:v>Llama2</c:v>
                </c:pt>
                <c:pt idx="5">
                  <c:v>Code Llama</c:v>
                </c:pt>
                <c:pt idx="6">
                  <c:v>dstarMBFL</c:v>
                </c:pt>
                <c:pt idx="7">
                  <c:v>ochiMBFL</c:v>
                </c:pt>
                <c:pt idx="8">
                  <c:v>dstarSBFL</c:v>
                </c:pt>
                <c:pt idx="9">
                  <c:v>ochiSBFL</c:v>
                </c:pt>
              </c:strCache>
            </c:strRef>
          </c:cat>
          <c:val>
            <c:numRef>
              <c:f>Sheet1!$AE$5:$AE$14</c:f>
              <c:numCache>
                <c:formatCode>General</c:formatCode>
                <c:ptCount val="10"/>
                <c:pt idx="0">
                  <c:v>213</c:v>
                </c:pt>
                <c:pt idx="1">
                  <c:v>0.15023474178403756</c:v>
                </c:pt>
                <c:pt idx="2">
                  <c:v>0.22535211267605634</c:v>
                </c:pt>
                <c:pt idx="3">
                  <c:v>1.8779342723004695E-2</c:v>
                </c:pt>
                <c:pt idx="4">
                  <c:v>1.4084507042253521E-2</c:v>
                </c:pt>
                <c:pt idx="5">
                  <c:v>6.5727699530516437E-2</c:v>
                </c:pt>
                <c:pt idx="6">
                  <c:v>4.6948356807511738E-3</c:v>
                </c:pt>
                <c:pt idx="7">
                  <c:v>4.6948356807511738E-3</c:v>
                </c:pt>
                <c:pt idx="8">
                  <c:v>3.2863849765258218E-2</c:v>
                </c:pt>
                <c:pt idx="9">
                  <c:v>3.2863849765258218E-2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C-4E45-9E1C-2CF6D82E3889}"/>
            </c:ext>
          </c:extLst>
        </c:ser>
        <c:ser>
          <c:idx val="2"/>
          <c:order val="2"/>
          <c:tx>
            <c:strRef>
              <c:f>Sheet1!$AF$3:$AF$4</c:f>
              <c:strCache>
                <c:ptCount val="2"/>
                <c:pt idx="0">
                  <c:v>不同代码token长度上 Top-1定位准确度（百分比）</c:v>
                </c:pt>
                <c:pt idx="1">
                  <c:v>600-900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Sheet1!$AC$5:$AC$14</c:f>
              <c:strCache>
                <c:ptCount val="10"/>
                <c:pt idx="0">
                  <c:v>totalnum</c:v>
                </c:pt>
                <c:pt idx="1">
                  <c:v>ChatGPT-4</c:v>
                </c:pt>
                <c:pt idx="2">
                  <c:v>ChatGPT-3.5</c:v>
                </c:pt>
                <c:pt idx="3">
                  <c:v>ChatGLM3</c:v>
                </c:pt>
                <c:pt idx="4">
                  <c:v>Llama2</c:v>
                </c:pt>
                <c:pt idx="5">
                  <c:v>Code Llama</c:v>
                </c:pt>
                <c:pt idx="6">
                  <c:v>dstarMBFL</c:v>
                </c:pt>
                <c:pt idx="7">
                  <c:v>ochiMBFL</c:v>
                </c:pt>
                <c:pt idx="8">
                  <c:v>dstarSBFL</c:v>
                </c:pt>
                <c:pt idx="9">
                  <c:v>ochiSBFL</c:v>
                </c:pt>
              </c:strCache>
            </c:strRef>
          </c:cat>
          <c:val>
            <c:numRef>
              <c:f>Sheet1!$AF$5:$AF$14</c:f>
              <c:numCache>
                <c:formatCode>General</c:formatCode>
                <c:ptCount val="10"/>
                <c:pt idx="0">
                  <c:v>97</c:v>
                </c:pt>
                <c:pt idx="1">
                  <c:v>0.1134020618556701</c:v>
                </c:pt>
                <c:pt idx="2">
                  <c:v>0.12371134020618557</c:v>
                </c:pt>
                <c:pt idx="3">
                  <c:v>1.0309278350515464E-2</c:v>
                </c:pt>
                <c:pt idx="4">
                  <c:v>0</c:v>
                </c:pt>
                <c:pt idx="5">
                  <c:v>6.1855670103092786E-2</c:v>
                </c:pt>
                <c:pt idx="6">
                  <c:v>0</c:v>
                </c:pt>
                <c:pt idx="7">
                  <c:v>0</c:v>
                </c:pt>
                <c:pt idx="8">
                  <c:v>3.0927835051546393E-2</c:v>
                </c:pt>
                <c:pt idx="9">
                  <c:v>3.0927835051546393E-2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C-4E45-9E1C-2CF6D82E3889}"/>
            </c:ext>
          </c:extLst>
        </c:ser>
        <c:ser>
          <c:idx val="3"/>
          <c:order val="3"/>
          <c:tx>
            <c:strRef>
              <c:f>Sheet1!$AG$3:$AG$4</c:f>
              <c:strCache>
                <c:ptCount val="2"/>
                <c:pt idx="0">
                  <c:v>不同代码token长度上 Top-1定位准确度（百分比）</c:v>
                </c:pt>
                <c:pt idx="1">
                  <c:v>900-1200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Sheet1!$AC$5:$AC$14</c:f>
              <c:strCache>
                <c:ptCount val="10"/>
                <c:pt idx="0">
                  <c:v>totalnum</c:v>
                </c:pt>
                <c:pt idx="1">
                  <c:v>ChatGPT-4</c:v>
                </c:pt>
                <c:pt idx="2">
                  <c:v>ChatGPT-3.5</c:v>
                </c:pt>
                <c:pt idx="3">
                  <c:v>ChatGLM3</c:v>
                </c:pt>
                <c:pt idx="4">
                  <c:v>Llama2</c:v>
                </c:pt>
                <c:pt idx="5">
                  <c:v>Code Llama</c:v>
                </c:pt>
                <c:pt idx="6">
                  <c:v>dstarMBFL</c:v>
                </c:pt>
                <c:pt idx="7">
                  <c:v>ochiMBFL</c:v>
                </c:pt>
                <c:pt idx="8">
                  <c:v>dstarSBFL</c:v>
                </c:pt>
                <c:pt idx="9">
                  <c:v>ochiSBFL</c:v>
                </c:pt>
              </c:strCache>
            </c:strRef>
          </c:cat>
          <c:val>
            <c:numRef>
              <c:f>Sheet1!$AG$5:$AG$14</c:f>
              <c:numCache>
                <c:formatCode>General</c:formatCode>
                <c:ptCount val="10"/>
                <c:pt idx="0">
                  <c:v>36</c:v>
                </c:pt>
                <c:pt idx="1">
                  <c:v>0.1388888888888889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2.7777777777777776E-2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C-4E45-9E1C-2CF6D82E3889}"/>
            </c:ext>
          </c:extLst>
        </c:ser>
        <c:ser>
          <c:idx val="4"/>
          <c:order val="4"/>
          <c:tx>
            <c:strRef>
              <c:f>Sheet1!$AH$3:$AH$4</c:f>
              <c:strCache>
                <c:ptCount val="2"/>
                <c:pt idx="0">
                  <c:v>不同代码token长度上 Top-1定位准确度（百分比）</c:v>
                </c:pt>
                <c:pt idx="1">
                  <c:v>1200+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Sheet1!$AC$5:$AC$14</c:f>
              <c:strCache>
                <c:ptCount val="10"/>
                <c:pt idx="0">
                  <c:v>totalnum</c:v>
                </c:pt>
                <c:pt idx="1">
                  <c:v>ChatGPT-4</c:v>
                </c:pt>
                <c:pt idx="2">
                  <c:v>ChatGPT-3.5</c:v>
                </c:pt>
                <c:pt idx="3">
                  <c:v>ChatGLM3</c:v>
                </c:pt>
                <c:pt idx="4">
                  <c:v>Llama2</c:v>
                </c:pt>
                <c:pt idx="5">
                  <c:v>Code Llama</c:v>
                </c:pt>
                <c:pt idx="6">
                  <c:v>dstarMBFL</c:v>
                </c:pt>
                <c:pt idx="7">
                  <c:v>ochiMBFL</c:v>
                </c:pt>
                <c:pt idx="8">
                  <c:v>dstarSBFL</c:v>
                </c:pt>
                <c:pt idx="9">
                  <c:v>ochiSBFL</c:v>
                </c:pt>
              </c:strCache>
            </c:strRef>
          </c:cat>
          <c:val>
            <c:numRef>
              <c:f>Sheet1!$AH$5:$AH$14</c:f>
              <c:numCache>
                <c:formatCode>General</c:formatCode>
                <c:ptCount val="10"/>
                <c:pt idx="0">
                  <c:v>19</c:v>
                </c:pt>
                <c:pt idx="1">
                  <c:v>0.21052631578947367</c:v>
                </c:pt>
                <c:pt idx="2">
                  <c:v>0.10526315789473684</c:v>
                </c:pt>
                <c:pt idx="3">
                  <c:v>0</c:v>
                </c:pt>
                <c:pt idx="4">
                  <c:v>5.2631578947368418E-2</c:v>
                </c:pt>
                <c:pt idx="5">
                  <c:v>5.2631578947368418E-2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C-4E45-9E1C-2CF6D82E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303168"/>
        <c:axId val="1224270720"/>
      </c:barChart>
      <c:catAx>
        <c:axId val="13833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270720"/>
        <c:crosses val="autoZero"/>
        <c:auto val="1"/>
        <c:lblAlgn val="ctr"/>
        <c:lblOffset val="100"/>
        <c:noMultiLvlLbl val="0"/>
      </c:catAx>
      <c:valAx>
        <c:axId val="12242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3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Sheet1!$Y$3</c:f>
              <c:strCache>
                <c:ptCount val="1"/>
                <c:pt idx="0">
                  <c:v>Top-1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Sheet1!$X$4:$X$9</c:f>
              <c:strCache>
                <c:ptCount val="6"/>
                <c:pt idx="0">
                  <c:v>all</c:v>
                </c:pt>
                <c:pt idx="1">
                  <c:v>noChain</c:v>
                </c:pt>
                <c:pt idx="2">
                  <c:v>noIntent</c:v>
                </c:pt>
                <c:pt idx="3">
                  <c:v>noNoviceDescription</c:v>
                </c:pt>
                <c:pt idx="4">
                  <c:v>noReason</c:v>
                </c:pt>
                <c:pt idx="5">
                  <c:v>noSort</c:v>
                </c:pt>
              </c:strCache>
            </c:strRef>
          </c:cat>
          <c:val>
            <c:numRef>
              <c:f>Sheet1!$Y$4:$Y$9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A-4DF4-9CDC-9D5CEFDB2397}"/>
            </c:ext>
          </c:extLst>
        </c:ser>
        <c:ser>
          <c:idx val="1"/>
          <c:order val="1"/>
          <c:tx>
            <c:strRef>
              <c:f>Sheet1!$Z$3</c:f>
              <c:strCache>
                <c:ptCount val="1"/>
                <c:pt idx="0">
                  <c:v>Top-3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Sheet1!$X$4:$X$9</c:f>
              <c:strCache>
                <c:ptCount val="6"/>
                <c:pt idx="0">
                  <c:v>all</c:v>
                </c:pt>
                <c:pt idx="1">
                  <c:v>noChain</c:v>
                </c:pt>
                <c:pt idx="2">
                  <c:v>noIntent</c:v>
                </c:pt>
                <c:pt idx="3">
                  <c:v>noNoviceDescription</c:v>
                </c:pt>
                <c:pt idx="4">
                  <c:v>noReason</c:v>
                </c:pt>
                <c:pt idx="5">
                  <c:v>noSort</c:v>
                </c:pt>
              </c:strCache>
            </c:strRef>
          </c:cat>
          <c:val>
            <c:numRef>
              <c:f>Sheet1!$Z$4:$Z$9</c:f>
              <c:numCache>
                <c:formatCode>General</c:formatCode>
                <c:ptCount val="6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18</c:v>
                </c:pt>
                <c:pt idx="4">
                  <c:v>20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A-4DF4-9CDC-9D5CEFDB2397}"/>
            </c:ext>
          </c:extLst>
        </c:ser>
        <c:ser>
          <c:idx val="2"/>
          <c:order val="2"/>
          <c:tx>
            <c:strRef>
              <c:f>Sheet1!$AA$3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Sheet1!$X$4:$X$9</c:f>
              <c:strCache>
                <c:ptCount val="6"/>
                <c:pt idx="0">
                  <c:v>all</c:v>
                </c:pt>
                <c:pt idx="1">
                  <c:v>noChain</c:v>
                </c:pt>
                <c:pt idx="2">
                  <c:v>noIntent</c:v>
                </c:pt>
                <c:pt idx="3">
                  <c:v>noNoviceDescription</c:v>
                </c:pt>
                <c:pt idx="4">
                  <c:v>noReason</c:v>
                </c:pt>
                <c:pt idx="5">
                  <c:v>noSort</c:v>
                </c:pt>
              </c:strCache>
            </c:strRef>
          </c:cat>
          <c:val>
            <c:numRef>
              <c:f>Sheet1!$AA$4:$AA$9</c:f>
              <c:numCache>
                <c:formatCode>General</c:formatCode>
                <c:ptCount val="6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A-4DF4-9CDC-9D5CEFDB2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830048"/>
        <c:axId val="1549915568"/>
      </c:barChart>
      <c:catAx>
        <c:axId val="12208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915568"/>
        <c:crosses val="autoZero"/>
        <c:auto val="1"/>
        <c:lblAlgn val="ctr"/>
        <c:lblOffset val="100"/>
        <c:noMultiLvlLbl val="0"/>
      </c:catAx>
      <c:valAx>
        <c:axId val="15499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Sheet1!$Y$30</c:f>
              <c:strCache>
                <c:ptCount val="1"/>
                <c:pt idx="0">
                  <c:v>Top-1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Sheet1!$X$31:$X$36</c:f>
              <c:strCache>
                <c:ptCount val="6"/>
                <c:pt idx="0">
                  <c:v>all</c:v>
                </c:pt>
                <c:pt idx="1">
                  <c:v>noChain</c:v>
                </c:pt>
                <c:pt idx="2">
                  <c:v>noIntent</c:v>
                </c:pt>
                <c:pt idx="3">
                  <c:v>noNoviceDescription</c:v>
                </c:pt>
                <c:pt idx="4">
                  <c:v>noReason</c:v>
                </c:pt>
                <c:pt idx="5">
                  <c:v>noSort</c:v>
                </c:pt>
              </c:strCache>
            </c:strRef>
          </c:cat>
          <c:val>
            <c:numRef>
              <c:f>Sheet1!$Y$31:$Y$36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E5E-920B-60BE81B09999}"/>
            </c:ext>
          </c:extLst>
        </c:ser>
        <c:ser>
          <c:idx val="1"/>
          <c:order val="1"/>
          <c:tx>
            <c:strRef>
              <c:f>Sheet1!$Z$30</c:f>
              <c:strCache>
                <c:ptCount val="1"/>
                <c:pt idx="0">
                  <c:v>Top-3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Sheet1!$X$31:$X$36</c:f>
              <c:strCache>
                <c:ptCount val="6"/>
                <c:pt idx="0">
                  <c:v>all</c:v>
                </c:pt>
                <c:pt idx="1">
                  <c:v>noChain</c:v>
                </c:pt>
                <c:pt idx="2">
                  <c:v>noIntent</c:v>
                </c:pt>
                <c:pt idx="3">
                  <c:v>noNoviceDescription</c:v>
                </c:pt>
                <c:pt idx="4">
                  <c:v>noReason</c:v>
                </c:pt>
                <c:pt idx="5">
                  <c:v>noSort</c:v>
                </c:pt>
              </c:strCache>
            </c:strRef>
          </c:cat>
          <c:val>
            <c:numRef>
              <c:f>Sheet1!$Z$31:$Z$36</c:f>
              <c:numCache>
                <c:formatCode>General</c:formatCode>
                <c:ptCount val="6"/>
                <c:pt idx="0">
                  <c:v>37</c:v>
                </c:pt>
                <c:pt idx="1">
                  <c:v>35</c:v>
                </c:pt>
                <c:pt idx="2">
                  <c:v>37</c:v>
                </c:pt>
                <c:pt idx="3">
                  <c:v>31</c:v>
                </c:pt>
                <c:pt idx="4">
                  <c:v>26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3-4E5E-920B-60BE81B09999}"/>
            </c:ext>
          </c:extLst>
        </c:ser>
        <c:ser>
          <c:idx val="2"/>
          <c:order val="2"/>
          <c:tx>
            <c:strRef>
              <c:f>Sheet1!$AA$30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Sheet1!$X$31:$X$36</c:f>
              <c:strCache>
                <c:ptCount val="6"/>
                <c:pt idx="0">
                  <c:v>all</c:v>
                </c:pt>
                <c:pt idx="1">
                  <c:v>noChain</c:v>
                </c:pt>
                <c:pt idx="2">
                  <c:v>noIntent</c:v>
                </c:pt>
                <c:pt idx="3">
                  <c:v>noNoviceDescription</c:v>
                </c:pt>
                <c:pt idx="4">
                  <c:v>noReason</c:v>
                </c:pt>
                <c:pt idx="5">
                  <c:v>noSort</c:v>
                </c:pt>
              </c:strCache>
            </c:strRef>
          </c:cat>
          <c:val>
            <c:numRef>
              <c:f>Sheet1!$AA$31:$AA$36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37</c:v>
                </c:pt>
                <c:pt idx="4">
                  <c:v>31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3-4E5E-920B-60BE81B09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6236624"/>
        <c:axId val="1549982544"/>
      </c:barChart>
      <c:catAx>
        <c:axId val="17462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982544"/>
        <c:crosses val="autoZero"/>
        <c:auto val="1"/>
        <c:lblAlgn val="ctr"/>
        <c:lblOffset val="100"/>
        <c:noMultiLvlLbl val="0"/>
      </c:catAx>
      <c:valAx>
        <c:axId val="15499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7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76200</xdr:colOff>
      <xdr:row>23</xdr:row>
      <xdr:rowOff>94129</xdr:rowOff>
    </xdr:from>
    <xdr:to>
      <xdr:col>36</xdr:col>
      <xdr:colOff>318247</xdr:colOff>
      <xdr:row>38</xdr:row>
      <xdr:rowOff>121024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DD0C50-BE4E-43BC-9A1B-3CE27931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107575</xdr:colOff>
      <xdr:row>44</xdr:row>
      <xdr:rowOff>35858</xdr:rowOff>
    </xdr:from>
    <xdr:to>
      <xdr:col>31</xdr:col>
      <xdr:colOff>439270</xdr:colOff>
      <xdr:row>68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9CA425-05BB-4534-9E79-B62BE28D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98611</xdr:colOff>
      <xdr:row>69</xdr:row>
      <xdr:rowOff>26896</xdr:rowOff>
    </xdr:from>
    <xdr:to>
      <xdr:col>31</xdr:col>
      <xdr:colOff>403411</xdr:colOff>
      <xdr:row>93</xdr:row>
      <xdr:rowOff>116543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3E4A93-F99C-499E-8B8F-F9263227E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44"/>
  <sheetViews>
    <sheetView tabSelected="1" topLeftCell="V16" zoomScale="85" zoomScaleNormal="85" workbookViewId="0">
      <selection activeCell="Y31" sqref="Y31:AA36"/>
    </sheetView>
  </sheetViews>
  <sheetFormatPr defaultColWidth="9" defaultRowHeight="14.4" x14ac:dyDescent="0.25"/>
  <cols>
    <col min="1" max="1" width="15.77734375" customWidth="1"/>
    <col min="2" max="2" width="14.6640625" customWidth="1"/>
    <col min="3" max="3" width="19.5546875" customWidth="1"/>
    <col min="11" max="11" width="10" customWidth="1"/>
    <col min="12" max="12" width="15.21875" customWidth="1"/>
    <col min="13" max="13" width="18.88671875" customWidth="1"/>
    <col min="14" max="14" width="13.33203125" customWidth="1"/>
    <col min="15" max="15" width="14.5546875" customWidth="1"/>
    <col min="16" max="16" width="10.33203125" customWidth="1"/>
    <col min="24" max="24" width="21.21875" customWidth="1"/>
    <col min="41" max="41" width="8.109375" customWidth="1"/>
    <col min="42" max="42" width="5.33203125" customWidth="1"/>
    <col min="44" max="44" width="18.5546875" customWidth="1"/>
  </cols>
  <sheetData>
    <row r="2" spans="1:46" ht="15" thickBot="1" x14ac:dyDescent="0.3">
      <c r="A2" t="s">
        <v>0</v>
      </c>
      <c r="B2" s="38"/>
      <c r="C2" s="39"/>
      <c r="D2" s="39"/>
      <c r="E2" s="39"/>
      <c r="F2" s="39"/>
      <c r="G2" s="39"/>
      <c r="H2" s="39"/>
      <c r="I2" s="40"/>
      <c r="J2" s="33"/>
      <c r="K2" s="40"/>
      <c r="L2" s="37" t="s">
        <v>25</v>
      </c>
      <c r="M2" s="37"/>
      <c r="N2" s="37"/>
      <c r="O2" s="37"/>
      <c r="P2" s="37"/>
      <c r="Q2" s="37"/>
      <c r="R2" s="37"/>
      <c r="S2" s="37"/>
      <c r="T2" s="37"/>
      <c r="U2" s="37"/>
      <c r="V2" s="37"/>
      <c r="X2" s="21"/>
      <c r="Y2" s="21"/>
      <c r="Z2" s="21"/>
      <c r="AA2" s="21"/>
    </row>
    <row r="3" spans="1:46" x14ac:dyDescent="0.25">
      <c r="B3" s="42"/>
      <c r="C3" s="43" t="s">
        <v>19</v>
      </c>
      <c r="D3" s="44" t="s">
        <v>1</v>
      </c>
      <c r="E3" s="44" t="s">
        <v>53</v>
      </c>
      <c r="F3" s="44" t="s">
        <v>2</v>
      </c>
      <c r="G3" s="44" t="s">
        <v>54</v>
      </c>
      <c r="H3" s="44" t="s">
        <v>3</v>
      </c>
      <c r="I3" s="44" t="s">
        <v>4</v>
      </c>
      <c r="K3" s="32"/>
      <c r="L3" s="36"/>
      <c r="M3" s="6"/>
      <c r="N3" s="8" t="s">
        <v>1</v>
      </c>
      <c r="O3" s="8"/>
      <c r="P3" s="8"/>
      <c r="Q3" s="14" t="s">
        <v>23</v>
      </c>
      <c r="R3" s="8"/>
      <c r="S3" s="8"/>
      <c r="T3" s="14" t="s">
        <v>24</v>
      </c>
      <c r="U3" s="8"/>
      <c r="V3" s="8"/>
      <c r="X3" s="31" t="s">
        <v>26</v>
      </c>
      <c r="Y3" s="32" t="s">
        <v>33</v>
      </c>
      <c r="Z3" s="32" t="s">
        <v>34</v>
      </c>
      <c r="AA3" s="32" t="s">
        <v>23</v>
      </c>
      <c r="AB3" s="16"/>
      <c r="AC3" s="10" t="s">
        <v>51</v>
      </c>
      <c r="AD3" s="2"/>
      <c r="AE3" s="2"/>
      <c r="AF3" s="2"/>
      <c r="AG3" s="2"/>
      <c r="AH3" s="2"/>
      <c r="AJ3" s="10" t="s">
        <v>52</v>
      </c>
      <c r="AK3" s="2"/>
      <c r="AL3" s="2"/>
      <c r="AM3" s="2"/>
      <c r="AN3" s="2"/>
      <c r="AO3" s="2"/>
      <c r="AQ3" s="24" t="s">
        <v>67</v>
      </c>
      <c r="AR3" s="24" t="s">
        <v>63</v>
      </c>
      <c r="AS3" s="24" t="s">
        <v>61</v>
      </c>
      <c r="AT3" s="24" t="s">
        <v>62</v>
      </c>
    </row>
    <row r="4" spans="1:46" x14ac:dyDescent="0.25">
      <c r="B4" s="11" t="s">
        <v>57</v>
      </c>
      <c r="C4" s="17" t="s">
        <v>13</v>
      </c>
      <c r="D4" s="7">
        <v>90</v>
      </c>
      <c r="E4" s="7">
        <v>152</v>
      </c>
      <c r="F4" s="51">
        <v>198</v>
      </c>
      <c r="G4" s="51">
        <v>236</v>
      </c>
      <c r="H4" s="51">
        <v>266</v>
      </c>
      <c r="I4" s="51">
        <v>366</v>
      </c>
      <c r="K4" s="5"/>
      <c r="L4" s="4"/>
      <c r="M4" s="24" t="s">
        <v>19</v>
      </c>
      <c r="N4" s="13" t="s">
        <v>20</v>
      </c>
      <c r="O4" s="13" t="s">
        <v>21</v>
      </c>
      <c r="P4" s="13" t="s">
        <v>22</v>
      </c>
      <c r="Q4" s="13" t="s">
        <v>20</v>
      </c>
      <c r="R4" s="13" t="s">
        <v>21</v>
      </c>
      <c r="S4" s="13" t="s">
        <v>22</v>
      </c>
      <c r="T4" s="13" t="s">
        <v>20</v>
      </c>
      <c r="U4" s="13" t="s">
        <v>21</v>
      </c>
      <c r="V4" s="13" t="s">
        <v>22</v>
      </c>
      <c r="X4" s="28" t="s">
        <v>27</v>
      </c>
      <c r="Y4" s="15">
        <v>13</v>
      </c>
      <c r="Z4" s="15">
        <v>24</v>
      </c>
      <c r="AA4" s="15">
        <v>33</v>
      </c>
      <c r="AB4" s="27"/>
      <c r="AC4" s="3" t="s">
        <v>41</v>
      </c>
      <c r="AD4" s="3" t="s">
        <v>36</v>
      </c>
      <c r="AE4" s="3" t="s">
        <v>37</v>
      </c>
      <c r="AF4" s="3" t="s">
        <v>38</v>
      </c>
      <c r="AG4" s="3" t="s">
        <v>39</v>
      </c>
      <c r="AH4" s="3" t="s">
        <v>40</v>
      </c>
      <c r="AJ4" s="3" t="s">
        <v>41</v>
      </c>
      <c r="AK4" s="3" t="s">
        <v>36</v>
      </c>
      <c r="AL4" s="3" t="s">
        <v>37</v>
      </c>
      <c r="AM4" s="3" t="s">
        <v>38</v>
      </c>
      <c r="AN4" s="3" t="s">
        <v>39</v>
      </c>
      <c r="AO4" s="3" t="s">
        <v>40</v>
      </c>
      <c r="AQ4" s="24" t="s">
        <v>57</v>
      </c>
      <c r="AR4" s="17" t="s">
        <v>64</v>
      </c>
      <c r="AS4" s="7">
        <v>36</v>
      </c>
      <c r="AT4" s="7">
        <v>43</v>
      </c>
    </row>
    <row r="5" spans="1:46" x14ac:dyDescent="0.25">
      <c r="B5" s="19"/>
      <c r="C5" s="8" t="s">
        <v>5</v>
      </c>
      <c r="D5" s="50">
        <v>100</v>
      </c>
      <c r="E5" s="50">
        <v>157</v>
      </c>
      <c r="F5" s="8">
        <v>194</v>
      </c>
      <c r="G5" s="8">
        <v>221</v>
      </c>
      <c r="H5" s="8">
        <v>240</v>
      </c>
      <c r="I5" s="8">
        <v>320</v>
      </c>
      <c r="K5" s="11" t="s">
        <v>59</v>
      </c>
      <c r="L5" s="11" t="s">
        <v>16</v>
      </c>
      <c r="M5" s="7" t="s">
        <v>5</v>
      </c>
      <c r="N5" s="7">
        <v>53</v>
      </c>
      <c r="O5" s="7">
        <v>37</v>
      </c>
      <c r="P5" s="7">
        <v>63</v>
      </c>
      <c r="Q5" s="7">
        <v>90</v>
      </c>
      <c r="R5" s="7">
        <v>176</v>
      </c>
      <c r="S5" s="7">
        <v>64</v>
      </c>
      <c r="T5" s="7">
        <v>99</v>
      </c>
      <c r="U5" s="7">
        <v>267</v>
      </c>
      <c r="V5" s="7">
        <v>53</v>
      </c>
      <c r="X5" s="28" t="s">
        <v>28</v>
      </c>
      <c r="Y5" s="27">
        <v>11</v>
      </c>
      <c r="Z5" s="27">
        <v>23</v>
      </c>
      <c r="AA5" s="27">
        <v>32</v>
      </c>
      <c r="AB5" s="27"/>
      <c r="AC5" s="3" t="s">
        <v>35</v>
      </c>
      <c r="AD5" s="1">
        <v>138</v>
      </c>
      <c r="AE5" s="1">
        <v>213</v>
      </c>
      <c r="AF5" s="1">
        <v>97</v>
      </c>
      <c r="AG5" s="1">
        <v>36</v>
      </c>
      <c r="AH5" s="1">
        <v>19</v>
      </c>
      <c r="AJ5" s="3" t="s">
        <v>35</v>
      </c>
      <c r="AK5" s="1">
        <v>138</v>
      </c>
      <c r="AL5" s="1">
        <v>213</v>
      </c>
      <c r="AM5" s="1">
        <v>97</v>
      </c>
      <c r="AN5" s="1">
        <v>36</v>
      </c>
      <c r="AO5" s="1">
        <v>19</v>
      </c>
      <c r="AQ5" s="31" t="s">
        <v>58</v>
      </c>
      <c r="AR5" s="35" t="s">
        <v>66</v>
      </c>
      <c r="AS5" s="35" t="s">
        <v>65</v>
      </c>
      <c r="AT5" s="35" t="s">
        <v>65</v>
      </c>
    </row>
    <row r="6" spans="1:46" x14ac:dyDescent="0.25">
      <c r="B6" s="19"/>
      <c r="C6" s="8" t="s">
        <v>6</v>
      </c>
      <c r="D6" s="8">
        <v>9</v>
      </c>
      <c r="E6" s="8">
        <v>28</v>
      </c>
      <c r="F6" s="8">
        <v>54</v>
      </c>
      <c r="G6" s="8">
        <v>82</v>
      </c>
      <c r="H6" s="8">
        <v>106</v>
      </c>
      <c r="I6" s="8">
        <v>170</v>
      </c>
      <c r="K6" s="19"/>
      <c r="L6" s="19"/>
      <c r="M6" s="8" t="s">
        <v>6</v>
      </c>
      <c r="N6" s="8">
        <v>89</v>
      </c>
      <c r="O6" s="8">
        <v>1</v>
      </c>
      <c r="P6" s="8">
        <v>8</v>
      </c>
      <c r="Q6" s="8">
        <v>195</v>
      </c>
      <c r="R6" s="8">
        <v>71</v>
      </c>
      <c r="S6" s="8">
        <v>35</v>
      </c>
      <c r="T6" s="8">
        <v>225</v>
      </c>
      <c r="U6" s="8">
        <v>141</v>
      </c>
      <c r="V6" s="8">
        <v>29</v>
      </c>
      <c r="X6" s="28" t="s">
        <v>29</v>
      </c>
      <c r="Y6" s="27">
        <v>8</v>
      </c>
      <c r="Z6" s="27">
        <v>21</v>
      </c>
      <c r="AA6" s="27">
        <v>31</v>
      </c>
      <c r="AC6" s="3" t="s">
        <v>46</v>
      </c>
      <c r="AD6" s="1">
        <f>AK6/$AK$5</f>
        <v>0.27536231884057971</v>
      </c>
      <c r="AE6" s="1">
        <f>AL6/$AL$5</f>
        <v>0.15023474178403756</v>
      </c>
      <c r="AF6" s="1">
        <f>AM6/$AM$5</f>
        <v>0.1134020618556701</v>
      </c>
      <c r="AG6" s="1">
        <f>AN6/$AN$5</f>
        <v>0.1388888888888889</v>
      </c>
      <c r="AH6" s="1">
        <f>AO6/$AO$5</f>
        <v>0.21052631578947367</v>
      </c>
      <c r="AJ6" s="3" t="s">
        <v>46</v>
      </c>
      <c r="AK6" s="1">
        <v>38</v>
      </c>
      <c r="AL6" s="1">
        <v>32</v>
      </c>
      <c r="AM6" s="1">
        <v>11</v>
      </c>
      <c r="AN6" s="1">
        <v>5</v>
      </c>
      <c r="AO6" s="1">
        <v>4</v>
      </c>
    </row>
    <row r="7" spans="1:46" x14ac:dyDescent="0.25">
      <c r="B7" s="19"/>
      <c r="C7" s="8" t="s">
        <v>7</v>
      </c>
      <c r="D7" s="8">
        <v>8</v>
      </c>
      <c r="E7" s="8">
        <v>27</v>
      </c>
      <c r="F7" s="8">
        <v>49</v>
      </c>
      <c r="G7" s="8">
        <v>68</v>
      </c>
      <c r="H7" s="8">
        <v>89</v>
      </c>
      <c r="I7" s="8">
        <v>159</v>
      </c>
      <c r="K7" s="19"/>
      <c r="L7" s="19"/>
      <c r="M7" s="8" t="s">
        <v>7</v>
      </c>
      <c r="N7" s="8">
        <v>87</v>
      </c>
      <c r="O7" s="8">
        <v>3</v>
      </c>
      <c r="P7" s="8">
        <v>5</v>
      </c>
      <c r="Q7" s="8">
        <v>206</v>
      </c>
      <c r="R7" s="8">
        <v>60</v>
      </c>
      <c r="S7" s="8">
        <v>29</v>
      </c>
      <c r="T7" s="8">
        <v>239</v>
      </c>
      <c r="U7" s="8">
        <v>127</v>
      </c>
      <c r="V7" s="8">
        <v>32</v>
      </c>
      <c r="X7" s="28" t="s">
        <v>30</v>
      </c>
      <c r="Y7" s="27">
        <v>8</v>
      </c>
      <c r="Z7" s="27">
        <v>18</v>
      </c>
      <c r="AA7" s="27">
        <v>28</v>
      </c>
      <c r="AC7" s="3" t="s">
        <v>47</v>
      </c>
      <c r="AD7" s="1">
        <f>AK7/$AK$5</f>
        <v>0.25362318840579712</v>
      </c>
      <c r="AE7" s="1">
        <f>AL7/$AL$5</f>
        <v>0.22535211267605634</v>
      </c>
      <c r="AF7" s="1">
        <f>AM7/$AM$5</f>
        <v>0.12371134020618557</v>
      </c>
      <c r="AG7" s="1">
        <f>AN7/$AN$5</f>
        <v>8.3333333333333329E-2</v>
      </c>
      <c r="AH7" s="1">
        <f>AO7/$AO$5</f>
        <v>0.10526315789473684</v>
      </c>
      <c r="AJ7" s="3" t="s">
        <v>47</v>
      </c>
      <c r="AK7" s="1">
        <v>35</v>
      </c>
      <c r="AL7" s="1">
        <v>48</v>
      </c>
      <c r="AM7" s="1">
        <v>12</v>
      </c>
      <c r="AN7" s="1">
        <v>3</v>
      </c>
      <c r="AO7" s="1">
        <v>2</v>
      </c>
    </row>
    <row r="8" spans="1:46" x14ac:dyDescent="0.25">
      <c r="B8" s="19"/>
      <c r="C8" s="8" t="s">
        <v>8</v>
      </c>
      <c r="D8" s="8">
        <v>41</v>
      </c>
      <c r="E8" s="8">
        <v>73</v>
      </c>
      <c r="F8" s="8">
        <v>104</v>
      </c>
      <c r="G8" s="8">
        <v>126</v>
      </c>
      <c r="H8" s="8">
        <v>136</v>
      </c>
      <c r="I8" s="8">
        <v>199</v>
      </c>
      <c r="K8" s="19"/>
      <c r="L8" s="19"/>
      <c r="M8" s="8" t="s">
        <v>8</v>
      </c>
      <c r="N8" s="8">
        <v>78</v>
      </c>
      <c r="O8" s="8">
        <v>12</v>
      </c>
      <c r="P8" s="8">
        <v>29</v>
      </c>
      <c r="Q8" s="8">
        <v>175</v>
      </c>
      <c r="R8" s="8">
        <v>91</v>
      </c>
      <c r="S8" s="8">
        <v>45</v>
      </c>
      <c r="T8" s="8">
        <v>200</v>
      </c>
      <c r="U8" s="8">
        <v>166</v>
      </c>
      <c r="V8" s="8">
        <v>33</v>
      </c>
      <c r="X8" s="28" t="s">
        <v>31</v>
      </c>
      <c r="Y8" s="27">
        <v>10</v>
      </c>
      <c r="Z8" s="27">
        <v>20</v>
      </c>
      <c r="AA8" s="27">
        <v>28</v>
      </c>
      <c r="AB8" s="27"/>
      <c r="AC8" s="3" t="s">
        <v>48</v>
      </c>
      <c r="AD8" s="1">
        <f>AK8/$AK$5</f>
        <v>2.8985507246376812E-2</v>
      </c>
      <c r="AE8" s="1">
        <f>AL8/$AL$5</f>
        <v>1.8779342723004695E-2</v>
      </c>
      <c r="AF8" s="1">
        <f>AM8/$AM$5</f>
        <v>1.0309278350515464E-2</v>
      </c>
      <c r="AG8" s="1">
        <f>AN8/$AN$5</f>
        <v>0</v>
      </c>
      <c r="AH8" s="1">
        <f>AO8/$AO$5</f>
        <v>0</v>
      </c>
      <c r="AJ8" s="3" t="s">
        <v>48</v>
      </c>
      <c r="AK8" s="1">
        <v>4</v>
      </c>
      <c r="AL8" s="1">
        <v>4</v>
      </c>
      <c r="AM8" s="1">
        <v>1</v>
      </c>
      <c r="AN8" s="1">
        <v>0</v>
      </c>
      <c r="AO8" s="1">
        <v>0</v>
      </c>
    </row>
    <row r="9" spans="1:46" ht="15" thickBot="1" x14ac:dyDescent="0.3">
      <c r="B9" s="19"/>
      <c r="C9" s="8" t="s">
        <v>9</v>
      </c>
      <c r="D9" s="8">
        <v>13</v>
      </c>
      <c r="E9" s="8">
        <v>34</v>
      </c>
      <c r="F9" s="8">
        <v>54</v>
      </c>
      <c r="G9" s="8">
        <v>75</v>
      </c>
      <c r="H9" s="8">
        <v>106</v>
      </c>
      <c r="I9" s="8">
        <v>298</v>
      </c>
      <c r="K9" s="19"/>
      <c r="L9" s="19"/>
      <c r="M9" s="8" t="s">
        <v>9</v>
      </c>
      <c r="N9" s="8">
        <v>88</v>
      </c>
      <c r="O9" s="8">
        <v>2</v>
      </c>
      <c r="P9" s="8">
        <v>11</v>
      </c>
      <c r="Q9" s="8">
        <v>210</v>
      </c>
      <c r="R9" s="8">
        <v>56</v>
      </c>
      <c r="S9" s="8">
        <v>50</v>
      </c>
      <c r="T9" s="8">
        <v>146</v>
      </c>
      <c r="U9" s="8">
        <v>220</v>
      </c>
      <c r="V9" s="8">
        <v>78</v>
      </c>
      <c r="X9" s="29" t="s">
        <v>32</v>
      </c>
      <c r="Y9" s="30">
        <v>11</v>
      </c>
      <c r="Z9" s="30">
        <v>19</v>
      </c>
      <c r="AA9" s="30">
        <v>27</v>
      </c>
      <c r="AB9" s="27"/>
      <c r="AC9" s="3" t="s">
        <v>49</v>
      </c>
      <c r="AD9" s="1">
        <f>AK9/$AK$5</f>
        <v>2.8985507246376812E-2</v>
      </c>
      <c r="AE9" s="1">
        <f>AL9/$AL$5</f>
        <v>1.4084507042253521E-2</v>
      </c>
      <c r="AF9" s="1">
        <f>AM9/$AM$5</f>
        <v>0</v>
      </c>
      <c r="AG9" s="1">
        <f>AN9/$AN$5</f>
        <v>0</v>
      </c>
      <c r="AH9" s="1">
        <f>AO9/$AO$5</f>
        <v>5.2631578947368418E-2</v>
      </c>
      <c r="AJ9" s="3" t="s">
        <v>49</v>
      </c>
      <c r="AK9" s="1">
        <v>4</v>
      </c>
      <c r="AL9" s="1">
        <v>3</v>
      </c>
      <c r="AM9" s="1">
        <v>0</v>
      </c>
      <c r="AN9" s="1">
        <v>0</v>
      </c>
      <c r="AO9" s="1">
        <v>1</v>
      </c>
    </row>
    <row r="10" spans="1:46" x14ac:dyDescent="0.25">
      <c r="B10" s="19"/>
      <c r="C10" s="8" t="s">
        <v>10</v>
      </c>
      <c r="D10" s="8">
        <v>13</v>
      </c>
      <c r="E10" s="8">
        <v>34</v>
      </c>
      <c r="F10" s="8">
        <v>54</v>
      </c>
      <c r="G10" s="8">
        <v>75</v>
      </c>
      <c r="H10" s="8">
        <v>106</v>
      </c>
      <c r="I10" s="8">
        <v>298</v>
      </c>
      <c r="K10" s="19"/>
      <c r="L10" s="19"/>
      <c r="M10" s="8" t="s">
        <v>10</v>
      </c>
      <c r="N10" s="8">
        <v>88</v>
      </c>
      <c r="O10" s="8">
        <v>2</v>
      </c>
      <c r="P10" s="8">
        <v>11</v>
      </c>
      <c r="Q10" s="8">
        <v>210</v>
      </c>
      <c r="R10" s="8">
        <v>56</v>
      </c>
      <c r="S10" s="8">
        <v>50</v>
      </c>
      <c r="T10" s="8">
        <v>146</v>
      </c>
      <c r="U10" s="8">
        <v>220</v>
      </c>
      <c r="V10" s="8">
        <v>78</v>
      </c>
      <c r="AC10" s="3" t="s">
        <v>50</v>
      </c>
      <c r="AD10" s="1">
        <f>AK10/$AK$5</f>
        <v>0.13768115942028986</v>
      </c>
      <c r="AE10" s="1">
        <f>AL10/$AL$5</f>
        <v>6.5727699530516437E-2</v>
      </c>
      <c r="AF10" s="1">
        <f>AM10/$AM$5</f>
        <v>6.1855670103092786E-2</v>
      </c>
      <c r="AG10" s="1">
        <f>AN10/$AN$5</f>
        <v>2.7777777777777776E-2</v>
      </c>
      <c r="AH10" s="1">
        <f>AO10/$AO$5</f>
        <v>5.2631578947368418E-2</v>
      </c>
      <c r="AJ10" s="3" t="s">
        <v>50</v>
      </c>
      <c r="AK10" s="1">
        <v>19</v>
      </c>
      <c r="AL10" s="1">
        <v>14</v>
      </c>
      <c r="AM10" s="1">
        <v>6</v>
      </c>
      <c r="AN10" s="1">
        <v>1</v>
      </c>
      <c r="AO10" s="1">
        <v>1</v>
      </c>
    </row>
    <row r="11" spans="1:46" x14ac:dyDescent="0.25">
      <c r="B11" s="19"/>
      <c r="C11" s="41" t="s">
        <v>56</v>
      </c>
      <c r="D11" s="27">
        <v>13</v>
      </c>
      <c r="E11" s="27">
        <v>34</v>
      </c>
      <c r="F11" s="27">
        <v>54</v>
      </c>
      <c r="G11" s="27">
        <v>75</v>
      </c>
      <c r="H11" s="27">
        <v>107</v>
      </c>
      <c r="I11" s="27">
        <v>297</v>
      </c>
      <c r="K11" s="19"/>
      <c r="L11" s="19"/>
      <c r="M11" s="41" t="s">
        <v>56</v>
      </c>
      <c r="N11" s="27">
        <v>90</v>
      </c>
      <c r="O11" s="27">
        <v>0</v>
      </c>
      <c r="P11" s="27">
        <v>3</v>
      </c>
      <c r="Q11" s="27">
        <v>210</v>
      </c>
      <c r="R11" s="27">
        <v>56</v>
      </c>
      <c r="S11" s="27">
        <v>51</v>
      </c>
      <c r="T11" s="27">
        <v>146</v>
      </c>
      <c r="U11" s="27">
        <v>220</v>
      </c>
      <c r="V11" s="27">
        <v>77</v>
      </c>
      <c r="AC11" s="3" t="s">
        <v>42</v>
      </c>
      <c r="AD11" s="1">
        <f>AK11/$AK$5</f>
        <v>7.246376811594203E-3</v>
      </c>
      <c r="AE11" s="1">
        <f>AL11/$AL$5</f>
        <v>4.6948356807511738E-3</v>
      </c>
      <c r="AF11" s="1">
        <f>AM11/$AM$5</f>
        <v>0</v>
      </c>
      <c r="AG11" s="1">
        <f>AN11/$AN$5</f>
        <v>2.7777777777777776E-2</v>
      </c>
      <c r="AH11" s="1">
        <f>AO11/$AO$5</f>
        <v>0</v>
      </c>
      <c r="AJ11" s="3" t="s">
        <v>42</v>
      </c>
      <c r="AK11" s="1">
        <v>1</v>
      </c>
      <c r="AL11" s="1">
        <v>1</v>
      </c>
      <c r="AM11" s="1">
        <v>0</v>
      </c>
      <c r="AN11" s="1">
        <v>1</v>
      </c>
      <c r="AO11" s="1">
        <v>0</v>
      </c>
    </row>
    <row r="12" spans="1:46" x14ac:dyDescent="0.25">
      <c r="B12" s="19"/>
      <c r="C12" s="14" t="s">
        <v>42</v>
      </c>
      <c r="D12" s="8">
        <v>3</v>
      </c>
      <c r="E12" s="8">
        <v>8</v>
      </c>
      <c r="F12" s="8">
        <v>24</v>
      </c>
      <c r="G12" s="8">
        <v>37</v>
      </c>
      <c r="H12" s="8">
        <v>75</v>
      </c>
      <c r="I12" s="8">
        <v>282</v>
      </c>
      <c r="K12" s="19"/>
      <c r="L12" s="19"/>
      <c r="M12" s="8" t="s">
        <v>11</v>
      </c>
      <c r="N12" s="8">
        <v>90</v>
      </c>
      <c r="O12" s="8">
        <v>0</v>
      </c>
      <c r="P12" s="8">
        <v>3</v>
      </c>
      <c r="Q12" s="8">
        <v>228</v>
      </c>
      <c r="R12" s="8">
        <v>36</v>
      </c>
      <c r="S12" s="8">
        <v>37</v>
      </c>
      <c r="T12" s="8">
        <v>158</v>
      </c>
      <c r="U12" s="8">
        <v>208</v>
      </c>
      <c r="V12" s="8">
        <v>74</v>
      </c>
      <c r="AC12" s="3" t="s">
        <v>43</v>
      </c>
      <c r="AD12" s="1">
        <f>AK12/$AK$5</f>
        <v>7.246376811594203E-3</v>
      </c>
      <c r="AE12" s="1">
        <f>AL12/$AL$5</f>
        <v>4.6948356807511738E-3</v>
      </c>
      <c r="AF12" s="1">
        <f>AM12/$AM$5</f>
        <v>0</v>
      </c>
      <c r="AG12" s="1">
        <f>AN12/$AN$5</f>
        <v>2.7777777777777776E-2</v>
      </c>
      <c r="AH12" s="1">
        <f>AO12/$AO$5</f>
        <v>0</v>
      </c>
      <c r="AJ12" s="3" t="s">
        <v>43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</row>
    <row r="13" spans="1:46" x14ac:dyDescent="0.25">
      <c r="B13" s="19"/>
      <c r="C13" s="8" t="s">
        <v>12</v>
      </c>
      <c r="D13" s="8">
        <v>3</v>
      </c>
      <c r="E13" s="8">
        <v>8</v>
      </c>
      <c r="F13" s="8">
        <v>24</v>
      </c>
      <c r="G13" s="8">
        <v>37</v>
      </c>
      <c r="H13" s="8">
        <v>75</v>
      </c>
      <c r="I13" s="8">
        <v>282</v>
      </c>
      <c r="K13" s="19"/>
      <c r="L13" s="19"/>
      <c r="M13" s="8" t="s">
        <v>12</v>
      </c>
      <c r="N13" s="8">
        <v>90</v>
      </c>
      <c r="O13" s="8">
        <v>0</v>
      </c>
      <c r="P13" s="8">
        <v>3</v>
      </c>
      <c r="Q13" s="8">
        <v>228</v>
      </c>
      <c r="R13" s="8">
        <v>36</v>
      </c>
      <c r="S13" s="8">
        <v>37</v>
      </c>
      <c r="T13" s="8">
        <v>158</v>
      </c>
      <c r="U13" s="8">
        <v>208</v>
      </c>
      <c r="V13" s="8">
        <v>74</v>
      </c>
      <c r="AC13" s="3" t="s">
        <v>44</v>
      </c>
      <c r="AD13" s="1">
        <f>AK13/$AK$5</f>
        <v>2.1739130434782608E-2</v>
      </c>
      <c r="AE13" s="1">
        <f>AL13/$AL$5</f>
        <v>3.2863849765258218E-2</v>
      </c>
      <c r="AF13" s="1">
        <f>AM13/$AM$5</f>
        <v>3.0927835051546393E-2</v>
      </c>
      <c r="AG13" s="1">
        <f>AN13/$AN$5</f>
        <v>0</v>
      </c>
      <c r="AH13" s="1">
        <f>AO13/$AO$5</f>
        <v>0</v>
      </c>
      <c r="AJ13" s="3" t="s">
        <v>44</v>
      </c>
      <c r="AK13" s="1">
        <v>3</v>
      </c>
      <c r="AL13" s="1">
        <v>7</v>
      </c>
      <c r="AM13" s="1">
        <v>3</v>
      </c>
      <c r="AN13" s="1">
        <v>0</v>
      </c>
      <c r="AO13" s="1">
        <v>0</v>
      </c>
    </row>
    <row r="14" spans="1:46" ht="15" thickBot="1" x14ac:dyDescent="0.3">
      <c r="B14" s="25"/>
      <c r="C14" s="34" t="s">
        <v>55</v>
      </c>
      <c r="D14" s="20">
        <v>3</v>
      </c>
      <c r="E14" s="20">
        <v>8</v>
      </c>
      <c r="F14" s="20">
        <v>24</v>
      </c>
      <c r="G14" s="20">
        <v>37</v>
      </c>
      <c r="H14" s="20">
        <v>75</v>
      </c>
      <c r="I14" s="20">
        <v>282</v>
      </c>
      <c r="K14" s="19"/>
      <c r="L14" s="18"/>
      <c r="M14" s="47" t="s">
        <v>55</v>
      </c>
      <c r="N14" s="9">
        <v>90</v>
      </c>
      <c r="O14" s="9">
        <v>0</v>
      </c>
      <c r="P14" s="9">
        <v>3</v>
      </c>
      <c r="Q14" s="8">
        <v>228</v>
      </c>
      <c r="R14" s="8">
        <v>36</v>
      </c>
      <c r="S14" s="8">
        <v>37</v>
      </c>
      <c r="T14" s="8">
        <v>158</v>
      </c>
      <c r="U14" s="8">
        <v>208</v>
      </c>
      <c r="V14" s="8">
        <v>74</v>
      </c>
      <c r="AC14" s="3" t="s">
        <v>45</v>
      </c>
      <c r="AD14" s="1">
        <f>AK14/$AK$5</f>
        <v>2.1739130434782608E-2</v>
      </c>
      <c r="AE14" s="1">
        <f>AL14/$AL$5</f>
        <v>3.2863849765258218E-2</v>
      </c>
      <c r="AF14" s="1">
        <f>AM14/$AM$5</f>
        <v>3.0927835051546393E-2</v>
      </c>
      <c r="AG14" s="1">
        <f>AN14/$AN$5</f>
        <v>0</v>
      </c>
      <c r="AH14" s="1">
        <f>AO14/$AO$5</f>
        <v>0</v>
      </c>
      <c r="AJ14" s="3" t="s">
        <v>45</v>
      </c>
      <c r="AK14" s="1">
        <v>3</v>
      </c>
      <c r="AL14" s="1">
        <v>7</v>
      </c>
      <c r="AM14" s="1">
        <v>3</v>
      </c>
      <c r="AN14" s="1">
        <v>0</v>
      </c>
      <c r="AO14" s="1">
        <v>0</v>
      </c>
    </row>
    <row r="15" spans="1:46" ht="15" thickTop="1" x14ac:dyDescent="0.25">
      <c r="B15" s="26" t="s">
        <v>58</v>
      </c>
      <c r="C15" s="14" t="s">
        <v>13</v>
      </c>
      <c r="D15" s="50">
        <v>199</v>
      </c>
      <c r="E15" s="50">
        <v>260</v>
      </c>
      <c r="F15" s="50">
        <v>299</v>
      </c>
      <c r="G15" s="50">
        <v>331</v>
      </c>
      <c r="H15" s="50">
        <v>347</v>
      </c>
      <c r="I15" s="50">
        <v>408</v>
      </c>
      <c r="K15" s="19"/>
      <c r="L15" s="19" t="s">
        <v>15</v>
      </c>
      <c r="M15" s="8" t="s">
        <v>5</v>
      </c>
      <c r="N15" s="8">
        <v>97</v>
      </c>
      <c r="O15" s="8">
        <v>102</v>
      </c>
      <c r="P15" s="8">
        <v>45</v>
      </c>
      <c r="Q15" s="8">
        <v>89</v>
      </c>
      <c r="R15" s="8">
        <v>258</v>
      </c>
      <c r="S15" s="8">
        <v>31</v>
      </c>
      <c r="T15" s="8">
        <v>82</v>
      </c>
      <c r="U15" s="8">
        <v>326</v>
      </c>
      <c r="V15" s="8">
        <v>26</v>
      </c>
    </row>
    <row r="16" spans="1:46" x14ac:dyDescent="0.25">
      <c r="B16" s="12"/>
      <c r="C16" s="14" t="s">
        <v>14</v>
      </c>
      <c r="D16" s="8">
        <v>147</v>
      </c>
      <c r="E16" s="8">
        <v>211</v>
      </c>
      <c r="F16" s="8">
        <v>247</v>
      </c>
      <c r="G16" s="8">
        <v>273</v>
      </c>
      <c r="H16" s="8">
        <v>289</v>
      </c>
      <c r="I16" s="8">
        <v>352</v>
      </c>
      <c r="K16" s="19"/>
      <c r="L16" s="19"/>
      <c r="M16" s="8" t="s">
        <v>6</v>
      </c>
      <c r="N16" s="8">
        <v>189</v>
      </c>
      <c r="O16" s="8">
        <v>10</v>
      </c>
      <c r="P16" s="8">
        <v>12</v>
      </c>
      <c r="Q16" s="8">
        <v>220</v>
      </c>
      <c r="R16" s="8">
        <v>127</v>
      </c>
      <c r="S16" s="8">
        <v>25</v>
      </c>
      <c r="T16" s="8">
        <v>191</v>
      </c>
      <c r="U16" s="8">
        <v>217</v>
      </c>
      <c r="V16" s="8">
        <v>25</v>
      </c>
    </row>
    <row r="17" spans="2:27" x14ac:dyDescent="0.25">
      <c r="B17" s="12"/>
      <c r="C17" s="14" t="s">
        <v>18</v>
      </c>
      <c r="D17" s="8">
        <v>22</v>
      </c>
      <c r="E17" s="8">
        <v>51</v>
      </c>
      <c r="F17" s="8">
        <v>90</v>
      </c>
      <c r="G17" s="8">
        <v>126</v>
      </c>
      <c r="H17" s="8">
        <v>152</v>
      </c>
      <c r="I17" s="8">
        <v>242</v>
      </c>
      <c r="K17" s="19"/>
      <c r="L17" s="19"/>
      <c r="M17" s="8" t="s">
        <v>7</v>
      </c>
      <c r="N17" s="8">
        <v>189</v>
      </c>
      <c r="O17" s="8">
        <v>10</v>
      </c>
      <c r="P17" s="8">
        <v>9</v>
      </c>
      <c r="Q17" s="8">
        <v>246</v>
      </c>
      <c r="R17" s="8">
        <v>101</v>
      </c>
      <c r="S17" s="8">
        <v>30</v>
      </c>
      <c r="T17" s="8">
        <v>219</v>
      </c>
      <c r="U17" s="8">
        <v>189</v>
      </c>
      <c r="V17" s="8">
        <v>23</v>
      </c>
    </row>
    <row r="18" spans="2:27" x14ac:dyDescent="0.25">
      <c r="B18" s="12"/>
      <c r="C18" s="14" t="s">
        <v>17</v>
      </c>
      <c r="D18" s="8">
        <v>19</v>
      </c>
      <c r="E18" s="8">
        <v>43</v>
      </c>
      <c r="F18" s="8">
        <v>66</v>
      </c>
      <c r="G18" s="8">
        <v>101</v>
      </c>
      <c r="H18" s="8">
        <v>131</v>
      </c>
      <c r="I18" s="8">
        <v>212</v>
      </c>
      <c r="K18" s="19"/>
      <c r="L18" s="19"/>
      <c r="M18" s="8" t="s">
        <v>8</v>
      </c>
      <c r="N18" s="8">
        <v>165</v>
      </c>
      <c r="O18" s="8">
        <v>34</v>
      </c>
      <c r="P18" s="8">
        <v>25</v>
      </c>
      <c r="Q18" s="8">
        <v>186</v>
      </c>
      <c r="R18" s="8">
        <v>161</v>
      </c>
      <c r="S18" s="8">
        <v>19</v>
      </c>
      <c r="T18" s="8">
        <v>189</v>
      </c>
      <c r="U18" s="8">
        <v>219</v>
      </c>
      <c r="V18" s="8">
        <v>18</v>
      </c>
    </row>
    <row r="19" spans="2:27" x14ac:dyDescent="0.25">
      <c r="B19" s="12"/>
      <c r="C19" s="8" t="s">
        <v>8</v>
      </c>
      <c r="D19" s="8">
        <v>59</v>
      </c>
      <c r="E19" s="8">
        <v>590</v>
      </c>
      <c r="F19" s="8">
        <v>147</v>
      </c>
      <c r="G19" s="8">
        <v>169</v>
      </c>
      <c r="H19" s="8">
        <v>180</v>
      </c>
      <c r="I19" s="8">
        <v>237</v>
      </c>
      <c r="K19" s="19"/>
      <c r="L19" s="19"/>
      <c r="M19" s="8" t="s">
        <v>9</v>
      </c>
      <c r="N19" s="8">
        <v>199</v>
      </c>
      <c r="O19" s="8">
        <v>0</v>
      </c>
      <c r="P19" s="8">
        <v>0</v>
      </c>
      <c r="Q19" s="8">
        <v>233</v>
      </c>
      <c r="R19" s="8">
        <v>114</v>
      </c>
      <c r="S19" s="8">
        <v>56</v>
      </c>
      <c r="T19" s="8">
        <v>149</v>
      </c>
      <c r="U19" s="8">
        <v>259</v>
      </c>
      <c r="V19" s="8">
        <v>67</v>
      </c>
    </row>
    <row r="20" spans="2:27" x14ac:dyDescent="0.25">
      <c r="B20" s="12"/>
      <c r="C20" s="8" t="s">
        <v>9</v>
      </c>
      <c r="D20" s="14">
        <v>0</v>
      </c>
      <c r="E20" s="14">
        <v>2</v>
      </c>
      <c r="F20" s="8">
        <v>59</v>
      </c>
      <c r="G20" s="8">
        <v>132</v>
      </c>
      <c r="H20" s="8">
        <v>170</v>
      </c>
      <c r="I20" s="8">
        <v>326</v>
      </c>
      <c r="K20" s="19"/>
      <c r="L20" s="19"/>
      <c r="M20" s="14" t="s">
        <v>45</v>
      </c>
      <c r="N20" s="8">
        <v>199</v>
      </c>
      <c r="O20" s="8">
        <v>0</v>
      </c>
      <c r="P20" s="8">
        <v>0</v>
      </c>
      <c r="Q20" s="8">
        <v>233</v>
      </c>
      <c r="R20" s="8">
        <v>114</v>
      </c>
      <c r="S20" s="8">
        <v>56</v>
      </c>
      <c r="T20" s="8">
        <v>149</v>
      </c>
      <c r="U20" s="8">
        <v>259</v>
      </c>
      <c r="V20" s="8">
        <v>67</v>
      </c>
    </row>
    <row r="21" spans="2:27" x14ac:dyDescent="0.25">
      <c r="B21" s="12"/>
      <c r="C21" s="8" t="s">
        <v>10</v>
      </c>
      <c r="D21" s="14">
        <v>0</v>
      </c>
      <c r="E21" s="14">
        <v>2</v>
      </c>
      <c r="F21" s="8">
        <v>59</v>
      </c>
      <c r="G21" s="8">
        <v>132</v>
      </c>
      <c r="H21" s="8">
        <v>170</v>
      </c>
      <c r="I21" s="8">
        <v>326</v>
      </c>
      <c r="K21" s="19"/>
      <c r="L21" s="19"/>
      <c r="M21" s="46" t="s">
        <v>56</v>
      </c>
      <c r="N21" s="8">
        <v>199</v>
      </c>
      <c r="O21" s="8">
        <v>0</v>
      </c>
      <c r="P21" s="8">
        <v>0</v>
      </c>
      <c r="Q21" s="8">
        <v>233</v>
      </c>
      <c r="R21" s="8">
        <v>114</v>
      </c>
      <c r="S21" s="8">
        <v>56</v>
      </c>
      <c r="T21" s="8">
        <v>149</v>
      </c>
      <c r="U21" s="8">
        <v>259</v>
      </c>
      <c r="V21" s="8">
        <v>67</v>
      </c>
    </row>
    <row r="22" spans="2:27" x14ac:dyDescent="0.25">
      <c r="B22" s="12"/>
      <c r="C22" s="41" t="s">
        <v>56</v>
      </c>
      <c r="D22" s="14">
        <v>0</v>
      </c>
      <c r="E22" s="14">
        <v>2</v>
      </c>
      <c r="F22" s="8">
        <v>59</v>
      </c>
      <c r="G22" s="8">
        <v>132</v>
      </c>
      <c r="H22" s="8">
        <v>170</v>
      </c>
      <c r="I22" s="27">
        <v>326</v>
      </c>
      <c r="K22" s="19"/>
      <c r="L22" s="19"/>
      <c r="M22" s="8" t="s">
        <v>11</v>
      </c>
      <c r="N22" s="8">
        <v>165</v>
      </c>
      <c r="O22" s="8">
        <v>34</v>
      </c>
      <c r="P22" s="8">
        <v>50</v>
      </c>
      <c r="Q22" s="8">
        <v>148</v>
      </c>
      <c r="R22" s="8">
        <v>199</v>
      </c>
      <c r="S22" s="8">
        <v>101</v>
      </c>
      <c r="T22" s="8">
        <v>107</v>
      </c>
      <c r="U22" s="8">
        <v>301</v>
      </c>
      <c r="V22" s="8">
        <v>73</v>
      </c>
    </row>
    <row r="23" spans="2:27" x14ac:dyDescent="0.25">
      <c r="B23" s="12"/>
      <c r="C23" s="8" t="s">
        <v>11</v>
      </c>
      <c r="D23" s="8">
        <v>84</v>
      </c>
      <c r="E23" s="8">
        <v>172</v>
      </c>
      <c r="F23" s="8">
        <v>228</v>
      </c>
      <c r="G23" s="8">
        <v>262</v>
      </c>
      <c r="H23" s="8">
        <v>300</v>
      </c>
      <c r="I23" s="8">
        <v>374</v>
      </c>
      <c r="K23" s="19"/>
      <c r="L23" s="19"/>
      <c r="M23" s="8" t="s">
        <v>12</v>
      </c>
      <c r="N23" s="8">
        <v>165</v>
      </c>
      <c r="O23" s="8">
        <v>34</v>
      </c>
      <c r="P23" s="8">
        <v>50</v>
      </c>
      <c r="Q23" s="8">
        <v>148</v>
      </c>
      <c r="R23" s="8">
        <v>199</v>
      </c>
      <c r="S23" s="8">
        <v>101</v>
      </c>
      <c r="T23" s="8">
        <v>107</v>
      </c>
      <c r="U23" s="8">
        <v>301</v>
      </c>
      <c r="V23" s="8">
        <v>73</v>
      </c>
    </row>
    <row r="24" spans="2:27" ht="15" thickBot="1" x14ac:dyDescent="0.3">
      <c r="B24" s="12"/>
      <c r="C24" s="8" t="s">
        <v>12</v>
      </c>
      <c r="D24" s="8">
        <v>84</v>
      </c>
      <c r="E24" s="8">
        <v>172</v>
      </c>
      <c r="F24" s="8">
        <v>228</v>
      </c>
      <c r="G24" s="8">
        <v>262</v>
      </c>
      <c r="H24" s="8">
        <v>300</v>
      </c>
      <c r="I24" s="8">
        <v>374</v>
      </c>
      <c r="K24" s="25"/>
      <c r="L24" s="25"/>
      <c r="M24" s="48" t="s">
        <v>55</v>
      </c>
      <c r="N24" s="20">
        <v>165</v>
      </c>
      <c r="O24" s="20">
        <v>34</v>
      </c>
      <c r="P24" s="20">
        <v>50</v>
      </c>
      <c r="Q24" s="8">
        <v>148</v>
      </c>
      <c r="R24" s="8">
        <v>199</v>
      </c>
      <c r="S24" s="8">
        <v>102</v>
      </c>
      <c r="T24" s="8">
        <v>107</v>
      </c>
      <c r="U24" s="8">
        <v>301</v>
      </c>
      <c r="V24" s="8">
        <v>73</v>
      </c>
    </row>
    <row r="25" spans="2:27" ht="15.6" thickTop="1" thickBot="1" x14ac:dyDescent="0.3">
      <c r="B25" s="23"/>
      <c r="C25" s="45" t="s">
        <v>55</v>
      </c>
      <c r="D25" s="30">
        <v>84</v>
      </c>
      <c r="E25" s="30">
        <v>172</v>
      </c>
      <c r="F25" s="30">
        <v>229</v>
      </c>
      <c r="G25" s="30">
        <v>263</v>
      </c>
      <c r="H25" s="30">
        <v>301</v>
      </c>
      <c r="I25" s="30">
        <v>374</v>
      </c>
      <c r="K25" s="26" t="s">
        <v>60</v>
      </c>
      <c r="L25" s="26" t="s">
        <v>16</v>
      </c>
      <c r="M25" s="49" t="s">
        <v>5</v>
      </c>
      <c r="N25" s="49">
        <v>90</v>
      </c>
      <c r="O25" s="49">
        <v>176</v>
      </c>
      <c r="P25" s="49">
        <v>64</v>
      </c>
    </row>
    <row r="26" spans="2:27" x14ac:dyDescent="0.25">
      <c r="K26" s="19"/>
      <c r="L26" s="19"/>
      <c r="M26" s="8" t="s">
        <v>6</v>
      </c>
      <c r="N26" s="8">
        <v>195</v>
      </c>
      <c r="O26" s="8">
        <v>71</v>
      </c>
      <c r="P26" s="8">
        <v>35</v>
      </c>
    </row>
    <row r="27" spans="2:27" x14ac:dyDescent="0.25">
      <c r="K27" s="19"/>
      <c r="L27" s="19"/>
      <c r="M27" s="8" t="s">
        <v>7</v>
      </c>
      <c r="N27" s="8">
        <v>206</v>
      </c>
      <c r="O27" s="8">
        <v>60</v>
      </c>
      <c r="P27" s="8">
        <v>29</v>
      </c>
    </row>
    <row r="28" spans="2:27" x14ac:dyDescent="0.25">
      <c r="K28" s="19"/>
      <c r="L28" s="19"/>
      <c r="M28" s="8" t="s">
        <v>8</v>
      </c>
      <c r="N28" s="8">
        <v>175</v>
      </c>
      <c r="O28" s="8">
        <v>91</v>
      </c>
      <c r="P28" s="8">
        <v>45</v>
      </c>
    </row>
    <row r="29" spans="2:27" x14ac:dyDescent="0.25">
      <c r="K29" s="19"/>
      <c r="L29" s="19"/>
      <c r="M29" s="8" t="s">
        <v>9</v>
      </c>
      <c r="N29" s="8">
        <v>210</v>
      </c>
      <c r="O29" s="8">
        <v>56</v>
      </c>
      <c r="P29" s="8">
        <v>50</v>
      </c>
    </row>
    <row r="30" spans="2:27" x14ac:dyDescent="0.25">
      <c r="K30" s="19"/>
      <c r="L30" s="19"/>
      <c r="M30" s="8" t="s">
        <v>10</v>
      </c>
      <c r="N30" s="8">
        <v>210</v>
      </c>
      <c r="O30" s="8">
        <v>56</v>
      </c>
      <c r="P30" s="8">
        <v>50</v>
      </c>
      <c r="X30" s="31" t="s">
        <v>26</v>
      </c>
      <c r="Y30" s="32" t="s">
        <v>33</v>
      </c>
      <c r="Z30" s="32" t="s">
        <v>34</v>
      </c>
      <c r="AA30" s="32" t="s">
        <v>23</v>
      </c>
    </row>
    <row r="31" spans="2:27" x14ac:dyDescent="0.25">
      <c r="K31" s="19"/>
      <c r="L31" s="19"/>
      <c r="M31" s="41" t="s">
        <v>56</v>
      </c>
      <c r="N31" s="27">
        <v>210</v>
      </c>
      <c r="O31" s="27">
        <v>56</v>
      </c>
      <c r="P31" s="27">
        <v>51</v>
      </c>
      <c r="X31" s="28" t="s">
        <v>27</v>
      </c>
      <c r="Y31" s="15">
        <v>28</v>
      </c>
      <c r="Z31" s="15">
        <v>37</v>
      </c>
      <c r="AA31" s="15">
        <v>43</v>
      </c>
    </row>
    <row r="32" spans="2:27" x14ac:dyDescent="0.25">
      <c r="K32" s="19"/>
      <c r="L32" s="19"/>
      <c r="M32" s="8" t="s">
        <v>11</v>
      </c>
      <c r="N32" s="8">
        <v>228</v>
      </c>
      <c r="O32" s="8">
        <v>36</v>
      </c>
      <c r="P32" s="8">
        <v>37</v>
      </c>
      <c r="X32" s="28" t="s">
        <v>28</v>
      </c>
      <c r="Y32" s="27">
        <v>28</v>
      </c>
      <c r="Z32" s="27">
        <v>35</v>
      </c>
      <c r="AA32" s="27">
        <v>42</v>
      </c>
    </row>
    <row r="33" spans="3:27" x14ac:dyDescent="0.25">
      <c r="K33" s="19"/>
      <c r="L33" s="19"/>
      <c r="M33" s="8" t="s">
        <v>12</v>
      </c>
      <c r="N33" s="8">
        <v>228</v>
      </c>
      <c r="O33" s="8">
        <v>36</v>
      </c>
      <c r="P33" s="8">
        <v>37</v>
      </c>
      <c r="X33" s="28" t="s">
        <v>29</v>
      </c>
      <c r="Y33" s="27">
        <v>22</v>
      </c>
      <c r="Z33" s="27">
        <v>37</v>
      </c>
      <c r="AA33" s="27">
        <v>41</v>
      </c>
    </row>
    <row r="34" spans="3:27" x14ac:dyDescent="0.25">
      <c r="K34" s="19"/>
      <c r="L34" s="18"/>
      <c r="M34" s="47" t="s">
        <v>55</v>
      </c>
      <c r="N34" s="9">
        <v>228</v>
      </c>
      <c r="O34" s="9">
        <v>36</v>
      </c>
      <c r="P34" s="9">
        <v>37</v>
      </c>
      <c r="X34" s="28" t="s">
        <v>30</v>
      </c>
      <c r="Y34" s="27">
        <v>17</v>
      </c>
      <c r="Z34" s="27">
        <v>31</v>
      </c>
      <c r="AA34" s="27">
        <v>37</v>
      </c>
    </row>
    <row r="35" spans="3:27" x14ac:dyDescent="0.25">
      <c r="K35" s="19"/>
      <c r="L35" s="11" t="s">
        <v>15</v>
      </c>
      <c r="M35" s="7" t="s">
        <v>5</v>
      </c>
      <c r="N35" s="7">
        <v>89</v>
      </c>
      <c r="O35" s="7">
        <v>258</v>
      </c>
      <c r="P35" s="7">
        <v>31</v>
      </c>
      <c r="X35" s="28" t="s">
        <v>31</v>
      </c>
      <c r="Y35" s="27">
        <v>21</v>
      </c>
      <c r="Z35" s="27">
        <v>26</v>
      </c>
      <c r="AA35" s="27">
        <v>31</v>
      </c>
    </row>
    <row r="36" spans="3:27" ht="15" thickBot="1" x14ac:dyDescent="0.3">
      <c r="K36" s="19"/>
      <c r="L36" s="19"/>
      <c r="M36" s="8" t="s">
        <v>6</v>
      </c>
      <c r="N36" s="8">
        <v>220</v>
      </c>
      <c r="O36" s="8">
        <v>127</v>
      </c>
      <c r="P36" s="8">
        <v>25</v>
      </c>
      <c r="X36" s="29" t="s">
        <v>32</v>
      </c>
      <c r="Y36" s="30">
        <v>22</v>
      </c>
      <c r="Z36" s="30">
        <v>35</v>
      </c>
      <c r="AA36" s="30">
        <v>43</v>
      </c>
    </row>
    <row r="37" spans="3:27" x14ac:dyDescent="0.25">
      <c r="K37" s="19"/>
      <c r="L37" s="19"/>
      <c r="M37" s="8" t="s">
        <v>7</v>
      </c>
      <c r="N37" s="8">
        <v>246</v>
      </c>
      <c r="O37" s="8">
        <v>101</v>
      </c>
      <c r="P37" s="8">
        <v>30</v>
      </c>
    </row>
    <row r="38" spans="3:27" x14ac:dyDescent="0.25">
      <c r="K38" s="19"/>
      <c r="L38" s="19"/>
      <c r="M38" s="8" t="s">
        <v>8</v>
      </c>
      <c r="N38" s="8">
        <v>186</v>
      </c>
      <c r="O38" s="8">
        <v>161</v>
      </c>
      <c r="P38" s="8">
        <v>19</v>
      </c>
    </row>
    <row r="39" spans="3:27" x14ac:dyDescent="0.25">
      <c r="C39" s="1"/>
      <c r="D39" s="1"/>
      <c r="E39" s="1"/>
      <c r="F39" s="1"/>
      <c r="G39" s="1"/>
      <c r="H39" s="1"/>
      <c r="I39" s="1"/>
      <c r="K39" s="19"/>
      <c r="L39" s="19"/>
      <c r="M39" s="8" t="s">
        <v>9</v>
      </c>
      <c r="N39" s="8">
        <v>233</v>
      </c>
      <c r="O39" s="8">
        <v>114</v>
      </c>
      <c r="P39" s="8">
        <v>56</v>
      </c>
    </row>
    <row r="40" spans="3:27" x14ac:dyDescent="0.25">
      <c r="K40" s="19"/>
      <c r="L40" s="19"/>
      <c r="M40" s="14" t="s">
        <v>45</v>
      </c>
      <c r="N40" s="8">
        <v>233</v>
      </c>
      <c r="O40" s="8">
        <v>114</v>
      </c>
      <c r="P40" s="8">
        <v>56</v>
      </c>
    </row>
    <row r="41" spans="3:27" x14ac:dyDescent="0.25">
      <c r="K41" s="19"/>
      <c r="L41" s="19"/>
      <c r="M41" s="46" t="s">
        <v>56</v>
      </c>
      <c r="N41" s="8">
        <v>233</v>
      </c>
      <c r="O41" s="8">
        <v>114</v>
      </c>
      <c r="P41" s="8">
        <v>56</v>
      </c>
    </row>
    <row r="42" spans="3:27" x14ac:dyDescent="0.25">
      <c r="K42" s="19"/>
      <c r="L42" s="19"/>
      <c r="M42" s="8" t="s">
        <v>11</v>
      </c>
      <c r="N42" s="8">
        <v>148</v>
      </c>
      <c r="O42" s="8">
        <v>199</v>
      </c>
      <c r="P42" s="8">
        <v>101</v>
      </c>
    </row>
    <row r="43" spans="3:27" x14ac:dyDescent="0.25">
      <c r="K43" s="19"/>
      <c r="L43" s="19"/>
      <c r="M43" s="8" t="s">
        <v>12</v>
      </c>
      <c r="N43" s="8">
        <v>148</v>
      </c>
      <c r="O43" s="8">
        <v>199</v>
      </c>
      <c r="P43" s="8">
        <v>101</v>
      </c>
    </row>
    <row r="44" spans="3:27" ht="15" thickBot="1" x14ac:dyDescent="0.3">
      <c r="K44" s="37"/>
      <c r="L44" s="37"/>
      <c r="M44" s="45" t="s">
        <v>55</v>
      </c>
      <c r="N44" s="22">
        <v>148</v>
      </c>
      <c r="O44" s="22">
        <v>199</v>
      </c>
      <c r="P44" s="22">
        <v>102</v>
      </c>
    </row>
  </sheetData>
  <mergeCells count="12">
    <mergeCell ref="AC3:AH3"/>
    <mergeCell ref="AJ3:AO3"/>
    <mergeCell ref="B15:B25"/>
    <mergeCell ref="B4:B14"/>
    <mergeCell ref="L5:L14"/>
    <mergeCell ref="L15:L24"/>
    <mergeCell ref="L25:L34"/>
    <mergeCell ref="K5:K24"/>
    <mergeCell ref="K25:K44"/>
    <mergeCell ref="L2:V2"/>
    <mergeCell ref="L35:L44"/>
    <mergeCell ref="C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DragonBingling</dc:creator>
  <cp:lastModifiedBy>DragonBingling</cp:lastModifiedBy>
  <dcterms:created xsi:type="dcterms:W3CDTF">2023-05-12T11:15:00Z</dcterms:created>
  <dcterms:modified xsi:type="dcterms:W3CDTF">2024-03-25T14:02:23Z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CF74E20AB2A04F90BBD5825E134D6E9B_12</vt:lpwstr>
  </property>
</Properties>
</file>