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bhav.ojha\Desktop\PythonProjects\Kaggle\hackerearth_ml3_adclick\analysis_graphs\"/>
    </mc:Choice>
  </mc:AlternateContent>
  <bookViews>
    <workbookView xWindow="15192" yWindow="0" windowWidth="22104" windowHeight="11016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7" sheetId="7" r:id="rId6"/>
    <sheet name="Sheet8" sheetId="9" r:id="rId7"/>
    <sheet name="Sheet6" sheetId="8" r:id="rId8"/>
  </sheets>
  <definedNames>
    <definedName name="_xlnm._FilterDatabase" localSheetId="4" hidden="1">Sheet5!$Z$3:$CR$71</definedName>
    <definedName name="_xlnm._FilterDatabase" localSheetId="5" hidden="1">Sheet7!$DA$4:$DB$76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5" i="9" l="1"/>
  <c r="L86" i="9"/>
  <c r="L85" i="9"/>
  <c r="L84" i="9"/>
  <c r="L30" i="9"/>
  <c r="L125" i="9"/>
  <c r="L127" i="9"/>
  <c r="L126" i="9"/>
  <c r="L55" i="9"/>
  <c r="L91" i="9"/>
  <c r="L89" i="9"/>
  <c r="L90" i="9"/>
  <c r="L6" i="9"/>
  <c r="L25" i="9"/>
  <c r="L39" i="9"/>
  <c r="L42" i="9"/>
  <c r="L12" i="9"/>
  <c r="L14" i="9"/>
  <c r="L32" i="9"/>
  <c r="L34" i="9"/>
  <c r="L13" i="9"/>
  <c r="L17" i="9"/>
  <c r="L36" i="9"/>
  <c r="L43" i="9"/>
  <c r="L11" i="9"/>
  <c r="L38" i="9"/>
  <c r="L75" i="9"/>
  <c r="L77" i="9"/>
  <c r="L24" i="9"/>
  <c r="L95" i="9"/>
  <c r="L97" i="9"/>
  <c r="L96" i="9"/>
  <c r="L47" i="9"/>
  <c r="L57" i="9"/>
  <c r="L59" i="9"/>
  <c r="L58" i="9"/>
  <c r="L10" i="9"/>
  <c r="L54" i="9"/>
  <c r="L80" i="9"/>
  <c r="L87" i="9"/>
  <c r="L4" i="9"/>
  <c r="L5" i="9"/>
  <c r="L50" i="9"/>
  <c r="L53" i="9"/>
  <c r="L7" i="9"/>
  <c r="L26" i="9"/>
  <c r="L48" i="9"/>
  <c r="L51" i="9"/>
  <c r="L18" i="9"/>
  <c r="L21" i="9"/>
  <c r="L41" i="9"/>
  <c r="L46" i="9"/>
  <c r="L19" i="9"/>
  <c r="L23" i="9"/>
  <c r="L49" i="9"/>
  <c r="L52" i="9"/>
  <c r="L8" i="9"/>
  <c r="L9" i="9"/>
  <c r="L35" i="9"/>
  <c r="L44" i="9"/>
  <c r="L28" i="9"/>
  <c r="L88" i="9"/>
  <c r="L70" i="9"/>
  <c r="L71" i="9"/>
  <c r="L67" i="9"/>
  <c r="L72" i="9"/>
  <c r="L106" i="9"/>
  <c r="L115" i="9"/>
  <c r="L68" i="9"/>
  <c r="L74" i="9"/>
  <c r="L116" i="9"/>
  <c r="L131" i="9"/>
  <c r="L27" i="9"/>
  <c r="L114" i="9"/>
  <c r="L93" i="9"/>
  <c r="L94" i="9"/>
  <c r="L78" i="9"/>
  <c r="L111" i="9"/>
  <c r="L101" i="9"/>
  <c r="L104" i="9"/>
  <c r="L76" i="9"/>
  <c r="L112" i="9"/>
  <c r="L107" i="9"/>
  <c r="L108" i="9"/>
  <c r="L124" i="9"/>
  <c r="L123" i="9"/>
  <c r="L122" i="9"/>
  <c r="L121" i="9"/>
  <c r="L119" i="9"/>
  <c r="L102" i="9"/>
  <c r="L118" i="9"/>
  <c r="L117" i="9"/>
  <c r="L29" i="9"/>
  <c r="L99" i="9"/>
  <c r="L62" i="9"/>
  <c r="L64" i="9"/>
  <c r="L69" i="9"/>
  <c r="L73" i="9"/>
  <c r="L100" i="9"/>
  <c r="L110" i="9"/>
  <c r="L20" i="9"/>
  <c r="L22" i="9"/>
  <c r="L40" i="9"/>
  <c r="L45" i="9"/>
  <c r="L15" i="9"/>
  <c r="L16" i="9"/>
  <c r="L31" i="9"/>
  <c r="L33" i="9"/>
  <c r="L82" i="9"/>
  <c r="L109" i="9"/>
  <c r="L103" i="9"/>
  <c r="L105" i="9"/>
  <c r="L37" i="9"/>
  <c r="L130" i="9"/>
  <c r="L128" i="9"/>
  <c r="L129" i="9"/>
  <c r="L56" i="9"/>
  <c r="L63" i="9"/>
  <c r="L61" i="9"/>
  <c r="L60" i="9"/>
  <c r="L66" i="9"/>
  <c r="L98" i="9"/>
  <c r="L132" i="9"/>
  <c r="L133" i="9"/>
  <c r="L92" i="9"/>
  <c r="L113" i="9"/>
  <c r="L120" i="9"/>
  <c r="L83" i="9"/>
  <c r="L81" i="9"/>
  <c r="L79" i="9"/>
  <c r="R19" i="9"/>
  <c r="R20" i="9"/>
  <c r="R21" i="9"/>
  <c r="R22" i="9"/>
  <c r="R23" i="9"/>
  <c r="Q19" i="9"/>
  <c r="Q20" i="9"/>
  <c r="Q21" i="9"/>
  <c r="Q22" i="9"/>
  <c r="Q23" i="9"/>
  <c r="R18" i="9"/>
  <c r="R17" i="9"/>
  <c r="R16" i="9"/>
  <c r="R15" i="9"/>
  <c r="R14" i="9"/>
  <c r="R13" i="9"/>
  <c r="R12" i="9"/>
  <c r="R11" i="9"/>
  <c r="R10" i="9"/>
  <c r="R9" i="9"/>
  <c r="R8" i="9"/>
  <c r="R7" i="9"/>
  <c r="R6" i="9"/>
  <c r="R5" i="9"/>
  <c r="R4" i="9"/>
  <c r="Q18" i="9"/>
  <c r="Q17" i="9"/>
  <c r="Q16" i="9"/>
  <c r="Q15" i="9"/>
  <c r="Q14" i="9"/>
  <c r="Q13" i="9"/>
  <c r="Q12" i="9"/>
  <c r="Q11" i="9"/>
  <c r="Q10" i="9"/>
  <c r="Q9" i="9"/>
  <c r="Q8" i="9"/>
  <c r="Q7" i="9"/>
  <c r="Q6" i="9"/>
  <c r="Q5" i="9"/>
  <c r="Q4" i="9"/>
  <c r="T13" i="9"/>
  <c r="T12" i="9"/>
  <c r="T11" i="9"/>
  <c r="T10" i="9"/>
  <c r="T9" i="9"/>
  <c r="T8" i="9"/>
  <c r="T7" i="9"/>
  <c r="T6" i="9"/>
  <c r="T5" i="9"/>
  <c r="T4" i="9"/>
  <c r="E65" i="9"/>
  <c r="E86" i="9"/>
  <c r="E85" i="9"/>
  <c r="E84" i="9"/>
  <c r="E30" i="9"/>
  <c r="E125" i="9"/>
  <c r="E127" i="9"/>
  <c r="E126" i="9"/>
  <c r="E55" i="9"/>
  <c r="E91" i="9"/>
  <c r="E89" i="9"/>
  <c r="E90" i="9"/>
  <c r="E6" i="9"/>
  <c r="E25" i="9"/>
  <c r="E39" i="9"/>
  <c r="E42" i="9"/>
  <c r="E12" i="9"/>
  <c r="E14" i="9"/>
  <c r="E32" i="9"/>
  <c r="E34" i="9"/>
  <c r="E13" i="9"/>
  <c r="E17" i="9"/>
  <c r="E36" i="9"/>
  <c r="E43" i="9"/>
  <c r="E11" i="9"/>
  <c r="E38" i="9"/>
  <c r="E75" i="9"/>
  <c r="E77" i="9"/>
  <c r="E24" i="9"/>
  <c r="E95" i="9"/>
  <c r="E97" i="9"/>
  <c r="E96" i="9"/>
  <c r="E47" i="9"/>
  <c r="E57" i="9"/>
  <c r="E59" i="9"/>
  <c r="E58" i="9"/>
  <c r="E10" i="9"/>
  <c r="E54" i="9"/>
  <c r="E80" i="9"/>
  <c r="E87" i="9"/>
  <c r="E4" i="9"/>
  <c r="E5" i="9"/>
  <c r="E50" i="9"/>
  <c r="E53" i="9"/>
  <c r="E7" i="9"/>
  <c r="E26" i="9"/>
  <c r="E48" i="9"/>
  <c r="E51" i="9"/>
  <c r="E18" i="9"/>
  <c r="E21" i="9"/>
  <c r="E41" i="9"/>
  <c r="E46" i="9"/>
  <c r="E19" i="9"/>
  <c r="E23" i="9"/>
  <c r="E49" i="9"/>
  <c r="E52" i="9"/>
  <c r="E8" i="9"/>
  <c r="E9" i="9"/>
  <c r="E35" i="9"/>
  <c r="E44" i="9"/>
  <c r="E28" i="9"/>
  <c r="E88" i="9"/>
  <c r="E70" i="9"/>
  <c r="E71" i="9"/>
  <c r="E67" i="9"/>
  <c r="E72" i="9"/>
  <c r="E106" i="9"/>
  <c r="E115" i="9"/>
  <c r="E68" i="9"/>
  <c r="E74" i="9"/>
  <c r="E116" i="9"/>
  <c r="E131" i="9"/>
  <c r="E27" i="9"/>
  <c r="E114" i="9"/>
  <c r="E93" i="9"/>
  <c r="E94" i="9"/>
  <c r="E78" i="9"/>
  <c r="E111" i="9"/>
  <c r="E101" i="9"/>
  <c r="E104" i="9"/>
  <c r="E76" i="9"/>
  <c r="E112" i="9"/>
  <c r="E107" i="9"/>
  <c r="E108" i="9"/>
  <c r="E124" i="9"/>
  <c r="E123" i="9"/>
  <c r="E122" i="9"/>
  <c r="E121" i="9"/>
  <c r="E119" i="9"/>
  <c r="E102" i="9"/>
  <c r="E118" i="9"/>
  <c r="E117" i="9"/>
  <c r="E29" i="9"/>
  <c r="E99" i="9"/>
  <c r="E62" i="9"/>
  <c r="E64" i="9"/>
  <c r="E69" i="9"/>
  <c r="E73" i="9"/>
  <c r="E100" i="9"/>
  <c r="E110" i="9"/>
  <c r="E20" i="9"/>
  <c r="E22" i="9"/>
  <c r="E40" i="9"/>
  <c r="E45" i="9"/>
  <c r="E15" i="9"/>
  <c r="E16" i="9"/>
  <c r="E31" i="9"/>
  <c r="E33" i="9"/>
  <c r="E82" i="9"/>
  <c r="E109" i="9"/>
  <c r="E103" i="9"/>
  <c r="E105" i="9"/>
  <c r="E37" i="9"/>
  <c r="E130" i="9"/>
  <c r="E128" i="9"/>
  <c r="E129" i="9"/>
  <c r="E56" i="9"/>
  <c r="E63" i="9"/>
  <c r="E61" i="9"/>
  <c r="E60" i="9"/>
  <c r="E66" i="9"/>
  <c r="E98" i="9"/>
  <c r="E132" i="9"/>
  <c r="E133" i="9"/>
  <c r="E92" i="9"/>
  <c r="E113" i="9"/>
  <c r="E120" i="9"/>
  <c r="E83" i="9"/>
  <c r="E81" i="9"/>
  <c r="E79" i="9"/>
  <c r="I64" i="8" l="1"/>
  <c r="I66" i="8"/>
  <c r="I97" i="8"/>
  <c r="I75" i="8"/>
  <c r="I96" i="8"/>
  <c r="I91" i="8"/>
  <c r="I101" i="8"/>
  <c r="I58" i="8"/>
  <c r="P10" i="8" s="1"/>
  <c r="I43" i="8"/>
  <c r="I44" i="8"/>
  <c r="I46" i="8"/>
  <c r="I39" i="8"/>
  <c r="I109" i="8"/>
  <c r="I108" i="8"/>
  <c r="I110" i="8"/>
  <c r="I25" i="8"/>
  <c r="P12" i="8" s="1"/>
  <c r="I87" i="8"/>
  <c r="I85" i="8"/>
  <c r="I92" i="8"/>
  <c r="I65" i="8"/>
  <c r="I23" i="8"/>
  <c r="I22" i="8"/>
  <c r="I8" i="8"/>
  <c r="I7" i="8"/>
  <c r="P8" i="8" s="1"/>
  <c r="I30" i="8"/>
  <c r="I27" i="8"/>
  <c r="I14" i="8"/>
  <c r="I12" i="8"/>
  <c r="P3" i="8" s="1"/>
  <c r="I93" i="8"/>
  <c r="I82" i="8"/>
  <c r="I55" i="8"/>
  <c r="I51" i="8"/>
  <c r="I47" i="8"/>
  <c r="I45" i="8"/>
  <c r="I81" i="8"/>
  <c r="I20" i="8"/>
  <c r="P14" i="8" s="1"/>
  <c r="I102" i="8"/>
  <c r="I103" i="8"/>
  <c r="I84" i="8"/>
  <c r="I104" i="8"/>
  <c r="I90" i="8"/>
  <c r="I89" i="8"/>
  <c r="I95" i="8"/>
  <c r="I59" i="8"/>
  <c r="I86" i="8"/>
  <c r="I83" i="8"/>
  <c r="I94" i="8"/>
  <c r="I61" i="8"/>
  <c r="I77" i="8"/>
  <c r="I76" i="8"/>
  <c r="I98" i="8"/>
  <c r="I18" i="8"/>
  <c r="I111" i="8"/>
  <c r="I100" i="8"/>
  <c r="I56" i="8"/>
  <c r="I50" i="8"/>
  <c r="I99" i="8"/>
  <c r="I88" i="8"/>
  <c r="I54" i="8"/>
  <c r="I49" i="8"/>
  <c r="I53" i="8"/>
  <c r="I52" i="8"/>
  <c r="I71" i="8"/>
  <c r="I19" i="8"/>
  <c r="I36" i="8"/>
  <c r="I34" i="8"/>
  <c r="I15" i="8"/>
  <c r="I11" i="8"/>
  <c r="P15" i="8" s="1"/>
  <c r="I31" i="8"/>
  <c r="I28" i="8"/>
  <c r="I13" i="8"/>
  <c r="I10" i="8"/>
  <c r="I35" i="8"/>
  <c r="I33" i="8"/>
  <c r="I17" i="8"/>
  <c r="I3" i="8"/>
  <c r="I70" i="8"/>
  <c r="I63" i="8"/>
  <c r="I37" i="8"/>
  <c r="I4" i="8"/>
  <c r="I41" i="8"/>
  <c r="I42" i="8"/>
  <c r="I40" i="8"/>
  <c r="I32" i="8"/>
  <c r="I79" i="8"/>
  <c r="I80" i="8"/>
  <c r="I78" i="8"/>
  <c r="I16" i="8"/>
  <c r="P16" i="8" s="1"/>
  <c r="I60" i="8"/>
  <c r="I57" i="8"/>
  <c r="I26" i="8"/>
  <c r="I5" i="8"/>
  <c r="I29" i="8"/>
  <c r="I24" i="8"/>
  <c r="I9" i="8"/>
  <c r="I6" i="8"/>
  <c r="I73" i="8"/>
  <c r="I72" i="8"/>
  <c r="I74" i="8"/>
  <c r="I38" i="8"/>
  <c r="I106" i="8"/>
  <c r="I107" i="8"/>
  <c r="I105" i="8"/>
  <c r="I21" i="8"/>
  <c r="I67" i="8"/>
  <c r="I68" i="8"/>
  <c r="I69" i="8"/>
  <c r="I48" i="8"/>
  <c r="P9" i="8" s="1"/>
  <c r="I112" i="8"/>
  <c r="I62" i="8"/>
  <c r="E64" i="8"/>
  <c r="E66" i="8"/>
  <c r="E97" i="8"/>
  <c r="E75" i="8"/>
  <c r="E96" i="8"/>
  <c r="E91" i="8"/>
  <c r="E101" i="8"/>
  <c r="E58" i="8"/>
  <c r="E43" i="8"/>
  <c r="E44" i="8"/>
  <c r="E46" i="8"/>
  <c r="E39" i="8"/>
  <c r="E109" i="8"/>
  <c r="E108" i="8"/>
  <c r="E110" i="8"/>
  <c r="E25" i="8"/>
  <c r="E87" i="8"/>
  <c r="E85" i="8"/>
  <c r="E92" i="8"/>
  <c r="E65" i="8"/>
  <c r="E23" i="8"/>
  <c r="E22" i="8"/>
  <c r="E8" i="8"/>
  <c r="E7" i="8"/>
  <c r="E30" i="8"/>
  <c r="E27" i="8"/>
  <c r="E14" i="8"/>
  <c r="E12" i="8"/>
  <c r="E93" i="8"/>
  <c r="E82" i="8"/>
  <c r="E55" i="8"/>
  <c r="E51" i="8"/>
  <c r="E47" i="8"/>
  <c r="E45" i="8"/>
  <c r="E81" i="8"/>
  <c r="E20" i="8"/>
  <c r="E102" i="8"/>
  <c r="E103" i="8"/>
  <c r="E84" i="8"/>
  <c r="E104" i="8"/>
  <c r="E90" i="8"/>
  <c r="E89" i="8"/>
  <c r="E95" i="8"/>
  <c r="E59" i="8"/>
  <c r="E86" i="8"/>
  <c r="E83" i="8"/>
  <c r="E94" i="8"/>
  <c r="E61" i="8"/>
  <c r="E77" i="8"/>
  <c r="E76" i="8"/>
  <c r="E98" i="8"/>
  <c r="E18" i="8"/>
  <c r="E111" i="8"/>
  <c r="E100" i="8"/>
  <c r="E56" i="8"/>
  <c r="E50" i="8"/>
  <c r="E99" i="8"/>
  <c r="E88" i="8"/>
  <c r="E54" i="8"/>
  <c r="E49" i="8"/>
  <c r="E53" i="8"/>
  <c r="E52" i="8"/>
  <c r="E71" i="8"/>
  <c r="E19" i="8"/>
  <c r="E36" i="8"/>
  <c r="E34" i="8"/>
  <c r="E15" i="8"/>
  <c r="E11" i="8"/>
  <c r="E31" i="8"/>
  <c r="E28" i="8"/>
  <c r="E13" i="8"/>
  <c r="E10" i="8"/>
  <c r="E35" i="8"/>
  <c r="E33" i="8"/>
  <c r="E17" i="8"/>
  <c r="E3" i="8"/>
  <c r="E70" i="8"/>
  <c r="E63" i="8"/>
  <c r="E37" i="8"/>
  <c r="E4" i="8"/>
  <c r="E41" i="8"/>
  <c r="E42" i="8"/>
  <c r="E40" i="8"/>
  <c r="E32" i="8"/>
  <c r="E79" i="8"/>
  <c r="E80" i="8"/>
  <c r="E78" i="8"/>
  <c r="E16" i="8"/>
  <c r="E60" i="8"/>
  <c r="E57" i="8"/>
  <c r="E26" i="8"/>
  <c r="E5" i="8"/>
  <c r="E29" i="8"/>
  <c r="E24" i="8"/>
  <c r="E9" i="8"/>
  <c r="E6" i="8"/>
  <c r="E73" i="8"/>
  <c r="E72" i="8"/>
  <c r="E74" i="8"/>
  <c r="E38" i="8"/>
  <c r="E106" i="8"/>
  <c r="E107" i="8"/>
  <c r="E105" i="8"/>
  <c r="E21" i="8"/>
  <c r="E67" i="8"/>
  <c r="E68" i="8"/>
  <c r="E69" i="8"/>
  <c r="E48" i="8"/>
  <c r="E112" i="8"/>
  <c r="E62" i="8"/>
  <c r="P4" i="8"/>
  <c r="P5" i="8"/>
  <c r="P6" i="8"/>
  <c r="P7" i="8"/>
  <c r="O11" i="8"/>
  <c r="O15" i="8"/>
  <c r="O5" i="8"/>
  <c r="O8" i="8"/>
  <c r="O6" i="8"/>
  <c r="O16" i="8"/>
  <c r="O17" i="8"/>
  <c r="O10" i="8"/>
  <c r="O12" i="8"/>
  <c r="O14" i="8"/>
  <c r="O7" i="8"/>
  <c r="O13" i="8"/>
  <c r="O4" i="8"/>
  <c r="O9" i="8"/>
  <c r="O3" i="8"/>
  <c r="P13" i="8" l="1"/>
  <c r="P17" i="8"/>
  <c r="P11" i="8"/>
  <c r="CT5" i="7"/>
  <c r="CT6" i="7"/>
  <c r="CT7" i="7"/>
  <c r="CT8" i="7"/>
  <c r="CT9" i="7"/>
  <c r="CT10" i="7"/>
  <c r="CT11" i="7"/>
  <c r="CT12" i="7"/>
  <c r="CT13" i="7"/>
  <c r="CT14" i="7"/>
  <c r="CT15" i="7"/>
  <c r="CT16" i="7"/>
  <c r="CT17" i="7"/>
  <c r="CT18" i="7"/>
  <c r="CT19" i="7"/>
  <c r="CT20" i="7"/>
  <c r="CT21" i="7"/>
  <c r="CT22" i="7"/>
  <c r="CT23" i="7"/>
  <c r="CT24" i="7"/>
  <c r="CT25" i="7"/>
  <c r="CT26" i="7"/>
  <c r="CT27" i="7"/>
  <c r="CT28" i="7"/>
  <c r="CT29" i="7"/>
  <c r="CT30" i="7"/>
  <c r="CT31" i="7"/>
  <c r="CT32" i="7"/>
  <c r="CT33" i="7"/>
  <c r="CT34" i="7"/>
  <c r="CT35" i="7"/>
  <c r="CT36" i="7"/>
  <c r="CT37" i="7"/>
  <c r="CT38" i="7"/>
  <c r="CT39" i="7"/>
  <c r="CT40" i="7"/>
  <c r="CT41" i="7"/>
  <c r="CT42" i="7"/>
  <c r="CT43" i="7"/>
  <c r="CT44" i="7"/>
  <c r="CT45" i="7"/>
  <c r="CT46" i="7"/>
  <c r="CT47" i="7"/>
  <c r="CT48" i="7"/>
  <c r="CT49" i="7"/>
  <c r="CT50" i="7"/>
  <c r="CT51" i="7"/>
  <c r="CT52" i="7"/>
  <c r="CT53" i="7"/>
  <c r="CT54" i="7"/>
  <c r="CT55" i="7"/>
  <c r="CT56" i="7"/>
  <c r="CT57" i="7"/>
  <c r="CT58" i="7"/>
  <c r="CT59" i="7"/>
  <c r="CT60" i="7"/>
  <c r="CT61" i="7"/>
  <c r="CT62" i="7"/>
  <c r="CT63" i="7"/>
  <c r="CT64" i="7"/>
  <c r="CT65" i="7"/>
  <c r="CT66" i="7"/>
  <c r="CT67" i="7"/>
  <c r="CT68" i="7"/>
  <c r="CT69" i="7"/>
  <c r="CT70" i="7"/>
  <c r="CT71" i="7"/>
  <c r="CT72" i="7"/>
  <c r="CT73" i="7"/>
  <c r="CT74" i="7"/>
  <c r="CT75" i="7"/>
  <c r="CT76" i="7"/>
  <c r="CT4" i="7"/>
  <c r="CW35" i="7"/>
  <c r="CW48" i="7"/>
  <c r="CW47" i="7"/>
  <c r="CW46" i="7"/>
  <c r="CW14" i="7"/>
  <c r="CW71" i="7"/>
  <c r="CW73" i="7"/>
  <c r="CW72" i="7"/>
  <c r="CW25" i="7"/>
  <c r="CW52" i="7"/>
  <c r="CW50" i="7"/>
  <c r="CW51" i="7"/>
  <c r="CW6" i="7"/>
  <c r="CW9" i="7"/>
  <c r="CW17" i="7"/>
  <c r="CW21" i="7"/>
  <c r="CW5" i="7"/>
  <c r="CW19" i="7"/>
  <c r="CW38" i="7"/>
  <c r="CW40" i="7"/>
  <c r="CW12" i="7"/>
  <c r="CW54" i="7"/>
  <c r="CW56" i="7"/>
  <c r="CW55" i="7"/>
  <c r="CW23" i="7"/>
  <c r="CW27" i="7"/>
  <c r="CW29" i="7"/>
  <c r="CW28" i="7"/>
  <c r="CW4" i="7"/>
  <c r="CW24" i="7"/>
  <c r="CW42" i="7"/>
  <c r="CW49" i="7"/>
  <c r="CW70" i="7"/>
  <c r="CW59" i="7"/>
  <c r="CW69" i="7"/>
  <c r="CW68" i="7"/>
  <c r="CW13" i="7"/>
  <c r="CW57" i="7"/>
  <c r="CW32" i="7"/>
  <c r="CW34" i="7"/>
  <c r="CW36" i="7"/>
  <c r="CW37" i="7"/>
  <c r="CW58" i="7"/>
  <c r="CW64" i="7"/>
  <c r="CW10" i="7"/>
  <c r="CW11" i="7"/>
  <c r="CW20" i="7"/>
  <c r="CW22" i="7"/>
  <c r="CW7" i="7"/>
  <c r="CW8" i="7"/>
  <c r="CW15" i="7"/>
  <c r="CW16" i="7"/>
  <c r="CW44" i="7"/>
  <c r="CW63" i="7"/>
  <c r="CW60" i="7"/>
  <c r="CW61" i="7"/>
  <c r="CW18" i="7"/>
  <c r="CW76" i="7"/>
  <c r="CW74" i="7"/>
  <c r="CW75" i="7"/>
  <c r="CW26" i="7"/>
  <c r="CW33" i="7"/>
  <c r="CW31" i="7"/>
  <c r="CW30" i="7"/>
  <c r="CW39" i="7"/>
  <c r="CW67" i="7"/>
  <c r="CW62" i="7"/>
  <c r="CW65" i="7"/>
  <c r="CW53" i="7"/>
  <c r="CW66" i="7"/>
  <c r="CW45" i="7"/>
  <c r="CW43" i="7"/>
  <c r="CW41" i="7"/>
  <c r="L5" i="7" l="1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702" i="7"/>
  <c r="L703" i="7"/>
  <c r="L704" i="7"/>
  <c r="L705" i="7"/>
  <c r="L706" i="7"/>
  <c r="L707" i="7"/>
  <c r="L708" i="7"/>
  <c r="L709" i="7"/>
  <c r="L710" i="7"/>
  <c r="L711" i="7"/>
  <c r="L712" i="7"/>
  <c r="L713" i="7"/>
  <c r="L714" i="7"/>
  <c r="L715" i="7"/>
  <c r="L716" i="7"/>
  <c r="L717" i="7"/>
  <c r="L718" i="7"/>
  <c r="L719" i="7"/>
  <c r="L720" i="7"/>
  <c r="L721" i="7"/>
  <c r="L722" i="7"/>
  <c r="L723" i="7"/>
  <c r="L724" i="7"/>
  <c r="L725" i="7"/>
  <c r="L726" i="7"/>
  <c r="L727" i="7"/>
  <c r="L728" i="7"/>
  <c r="L729" i="7"/>
  <c r="L730" i="7"/>
  <c r="L731" i="7"/>
  <c r="L732" i="7"/>
  <c r="L733" i="7"/>
  <c r="L734" i="7"/>
  <c r="L735" i="7"/>
  <c r="L736" i="7"/>
  <c r="L737" i="7"/>
  <c r="L738" i="7"/>
  <c r="L739" i="7"/>
  <c r="L740" i="7"/>
  <c r="L741" i="7"/>
  <c r="L742" i="7"/>
  <c r="L743" i="7"/>
  <c r="L744" i="7"/>
  <c r="L745" i="7"/>
  <c r="L746" i="7"/>
  <c r="L747" i="7"/>
  <c r="L748" i="7"/>
  <c r="L749" i="7"/>
  <c r="L750" i="7"/>
  <c r="L751" i="7"/>
  <c r="L752" i="7"/>
  <c r="L753" i="7"/>
  <c r="L754" i="7"/>
  <c r="L755" i="7"/>
  <c r="L756" i="7"/>
  <c r="L757" i="7"/>
  <c r="L758" i="7"/>
  <c r="L759" i="7"/>
  <c r="L760" i="7"/>
  <c r="L761" i="7"/>
  <c r="L762" i="7"/>
  <c r="L763" i="7"/>
  <c r="L764" i="7"/>
  <c r="L765" i="7"/>
  <c r="L766" i="7"/>
  <c r="L767" i="7"/>
  <c r="L768" i="7"/>
  <c r="L769" i="7"/>
  <c r="L770" i="7"/>
  <c r="L771" i="7"/>
  <c r="L772" i="7"/>
  <c r="L773" i="7"/>
  <c r="L774" i="7"/>
  <c r="L775" i="7"/>
  <c r="L776" i="7"/>
  <c r="L777" i="7"/>
  <c r="L778" i="7"/>
  <c r="L779" i="7"/>
  <c r="L780" i="7"/>
  <c r="L781" i="7"/>
  <c r="L782" i="7"/>
  <c r="L783" i="7"/>
  <c r="L784" i="7"/>
  <c r="L785" i="7"/>
  <c r="L786" i="7"/>
  <c r="L787" i="7"/>
  <c r="L788" i="7"/>
  <c r="L789" i="7"/>
  <c r="L790" i="7"/>
  <c r="L791" i="7"/>
  <c r="L792" i="7"/>
  <c r="L793" i="7"/>
  <c r="L794" i="7"/>
  <c r="L795" i="7"/>
  <c r="L796" i="7"/>
  <c r="L797" i="7"/>
  <c r="L798" i="7"/>
  <c r="L799" i="7"/>
  <c r="L800" i="7"/>
  <c r="L801" i="7"/>
  <c r="L802" i="7"/>
  <c r="L803" i="7"/>
  <c r="L804" i="7"/>
  <c r="L805" i="7"/>
  <c r="L806" i="7"/>
  <c r="L807" i="7"/>
  <c r="L808" i="7"/>
  <c r="L809" i="7"/>
  <c r="L810" i="7"/>
  <c r="L811" i="7"/>
  <c r="L812" i="7"/>
  <c r="L813" i="7"/>
  <c r="L814" i="7"/>
  <c r="L815" i="7"/>
  <c r="L816" i="7"/>
  <c r="L817" i="7"/>
  <c r="L818" i="7"/>
  <c r="L819" i="7"/>
  <c r="L820" i="7"/>
  <c r="L821" i="7"/>
  <c r="L822" i="7"/>
  <c r="L823" i="7"/>
  <c r="L824" i="7"/>
  <c r="L825" i="7"/>
  <c r="L826" i="7"/>
  <c r="L827" i="7"/>
  <c r="L828" i="7"/>
  <c r="L829" i="7"/>
  <c r="L830" i="7"/>
  <c r="L831" i="7"/>
  <c r="L832" i="7"/>
  <c r="L833" i="7"/>
  <c r="L834" i="7"/>
  <c r="L835" i="7"/>
  <c r="L836" i="7"/>
  <c r="L837" i="7"/>
  <c r="L838" i="7"/>
  <c r="L839" i="7"/>
  <c r="L840" i="7"/>
  <c r="L841" i="7"/>
  <c r="L842" i="7"/>
  <c r="L843" i="7"/>
  <c r="L844" i="7"/>
  <c r="L845" i="7"/>
  <c r="L846" i="7"/>
  <c r="L847" i="7"/>
  <c r="L848" i="7"/>
  <c r="L849" i="7"/>
  <c r="L850" i="7"/>
  <c r="L851" i="7"/>
  <c r="L852" i="7"/>
  <c r="L853" i="7"/>
  <c r="L854" i="7"/>
  <c r="L855" i="7"/>
  <c r="L856" i="7"/>
  <c r="L857" i="7"/>
  <c r="L858" i="7"/>
  <c r="L859" i="7"/>
  <c r="L860" i="7"/>
  <c r="L861" i="7"/>
  <c r="L862" i="7"/>
  <c r="L863" i="7"/>
  <c r="L864" i="7"/>
  <c r="L865" i="7"/>
  <c r="L866" i="7"/>
  <c r="L867" i="7"/>
  <c r="L868" i="7"/>
  <c r="L869" i="7"/>
  <c r="L870" i="7"/>
  <c r="L871" i="7"/>
  <c r="L872" i="7"/>
  <c r="L873" i="7"/>
  <c r="L874" i="7"/>
  <c r="L875" i="7"/>
  <c r="L876" i="7"/>
  <c r="L877" i="7"/>
  <c r="L878" i="7"/>
  <c r="L879" i="7"/>
  <c r="L880" i="7"/>
  <c r="L881" i="7"/>
  <c r="L882" i="7"/>
  <c r="L883" i="7"/>
  <c r="L884" i="7"/>
  <c r="L885" i="7"/>
  <c r="L886" i="7"/>
  <c r="L887" i="7"/>
  <c r="L888" i="7"/>
  <c r="L889" i="7"/>
  <c r="L890" i="7"/>
  <c r="L891" i="7"/>
  <c r="L892" i="7"/>
  <c r="L893" i="7"/>
  <c r="L894" i="7"/>
  <c r="L895" i="7"/>
  <c r="L896" i="7"/>
  <c r="L897" i="7"/>
  <c r="L898" i="7"/>
  <c r="L899" i="7"/>
  <c r="L900" i="7"/>
  <c r="L901" i="7"/>
  <c r="L902" i="7"/>
  <c r="L903" i="7"/>
  <c r="L904" i="7"/>
  <c r="L905" i="7"/>
  <c r="L906" i="7"/>
  <c r="L907" i="7"/>
  <c r="L908" i="7"/>
  <c r="L909" i="7"/>
  <c r="L910" i="7"/>
  <c r="L911" i="7"/>
  <c r="L912" i="7"/>
  <c r="L913" i="7"/>
  <c r="L914" i="7"/>
  <c r="L915" i="7"/>
  <c r="L916" i="7"/>
  <c r="L917" i="7"/>
  <c r="L918" i="7"/>
  <c r="L919" i="7"/>
  <c r="L920" i="7"/>
  <c r="L921" i="7"/>
  <c r="L922" i="7"/>
  <c r="L923" i="7"/>
  <c r="L924" i="7"/>
  <c r="L925" i="7"/>
  <c r="L926" i="7"/>
  <c r="L927" i="7"/>
  <c r="L928" i="7"/>
  <c r="L929" i="7"/>
  <c r="L930" i="7"/>
  <c r="L931" i="7"/>
  <c r="L932" i="7"/>
  <c r="L933" i="7"/>
  <c r="L934" i="7"/>
  <c r="L935" i="7"/>
  <c r="L936" i="7"/>
  <c r="L937" i="7"/>
  <c r="L938" i="7"/>
  <c r="L939" i="7"/>
  <c r="L940" i="7"/>
  <c r="L941" i="7"/>
  <c r="L942" i="7"/>
  <c r="L943" i="7"/>
  <c r="L944" i="7"/>
  <c r="L945" i="7"/>
  <c r="L946" i="7"/>
  <c r="L947" i="7"/>
  <c r="L948" i="7"/>
  <c r="L949" i="7"/>
  <c r="L950" i="7"/>
  <c r="L951" i="7"/>
  <c r="L952" i="7"/>
  <c r="L953" i="7"/>
  <c r="L954" i="7"/>
  <c r="L955" i="7"/>
  <c r="L956" i="7"/>
  <c r="L957" i="7"/>
  <c r="L958" i="7"/>
  <c r="L959" i="7"/>
  <c r="L960" i="7"/>
  <c r="L961" i="7"/>
  <c r="L962" i="7"/>
  <c r="L963" i="7"/>
  <c r="L964" i="7"/>
  <c r="L965" i="7"/>
  <c r="L966" i="7"/>
  <c r="L967" i="7"/>
  <c r="L968" i="7"/>
  <c r="L969" i="7"/>
  <c r="L970" i="7"/>
  <c r="L971" i="7"/>
  <c r="L972" i="7"/>
  <c r="L973" i="7"/>
  <c r="L974" i="7"/>
  <c r="L975" i="7"/>
  <c r="L976" i="7"/>
  <c r="L977" i="7"/>
  <c r="L978" i="7"/>
  <c r="L979" i="7"/>
  <c r="L980" i="7"/>
  <c r="L981" i="7"/>
  <c r="L982" i="7"/>
  <c r="L983" i="7"/>
  <c r="L984" i="7"/>
  <c r="L985" i="7"/>
  <c r="L986" i="7"/>
  <c r="L987" i="7"/>
  <c r="L988" i="7"/>
  <c r="L989" i="7"/>
  <c r="L990" i="7"/>
  <c r="L991" i="7"/>
  <c r="L992" i="7"/>
  <c r="L993" i="7"/>
  <c r="L994" i="7"/>
  <c r="L995" i="7"/>
  <c r="L996" i="7"/>
  <c r="L997" i="7"/>
  <c r="L998" i="7"/>
  <c r="L999" i="7"/>
  <c r="L1000" i="7"/>
  <c r="L1001" i="7"/>
  <c r="L1002" i="7"/>
  <c r="L1003" i="7"/>
  <c r="L1004" i="7"/>
  <c r="L1005" i="7"/>
  <c r="L1006" i="7"/>
  <c r="L1007" i="7"/>
  <c r="L1008" i="7"/>
  <c r="L1009" i="7"/>
  <c r="L1010" i="7"/>
  <c r="L1011" i="7"/>
  <c r="L1012" i="7"/>
  <c r="L1013" i="7"/>
  <c r="L1014" i="7"/>
  <c r="L1015" i="7"/>
  <c r="L1016" i="7"/>
  <c r="L1017" i="7"/>
  <c r="L1018" i="7"/>
  <c r="L1019" i="7"/>
  <c r="L1020" i="7"/>
  <c r="L1021" i="7"/>
  <c r="L1022" i="7"/>
  <c r="L1023" i="7"/>
  <c r="L1024" i="7"/>
  <c r="L1025" i="7"/>
  <c r="L1026" i="7"/>
  <c r="L1027" i="7"/>
  <c r="L1028" i="7"/>
  <c r="L1029" i="7"/>
  <c r="L1030" i="7"/>
  <c r="L1031" i="7"/>
  <c r="L1032" i="7"/>
  <c r="L1033" i="7"/>
  <c r="L1034" i="7"/>
  <c r="L1035" i="7"/>
  <c r="L1036" i="7"/>
  <c r="L1037" i="7"/>
  <c r="L1038" i="7"/>
  <c r="L1039" i="7"/>
  <c r="L1040" i="7"/>
  <c r="L1041" i="7"/>
  <c r="L1042" i="7"/>
  <c r="L1043" i="7"/>
  <c r="L1044" i="7"/>
  <c r="L1045" i="7"/>
  <c r="L1046" i="7"/>
  <c r="L1047" i="7"/>
  <c r="L1048" i="7"/>
  <c r="L1049" i="7"/>
  <c r="L1050" i="7"/>
  <c r="L1051" i="7"/>
  <c r="L1052" i="7"/>
  <c r="L1053" i="7"/>
  <c r="L1054" i="7"/>
  <c r="L1055" i="7"/>
  <c r="L1056" i="7"/>
  <c r="L1057" i="7"/>
  <c r="L1058" i="7"/>
  <c r="L1059" i="7"/>
  <c r="L1060" i="7"/>
  <c r="L1061" i="7"/>
  <c r="L1062" i="7"/>
  <c r="L1063" i="7"/>
  <c r="L1064" i="7"/>
  <c r="L1065" i="7"/>
  <c r="L1066" i="7"/>
  <c r="L1067" i="7"/>
  <c r="L1068" i="7"/>
  <c r="L1069" i="7"/>
  <c r="L1070" i="7"/>
  <c r="L1071" i="7"/>
  <c r="L1072" i="7"/>
  <c r="L1073" i="7"/>
  <c r="L1074" i="7"/>
  <c r="L1075" i="7"/>
  <c r="L1076" i="7"/>
  <c r="L1077" i="7"/>
  <c r="L1078" i="7"/>
  <c r="L1079" i="7"/>
  <c r="L1080" i="7"/>
  <c r="L1081" i="7"/>
  <c r="L1082" i="7"/>
  <c r="L1083" i="7"/>
  <c r="L1084" i="7"/>
  <c r="L1085" i="7"/>
  <c r="L1086" i="7"/>
  <c r="L1087" i="7"/>
  <c r="L1088" i="7"/>
  <c r="L1089" i="7"/>
  <c r="L1090" i="7"/>
  <c r="L1091" i="7"/>
  <c r="L1092" i="7"/>
  <c r="L1093" i="7"/>
  <c r="L1094" i="7"/>
  <c r="L1095" i="7"/>
  <c r="L1096" i="7"/>
  <c r="L1097" i="7"/>
  <c r="L1098" i="7"/>
  <c r="L1099" i="7"/>
  <c r="L1100" i="7"/>
  <c r="L1101" i="7"/>
  <c r="L1102" i="7"/>
  <c r="L1103" i="7"/>
  <c r="L1104" i="7"/>
  <c r="L1105" i="7"/>
  <c r="L1106" i="7"/>
  <c r="L1107" i="7"/>
  <c r="L1108" i="7"/>
  <c r="L1109" i="7"/>
  <c r="L1110" i="7"/>
  <c r="L1111" i="7"/>
  <c r="L1112" i="7"/>
  <c r="L1113" i="7"/>
  <c r="L1114" i="7"/>
  <c r="L1115" i="7"/>
  <c r="L1116" i="7"/>
  <c r="L1117" i="7"/>
  <c r="L1118" i="7"/>
  <c r="L1119" i="7"/>
  <c r="L1120" i="7"/>
  <c r="L1121" i="7"/>
  <c r="L1122" i="7"/>
  <c r="L1123" i="7"/>
  <c r="L1124" i="7"/>
  <c r="L1125" i="7"/>
  <c r="L1126" i="7"/>
  <c r="L1127" i="7"/>
  <c r="L1128" i="7"/>
  <c r="L1129" i="7"/>
  <c r="L1130" i="7"/>
  <c r="L1131" i="7"/>
  <c r="L1132" i="7"/>
  <c r="L1133" i="7"/>
  <c r="L1134" i="7"/>
  <c r="L1135" i="7"/>
  <c r="L1136" i="7"/>
  <c r="L1137" i="7"/>
  <c r="L1138" i="7"/>
  <c r="L1139" i="7"/>
  <c r="L1140" i="7"/>
  <c r="L1141" i="7"/>
  <c r="L1142" i="7"/>
  <c r="L1143" i="7"/>
  <c r="L1144" i="7"/>
  <c r="L1145" i="7"/>
  <c r="L1146" i="7"/>
  <c r="L1147" i="7"/>
  <c r="L1148" i="7"/>
  <c r="L1149" i="7"/>
  <c r="L1150" i="7"/>
  <c r="L1151" i="7"/>
  <c r="L1152" i="7"/>
  <c r="L1153" i="7"/>
  <c r="L1154" i="7"/>
  <c r="L1155" i="7"/>
  <c r="L1156" i="7"/>
  <c r="L1157" i="7"/>
  <c r="L1158" i="7"/>
  <c r="L1159" i="7"/>
  <c r="L1160" i="7"/>
  <c r="L1161" i="7"/>
  <c r="L1162" i="7"/>
  <c r="L1163" i="7"/>
  <c r="L1164" i="7"/>
  <c r="L1165" i="7"/>
  <c r="L1166" i="7"/>
  <c r="L1167" i="7"/>
  <c r="L1168" i="7"/>
  <c r="L1169" i="7"/>
  <c r="L1170" i="7"/>
  <c r="L1171" i="7"/>
  <c r="L1172" i="7"/>
  <c r="L1173" i="7"/>
  <c r="L1174" i="7"/>
  <c r="L1175" i="7"/>
  <c r="L1176" i="7"/>
  <c r="L1177" i="7"/>
  <c r="L1178" i="7"/>
  <c r="L1179" i="7"/>
  <c r="L1180" i="7"/>
  <c r="L1181" i="7"/>
  <c r="L1182" i="7"/>
  <c r="L1183" i="7"/>
  <c r="L1184" i="7"/>
  <c r="L1185" i="7"/>
  <c r="L1186" i="7"/>
  <c r="L1187" i="7"/>
  <c r="L1188" i="7"/>
  <c r="L1189" i="7"/>
  <c r="L1190" i="7"/>
  <c r="L1191" i="7"/>
  <c r="L1192" i="7"/>
  <c r="L1193" i="7"/>
  <c r="L1194" i="7"/>
  <c r="L1195" i="7"/>
  <c r="L1196" i="7"/>
  <c r="L1197" i="7"/>
  <c r="L1198" i="7"/>
  <c r="L1199" i="7"/>
  <c r="L1200" i="7"/>
  <c r="L1201" i="7"/>
  <c r="L1202" i="7"/>
  <c r="L1203" i="7"/>
  <c r="L1204" i="7"/>
  <c r="L1205" i="7"/>
  <c r="L1206" i="7"/>
  <c r="L1207" i="7"/>
  <c r="L1208" i="7"/>
  <c r="L1209" i="7"/>
  <c r="L1210" i="7"/>
  <c r="L1211" i="7"/>
  <c r="L1212" i="7"/>
  <c r="L1213" i="7"/>
  <c r="L1214" i="7"/>
  <c r="L1215" i="7"/>
  <c r="L1216" i="7"/>
  <c r="L1217" i="7"/>
  <c r="L1218" i="7"/>
  <c r="L1219" i="7"/>
  <c r="L1220" i="7"/>
  <c r="L1221" i="7"/>
  <c r="L1222" i="7"/>
  <c r="L1223" i="7"/>
  <c r="L1224" i="7"/>
  <c r="L1225" i="7"/>
  <c r="L1226" i="7"/>
  <c r="L1227" i="7"/>
  <c r="L1228" i="7"/>
  <c r="L1229" i="7"/>
  <c r="L1230" i="7"/>
  <c r="L1231" i="7"/>
  <c r="L1232" i="7"/>
  <c r="L1233" i="7"/>
  <c r="L1234" i="7"/>
  <c r="L1235" i="7"/>
  <c r="L1236" i="7"/>
  <c r="L1237" i="7"/>
  <c r="L1238" i="7"/>
  <c r="L1239" i="7"/>
  <c r="L1240" i="7"/>
  <c r="L1241" i="7"/>
  <c r="L1242" i="7"/>
  <c r="L1243" i="7"/>
  <c r="L1244" i="7"/>
  <c r="L1245" i="7"/>
  <c r="L1246" i="7"/>
  <c r="L1247" i="7"/>
  <c r="L1248" i="7"/>
  <c r="L1249" i="7"/>
  <c r="L1250" i="7"/>
  <c r="L1251" i="7"/>
  <c r="L1252" i="7"/>
  <c r="L1253" i="7"/>
  <c r="L1254" i="7"/>
  <c r="L1255" i="7"/>
  <c r="L1256" i="7"/>
  <c r="L1257" i="7"/>
  <c r="L1258" i="7"/>
  <c r="L1259" i="7"/>
  <c r="L1260" i="7"/>
  <c r="L1261" i="7"/>
  <c r="L1262" i="7"/>
  <c r="L1263" i="7"/>
  <c r="L1264" i="7"/>
  <c r="L1265" i="7"/>
  <c r="L1266" i="7"/>
  <c r="L1267" i="7"/>
  <c r="L1268" i="7"/>
  <c r="L1269" i="7"/>
  <c r="L1270" i="7"/>
  <c r="L1271" i="7"/>
  <c r="L1272" i="7"/>
  <c r="L1273" i="7"/>
  <c r="L1274" i="7"/>
  <c r="L1275" i="7"/>
  <c r="L1276" i="7"/>
  <c r="L1277" i="7"/>
  <c r="L1278" i="7"/>
  <c r="L1279" i="7"/>
  <c r="L1280" i="7"/>
  <c r="L1281" i="7"/>
  <c r="L1282" i="7"/>
  <c r="L1283" i="7"/>
  <c r="L1284" i="7"/>
  <c r="L1285" i="7"/>
  <c r="L1286" i="7"/>
  <c r="L1287" i="7"/>
  <c r="L1288" i="7"/>
  <c r="L1289" i="7"/>
  <c r="L1290" i="7"/>
  <c r="L1291" i="7"/>
  <c r="L1292" i="7"/>
  <c r="L1293" i="7"/>
  <c r="L1294" i="7"/>
  <c r="L1295" i="7"/>
  <c r="L1296" i="7"/>
  <c r="L1297" i="7"/>
  <c r="L1298" i="7"/>
  <c r="L1299" i="7"/>
  <c r="L1300" i="7"/>
  <c r="L1301" i="7"/>
  <c r="L1302" i="7"/>
  <c r="L1303" i="7"/>
  <c r="L1304" i="7"/>
  <c r="L1305" i="7"/>
  <c r="L1306" i="7"/>
  <c r="L1307" i="7"/>
  <c r="L1308" i="7"/>
  <c r="L1309" i="7"/>
  <c r="L1310" i="7"/>
  <c r="L1311" i="7"/>
  <c r="L1312" i="7"/>
  <c r="L1313" i="7"/>
  <c r="L1314" i="7"/>
  <c r="L1315" i="7"/>
  <c r="L1316" i="7"/>
  <c r="L1317" i="7"/>
  <c r="L1318" i="7"/>
  <c r="L1319" i="7"/>
  <c r="L1320" i="7"/>
  <c r="L1321" i="7"/>
  <c r="L1322" i="7"/>
  <c r="L1323" i="7"/>
  <c r="L1324" i="7"/>
  <c r="L1325" i="7"/>
  <c r="L1326" i="7"/>
  <c r="L1327" i="7"/>
  <c r="L1328" i="7"/>
  <c r="L1329" i="7"/>
  <c r="L1330" i="7"/>
  <c r="L1331" i="7"/>
  <c r="L1332" i="7"/>
  <c r="L1333" i="7"/>
  <c r="L1334" i="7"/>
  <c r="L1335" i="7"/>
  <c r="L1336" i="7"/>
  <c r="L1337" i="7"/>
  <c r="L1338" i="7"/>
  <c r="L1339" i="7"/>
  <c r="L1340" i="7"/>
  <c r="L1341" i="7"/>
  <c r="L1342" i="7"/>
  <c r="L1343" i="7"/>
  <c r="L1344" i="7"/>
  <c r="L1345" i="7"/>
  <c r="L1346" i="7"/>
  <c r="L1347" i="7"/>
  <c r="L1348" i="7"/>
  <c r="L1349" i="7"/>
  <c r="L1350" i="7"/>
  <c r="L1351" i="7"/>
  <c r="L1352" i="7"/>
  <c r="L1353" i="7"/>
  <c r="L1354" i="7"/>
  <c r="L1355" i="7"/>
  <c r="L1356" i="7"/>
  <c r="L1357" i="7"/>
  <c r="L1358" i="7"/>
  <c r="L1359" i="7"/>
  <c r="L1360" i="7"/>
  <c r="L1361" i="7"/>
  <c r="L1362" i="7"/>
  <c r="L1363" i="7"/>
  <c r="L1364" i="7"/>
  <c r="L1365" i="7"/>
  <c r="L1366" i="7"/>
  <c r="L1367" i="7"/>
  <c r="L1368" i="7"/>
  <c r="L1369" i="7"/>
  <c r="L1370" i="7"/>
  <c r="L1371" i="7"/>
  <c r="L1372" i="7"/>
  <c r="L1373" i="7"/>
  <c r="L1374" i="7"/>
  <c r="L1375" i="7"/>
  <c r="L1376" i="7"/>
  <c r="L1377" i="7"/>
  <c r="L1378" i="7"/>
  <c r="L1379" i="7"/>
  <c r="L1380" i="7"/>
  <c r="L1381" i="7"/>
  <c r="L1382" i="7"/>
  <c r="L1383" i="7"/>
  <c r="L1384" i="7"/>
  <c r="L1385" i="7"/>
  <c r="L1386" i="7"/>
  <c r="L1387" i="7"/>
  <c r="L1388" i="7"/>
  <c r="L1389" i="7"/>
  <c r="L1390" i="7"/>
  <c r="L1391" i="7"/>
  <c r="L1392" i="7"/>
  <c r="L1393" i="7"/>
  <c r="L1394" i="7"/>
  <c r="L1395" i="7"/>
  <c r="L1396" i="7"/>
  <c r="L1397" i="7"/>
  <c r="L1398" i="7"/>
  <c r="L1399" i="7"/>
  <c r="L1400" i="7"/>
  <c r="L1401" i="7"/>
  <c r="L1402" i="7"/>
  <c r="L1403" i="7"/>
  <c r="L1404" i="7"/>
  <c r="L1405" i="7"/>
  <c r="L1406" i="7"/>
  <c r="L1407" i="7"/>
  <c r="L1408" i="7"/>
  <c r="L1409" i="7"/>
  <c r="L1410" i="7"/>
  <c r="L1411" i="7"/>
  <c r="L1412" i="7"/>
  <c r="L1413" i="7"/>
  <c r="L1414" i="7"/>
  <c r="L1415" i="7"/>
  <c r="L1416" i="7"/>
  <c r="L1417" i="7"/>
  <c r="L1418" i="7"/>
  <c r="L1419" i="7"/>
  <c r="L1420" i="7"/>
  <c r="L1421" i="7"/>
  <c r="L1422" i="7"/>
  <c r="L1423" i="7"/>
  <c r="L1424" i="7"/>
  <c r="L1425" i="7"/>
  <c r="L1426" i="7"/>
  <c r="L1427" i="7"/>
  <c r="L1428" i="7"/>
  <c r="L1429" i="7"/>
  <c r="L1430" i="7"/>
  <c r="L1431" i="7"/>
  <c r="L1432" i="7"/>
  <c r="L1433" i="7"/>
  <c r="L1434" i="7"/>
  <c r="L1435" i="7"/>
  <c r="L1436" i="7"/>
  <c r="L1437" i="7"/>
  <c r="L1438" i="7"/>
  <c r="L1439" i="7"/>
  <c r="L1440" i="7"/>
  <c r="L1441" i="7"/>
  <c r="L1442" i="7"/>
  <c r="L1443" i="7"/>
  <c r="L1444" i="7"/>
  <c r="L1445" i="7"/>
  <c r="L1446" i="7"/>
  <c r="L1447" i="7"/>
  <c r="L1448" i="7"/>
  <c r="L1449" i="7"/>
  <c r="L1450" i="7"/>
  <c r="L1451" i="7"/>
  <c r="L1452" i="7"/>
  <c r="L1453" i="7"/>
  <c r="L1454" i="7"/>
  <c r="L1455" i="7"/>
  <c r="L1456" i="7"/>
  <c r="L1457" i="7"/>
  <c r="L1458" i="7"/>
  <c r="L1459" i="7"/>
  <c r="L1460" i="7"/>
  <c r="L1461" i="7"/>
  <c r="L1462" i="7"/>
  <c r="L1463" i="7"/>
  <c r="L1464" i="7"/>
  <c r="L1465" i="7"/>
  <c r="L1466" i="7"/>
  <c r="L1467" i="7"/>
  <c r="L1468" i="7"/>
  <c r="L1469" i="7"/>
  <c r="L1470" i="7"/>
  <c r="L1471" i="7"/>
  <c r="L1472" i="7"/>
  <c r="L1473" i="7"/>
  <c r="L1474" i="7"/>
  <c r="L1475" i="7"/>
  <c r="L1476" i="7"/>
  <c r="L1477" i="7"/>
  <c r="L1478" i="7"/>
  <c r="L1479" i="7"/>
  <c r="L1480" i="7"/>
  <c r="L1481" i="7"/>
  <c r="L1482" i="7"/>
  <c r="L1483" i="7"/>
  <c r="L1484" i="7"/>
  <c r="L1485" i="7"/>
  <c r="L1486" i="7"/>
  <c r="L1487" i="7"/>
  <c r="L1488" i="7"/>
  <c r="L1489" i="7"/>
  <c r="L1490" i="7"/>
  <c r="L1491" i="7"/>
  <c r="L1492" i="7"/>
  <c r="L1493" i="7"/>
  <c r="L1494" i="7"/>
  <c r="L1495" i="7"/>
  <c r="L1496" i="7"/>
  <c r="L1497" i="7"/>
  <c r="L1498" i="7"/>
  <c r="L1499" i="7"/>
  <c r="L1500" i="7"/>
  <c r="L1501" i="7"/>
  <c r="L1502" i="7"/>
  <c r="L1503" i="7"/>
  <c r="L1504" i="7"/>
  <c r="L1505" i="7"/>
  <c r="L1506" i="7"/>
  <c r="L1507" i="7"/>
  <c r="L1508" i="7"/>
  <c r="L1509" i="7"/>
  <c r="L1510" i="7"/>
  <c r="L1511" i="7"/>
  <c r="L1512" i="7"/>
  <c r="L1513" i="7"/>
  <c r="L1514" i="7"/>
  <c r="L1515" i="7"/>
  <c r="L1516" i="7"/>
  <c r="L1517" i="7"/>
  <c r="L1518" i="7"/>
  <c r="L1519" i="7"/>
  <c r="L1520" i="7"/>
  <c r="L1521" i="7"/>
  <c r="L1522" i="7"/>
  <c r="L1523" i="7"/>
  <c r="L1524" i="7"/>
  <c r="L1525" i="7"/>
  <c r="L1526" i="7"/>
  <c r="L1527" i="7"/>
  <c r="L1528" i="7"/>
  <c r="L1529" i="7"/>
  <c r="L1530" i="7"/>
  <c r="L1531" i="7"/>
  <c r="L1532" i="7"/>
  <c r="L1533" i="7"/>
  <c r="L1534" i="7"/>
  <c r="L1535" i="7"/>
  <c r="L1536" i="7"/>
  <c r="L1537" i="7"/>
  <c r="L1538" i="7"/>
  <c r="L1539" i="7"/>
  <c r="L1540" i="7"/>
  <c r="L1541" i="7"/>
  <c r="L1542" i="7"/>
  <c r="L1543" i="7"/>
  <c r="L1544" i="7"/>
  <c r="L1545" i="7"/>
  <c r="L1546" i="7"/>
  <c r="L1547" i="7"/>
  <c r="L1548" i="7"/>
  <c r="L1549" i="7"/>
  <c r="L1550" i="7"/>
  <c r="L1551" i="7"/>
  <c r="L1552" i="7"/>
  <c r="L1553" i="7"/>
  <c r="L1554" i="7"/>
  <c r="L1555" i="7"/>
  <c r="L1556" i="7"/>
  <c r="L1557" i="7"/>
  <c r="L1558" i="7"/>
  <c r="L1559" i="7"/>
  <c r="L1560" i="7"/>
  <c r="L1561" i="7"/>
  <c r="L1562" i="7"/>
  <c r="L1563" i="7"/>
  <c r="L1564" i="7"/>
  <c r="L1565" i="7"/>
  <c r="L1566" i="7"/>
  <c r="L1567" i="7"/>
  <c r="L1568" i="7"/>
  <c r="L1569" i="7"/>
  <c r="L1570" i="7"/>
  <c r="L1571" i="7"/>
  <c r="L1572" i="7"/>
  <c r="L1573" i="7"/>
  <c r="L1574" i="7"/>
  <c r="L1575" i="7"/>
  <c r="L1576" i="7"/>
  <c r="L1577" i="7"/>
  <c r="L1578" i="7"/>
  <c r="L1579" i="7"/>
  <c r="L1580" i="7"/>
  <c r="L1581" i="7"/>
  <c r="L1582" i="7"/>
  <c r="L1583" i="7"/>
  <c r="L1584" i="7"/>
  <c r="L1585" i="7"/>
  <c r="L1586" i="7"/>
  <c r="L1587" i="7"/>
  <c r="L1588" i="7"/>
  <c r="L1589" i="7"/>
  <c r="L1590" i="7"/>
  <c r="L1591" i="7"/>
  <c r="L1592" i="7"/>
  <c r="L1593" i="7"/>
  <c r="L1594" i="7"/>
  <c r="L1595" i="7"/>
  <c r="L1596" i="7"/>
  <c r="L1597" i="7"/>
  <c r="L1598" i="7"/>
  <c r="L1599" i="7"/>
  <c r="L1600" i="7"/>
  <c r="L1601" i="7"/>
  <c r="L1602" i="7"/>
  <c r="L1603" i="7"/>
  <c r="L1604" i="7"/>
  <c r="L1605" i="7"/>
  <c r="L1606" i="7"/>
  <c r="L1607" i="7"/>
  <c r="L1608" i="7"/>
  <c r="L1609" i="7"/>
  <c r="L1610" i="7"/>
  <c r="L1611" i="7"/>
  <c r="L1612" i="7"/>
  <c r="L1613" i="7"/>
  <c r="L1614" i="7"/>
  <c r="L1615" i="7"/>
  <c r="L1616" i="7"/>
  <c r="L1617" i="7"/>
  <c r="L1618" i="7"/>
  <c r="L1619" i="7"/>
  <c r="L1620" i="7"/>
  <c r="L1621" i="7"/>
  <c r="L1622" i="7"/>
  <c r="L1623" i="7"/>
  <c r="L1624" i="7"/>
  <c r="L1625" i="7"/>
  <c r="L1626" i="7"/>
  <c r="L1627" i="7"/>
  <c r="L1628" i="7"/>
  <c r="L1629" i="7"/>
  <c r="L1630" i="7"/>
  <c r="L1631" i="7"/>
  <c r="L1632" i="7"/>
  <c r="L1633" i="7"/>
  <c r="L1634" i="7"/>
  <c r="L1635" i="7"/>
  <c r="L1636" i="7"/>
  <c r="L1637" i="7"/>
  <c r="L1638" i="7"/>
  <c r="L1639" i="7"/>
  <c r="L1640" i="7"/>
  <c r="L1641" i="7"/>
  <c r="L1642" i="7"/>
  <c r="L1643" i="7"/>
  <c r="L1644" i="7"/>
  <c r="L1645" i="7"/>
  <c r="L1646" i="7"/>
  <c r="L1647" i="7"/>
  <c r="L1648" i="7"/>
  <c r="L1649" i="7"/>
  <c r="L1650" i="7"/>
  <c r="L1651" i="7"/>
  <c r="L1652" i="7"/>
  <c r="L1653" i="7"/>
  <c r="L1654" i="7"/>
  <c r="L1655" i="7"/>
  <c r="L1656" i="7"/>
  <c r="L1657" i="7"/>
  <c r="L1658" i="7"/>
  <c r="L1659" i="7"/>
  <c r="L1660" i="7"/>
  <c r="L1661" i="7"/>
  <c r="L1662" i="7"/>
  <c r="L1663" i="7"/>
  <c r="L1664" i="7"/>
  <c r="L1665" i="7"/>
  <c r="L1666" i="7"/>
  <c r="L1667" i="7"/>
  <c r="L1668" i="7"/>
  <c r="L1669" i="7"/>
  <c r="L1670" i="7"/>
  <c r="L1671" i="7"/>
  <c r="L1672" i="7"/>
  <c r="L1673" i="7"/>
  <c r="L1674" i="7"/>
  <c r="L1675" i="7"/>
  <c r="L1676" i="7"/>
  <c r="L1677" i="7"/>
  <c r="L1678" i="7"/>
  <c r="L1679" i="7"/>
  <c r="L1680" i="7"/>
  <c r="L1681" i="7"/>
  <c r="L1682" i="7"/>
  <c r="L1683" i="7"/>
  <c r="L1684" i="7"/>
  <c r="L1685" i="7"/>
  <c r="L1686" i="7"/>
  <c r="L1687" i="7"/>
  <c r="L1688" i="7"/>
  <c r="L1689" i="7"/>
  <c r="L1690" i="7"/>
  <c r="L1691" i="7"/>
  <c r="L1692" i="7"/>
  <c r="L1693" i="7"/>
  <c r="L1694" i="7"/>
  <c r="L1695" i="7"/>
  <c r="L1696" i="7"/>
  <c r="L1697" i="7"/>
  <c r="L1698" i="7"/>
  <c r="L1699" i="7"/>
  <c r="L1700" i="7"/>
  <c r="L1701" i="7"/>
  <c r="L1702" i="7"/>
  <c r="L1703" i="7"/>
  <c r="L1704" i="7"/>
  <c r="L1705" i="7"/>
  <c r="L1706" i="7"/>
  <c r="L1707" i="7"/>
  <c r="L1708" i="7"/>
  <c r="L1709" i="7"/>
  <c r="L1710" i="7"/>
  <c r="L1711" i="7"/>
  <c r="L1712" i="7"/>
  <c r="L1713" i="7"/>
  <c r="L1714" i="7"/>
  <c r="L1715" i="7"/>
  <c r="L1716" i="7"/>
  <c r="L1717" i="7"/>
  <c r="L1718" i="7"/>
  <c r="L1719" i="7"/>
  <c r="L1720" i="7"/>
  <c r="L1721" i="7"/>
  <c r="L1722" i="7"/>
  <c r="L1723" i="7"/>
  <c r="L1724" i="7"/>
  <c r="L1725" i="7"/>
  <c r="L1726" i="7"/>
  <c r="L1727" i="7"/>
  <c r="L1728" i="7"/>
  <c r="L1729" i="7"/>
  <c r="L1730" i="7"/>
  <c r="L1731" i="7"/>
  <c r="L1732" i="7"/>
  <c r="L1733" i="7"/>
  <c r="L1734" i="7"/>
  <c r="L1735" i="7"/>
  <c r="L1736" i="7"/>
  <c r="L1737" i="7"/>
  <c r="L1738" i="7"/>
  <c r="L1739" i="7"/>
  <c r="L1740" i="7"/>
  <c r="L1741" i="7"/>
  <c r="L1742" i="7"/>
  <c r="L1743" i="7"/>
  <c r="L1744" i="7"/>
  <c r="L1745" i="7"/>
  <c r="L1746" i="7"/>
  <c r="L1747" i="7"/>
  <c r="L1748" i="7"/>
  <c r="L1749" i="7"/>
  <c r="L1750" i="7"/>
  <c r="L1751" i="7"/>
  <c r="L1752" i="7"/>
  <c r="L1753" i="7"/>
  <c r="L1754" i="7"/>
  <c r="L1755" i="7"/>
  <c r="L1756" i="7"/>
  <c r="L1757" i="7"/>
  <c r="L1758" i="7"/>
  <c r="L1759" i="7"/>
  <c r="L1760" i="7"/>
  <c r="L1761" i="7"/>
  <c r="L1762" i="7"/>
  <c r="L1763" i="7"/>
  <c r="L1764" i="7"/>
  <c r="L1765" i="7"/>
  <c r="L1766" i="7"/>
  <c r="L1767" i="7"/>
  <c r="L1768" i="7"/>
  <c r="L1769" i="7"/>
  <c r="L1770" i="7"/>
  <c r="L1771" i="7"/>
  <c r="L1772" i="7"/>
  <c r="L1773" i="7"/>
  <c r="L1774" i="7"/>
  <c r="L1775" i="7"/>
  <c r="L1776" i="7"/>
  <c r="L1777" i="7"/>
  <c r="L1778" i="7"/>
  <c r="L1779" i="7"/>
  <c r="L1780" i="7"/>
  <c r="L1781" i="7"/>
  <c r="L1782" i="7"/>
  <c r="L1783" i="7"/>
  <c r="L1784" i="7"/>
  <c r="L1785" i="7"/>
  <c r="L1786" i="7"/>
  <c r="L1787" i="7"/>
  <c r="L1788" i="7"/>
  <c r="L1789" i="7"/>
  <c r="L1790" i="7"/>
  <c r="L1791" i="7"/>
  <c r="L1792" i="7"/>
  <c r="L1793" i="7"/>
  <c r="L1794" i="7"/>
  <c r="L1795" i="7"/>
  <c r="L1796" i="7"/>
  <c r="L1797" i="7"/>
  <c r="L1798" i="7"/>
  <c r="L1799" i="7"/>
  <c r="L1800" i="7"/>
  <c r="L1801" i="7"/>
  <c r="L1802" i="7"/>
  <c r="L1803" i="7"/>
  <c r="L1804" i="7"/>
  <c r="L1805" i="7"/>
  <c r="L1806" i="7"/>
  <c r="L1807" i="7"/>
  <c r="L1808" i="7"/>
  <c r="L1809" i="7"/>
  <c r="L1810" i="7"/>
  <c r="L1811" i="7"/>
  <c r="L1812" i="7"/>
  <c r="L1813" i="7"/>
  <c r="L1814" i="7"/>
  <c r="L1815" i="7"/>
  <c r="L1816" i="7"/>
  <c r="L1817" i="7"/>
  <c r="L1818" i="7"/>
  <c r="L1819" i="7"/>
  <c r="L1820" i="7"/>
  <c r="L1821" i="7"/>
  <c r="L1822" i="7"/>
  <c r="L1823" i="7"/>
  <c r="L1824" i="7"/>
  <c r="L1825" i="7"/>
  <c r="L1826" i="7"/>
  <c r="L1827" i="7"/>
  <c r="L1828" i="7"/>
  <c r="L1829" i="7"/>
  <c r="L1830" i="7"/>
  <c r="L1831" i="7"/>
  <c r="L1832" i="7"/>
  <c r="L1833" i="7"/>
  <c r="L1834" i="7"/>
  <c r="L1835" i="7"/>
  <c r="L1836" i="7"/>
  <c r="L1837" i="7"/>
  <c r="L1838" i="7"/>
  <c r="L1839" i="7"/>
  <c r="L1840" i="7"/>
  <c r="L1841" i="7"/>
  <c r="L1842" i="7"/>
  <c r="L1843" i="7"/>
  <c r="L1844" i="7"/>
  <c r="L1845" i="7"/>
  <c r="L1846" i="7"/>
  <c r="L1847" i="7"/>
  <c r="L1848" i="7"/>
  <c r="L1849" i="7"/>
  <c r="L1850" i="7"/>
  <c r="L1851" i="7"/>
  <c r="L1852" i="7"/>
  <c r="L1853" i="7"/>
  <c r="L1854" i="7"/>
  <c r="L1855" i="7"/>
  <c r="L1856" i="7"/>
  <c r="L1857" i="7"/>
  <c r="L1858" i="7"/>
  <c r="L1859" i="7"/>
  <c r="L1860" i="7"/>
  <c r="L1861" i="7"/>
  <c r="L1862" i="7"/>
  <c r="L1863" i="7"/>
  <c r="L1864" i="7"/>
  <c r="L1865" i="7"/>
  <c r="L1866" i="7"/>
  <c r="L1867" i="7"/>
  <c r="L1868" i="7"/>
  <c r="L1869" i="7"/>
  <c r="L1870" i="7"/>
  <c r="L1871" i="7"/>
  <c r="L1872" i="7"/>
  <c r="L1873" i="7"/>
  <c r="L1874" i="7"/>
  <c r="L1875" i="7"/>
  <c r="L1876" i="7"/>
  <c r="L1877" i="7"/>
  <c r="L1878" i="7"/>
  <c r="L1879" i="7"/>
  <c r="L1880" i="7"/>
  <c r="L1881" i="7"/>
  <c r="L1882" i="7"/>
  <c r="L1883" i="7"/>
  <c r="L1884" i="7"/>
  <c r="L1885" i="7"/>
  <c r="L1886" i="7"/>
  <c r="L1887" i="7"/>
  <c r="L1888" i="7"/>
  <c r="L1889" i="7"/>
  <c r="L1890" i="7"/>
  <c r="L1891" i="7"/>
  <c r="L1892" i="7"/>
  <c r="L1893" i="7"/>
  <c r="L1894" i="7"/>
  <c r="L1895" i="7"/>
  <c r="L1896" i="7"/>
  <c r="L1897" i="7"/>
  <c r="L1898" i="7"/>
  <c r="L1899" i="7"/>
  <c r="L1900" i="7"/>
  <c r="L1901" i="7"/>
  <c r="L1902" i="7"/>
  <c r="L1903" i="7"/>
  <c r="L1904" i="7"/>
  <c r="L1905" i="7"/>
  <c r="L1906" i="7"/>
  <c r="L1907" i="7"/>
  <c r="L1908" i="7"/>
  <c r="L1909" i="7"/>
  <c r="L1910" i="7"/>
  <c r="L1911" i="7"/>
  <c r="L1912" i="7"/>
  <c r="L1913" i="7"/>
  <c r="L1914" i="7"/>
  <c r="L1915" i="7"/>
  <c r="L1916" i="7"/>
  <c r="L1917" i="7"/>
  <c r="L1918" i="7"/>
  <c r="L1919" i="7"/>
  <c r="L1920" i="7"/>
  <c r="L1921" i="7"/>
  <c r="L1922" i="7"/>
  <c r="L1923" i="7"/>
  <c r="L1924" i="7"/>
  <c r="L1925" i="7"/>
  <c r="L1926" i="7"/>
  <c r="L1927" i="7"/>
  <c r="L1928" i="7"/>
  <c r="L1929" i="7"/>
  <c r="L1930" i="7"/>
  <c r="L1931" i="7"/>
  <c r="L1932" i="7"/>
  <c r="L1933" i="7"/>
  <c r="L1934" i="7"/>
  <c r="L1935" i="7"/>
  <c r="L1936" i="7"/>
  <c r="L1937" i="7"/>
  <c r="L1938" i="7"/>
  <c r="L1939" i="7"/>
  <c r="L1940" i="7"/>
  <c r="L1941" i="7"/>
  <c r="L1942" i="7"/>
  <c r="L1943" i="7"/>
  <c r="L1944" i="7"/>
  <c r="L1945" i="7"/>
  <c r="L1946" i="7"/>
  <c r="L1947" i="7"/>
  <c r="L1948" i="7"/>
  <c r="L1949" i="7"/>
  <c r="L1950" i="7"/>
  <c r="L1951" i="7"/>
  <c r="L1952" i="7"/>
  <c r="L1953" i="7"/>
  <c r="L1954" i="7"/>
  <c r="L1955" i="7"/>
  <c r="L1956" i="7"/>
  <c r="L1957" i="7"/>
  <c r="L1958" i="7"/>
  <c r="L1959" i="7"/>
  <c r="L1960" i="7"/>
  <c r="L1961" i="7"/>
  <c r="L1962" i="7"/>
  <c r="L1963" i="7"/>
  <c r="L1964" i="7"/>
  <c r="L1965" i="7"/>
  <c r="L1966" i="7"/>
  <c r="L1967" i="7"/>
  <c r="L1968" i="7"/>
  <c r="L1969" i="7"/>
  <c r="L1970" i="7"/>
  <c r="L1971" i="7"/>
  <c r="L1972" i="7"/>
  <c r="L1973" i="7"/>
  <c r="L1974" i="7"/>
  <c r="L1975" i="7"/>
  <c r="L1976" i="7"/>
  <c r="L1977" i="7"/>
  <c r="L1978" i="7"/>
  <c r="L1979" i="7"/>
  <c r="L1980" i="7"/>
  <c r="L1981" i="7"/>
  <c r="L1982" i="7"/>
  <c r="L1983" i="7"/>
  <c r="L1984" i="7"/>
  <c r="L1985" i="7"/>
  <c r="L1986" i="7"/>
  <c r="L1987" i="7"/>
  <c r="L1988" i="7"/>
  <c r="L1989" i="7"/>
  <c r="L1990" i="7"/>
  <c r="L1991" i="7"/>
  <c r="L1992" i="7"/>
  <c r="L1993" i="7"/>
  <c r="L1994" i="7"/>
  <c r="L1995" i="7"/>
  <c r="L1996" i="7"/>
  <c r="L1997" i="7"/>
  <c r="L1998" i="7"/>
  <c r="L1999" i="7"/>
  <c r="L2000" i="7"/>
  <c r="L2001" i="7"/>
  <c r="L2002" i="7"/>
  <c r="L2003" i="7"/>
  <c r="L2004" i="7"/>
  <c r="L2005" i="7"/>
  <c r="L2006" i="7"/>
  <c r="L2007" i="7"/>
  <c r="L2008" i="7"/>
  <c r="L2009" i="7"/>
  <c r="L2010" i="7"/>
  <c r="L2011" i="7"/>
  <c r="L2012" i="7"/>
  <c r="L2013" i="7"/>
  <c r="L2014" i="7"/>
  <c r="L2015" i="7"/>
  <c r="L2016" i="7"/>
  <c r="L2017" i="7"/>
  <c r="L2018" i="7"/>
  <c r="L2019" i="7"/>
  <c r="L2020" i="7"/>
  <c r="L2021" i="7"/>
  <c r="L2022" i="7"/>
  <c r="L2023" i="7"/>
  <c r="L2024" i="7"/>
  <c r="L2025" i="7"/>
  <c r="L2026" i="7"/>
  <c r="L2027" i="7"/>
  <c r="L2028" i="7"/>
  <c r="L2029" i="7"/>
  <c r="L2030" i="7"/>
  <c r="L2031" i="7"/>
  <c r="L2032" i="7"/>
  <c r="L2033" i="7"/>
  <c r="L2034" i="7"/>
  <c r="L2035" i="7"/>
  <c r="L2036" i="7"/>
  <c r="L2037" i="7"/>
  <c r="L2038" i="7"/>
  <c r="L2039" i="7"/>
  <c r="L2040" i="7"/>
  <c r="L2041" i="7"/>
  <c r="L2042" i="7"/>
  <c r="L2043" i="7"/>
  <c r="L2044" i="7"/>
  <c r="L2045" i="7"/>
  <c r="L2046" i="7"/>
  <c r="L2047" i="7"/>
  <c r="L2048" i="7"/>
  <c r="L2049" i="7"/>
  <c r="L2050" i="7"/>
  <c r="L2051" i="7"/>
  <c r="L2052" i="7"/>
  <c r="L2053" i="7"/>
  <c r="L2054" i="7"/>
  <c r="L2055" i="7"/>
  <c r="L2056" i="7"/>
  <c r="L2057" i="7"/>
  <c r="L2058" i="7"/>
  <c r="L2059" i="7"/>
  <c r="L2060" i="7"/>
  <c r="L2061" i="7"/>
  <c r="L2062" i="7"/>
  <c r="L2063" i="7"/>
  <c r="L2064" i="7"/>
  <c r="L2065" i="7"/>
  <c r="L2066" i="7"/>
  <c r="L2067" i="7"/>
  <c r="L2068" i="7"/>
  <c r="L2069" i="7"/>
  <c r="L2070" i="7"/>
  <c r="L2071" i="7"/>
  <c r="L2072" i="7"/>
  <c r="L2073" i="7"/>
  <c r="L2074" i="7"/>
  <c r="L2075" i="7"/>
  <c r="L2076" i="7"/>
  <c r="L2077" i="7"/>
  <c r="L2078" i="7"/>
  <c r="L2079" i="7"/>
  <c r="L2080" i="7"/>
  <c r="L2081" i="7"/>
  <c r="L2082" i="7"/>
  <c r="L2083" i="7"/>
  <c r="L2084" i="7"/>
  <c r="L2085" i="7"/>
  <c r="L2086" i="7"/>
  <c r="L2087" i="7"/>
  <c r="L2088" i="7"/>
  <c r="L2089" i="7"/>
  <c r="L2090" i="7"/>
  <c r="L2091" i="7"/>
  <c r="L2092" i="7"/>
  <c r="L2093" i="7"/>
  <c r="L2094" i="7"/>
  <c r="L2095" i="7"/>
  <c r="L2096" i="7"/>
  <c r="L2097" i="7"/>
  <c r="L2098" i="7"/>
  <c r="L2099" i="7"/>
  <c r="L2100" i="7"/>
  <c r="L2101" i="7"/>
  <c r="L2102" i="7"/>
  <c r="L2103" i="7"/>
  <c r="L2104" i="7"/>
  <c r="L2105" i="7"/>
  <c r="L2106" i="7"/>
  <c r="L2107" i="7"/>
  <c r="L2108" i="7"/>
  <c r="L2109" i="7"/>
  <c r="L2110" i="7"/>
  <c r="L2111" i="7"/>
  <c r="L2112" i="7"/>
  <c r="L2113" i="7"/>
  <c r="L2114" i="7"/>
  <c r="L2115" i="7"/>
  <c r="L2116" i="7"/>
  <c r="L2117" i="7"/>
  <c r="L2118" i="7"/>
  <c r="L2119" i="7"/>
  <c r="L2120" i="7"/>
  <c r="L2121" i="7"/>
  <c r="L2122" i="7"/>
  <c r="L2123" i="7"/>
  <c r="L2124" i="7"/>
  <c r="L2125" i="7"/>
  <c r="L2126" i="7"/>
  <c r="L2127" i="7"/>
  <c r="L2128" i="7"/>
  <c r="L2129" i="7"/>
  <c r="L2130" i="7"/>
  <c r="L2131" i="7"/>
  <c r="L2132" i="7"/>
  <c r="L2133" i="7"/>
  <c r="L2134" i="7"/>
  <c r="L2135" i="7"/>
  <c r="L2136" i="7"/>
  <c r="L2137" i="7"/>
  <c r="L2138" i="7"/>
  <c r="L2139" i="7"/>
  <c r="L2140" i="7"/>
  <c r="L2141" i="7"/>
  <c r="L2142" i="7"/>
  <c r="L2143" i="7"/>
  <c r="L2144" i="7"/>
  <c r="L2145" i="7"/>
  <c r="L2146" i="7"/>
  <c r="L2147" i="7"/>
  <c r="L2148" i="7"/>
  <c r="L2149" i="7"/>
  <c r="L2150" i="7"/>
  <c r="L2151" i="7"/>
  <c r="L2152" i="7"/>
  <c r="L2153" i="7"/>
  <c r="L2154" i="7"/>
  <c r="L2155" i="7"/>
  <c r="L2156" i="7"/>
  <c r="L2157" i="7"/>
  <c r="L2158" i="7"/>
  <c r="L2159" i="7"/>
  <c r="L2160" i="7"/>
  <c r="L2161" i="7"/>
  <c r="L2162" i="7"/>
  <c r="L2163" i="7"/>
  <c r="L2164" i="7"/>
  <c r="L2165" i="7"/>
  <c r="L2166" i="7"/>
  <c r="L2167" i="7"/>
  <c r="L2168" i="7"/>
  <c r="L2169" i="7"/>
  <c r="L2170" i="7"/>
  <c r="L2171" i="7"/>
  <c r="L2172" i="7"/>
  <c r="L2173" i="7"/>
  <c r="L2174" i="7"/>
  <c r="L2175" i="7"/>
  <c r="L2176" i="7"/>
  <c r="L2177" i="7"/>
  <c r="L2178" i="7"/>
  <c r="L2179" i="7"/>
  <c r="L2180" i="7"/>
  <c r="L2181" i="7"/>
  <c r="L2182" i="7"/>
  <c r="L2183" i="7"/>
  <c r="L2184" i="7"/>
  <c r="L2185" i="7"/>
  <c r="L2186" i="7"/>
  <c r="L2187" i="7"/>
  <c r="L2188" i="7"/>
  <c r="L2189" i="7"/>
  <c r="L2190" i="7"/>
  <c r="L2191" i="7"/>
  <c r="L2192" i="7"/>
  <c r="L2193" i="7"/>
  <c r="L2194" i="7"/>
  <c r="L2195" i="7"/>
  <c r="L2196" i="7"/>
  <c r="L2197" i="7"/>
  <c r="L2198" i="7"/>
  <c r="L2199" i="7"/>
  <c r="L2200" i="7"/>
  <c r="L2201" i="7"/>
  <c r="L2202" i="7"/>
  <c r="L2203" i="7"/>
  <c r="L2204" i="7"/>
  <c r="L2205" i="7"/>
  <c r="L2206" i="7"/>
  <c r="L2207" i="7"/>
  <c r="L2208" i="7"/>
  <c r="L2209" i="7"/>
  <c r="L2210" i="7"/>
  <c r="L2211" i="7"/>
  <c r="L2212" i="7"/>
  <c r="L2213" i="7"/>
  <c r="L2214" i="7"/>
  <c r="L2215" i="7"/>
  <c r="L2216" i="7"/>
  <c r="L2217" i="7"/>
  <c r="L2218" i="7"/>
  <c r="L2219" i="7"/>
  <c r="L2220" i="7"/>
  <c r="L2221" i="7"/>
  <c r="L2222" i="7"/>
  <c r="L2223" i="7"/>
  <c r="L2224" i="7"/>
  <c r="L2225" i="7"/>
  <c r="L2226" i="7"/>
  <c r="L2227" i="7"/>
  <c r="L2228" i="7"/>
  <c r="L2229" i="7"/>
  <c r="L2230" i="7"/>
  <c r="L2231" i="7"/>
  <c r="L2232" i="7"/>
  <c r="L2233" i="7"/>
  <c r="L2234" i="7"/>
  <c r="L2235" i="7"/>
  <c r="L2236" i="7"/>
  <c r="L2237" i="7"/>
  <c r="L2238" i="7"/>
  <c r="L2239" i="7"/>
  <c r="L2240" i="7"/>
  <c r="L2241" i="7"/>
  <c r="L2242" i="7"/>
  <c r="L2243" i="7"/>
  <c r="L2244" i="7"/>
  <c r="L2245" i="7"/>
  <c r="L2246" i="7"/>
  <c r="L2247" i="7"/>
  <c r="L2248" i="7"/>
  <c r="L2249" i="7"/>
  <c r="L2250" i="7"/>
  <c r="L2251" i="7"/>
  <c r="L2252" i="7"/>
  <c r="L2253" i="7"/>
  <c r="L2254" i="7"/>
  <c r="L2255" i="7"/>
  <c r="L2256" i="7"/>
  <c r="L2257" i="7"/>
  <c r="L2258" i="7"/>
  <c r="L2259" i="7"/>
  <c r="L2260" i="7"/>
  <c r="L2261" i="7"/>
  <c r="L2262" i="7"/>
  <c r="L2263" i="7"/>
  <c r="L2264" i="7"/>
  <c r="L2265" i="7"/>
  <c r="L2266" i="7"/>
  <c r="L2267" i="7"/>
  <c r="L2268" i="7"/>
  <c r="L2269" i="7"/>
  <c r="L2270" i="7"/>
  <c r="L2271" i="7"/>
  <c r="L2272" i="7"/>
  <c r="L2273" i="7"/>
  <c r="L2274" i="7"/>
  <c r="L2275" i="7"/>
  <c r="L2276" i="7"/>
  <c r="L2277" i="7"/>
  <c r="L2278" i="7"/>
  <c r="L2279" i="7"/>
  <c r="L2280" i="7"/>
  <c r="L2281" i="7"/>
  <c r="L2282" i="7"/>
  <c r="L2283" i="7"/>
  <c r="L2284" i="7"/>
  <c r="L2285" i="7"/>
  <c r="L2286" i="7"/>
  <c r="L2287" i="7"/>
  <c r="L2288" i="7"/>
  <c r="L2289" i="7"/>
  <c r="L2290" i="7"/>
  <c r="L2291" i="7"/>
  <c r="L2292" i="7"/>
  <c r="L2293" i="7"/>
  <c r="L2294" i="7"/>
  <c r="L2295" i="7"/>
  <c r="L2296" i="7"/>
  <c r="L2297" i="7"/>
  <c r="L2298" i="7"/>
  <c r="L2299" i="7"/>
  <c r="L2300" i="7"/>
  <c r="L2301" i="7"/>
  <c r="L2302" i="7"/>
  <c r="L2303" i="7"/>
  <c r="L2304" i="7"/>
  <c r="L2305" i="7"/>
  <c r="L2306" i="7"/>
  <c r="L2307" i="7"/>
  <c r="L2308" i="7"/>
  <c r="L2309" i="7"/>
  <c r="L2310" i="7"/>
  <c r="L2311" i="7"/>
  <c r="L2312" i="7"/>
  <c r="L2313" i="7"/>
  <c r="L2314" i="7"/>
  <c r="L2315" i="7"/>
  <c r="L2316" i="7"/>
  <c r="L2317" i="7"/>
  <c r="L2318" i="7"/>
  <c r="L2319" i="7"/>
  <c r="L2320" i="7"/>
  <c r="L2321" i="7"/>
  <c r="L2322" i="7"/>
  <c r="L2323" i="7"/>
  <c r="L2324" i="7"/>
  <c r="L2325" i="7"/>
  <c r="L2326" i="7"/>
  <c r="L2327" i="7"/>
  <c r="L2328" i="7"/>
  <c r="L2329" i="7"/>
  <c r="L2330" i="7"/>
  <c r="L2331" i="7"/>
  <c r="L2332" i="7"/>
  <c r="L2333" i="7"/>
  <c r="L2334" i="7"/>
  <c r="L2335" i="7"/>
  <c r="L2336" i="7"/>
  <c r="L2337" i="7"/>
  <c r="L2338" i="7"/>
  <c r="L2339" i="7"/>
  <c r="L2340" i="7"/>
  <c r="L2341" i="7"/>
  <c r="L2342" i="7"/>
  <c r="L2343" i="7"/>
  <c r="L2344" i="7"/>
  <c r="L2345" i="7"/>
  <c r="L2346" i="7"/>
  <c r="L2347" i="7"/>
  <c r="L2348" i="7"/>
  <c r="L2349" i="7"/>
  <c r="L2350" i="7"/>
  <c r="L2351" i="7"/>
  <c r="L2352" i="7"/>
  <c r="L2353" i="7"/>
  <c r="L2354" i="7"/>
  <c r="L2355" i="7"/>
  <c r="L2356" i="7"/>
  <c r="L2357" i="7"/>
  <c r="L2358" i="7"/>
  <c r="L2359" i="7"/>
  <c r="L2360" i="7"/>
  <c r="L2361" i="7"/>
  <c r="L2362" i="7"/>
  <c r="L2363" i="7"/>
  <c r="L2364" i="7"/>
  <c r="L2365" i="7"/>
  <c r="L2366" i="7"/>
  <c r="L2367" i="7"/>
  <c r="L2368" i="7"/>
  <c r="L2369" i="7"/>
  <c r="L2370" i="7"/>
  <c r="L2371" i="7"/>
  <c r="L2372" i="7"/>
  <c r="L2373" i="7"/>
  <c r="L2374" i="7"/>
  <c r="L2375" i="7"/>
  <c r="L2376" i="7"/>
  <c r="L2377" i="7"/>
  <c r="L2378" i="7"/>
  <c r="L2379" i="7"/>
  <c r="L2380" i="7"/>
  <c r="L2381" i="7"/>
  <c r="L2382" i="7"/>
  <c r="L2383" i="7"/>
  <c r="L2384" i="7"/>
  <c r="L2385" i="7"/>
  <c r="L2386" i="7"/>
  <c r="L2387" i="7"/>
  <c r="L2388" i="7"/>
  <c r="L2389" i="7"/>
  <c r="L2390" i="7"/>
  <c r="L2391" i="7"/>
  <c r="L2392" i="7"/>
  <c r="L2393" i="7"/>
  <c r="L2394" i="7"/>
  <c r="L2395" i="7"/>
  <c r="L2396" i="7"/>
  <c r="L2397" i="7"/>
  <c r="L2398" i="7"/>
  <c r="L2399" i="7"/>
  <c r="L2400" i="7"/>
  <c r="L2401" i="7"/>
  <c r="L2402" i="7"/>
  <c r="L2403" i="7"/>
  <c r="L2404" i="7"/>
  <c r="L2405" i="7"/>
  <c r="L2406" i="7"/>
  <c r="L2407" i="7"/>
  <c r="L2408" i="7"/>
  <c r="L2409" i="7"/>
  <c r="L2410" i="7"/>
  <c r="L2411" i="7"/>
  <c r="L2412" i="7"/>
  <c r="L2413" i="7"/>
  <c r="L2414" i="7"/>
  <c r="L2415" i="7"/>
  <c r="L2416" i="7"/>
  <c r="L2417" i="7"/>
  <c r="L2418" i="7"/>
  <c r="L2419" i="7"/>
  <c r="L2420" i="7"/>
  <c r="L2421" i="7"/>
  <c r="L2422" i="7"/>
  <c r="L2423" i="7"/>
  <c r="L2424" i="7"/>
  <c r="L2425" i="7"/>
  <c r="L2426" i="7"/>
  <c r="L2427" i="7"/>
  <c r="L2428" i="7"/>
  <c r="L2429" i="7"/>
  <c r="L2430" i="7"/>
  <c r="L2431" i="7"/>
  <c r="L2432" i="7"/>
  <c r="L2433" i="7"/>
  <c r="L2434" i="7"/>
  <c r="L2435" i="7"/>
  <c r="L2436" i="7"/>
  <c r="L2437" i="7"/>
  <c r="L2438" i="7"/>
  <c r="L2439" i="7"/>
  <c r="L2440" i="7"/>
  <c r="L2441" i="7"/>
  <c r="L2442" i="7"/>
  <c r="L2443" i="7"/>
  <c r="L2444" i="7"/>
  <c r="L2445" i="7"/>
  <c r="L2446" i="7"/>
  <c r="L2447" i="7"/>
  <c r="L2448" i="7"/>
  <c r="L2449" i="7"/>
  <c r="L2450" i="7"/>
  <c r="L2451" i="7"/>
  <c r="L2452" i="7"/>
  <c r="L2453" i="7"/>
  <c r="L2454" i="7"/>
  <c r="L2455" i="7"/>
  <c r="L2456" i="7"/>
  <c r="L2457" i="7"/>
  <c r="L2458" i="7"/>
  <c r="L2459" i="7"/>
  <c r="L2460" i="7"/>
  <c r="L2461" i="7"/>
  <c r="L2462" i="7"/>
  <c r="L2463" i="7"/>
  <c r="L2464" i="7"/>
  <c r="L2465" i="7"/>
  <c r="L2466" i="7"/>
  <c r="L2467" i="7"/>
  <c r="L2468" i="7"/>
  <c r="L2469" i="7"/>
  <c r="L2470" i="7"/>
  <c r="L2471" i="7"/>
  <c r="L2472" i="7"/>
  <c r="L2473" i="7"/>
  <c r="L2474" i="7"/>
  <c r="L2475" i="7"/>
  <c r="L2476" i="7"/>
  <c r="L2477" i="7"/>
  <c r="L2478" i="7"/>
  <c r="L2479" i="7"/>
  <c r="L2480" i="7"/>
  <c r="L2481" i="7"/>
  <c r="L2482" i="7"/>
  <c r="L2483" i="7"/>
  <c r="L2484" i="7"/>
  <c r="L2485" i="7"/>
  <c r="L2486" i="7"/>
  <c r="L2487" i="7"/>
  <c r="L2488" i="7"/>
  <c r="L2489" i="7"/>
  <c r="L2490" i="7"/>
  <c r="L2491" i="7"/>
  <c r="L2492" i="7"/>
  <c r="L2493" i="7"/>
  <c r="L2494" i="7"/>
  <c r="L2495" i="7"/>
  <c r="L2496" i="7"/>
  <c r="L2497" i="7"/>
  <c r="L2498" i="7"/>
  <c r="L2499" i="7"/>
  <c r="L2500" i="7"/>
  <c r="L2501" i="7"/>
  <c r="L2502" i="7"/>
  <c r="L2503" i="7"/>
  <c r="L2504" i="7"/>
  <c r="L2505" i="7"/>
  <c r="L2506" i="7"/>
  <c r="L2507" i="7"/>
  <c r="L2508" i="7"/>
  <c r="L2509" i="7"/>
  <c r="L2510" i="7"/>
  <c r="L2511" i="7"/>
  <c r="L2512" i="7"/>
  <c r="L2513" i="7"/>
  <c r="L2514" i="7"/>
  <c r="L2515" i="7"/>
  <c r="L2516" i="7"/>
  <c r="L2517" i="7"/>
  <c r="L2518" i="7"/>
  <c r="L2519" i="7"/>
  <c r="L2520" i="7"/>
  <c r="L2521" i="7"/>
  <c r="L2522" i="7"/>
  <c r="L2523" i="7"/>
  <c r="L2524" i="7"/>
  <c r="L2525" i="7"/>
  <c r="L2526" i="7"/>
  <c r="L2527" i="7"/>
  <c r="L2528" i="7"/>
  <c r="L2529" i="7"/>
  <c r="L2530" i="7"/>
  <c r="L2531" i="7"/>
  <c r="L2532" i="7"/>
  <c r="L2533" i="7"/>
  <c r="L2534" i="7"/>
  <c r="L2535" i="7"/>
  <c r="L2536" i="7"/>
  <c r="L2537" i="7"/>
  <c r="L2538" i="7"/>
  <c r="L2539" i="7"/>
  <c r="L2540" i="7"/>
  <c r="L2541" i="7"/>
  <c r="L2542" i="7"/>
  <c r="L2543" i="7"/>
  <c r="L2544" i="7"/>
  <c r="L2545" i="7"/>
  <c r="L2546" i="7"/>
  <c r="L2547" i="7"/>
  <c r="L2548" i="7"/>
  <c r="L2549" i="7"/>
  <c r="L2550" i="7"/>
  <c r="L2551" i="7"/>
  <c r="L2552" i="7"/>
  <c r="L2553" i="7"/>
  <c r="L2554" i="7"/>
  <c r="L2555" i="7"/>
  <c r="L2556" i="7"/>
  <c r="L2557" i="7"/>
  <c r="L2558" i="7"/>
  <c r="L2559" i="7"/>
  <c r="L2560" i="7"/>
  <c r="L2561" i="7"/>
  <c r="L2562" i="7"/>
  <c r="L2563" i="7"/>
  <c r="L2564" i="7"/>
  <c r="L2565" i="7"/>
  <c r="L2566" i="7"/>
  <c r="L2567" i="7"/>
  <c r="L2568" i="7"/>
  <c r="L2569" i="7"/>
  <c r="L2570" i="7"/>
  <c r="L2571" i="7"/>
  <c r="L2572" i="7"/>
  <c r="L2573" i="7"/>
  <c r="L2574" i="7"/>
  <c r="L2575" i="7"/>
  <c r="L2576" i="7"/>
  <c r="L2577" i="7"/>
  <c r="L2578" i="7"/>
  <c r="L2579" i="7"/>
  <c r="L2580" i="7"/>
  <c r="L2581" i="7"/>
  <c r="L2582" i="7"/>
  <c r="L2583" i="7"/>
  <c r="L2584" i="7"/>
  <c r="L2585" i="7"/>
  <c r="L2586" i="7"/>
  <c r="L2587" i="7"/>
  <c r="L2588" i="7"/>
  <c r="L2589" i="7"/>
  <c r="L2590" i="7"/>
  <c r="L2591" i="7"/>
  <c r="L2592" i="7"/>
  <c r="L2593" i="7"/>
  <c r="L2594" i="7"/>
  <c r="L2595" i="7"/>
  <c r="L2596" i="7"/>
  <c r="L2597" i="7"/>
  <c r="L2598" i="7"/>
  <c r="L2599" i="7"/>
  <c r="L2600" i="7"/>
  <c r="L2601" i="7"/>
  <c r="L2602" i="7"/>
  <c r="L2603" i="7"/>
  <c r="L2604" i="7"/>
  <c r="L2605" i="7"/>
  <c r="L2606" i="7"/>
  <c r="L2607" i="7"/>
  <c r="L2608" i="7"/>
  <c r="L2609" i="7"/>
  <c r="L2610" i="7"/>
  <c r="L2611" i="7"/>
  <c r="L2612" i="7"/>
  <c r="L2613" i="7"/>
  <c r="L2614" i="7"/>
  <c r="L2615" i="7"/>
  <c r="L2616" i="7"/>
  <c r="L2617" i="7"/>
  <c r="L2618" i="7"/>
  <c r="L2619" i="7"/>
  <c r="L2620" i="7"/>
  <c r="L2621" i="7"/>
  <c r="L2622" i="7"/>
  <c r="L2623" i="7"/>
  <c r="L2624" i="7"/>
  <c r="L2625" i="7"/>
  <c r="L2626" i="7"/>
  <c r="L2627" i="7"/>
  <c r="L2628" i="7"/>
  <c r="L2629" i="7"/>
  <c r="L2630" i="7"/>
  <c r="L2631" i="7"/>
  <c r="L4" i="7"/>
  <c r="H1703" i="7"/>
  <c r="H1247" i="7"/>
  <c r="H687" i="7"/>
  <c r="H635" i="7"/>
  <c r="H585" i="7"/>
  <c r="H559" i="7"/>
  <c r="H507" i="7"/>
  <c r="H457" i="7"/>
  <c r="H431" i="7"/>
  <c r="H379" i="7"/>
  <c r="H329" i="7"/>
  <c r="H303" i="7"/>
  <c r="H251" i="7"/>
  <c r="D5" i="7"/>
  <c r="CX25" i="7" s="1"/>
  <c r="D39" i="7"/>
  <c r="CX41" i="7" s="1"/>
  <c r="Q76" i="7"/>
  <c r="D9" i="7" s="1"/>
  <c r="CX35" i="7" s="1"/>
  <c r="Q75" i="7"/>
  <c r="D46" i="7" s="1"/>
  <c r="CX48" i="7" s="1"/>
  <c r="Q74" i="7"/>
  <c r="D49" i="7" s="1"/>
  <c r="CX47" i="7" s="1"/>
  <c r="Q73" i="7"/>
  <c r="D47" i="7" s="1"/>
  <c r="CX46" i="7" s="1"/>
  <c r="Q72" i="7"/>
  <c r="D4" i="7" s="1"/>
  <c r="CX14" i="7" s="1"/>
  <c r="Q71" i="7"/>
  <c r="D53" i="7" s="1"/>
  <c r="CX71" i="7" s="1"/>
  <c r="Q70" i="7"/>
  <c r="D55" i="7" s="1"/>
  <c r="CX73" i="7" s="1"/>
  <c r="Q69" i="7"/>
  <c r="D54" i="7" s="1"/>
  <c r="CX72" i="7" s="1"/>
  <c r="Q68" i="7"/>
  <c r="Q67" i="7"/>
  <c r="D50" i="7" s="1"/>
  <c r="CX52" i="7" s="1"/>
  <c r="Q66" i="7"/>
  <c r="D52" i="7" s="1"/>
  <c r="CX50" i="7" s="1"/>
  <c r="Q65" i="7"/>
  <c r="D51" i="7" s="1"/>
  <c r="CX51" i="7" s="1"/>
  <c r="Q64" i="7"/>
  <c r="D7" i="7" s="1"/>
  <c r="CX6" i="7" s="1"/>
  <c r="Q63" i="7"/>
  <c r="D12" i="7" s="1"/>
  <c r="CX9" i="7" s="1"/>
  <c r="Q62" i="7"/>
  <c r="D19" i="7" s="1"/>
  <c r="CX17" i="7" s="1"/>
  <c r="Q61" i="7"/>
  <c r="D21" i="7" s="1"/>
  <c r="CX21" i="7" s="1"/>
  <c r="Q60" i="7"/>
  <c r="D13" i="7" s="1"/>
  <c r="CX5" i="7" s="1"/>
  <c r="Q59" i="7"/>
  <c r="D33" i="7" s="1"/>
  <c r="CX19" i="7" s="1"/>
  <c r="Q58" i="7"/>
  <c r="D32" i="7" s="1"/>
  <c r="CX38" i="7" s="1"/>
  <c r="Q57" i="7"/>
  <c r="D37" i="7" s="1"/>
  <c r="CX40" i="7" s="1"/>
  <c r="Q56" i="7"/>
  <c r="D16" i="7" s="1"/>
  <c r="CX12" i="7" s="1"/>
  <c r="Q55" i="7"/>
  <c r="D58" i="7" s="1"/>
  <c r="CX54" i="7" s="1"/>
  <c r="Q54" i="7"/>
  <c r="D60" i="7" s="1"/>
  <c r="CX56" i="7" s="1"/>
  <c r="Q53" i="7"/>
  <c r="D59" i="7" s="1"/>
  <c r="CX55" i="7" s="1"/>
  <c r="Q52" i="7"/>
  <c r="D18" i="7" s="1"/>
  <c r="CX23" i="7" s="1"/>
  <c r="Q51" i="7"/>
  <c r="D23" i="7" s="1"/>
  <c r="CX27" i="7" s="1"/>
  <c r="Q50" i="7"/>
  <c r="D25" i="7" s="1"/>
  <c r="CX29" i="7" s="1"/>
  <c r="Q49" i="7"/>
  <c r="D24" i="7" s="1"/>
  <c r="CX28" i="7" s="1"/>
  <c r="Q48" i="7"/>
  <c r="D14" i="7" s="1"/>
  <c r="CX4" i="7" s="1"/>
  <c r="Q47" i="7"/>
  <c r="D38" i="7" s="1"/>
  <c r="CX24" i="7" s="1"/>
  <c r="Q46" i="7"/>
  <c r="D36" i="7" s="1"/>
  <c r="CX42" i="7" s="1"/>
  <c r="Q45" i="7"/>
  <c r="D43" i="7" s="1"/>
  <c r="CX49" i="7" s="1"/>
  <c r="Q44" i="7"/>
  <c r="D66" i="7" s="1"/>
  <c r="CX70" i="7" s="1"/>
  <c r="Q43" i="7"/>
  <c r="D69" i="7" s="1"/>
  <c r="CX59" i="7" s="1"/>
  <c r="Q42" i="7"/>
  <c r="D72" i="7" s="1"/>
  <c r="CX69" i="7" s="1"/>
  <c r="Q41" i="7"/>
  <c r="D71" i="7" s="1"/>
  <c r="CX68" i="7" s="1"/>
  <c r="Q40" i="7"/>
  <c r="D34" i="7" s="1"/>
  <c r="CX13" i="7" s="1"/>
  <c r="Q39" i="7"/>
  <c r="D56" i="7" s="1"/>
  <c r="CX57" i="7" s="1"/>
  <c r="Q38" i="7"/>
  <c r="D40" i="7" s="1"/>
  <c r="CX32" i="7" s="1"/>
  <c r="Q37" i="7"/>
  <c r="D41" i="7" s="1"/>
  <c r="CX34" i="7" s="1"/>
  <c r="Q36" i="7"/>
  <c r="D31" i="7" s="1"/>
  <c r="CX36" i="7" s="1"/>
  <c r="Q35" i="7"/>
  <c r="D35" i="7" s="1"/>
  <c r="CX37" i="7" s="1"/>
  <c r="Q34" i="7"/>
  <c r="D62" i="7" s="1"/>
  <c r="CX58" i="7" s="1"/>
  <c r="Q33" i="7"/>
  <c r="D65" i="7" s="1"/>
  <c r="CX64" i="7" s="1"/>
  <c r="Q32" i="7"/>
  <c r="D8" i="7" s="1"/>
  <c r="CX10" i="7" s="1"/>
  <c r="Q31" i="7"/>
  <c r="D11" i="7" s="1"/>
  <c r="CX11" i="7" s="1"/>
  <c r="Q30" i="7"/>
  <c r="D20" i="7" s="1"/>
  <c r="CX20" i="7" s="1"/>
  <c r="Q29" i="7"/>
  <c r="D22" i="7" s="1"/>
  <c r="CX22" i="7" s="1"/>
  <c r="Q28" i="7"/>
  <c r="D6" i="7" s="1"/>
  <c r="CX7" i="7" s="1"/>
  <c r="Q27" i="7"/>
  <c r="D10" i="7" s="1"/>
  <c r="CX8" i="7" s="1"/>
  <c r="Q26" i="7"/>
  <c r="D15" i="7" s="1"/>
  <c r="CX15" i="7" s="1"/>
  <c r="Q25" i="7"/>
  <c r="D17" i="7" s="1"/>
  <c r="CX16" i="7" s="1"/>
  <c r="Q24" i="7"/>
  <c r="D48" i="7" s="1"/>
  <c r="CX44" i="7" s="1"/>
  <c r="Q23" i="7"/>
  <c r="D61" i="7" s="1"/>
  <c r="CX63" i="7" s="1"/>
  <c r="Q22" i="7"/>
  <c r="D67" i="7" s="1"/>
  <c r="CX60" i="7" s="1"/>
  <c r="Q21" i="7"/>
  <c r="D68" i="7" s="1"/>
  <c r="CX61" i="7" s="1"/>
  <c r="Q20" i="7"/>
  <c r="D30" i="7" s="1"/>
  <c r="CX18" i="7" s="1"/>
  <c r="Q19" i="7"/>
  <c r="D73" i="7" s="1"/>
  <c r="CX76" i="7" s="1"/>
  <c r="Q18" i="7"/>
  <c r="D76" i="7" s="1"/>
  <c r="CX74" i="7" s="1"/>
  <c r="Q17" i="7"/>
  <c r="D75" i="7" s="1"/>
  <c r="CX75" i="7" s="1"/>
  <c r="Q16" i="7"/>
  <c r="D26" i="7" s="1"/>
  <c r="CX26" i="7" s="1"/>
  <c r="Q15" i="7"/>
  <c r="D29" i="7" s="1"/>
  <c r="CX33" i="7" s="1"/>
  <c r="Q14" i="7"/>
  <c r="D28" i="7" s="1"/>
  <c r="CX31" i="7" s="1"/>
  <c r="Q13" i="7"/>
  <c r="D27" i="7" s="1"/>
  <c r="CX30" i="7" s="1"/>
  <c r="Q12" i="7"/>
  <c r="D42" i="7" s="1"/>
  <c r="CX39" i="7" s="1"/>
  <c r="Q11" i="7"/>
  <c r="D70" i="7" s="1"/>
  <c r="CX67" i="7" s="1"/>
  <c r="Q10" i="7"/>
  <c r="D63" i="7" s="1"/>
  <c r="CX62" i="7" s="1"/>
  <c r="Q9" i="7"/>
  <c r="D64" i="7" s="1"/>
  <c r="CX65" i="7" s="1"/>
  <c r="Q8" i="7"/>
  <c r="D57" i="7" s="1"/>
  <c r="CX53" i="7" s="1"/>
  <c r="Q7" i="7"/>
  <c r="D74" i="7" s="1"/>
  <c r="CX66" i="7" s="1"/>
  <c r="Q6" i="7"/>
  <c r="D45" i="7" s="1"/>
  <c r="CX45" i="7" s="1"/>
  <c r="Q5" i="7"/>
  <c r="D44" i="7" s="1"/>
  <c r="CX43" i="7" s="1"/>
  <c r="Q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4" i="7"/>
  <c r="H4" i="7" s="1"/>
  <c r="F5" i="7"/>
  <c r="H5" i="7" s="1"/>
  <c r="F6" i="7"/>
  <c r="H6" i="7" s="1"/>
  <c r="F7" i="7"/>
  <c r="H7" i="7" s="1"/>
  <c r="F8" i="7"/>
  <c r="H8" i="7" s="1"/>
  <c r="F9" i="7"/>
  <c r="H9" i="7" s="1"/>
  <c r="F10" i="7"/>
  <c r="H10" i="7" s="1"/>
  <c r="F11" i="7"/>
  <c r="H11" i="7" s="1"/>
  <c r="F12" i="7"/>
  <c r="H12" i="7" s="1"/>
  <c r="F13" i="7"/>
  <c r="H13" i="7" s="1"/>
  <c r="F14" i="7"/>
  <c r="H14" i="7" s="1"/>
  <c r="F15" i="7"/>
  <c r="H15" i="7" s="1"/>
  <c r="F16" i="7"/>
  <c r="H16" i="7" s="1"/>
  <c r="F17" i="7"/>
  <c r="H17" i="7" s="1"/>
  <c r="F18" i="7"/>
  <c r="H18" i="7" s="1"/>
  <c r="F19" i="7"/>
  <c r="H19" i="7" s="1"/>
  <c r="F20" i="7"/>
  <c r="H20" i="7" s="1"/>
  <c r="F21" i="7"/>
  <c r="H21" i="7" s="1"/>
  <c r="F22" i="7"/>
  <c r="H22" i="7" s="1"/>
  <c r="F23" i="7"/>
  <c r="H23" i="7" s="1"/>
  <c r="F24" i="7"/>
  <c r="H24" i="7" s="1"/>
  <c r="F25" i="7"/>
  <c r="H25" i="7" s="1"/>
  <c r="F26" i="7"/>
  <c r="H26" i="7" s="1"/>
  <c r="F27" i="7"/>
  <c r="H27" i="7" s="1"/>
  <c r="F28" i="7"/>
  <c r="H28" i="7" s="1"/>
  <c r="F29" i="7"/>
  <c r="H29" i="7" s="1"/>
  <c r="F30" i="7"/>
  <c r="H30" i="7" s="1"/>
  <c r="F31" i="7"/>
  <c r="H31" i="7" s="1"/>
  <c r="F32" i="7"/>
  <c r="H32" i="7" s="1"/>
  <c r="F33" i="7"/>
  <c r="H33" i="7" s="1"/>
  <c r="F34" i="7"/>
  <c r="H34" i="7" s="1"/>
  <c r="F35" i="7"/>
  <c r="H35" i="7" s="1"/>
  <c r="F36" i="7"/>
  <c r="H36" i="7" s="1"/>
  <c r="F37" i="7"/>
  <c r="H37" i="7" s="1"/>
  <c r="F38" i="7"/>
  <c r="H38" i="7" s="1"/>
  <c r="F39" i="7"/>
  <c r="H39" i="7" s="1"/>
  <c r="F40" i="7"/>
  <c r="H40" i="7" s="1"/>
  <c r="F41" i="7"/>
  <c r="H41" i="7" s="1"/>
  <c r="F42" i="7"/>
  <c r="H42" i="7" s="1"/>
  <c r="F43" i="7"/>
  <c r="H43" i="7" s="1"/>
  <c r="F44" i="7"/>
  <c r="H44" i="7" s="1"/>
  <c r="F45" i="7"/>
  <c r="H45" i="7" s="1"/>
  <c r="F46" i="7"/>
  <c r="H46" i="7" s="1"/>
  <c r="F47" i="7"/>
  <c r="H47" i="7" s="1"/>
  <c r="F48" i="7"/>
  <c r="H48" i="7" s="1"/>
  <c r="F49" i="7"/>
  <c r="H49" i="7" s="1"/>
  <c r="F50" i="7"/>
  <c r="H50" i="7" s="1"/>
  <c r="F51" i="7"/>
  <c r="H51" i="7" s="1"/>
  <c r="F52" i="7"/>
  <c r="H52" i="7" s="1"/>
  <c r="F53" i="7"/>
  <c r="H53" i="7" s="1"/>
  <c r="F54" i="7"/>
  <c r="H54" i="7" s="1"/>
  <c r="F55" i="7"/>
  <c r="H55" i="7" s="1"/>
  <c r="F56" i="7"/>
  <c r="H56" i="7" s="1"/>
  <c r="F57" i="7"/>
  <c r="H57" i="7" s="1"/>
  <c r="F58" i="7"/>
  <c r="H58" i="7" s="1"/>
  <c r="F59" i="7"/>
  <c r="H59" i="7" s="1"/>
  <c r="F60" i="7"/>
  <c r="H60" i="7" s="1"/>
  <c r="F61" i="7"/>
  <c r="H61" i="7" s="1"/>
  <c r="F62" i="7"/>
  <c r="H62" i="7" s="1"/>
  <c r="F63" i="7"/>
  <c r="H63" i="7" s="1"/>
  <c r="F64" i="7"/>
  <c r="H64" i="7" s="1"/>
  <c r="F65" i="7"/>
  <c r="H65" i="7" s="1"/>
  <c r="F66" i="7"/>
  <c r="H66" i="7" s="1"/>
  <c r="F67" i="7"/>
  <c r="H67" i="7" s="1"/>
  <c r="F68" i="7"/>
  <c r="H68" i="7" s="1"/>
  <c r="F69" i="7"/>
  <c r="H69" i="7" s="1"/>
  <c r="F70" i="7"/>
  <c r="H70" i="7" s="1"/>
  <c r="F71" i="7"/>
  <c r="H71" i="7" s="1"/>
  <c r="F72" i="7"/>
  <c r="H72" i="7" s="1"/>
  <c r="F73" i="7"/>
  <c r="H73" i="7" s="1"/>
  <c r="F74" i="7"/>
  <c r="H74" i="7" s="1"/>
  <c r="F75" i="7"/>
  <c r="H75" i="7" s="1"/>
  <c r="F76" i="7"/>
  <c r="H76" i="7" s="1"/>
  <c r="F77" i="7"/>
  <c r="H77" i="7" s="1"/>
  <c r="F78" i="7"/>
  <c r="H78" i="7" s="1"/>
  <c r="F79" i="7"/>
  <c r="H79" i="7" s="1"/>
  <c r="F80" i="7"/>
  <c r="H80" i="7" s="1"/>
  <c r="F81" i="7"/>
  <c r="H81" i="7" s="1"/>
  <c r="F82" i="7"/>
  <c r="H82" i="7" s="1"/>
  <c r="F83" i="7"/>
  <c r="H83" i="7" s="1"/>
  <c r="F84" i="7"/>
  <c r="H84" i="7" s="1"/>
  <c r="F85" i="7"/>
  <c r="H85" i="7" s="1"/>
  <c r="F86" i="7"/>
  <c r="H86" i="7" s="1"/>
  <c r="F87" i="7"/>
  <c r="H87" i="7" s="1"/>
  <c r="F88" i="7"/>
  <c r="H88" i="7" s="1"/>
  <c r="F89" i="7"/>
  <c r="H89" i="7" s="1"/>
  <c r="F90" i="7"/>
  <c r="H90" i="7" s="1"/>
  <c r="F91" i="7"/>
  <c r="H91" i="7" s="1"/>
  <c r="F92" i="7"/>
  <c r="H92" i="7" s="1"/>
  <c r="F93" i="7"/>
  <c r="H93" i="7" s="1"/>
  <c r="F94" i="7"/>
  <c r="H94" i="7" s="1"/>
  <c r="F95" i="7"/>
  <c r="H95" i="7" s="1"/>
  <c r="F96" i="7"/>
  <c r="H96" i="7" s="1"/>
  <c r="F97" i="7"/>
  <c r="H97" i="7" s="1"/>
  <c r="F98" i="7"/>
  <c r="H98" i="7" s="1"/>
  <c r="F99" i="7"/>
  <c r="H99" i="7" s="1"/>
  <c r="F100" i="7"/>
  <c r="H100" i="7" s="1"/>
  <c r="F101" i="7"/>
  <c r="H101" i="7" s="1"/>
  <c r="F102" i="7"/>
  <c r="H102" i="7" s="1"/>
  <c r="F103" i="7"/>
  <c r="H103" i="7" s="1"/>
  <c r="F104" i="7"/>
  <c r="H104" i="7" s="1"/>
  <c r="F105" i="7"/>
  <c r="H105" i="7" s="1"/>
  <c r="F106" i="7"/>
  <c r="H106" i="7" s="1"/>
  <c r="F107" i="7"/>
  <c r="H107" i="7" s="1"/>
  <c r="F108" i="7"/>
  <c r="H108" i="7" s="1"/>
  <c r="F109" i="7"/>
  <c r="H109" i="7" s="1"/>
  <c r="F110" i="7"/>
  <c r="H110" i="7" s="1"/>
  <c r="F111" i="7"/>
  <c r="H111" i="7" s="1"/>
  <c r="F112" i="7"/>
  <c r="H112" i="7" s="1"/>
  <c r="F113" i="7"/>
  <c r="H113" i="7" s="1"/>
  <c r="F114" i="7"/>
  <c r="H114" i="7" s="1"/>
  <c r="F115" i="7"/>
  <c r="H115" i="7" s="1"/>
  <c r="F116" i="7"/>
  <c r="H116" i="7" s="1"/>
  <c r="F117" i="7"/>
  <c r="H117" i="7" s="1"/>
  <c r="F118" i="7"/>
  <c r="H118" i="7" s="1"/>
  <c r="F119" i="7"/>
  <c r="H119" i="7" s="1"/>
  <c r="F120" i="7"/>
  <c r="H120" i="7" s="1"/>
  <c r="F121" i="7"/>
  <c r="H121" i="7" s="1"/>
  <c r="F122" i="7"/>
  <c r="H122" i="7" s="1"/>
  <c r="F123" i="7"/>
  <c r="H123" i="7" s="1"/>
  <c r="F124" i="7"/>
  <c r="H124" i="7" s="1"/>
  <c r="F125" i="7"/>
  <c r="H125" i="7" s="1"/>
  <c r="F126" i="7"/>
  <c r="H126" i="7" s="1"/>
  <c r="F127" i="7"/>
  <c r="H127" i="7" s="1"/>
  <c r="F128" i="7"/>
  <c r="H128" i="7" s="1"/>
  <c r="F129" i="7"/>
  <c r="H129" i="7" s="1"/>
  <c r="F130" i="7"/>
  <c r="H130" i="7" s="1"/>
  <c r="F131" i="7"/>
  <c r="H131" i="7" s="1"/>
  <c r="F132" i="7"/>
  <c r="H132" i="7" s="1"/>
  <c r="F133" i="7"/>
  <c r="H133" i="7" s="1"/>
  <c r="F134" i="7"/>
  <c r="H134" i="7" s="1"/>
  <c r="F135" i="7"/>
  <c r="H135" i="7" s="1"/>
  <c r="F136" i="7"/>
  <c r="H136" i="7" s="1"/>
  <c r="F137" i="7"/>
  <c r="H137" i="7" s="1"/>
  <c r="F138" i="7"/>
  <c r="H138" i="7" s="1"/>
  <c r="F139" i="7"/>
  <c r="H139" i="7" s="1"/>
  <c r="F140" i="7"/>
  <c r="H140" i="7" s="1"/>
  <c r="F141" i="7"/>
  <c r="H141" i="7" s="1"/>
  <c r="F142" i="7"/>
  <c r="H142" i="7" s="1"/>
  <c r="F143" i="7"/>
  <c r="H143" i="7" s="1"/>
  <c r="F144" i="7"/>
  <c r="H144" i="7" s="1"/>
  <c r="F145" i="7"/>
  <c r="H145" i="7" s="1"/>
  <c r="F146" i="7"/>
  <c r="H146" i="7" s="1"/>
  <c r="F147" i="7"/>
  <c r="H147" i="7" s="1"/>
  <c r="F148" i="7"/>
  <c r="H148" i="7" s="1"/>
  <c r="F149" i="7"/>
  <c r="H149" i="7" s="1"/>
  <c r="F150" i="7"/>
  <c r="H150" i="7" s="1"/>
  <c r="F151" i="7"/>
  <c r="H151" i="7" s="1"/>
  <c r="F152" i="7"/>
  <c r="H152" i="7" s="1"/>
  <c r="F153" i="7"/>
  <c r="H153" i="7" s="1"/>
  <c r="F154" i="7"/>
  <c r="H154" i="7" s="1"/>
  <c r="F155" i="7"/>
  <c r="H155" i="7" s="1"/>
  <c r="F156" i="7"/>
  <c r="H156" i="7" s="1"/>
  <c r="F157" i="7"/>
  <c r="H157" i="7" s="1"/>
  <c r="F158" i="7"/>
  <c r="H158" i="7" s="1"/>
  <c r="F159" i="7"/>
  <c r="H159" i="7" s="1"/>
  <c r="F160" i="7"/>
  <c r="H160" i="7" s="1"/>
  <c r="F161" i="7"/>
  <c r="H161" i="7" s="1"/>
  <c r="F162" i="7"/>
  <c r="H162" i="7" s="1"/>
  <c r="F163" i="7"/>
  <c r="H163" i="7" s="1"/>
  <c r="F164" i="7"/>
  <c r="H164" i="7" s="1"/>
  <c r="F165" i="7"/>
  <c r="H165" i="7" s="1"/>
  <c r="F166" i="7"/>
  <c r="H166" i="7" s="1"/>
  <c r="F167" i="7"/>
  <c r="H167" i="7" s="1"/>
  <c r="F168" i="7"/>
  <c r="H168" i="7" s="1"/>
  <c r="F169" i="7"/>
  <c r="H169" i="7" s="1"/>
  <c r="F170" i="7"/>
  <c r="H170" i="7" s="1"/>
  <c r="F171" i="7"/>
  <c r="H171" i="7" s="1"/>
  <c r="F172" i="7"/>
  <c r="H172" i="7" s="1"/>
  <c r="F173" i="7"/>
  <c r="H173" i="7" s="1"/>
  <c r="F174" i="7"/>
  <c r="H174" i="7" s="1"/>
  <c r="F175" i="7"/>
  <c r="H175" i="7" s="1"/>
  <c r="F176" i="7"/>
  <c r="H176" i="7" s="1"/>
  <c r="F177" i="7"/>
  <c r="H177" i="7" s="1"/>
  <c r="F178" i="7"/>
  <c r="H178" i="7" s="1"/>
  <c r="F179" i="7"/>
  <c r="H179" i="7" s="1"/>
  <c r="F180" i="7"/>
  <c r="H180" i="7" s="1"/>
  <c r="F181" i="7"/>
  <c r="H181" i="7" s="1"/>
  <c r="F182" i="7"/>
  <c r="H182" i="7" s="1"/>
  <c r="F183" i="7"/>
  <c r="H183" i="7" s="1"/>
  <c r="F184" i="7"/>
  <c r="H184" i="7" s="1"/>
  <c r="F185" i="7"/>
  <c r="H185" i="7" s="1"/>
  <c r="F186" i="7"/>
  <c r="H186" i="7" s="1"/>
  <c r="F187" i="7"/>
  <c r="H187" i="7" s="1"/>
  <c r="F188" i="7"/>
  <c r="H188" i="7" s="1"/>
  <c r="F189" i="7"/>
  <c r="H189" i="7" s="1"/>
  <c r="F190" i="7"/>
  <c r="H190" i="7" s="1"/>
  <c r="F191" i="7"/>
  <c r="H191" i="7" s="1"/>
  <c r="F192" i="7"/>
  <c r="H192" i="7" s="1"/>
  <c r="F193" i="7"/>
  <c r="H193" i="7" s="1"/>
  <c r="F194" i="7"/>
  <c r="H194" i="7" s="1"/>
  <c r="F195" i="7"/>
  <c r="H195" i="7" s="1"/>
  <c r="F196" i="7"/>
  <c r="H196" i="7" s="1"/>
  <c r="F197" i="7"/>
  <c r="H197" i="7" s="1"/>
  <c r="F198" i="7"/>
  <c r="H198" i="7" s="1"/>
  <c r="F199" i="7"/>
  <c r="H199" i="7" s="1"/>
  <c r="F200" i="7"/>
  <c r="H200" i="7" s="1"/>
  <c r="F201" i="7"/>
  <c r="H201" i="7" s="1"/>
  <c r="F202" i="7"/>
  <c r="H202" i="7" s="1"/>
  <c r="F203" i="7"/>
  <c r="H203" i="7" s="1"/>
  <c r="F204" i="7"/>
  <c r="H204" i="7" s="1"/>
  <c r="F205" i="7"/>
  <c r="H205" i="7" s="1"/>
  <c r="F206" i="7"/>
  <c r="H206" i="7" s="1"/>
  <c r="F207" i="7"/>
  <c r="H207" i="7" s="1"/>
  <c r="F208" i="7"/>
  <c r="H208" i="7" s="1"/>
  <c r="F209" i="7"/>
  <c r="H209" i="7" s="1"/>
  <c r="F210" i="7"/>
  <c r="H210" i="7" s="1"/>
  <c r="F211" i="7"/>
  <c r="H211" i="7" s="1"/>
  <c r="F212" i="7"/>
  <c r="H212" i="7" s="1"/>
  <c r="F213" i="7"/>
  <c r="H213" i="7" s="1"/>
  <c r="F214" i="7"/>
  <c r="H214" i="7" s="1"/>
  <c r="F215" i="7"/>
  <c r="H215" i="7" s="1"/>
  <c r="F216" i="7"/>
  <c r="H216" i="7" s="1"/>
  <c r="F217" i="7"/>
  <c r="H217" i="7" s="1"/>
  <c r="F218" i="7"/>
  <c r="H218" i="7" s="1"/>
  <c r="F219" i="7"/>
  <c r="H219" i="7" s="1"/>
  <c r="F220" i="7"/>
  <c r="H220" i="7" s="1"/>
  <c r="F221" i="7"/>
  <c r="H221" i="7" s="1"/>
  <c r="F222" i="7"/>
  <c r="H222" i="7" s="1"/>
  <c r="F223" i="7"/>
  <c r="H223" i="7" s="1"/>
  <c r="F224" i="7"/>
  <c r="H224" i="7" s="1"/>
  <c r="F225" i="7"/>
  <c r="H225" i="7" s="1"/>
  <c r="F226" i="7"/>
  <c r="H226" i="7" s="1"/>
  <c r="F227" i="7"/>
  <c r="H227" i="7" s="1"/>
  <c r="F228" i="7"/>
  <c r="H228" i="7" s="1"/>
  <c r="F229" i="7"/>
  <c r="H229" i="7" s="1"/>
  <c r="F230" i="7"/>
  <c r="H230" i="7" s="1"/>
  <c r="F231" i="7"/>
  <c r="H231" i="7" s="1"/>
  <c r="F232" i="7"/>
  <c r="H232" i="7" s="1"/>
  <c r="F233" i="7"/>
  <c r="H233" i="7" s="1"/>
  <c r="F234" i="7"/>
  <c r="H234" i="7" s="1"/>
  <c r="F235" i="7"/>
  <c r="H235" i="7" s="1"/>
  <c r="F236" i="7"/>
  <c r="H236" i="7" s="1"/>
  <c r="F237" i="7"/>
  <c r="H237" i="7" s="1"/>
  <c r="F238" i="7"/>
  <c r="H238" i="7" s="1"/>
  <c r="F239" i="7"/>
  <c r="H239" i="7" s="1"/>
  <c r="F240" i="7"/>
  <c r="H240" i="7" s="1"/>
  <c r="F241" i="7"/>
  <c r="H241" i="7" s="1"/>
  <c r="F242" i="7"/>
  <c r="H242" i="7" s="1"/>
  <c r="F243" i="7"/>
  <c r="H243" i="7" s="1"/>
  <c r="F244" i="7"/>
  <c r="H244" i="7" s="1"/>
  <c r="F245" i="7"/>
  <c r="H245" i="7" s="1"/>
  <c r="F246" i="7"/>
  <c r="H246" i="7" s="1"/>
  <c r="F247" i="7"/>
  <c r="H247" i="7" s="1"/>
  <c r="F248" i="7"/>
  <c r="H248" i="7" s="1"/>
  <c r="F249" i="7"/>
  <c r="H249" i="7" s="1"/>
  <c r="F250" i="7"/>
  <c r="H250" i="7" s="1"/>
  <c r="F251" i="7"/>
  <c r="F252" i="7"/>
  <c r="H252" i="7" s="1"/>
  <c r="F253" i="7"/>
  <c r="H253" i="7" s="1"/>
  <c r="F254" i="7"/>
  <c r="H254" i="7" s="1"/>
  <c r="F255" i="7"/>
  <c r="H255" i="7" s="1"/>
  <c r="F256" i="7"/>
  <c r="H256" i="7" s="1"/>
  <c r="F257" i="7"/>
  <c r="H257" i="7" s="1"/>
  <c r="F258" i="7"/>
  <c r="H258" i="7" s="1"/>
  <c r="F259" i="7"/>
  <c r="H259" i="7" s="1"/>
  <c r="F260" i="7"/>
  <c r="H260" i="7" s="1"/>
  <c r="F261" i="7"/>
  <c r="H261" i="7" s="1"/>
  <c r="F262" i="7"/>
  <c r="H262" i="7" s="1"/>
  <c r="F263" i="7"/>
  <c r="H263" i="7" s="1"/>
  <c r="F264" i="7"/>
  <c r="H264" i="7" s="1"/>
  <c r="F265" i="7"/>
  <c r="H265" i="7" s="1"/>
  <c r="F266" i="7"/>
  <c r="H266" i="7" s="1"/>
  <c r="F267" i="7"/>
  <c r="H267" i="7" s="1"/>
  <c r="F268" i="7"/>
  <c r="H268" i="7" s="1"/>
  <c r="F269" i="7"/>
  <c r="H269" i="7" s="1"/>
  <c r="F270" i="7"/>
  <c r="H270" i="7" s="1"/>
  <c r="F271" i="7"/>
  <c r="H271" i="7" s="1"/>
  <c r="F272" i="7"/>
  <c r="H272" i="7" s="1"/>
  <c r="F273" i="7"/>
  <c r="H273" i="7" s="1"/>
  <c r="F274" i="7"/>
  <c r="H274" i="7" s="1"/>
  <c r="F275" i="7"/>
  <c r="H275" i="7" s="1"/>
  <c r="F276" i="7"/>
  <c r="H276" i="7" s="1"/>
  <c r="F277" i="7"/>
  <c r="H277" i="7" s="1"/>
  <c r="F278" i="7"/>
  <c r="H278" i="7" s="1"/>
  <c r="F279" i="7"/>
  <c r="H279" i="7" s="1"/>
  <c r="F280" i="7"/>
  <c r="H280" i="7" s="1"/>
  <c r="F281" i="7"/>
  <c r="H281" i="7" s="1"/>
  <c r="F282" i="7"/>
  <c r="H282" i="7" s="1"/>
  <c r="F283" i="7"/>
  <c r="H283" i="7" s="1"/>
  <c r="F284" i="7"/>
  <c r="H284" i="7" s="1"/>
  <c r="F285" i="7"/>
  <c r="H285" i="7" s="1"/>
  <c r="F286" i="7"/>
  <c r="H286" i="7" s="1"/>
  <c r="F287" i="7"/>
  <c r="H287" i="7" s="1"/>
  <c r="F288" i="7"/>
  <c r="H288" i="7" s="1"/>
  <c r="F289" i="7"/>
  <c r="H289" i="7" s="1"/>
  <c r="F290" i="7"/>
  <c r="H290" i="7" s="1"/>
  <c r="F291" i="7"/>
  <c r="H291" i="7" s="1"/>
  <c r="F292" i="7"/>
  <c r="H292" i="7" s="1"/>
  <c r="F293" i="7"/>
  <c r="H293" i="7" s="1"/>
  <c r="F294" i="7"/>
  <c r="H294" i="7" s="1"/>
  <c r="F295" i="7"/>
  <c r="H295" i="7" s="1"/>
  <c r="F296" i="7"/>
  <c r="H296" i="7" s="1"/>
  <c r="F297" i="7"/>
  <c r="H297" i="7" s="1"/>
  <c r="F298" i="7"/>
  <c r="H298" i="7" s="1"/>
  <c r="F299" i="7"/>
  <c r="H299" i="7" s="1"/>
  <c r="F300" i="7"/>
  <c r="H300" i="7" s="1"/>
  <c r="F301" i="7"/>
  <c r="H301" i="7" s="1"/>
  <c r="F302" i="7"/>
  <c r="H302" i="7" s="1"/>
  <c r="F303" i="7"/>
  <c r="F304" i="7"/>
  <c r="H304" i="7" s="1"/>
  <c r="F305" i="7"/>
  <c r="H305" i="7" s="1"/>
  <c r="F306" i="7"/>
  <c r="H306" i="7" s="1"/>
  <c r="F307" i="7"/>
  <c r="H307" i="7" s="1"/>
  <c r="F308" i="7"/>
  <c r="H308" i="7" s="1"/>
  <c r="F309" i="7"/>
  <c r="H309" i="7" s="1"/>
  <c r="F310" i="7"/>
  <c r="H310" i="7" s="1"/>
  <c r="F311" i="7"/>
  <c r="H311" i="7" s="1"/>
  <c r="F312" i="7"/>
  <c r="H312" i="7" s="1"/>
  <c r="F313" i="7"/>
  <c r="H313" i="7" s="1"/>
  <c r="F314" i="7"/>
  <c r="H314" i="7" s="1"/>
  <c r="F315" i="7"/>
  <c r="H315" i="7" s="1"/>
  <c r="F316" i="7"/>
  <c r="H316" i="7" s="1"/>
  <c r="F317" i="7"/>
  <c r="H317" i="7" s="1"/>
  <c r="F318" i="7"/>
  <c r="H318" i="7" s="1"/>
  <c r="F319" i="7"/>
  <c r="H319" i="7" s="1"/>
  <c r="F320" i="7"/>
  <c r="H320" i="7" s="1"/>
  <c r="F321" i="7"/>
  <c r="H321" i="7" s="1"/>
  <c r="F322" i="7"/>
  <c r="H322" i="7" s="1"/>
  <c r="F323" i="7"/>
  <c r="H323" i="7" s="1"/>
  <c r="F324" i="7"/>
  <c r="H324" i="7" s="1"/>
  <c r="F325" i="7"/>
  <c r="H325" i="7" s="1"/>
  <c r="F326" i="7"/>
  <c r="H326" i="7" s="1"/>
  <c r="F327" i="7"/>
  <c r="H327" i="7" s="1"/>
  <c r="F328" i="7"/>
  <c r="H328" i="7" s="1"/>
  <c r="F329" i="7"/>
  <c r="F330" i="7"/>
  <c r="H330" i="7" s="1"/>
  <c r="F331" i="7"/>
  <c r="H331" i="7" s="1"/>
  <c r="F332" i="7"/>
  <c r="H332" i="7" s="1"/>
  <c r="F333" i="7"/>
  <c r="H333" i="7" s="1"/>
  <c r="F334" i="7"/>
  <c r="H334" i="7" s="1"/>
  <c r="F335" i="7"/>
  <c r="H335" i="7" s="1"/>
  <c r="F336" i="7"/>
  <c r="H336" i="7" s="1"/>
  <c r="F337" i="7"/>
  <c r="H337" i="7" s="1"/>
  <c r="F338" i="7"/>
  <c r="H338" i="7" s="1"/>
  <c r="F339" i="7"/>
  <c r="H339" i="7" s="1"/>
  <c r="F340" i="7"/>
  <c r="H340" i="7" s="1"/>
  <c r="F341" i="7"/>
  <c r="H341" i="7" s="1"/>
  <c r="F342" i="7"/>
  <c r="H342" i="7" s="1"/>
  <c r="F343" i="7"/>
  <c r="H343" i="7" s="1"/>
  <c r="F344" i="7"/>
  <c r="H344" i="7" s="1"/>
  <c r="F345" i="7"/>
  <c r="H345" i="7" s="1"/>
  <c r="F346" i="7"/>
  <c r="H346" i="7" s="1"/>
  <c r="F347" i="7"/>
  <c r="H347" i="7" s="1"/>
  <c r="F348" i="7"/>
  <c r="H348" i="7" s="1"/>
  <c r="F349" i="7"/>
  <c r="H349" i="7" s="1"/>
  <c r="F350" i="7"/>
  <c r="H350" i="7" s="1"/>
  <c r="F351" i="7"/>
  <c r="H351" i="7" s="1"/>
  <c r="F352" i="7"/>
  <c r="H352" i="7" s="1"/>
  <c r="F353" i="7"/>
  <c r="H353" i="7" s="1"/>
  <c r="F354" i="7"/>
  <c r="H354" i="7" s="1"/>
  <c r="F355" i="7"/>
  <c r="H355" i="7" s="1"/>
  <c r="F356" i="7"/>
  <c r="H356" i="7" s="1"/>
  <c r="F357" i="7"/>
  <c r="H357" i="7" s="1"/>
  <c r="F358" i="7"/>
  <c r="H358" i="7" s="1"/>
  <c r="F359" i="7"/>
  <c r="H359" i="7" s="1"/>
  <c r="F360" i="7"/>
  <c r="H360" i="7" s="1"/>
  <c r="F361" i="7"/>
  <c r="H361" i="7" s="1"/>
  <c r="F362" i="7"/>
  <c r="H362" i="7" s="1"/>
  <c r="F363" i="7"/>
  <c r="H363" i="7" s="1"/>
  <c r="F364" i="7"/>
  <c r="H364" i="7" s="1"/>
  <c r="F365" i="7"/>
  <c r="H365" i="7" s="1"/>
  <c r="F366" i="7"/>
  <c r="H366" i="7" s="1"/>
  <c r="F367" i="7"/>
  <c r="H367" i="7" s="1"/>
  <c r="F368" i="7"/>
  <c r="H368" i="7" s="1"/>
  <c r="F369" i="7"/>
  <c r="H369" i="7" s="1"/>
  <c r="F370" i="7"/>
  <c r="H370" i="7" s="1"/>
  <c r="F371" i="7"/>
  <c r="H371" i="7" s="1"/>
  <c r="F372" i="7"/>
  <c r="H372" i="7" s="1"/>
  <c r="F373" i="7"/>
  <c r="H373" i="7" s="1"/>
  <c r="F374" i="7"/>
  <c r="H374" i="7" s="1"/>
  <c r="F375" i="7"/>
  <c r="H375" i="7" s="1"/>
  <c r="F376" i="7"/>
  <c r="H376" i="7" s="1"/>
  <c r="F377" i="7"/>
  <c r="H377" i="7" s="1"/>
  <c r="F378" i="7"/>
  <c r="H378" i="7" s="1"/>
  <c r="F379" i="7"/>
  <c r="F380" i="7"/>
  <c r="H380" i="7" s="1"/>
  <c r="F381" i="7"/>
  <c r="H381" i="7" s="1"/>
  <c r="F382" i="7"/>
  <c r="H382" i="7" s="1"/>
  <c r="F383" i="7"/>
  <c r="H383" i="7" s="1"/>
  <c r="F384" i="7"/>
  <c r="H384" i="7" s="1"/>
  <c r="F385" i="7"/>
  <c r="H385" i="7" s="1"/>
  <c r="F386" i="7"/>
  <c r="H386" i="7" s="1"/>
  <c r="F387" i="7"/>
  <c r="H387" i="7" s="1"/>
  <c r="F388" i="7"/>
  <c r="H388" i="7" s="1"/>
  <c r="F389" i="7"/>
  <c r="H389" i="7" s="1"/>
  <c r="F390" i="7"/>
  <c r="H390" i="7" s="1"/>
  <c r="F391" i="7"/>
  <c r="H391" i="7" s="1"/>
  <c r="F392" i="7"/>
  <c r="H392" i="7" s="1"/>
  <c r="F393" i="7"/>
  <c r="H393" i="7" s="1"/>
  <c r="F394" i="7"/>
  <c r="H394" i="7" s="1"/>
  <c r="F395" i="7"/>
  <c r="H395" i="7" s="1"/>
  <c r="F396" i="7"/>
  <c r="H396" i="7" s="1"/>
  <c r="F397" i="7"/>
  <c r="H397" i="7" s="1"/>
  <c r="F398" i="7"/>
  <c r="H398" i="7" s="1"/>
  <c r="F399" i="7"/>
  <c r="H399" i="7" s="1"/>
  <c r="F400" i="7"/>
  <c r="H400" i="7" s="1"/>
  <c r="F401" i="7"/>
  <c r="H401" i="7" s="1"/>
  <c r="F402" i="7"/>
  <c r="H402" i="7" s="1"/>
  <c r="F403" i="7"/>
  <c r="H403" i="7" s="1"/>
  <c r="F404" i="7"/>
  <c r="H404" i="7" s="1"/>
  <c r="F405" i="7"/>
  <c r="H405" i="7" s="1"/>
  <c r="F406" i="7"/>
  <c r="H406" i="7" s="1"/>
  <c r="F407" i="7"/>
  <c r="H407" i="7" s="1"/>
  <c r="F408" i="7"/>
  <c r="H408" i="7" s="1"/>
  <c r="F409" i="7"/>
  <c r="H409" i="7" s="1"/>
  <c r="F410" i="7"/>
  <c r="H410" i="7" s="1"/>
  <c r="F411" i="7"/>
  <c r="H411" i="7" s="1"/>
  <c r="F412" i="7"/>
  <c r="H412" i="7" s="1"/>
  <c r="F413" i="7"/>
  <c r="H413" i="7" s="1"/>
  <c r="F414" i="7"/>
  <c r="H414" i="7" s="1"/>
  <c r="F415" i="7"/>
  <c r="H415" i="7" s="1"/>
  <c r="F416" i="7"/>
  <c r="H416" i="7" s="1"/>
  <c r="F417" i="7"/>
  <c r="H417" i="7" s="1"/>
  <c r="F418" i="7"/>
  <c r="H418" i="7" s="1"/>
  <c r="F419" i="7"/>
  <c r="H419" i="7" s="1"/>
  <c r="F420" i="7"/>
  <c r="H420" i="7" s="1"/>
  <c r="F421" i="7"/>
  <c r="H421" i="7" s="1"/>
  <c r="F422" i="7"/>
  <c r="H422" i="7" s="1"/>
  <c r="F423" i="7"/>
  <c r="H423" i="7" s="1"/>
  <c r="F424" i="7"/>
  <c r="H424" i="7" s="1"/>
  <c r="F425" i="7"/>
  <c r="H425" i="7" s="1"/>
  <c r="F426" i="7"/>
  <c r="H426" i="7" s="1"/>
  <c r="F427" i="7"/>
  <c r="H427" i="7" s="1"/>
  <c r="F428" i="7"/>
  <c r="H428" i="7" s="1"/>
  <c r="F429" i="7"/>
  <c r="H429" i="7" s="1"/>
  <c r="F430" i="7"/>
  <c r="H430" i="7" s="1"/>
  <c r="F431" i="7"/>
  <c r="F432" i="7"/>
  <c r="H432" i="7" s="1"/>
  <c r="F433" i="7"/>
  <c r="H433" i="7" s="1"/>
  <c r="F434" i="7"/>
  <c r="H434" i="7" s="1"/>
  <c r="F435" i="7"/>
  <c r="H435" i="7" s="1"/>
  <c r="F436" i="7"/>
  <c r="H436" i="7" s="1"/>
  <c r="F437" i="7"/>
  <c r="H437" i="7" s="1"/>
  <c r="F438" i="7"/>
  <c r="H438" i="7" s="1"/>
  <c r="F439" i="7"/>
  <c r="H439" i="7" s="1"/>
  <c r="F440" i="7"/>
  <c r="H440" i="7" s="1"/>
  <c r="F441" i="7"/>
  <c r="H441" i="7" s="1"/>
  <c r="F442" i="7"/>
  <c r="H442" i="7" s="1"/>
  <c r="F443" i="7"/>
  <c r="H443" i="7" s="1"/>
  <c r="F444" i="7"/>
  <c r="H444" i="7" s="1"/>
  <c r="F445" i="7"/>
  <c r="H445" i="7" s="1"/>
  <c r="F446" i="7"/>
  <c r="H446" i="7" s="1"/>
  <c r="F447" i="7"/>
  <c r="H447" i="7" s="1"/>
  <c r="F448" i="7"/>
  <c r="H448" i="7" s="1"/>
  <c r="F449" i="7"/>
  <c r="H449" i="7" s="1"/>
  <c r="F450" i="7"/>
  <c r="H450" i="7" s="1"/>
  <c r="F451" i="7"/>
  <c r="H451" i="7" s="1"/>
  <c r="F452" i="7"/>
  <c r="H452" i="7" s="1"/>
  <c r="F453" i="7"/>
  <c r="H453" i="7" s="1"/>
  <c r="F454" i="7"/>
  <c r="H454" i="7" s="1"/>
  <c r="F455" i="7"/>
  <c r="H455" i="7" s="1"/>
  <c r="F456" i="7"/>
  <c r="H456" i="7" s="1"/>
  <c r="F457" i="7"/>
  <c r="F458" i="7"/>
  <c r="H458" i="7" s="1"/>
  <c r="F459" i="7"/>
  <c r="H459" i="7" s="1"/>
  <c r="F460" i="7"/>
  <c r="H460" i="7" s="1"/>
  <c r="F461" i="7"/>
  <c r="H461" i="7" s="1"/>
  <c r="F462" i="7"/>
  <c r="H462" i="7" s="1"/>
  <c r="F463" i="7"/>
  <c r="H463" i="7" s="1"/>
  <c r="F464" i="7"/>
  <c r="H464" i="7" s="1"/>
  <c r="F465" i="7"/>
  <c r="H465" i="7" s="1"/>
  <c r="F466" i="7"/>
  <c r="H466" i="7" s="1"/>
  <c r="F467" i="7"/>
  <c r="H467" i="7" s="1"/>
  <c r="F468" i="7"/>
  <c r="H468" i="7" s="1"/>
  <c r="F469" i="7"/>
  <c r="H469" i="7" s="1"/>
  <c r="F470" i="7"/>
  <c r="H470" i="7" s="1"/>
  <c r="F471" i="7"/>
  <c r="H471" i="7" s="1"/>
  <c r="F472" i="7"/>
  <c r="H472" i="7" s="1"/>
  <c r="F473" i="7"/>
  <c r="H473" i="7" s="1"/>
  <c r="F474" i="7"/>
  <c r="H474" i="7" s="1"/>
  <c r="F475" i="7"/>
  <c r="H475" i="7" s="1"/>
  <c r="F476" i="7"/>
  <c r="H476" i="7" s="1"/>
  <c r="F477" i="7"/>
  <c r="H477" i="7" s="1"/>
  <c r="F478" i="7"/>
  <c r="H478" i="7" s="1"/>
  <c r="F479" i="7"/>
  <c r="H479" i="7" s="1"/>
  <c r="F480" i="7"/>
  <c r="H480" i="7" s="1"/>
  <c r="F481" i="7"/>
  <c r="H481" i="7" s="1"/>
  <c r="F482" i="7"/>
  <c r="H482" i="7" s="1"/>
  <c r="F483" i="7"/>
  <c r="H483" i="7" s="1"/>
  <c r="F484" i="7"/>
  <c r="H484" i="7" s="1"/>
  <c r="F485" i="7"/>
  <c r="H485" i="7" s="1"/>
  <c r="F486" i="7"/>
  <c r="H486" i="7" s="1"/>
  <c r="F487" i="7"/>
  <c r="H487" i="7" s="1"/>
  <c r="F488" i="7"/>
  <c r="H488" i="7" s="1"/>
  <c r="F489" i="7"/>
  <c r="H489" i="7" s="1"/>
  <c r="F490" i="7"/>
  <c r="H490" i="7" s="1"/>
  <c r="F491" i="7"/>
  <c r="H491" i="7" s="1"/>
  <c r="F492" i="7"/>
  <c r="H492" i="7" s="1"/>
  <c r="F493" i="7"/>
  <c r="H493" i="7" s="1"/>
  <c r="F494" i="7"/>
  <c r="H494" i="7" s="1"/>
  <c r="F495" i="7"/>
  <c r="H495" i="7" s="1"/>
  <c r="F496" i="7"/>
  <c r="H496" i="7" s="1"/>
  <c r="F497" i="7"/>
  <c r="H497" i="7" s="1"/>
  <c r="F498" i="7"/>
  <c r="H498" i="7" s="1"/>
  <c r="F499" i="7"/>
  <c r="H499" i="7" s="1"/>
  <c r="F500" i="7"/>
  <c r="H500" i="7" s="1"/>
  <c r="F501" i="7"/>
  <c r="H501" i="7" s="1"/>
  <c r="F502" i="7"/>
  <c r="H502" i="7" s="1"/>
  <c r="F503" i="7"/>
  <c r="H503" i="7" s="1"/>
  <c r="F504" i="7"/>
  <c r="H504" i="7" s="1"/>
  <c r="F505" i="7"/>
  <c r="H505" i="7" s="1"/>
  <c r="F506" i="7"/>
  <c r="H506" i="7" s="1"/>
  <c r="F507" i="7"/>
  <c r="F508" i="7"/>
  <c r="H508" i="7" s="1"/>
  <c r="F509" i="7"/>
  <c r="H509" i="7" s="1"/>
  <c r="F510" i="7"/>
  <c r="H510" i="7" s="1"/>
  <c r="F511" i="7"/>
  <c r="H511" i="7" s="1"/>
  <c r="F512" i="7"/>
  <c r="H512" i="7" s="1"/>
  <c r="F513" i="7"/>
  <c r="H513" i="7" s="1"/>
  <c r="F514" i="7"/>
  <c r="H514" i="7" s="1"/>
  <c r="F515" i="7"/>
  <c r="H515" i="7" s="1"/>
  <c r="F516" i="7"/>
  <c r="H516" i="7" s="1"/>
  <c r="F517" i="7"/>
  <c r="H517" i="7" s="1"/>
  <c r="F518" i="7"/>
  <c r="H518" i="7" s="1"/>
  <c r="F519" i="7"/>
  <c r="H519" i="7" s="1"/>
  <c r="F520" i="7"/>
  <c r="H520" i="7" s="1"/>
  <c r="F521" i="7"/>
  <c r="H521" i="7" s="1"/>
  <c r="F522" i="7"/>
  <c r="H522" i="7" s="1"/>
  <c r="F523" i="7"/>
  <c r="H523" i="7" s="1"/>
  <c r="F524" i="7"/>
  <c r="H524" i="7" s="1"/>
  <c r="F525" i="7"/>
  <c r="H525" i="7" s="1"/>
  <c r="F526" i="7"/>
  <c r="H526" i="7" s="1"/>
  <c r="F527" i="7"/>
  <c r="H527" i="7" s="1"/>
  <c r="F528" i="7"/>
  <c r="H528" i="7" s="1"/>
  <c r="F529" i="7"/>
  <c r="H529" i="7" s="1"/>
  <c r="F530" i="7"/>
  <c r="H530" i="7" s="1"/>
  <c r="F531" i="7"/>
  <c r="H531" i="7" s="1"/>
  <c r="F532" i="7"/>
  <c r="H532" i="7" s="1"/>
  <c r="F533" i="7"/>
  <c r="H533" i="7" s="1"/>
  <c r="F534" i="7"/>
  <c r="H534" i="7" s="1"/>
  <c r="F535" i="7"/>
  <c r="H535" i="7" s="1"/>
  <c r="F536" i="7"/>
  <c r="H536" i="7" s="1"/>
  <c r="F537" i="7"/>
  <c r="H537" i="7" s="1"/>
  <c r="F538" i="7"/>
  <c r="H538" i="7" s="1"/>
  <c r="F539" i="7"/>
  <c r="H539" i="7" s="1"/>
  <c r="F540" i="7"/>
  <c r="H540" i="7" s="1"/>
  <c r="F541" i="7"/>
  <c r="H541" i="7" s="1"/>
  <c r="F542" i="7"/>
  <c r="H542" i="7" s="1"/>
  <c r="F543" i="7"/>
  <c r="H543" i="7" s="1"/>
  <c r="F544" i="7"/>
  <c r="H544" i="7" s="1"/>
  <c r="F545" i="7"/>
  <c r="H545" i="7" s="1"/>
  <c r="F546" i="7"/>
  <c r="H546" i="7" s="1"/>
  <c r="F547" i="7"/>
  <c r="H547" i="7" s="1"/>
  <c r="F548" i="7"/>
  <c r="H548" i="7" s="1"/>
  <c r="F549" i="7"/>
  <c r="H549" i="7" s="1"/>
  <c r="F550" i="7"/>
  <c r="H550" i="7" s="1"/>
  <c r="F551" i="7"/>
  <c r="H551" i="7" s="1"/>
  <c r="F552" i="7"/>
  <c r="H552" i="7" s="1"/>
  <c r="F553" i="7"/>
  <c r="H553" i="7" s="1"/>
  <c r="F554" i="7"/>
  <c r="H554" i="7" s="1"/>
  <c r="F555" i="7"/>
  <c r="H555" i="7" s="1"/>
  <c r="F556" i="7"/>
  <c r="H556" i="7" s="1"/>
  <c r="F557" i="7"/>
  <c r="H557" i="7" s="1"/>
  <c r="F558" i="7"/>
  <c r="H558" i="7" s="1"/>
  <c r="F559" i="7"/>
  <c r="F560" i="7"/>
  <c r="H560" i="7" s="1"/>
  <c r="F561" i="7"/>
  <c r="H561" i="7" s="1"/>
  <c r="F562" i="7"/>
  <c r="H562" i="7" s="1"/>
  <c r="F563" i="7"/>
  <c r="H563" i="7" s="1"/>
  <c r="F564" i="7"/>
  <c r="H564" i="7" s="1"/>
  <c r="F565" i="7"/>
  <c r="H565" i="7" s="1"/>
  <c r="F566" i="7"/>
  <c r="H566" i="7" s="1"/>
  <c r="F567" i="7"/>
  <c r="H567" i="7" s="1"/>
  <c r="F568" i="7"/>
  <c r="H568" i="7" s="1"/>
  <c r="F569" i="7"/>
  <c r="H569" i="7" s="1"/>
  <c r="F570" i="7"/>
  <c r="H570" i="7" s="1"/>
  <c r="F571" i="7"/>
  <c r="H571" i="7" s="1"/>
  <c r="F572" i="7"/>
  <c r="H572" i="7" s="1"/>
  <c r="F573" i="7"/>
  <c r="H573" i="7" s="1"/>
  <c r="F574" i="7"/>
  <c r="H574" i="7" s="1"/>
  <c r="F575" i="7"/>
  <c r="H575" i="7" s="1"/>
  <c r="F576" i="7"/>
  <c r="H576" i="7" s="1"/>
  <c r="F577" i="7"/>
  <c r="H577" i="7" s="1"/>
  <c r="F578" i="7"/>
  <c r="H578" i="7" s="1"/>
  <c r="F579" i="7"/>
  <c r="H579" i="7" s="1"/>
  <c r="F580" i="7"/>
  <c r="H580" i="7" s="1"/>
  <c r="F581" i="7"/>
  <c r="H581" i="7" s="1"/>
  <c r="F582" i="7"/>
  <c r="H582" i="7" s="1"/>
  <c r="F583" i="7"/>
  <c r="H583" i="7" s="1"/>
  <c r="F584" i="7"/>
  <c r="H584" i="7" s="1"/>
  <c r="F585" i="7"/>
  <c r="F586" i="7"/>
  <c r="H586" i="7" s="1"/>
  <c r="F587" i="7"/>
  <c r="H587" i="7" s="1"/>
  <c r="F588" i="7"/>
  <c r="H588" i="7" s="1"/>
  <c r="F589" i="7"/>
  <c r="H589" i="7" s="1"/>
  <c r="F590" i="7"/>
  <c r="H590" i="7" s="1"/>
  <c r="F591" i="7"/>
  <c r="H591" i="7" s="1"/>
  <c r="F592" i="7"/>
  <c r="H592" i="7" s="1"/>
  <c r="F593" i="7"/>
  <c r="H593" i="7" s="1"/>
  <c r="F594" i="7"/>
  <c r="H594" i="7" s="1"/>
  <c r="F595" i="7"/>
  <c r="H595" i="7" s="1"/>
  <c r="F596" i="7"/>
  <c r="H596" i="7" s="1"/>
  <c r="F597" i="7"/>
  <c r="H597" i="7" s="1"/>
  <c r="F598" i="7"/>
  <c r="H598" i="7" s="1"/>
  <c r="F599" i="7"/>
  <c r="H599" i="7" s="1"/>
  <c r="F600" i="7"/>
  <c r="H600" i="7" s="1"/>
  <c r="F601" i="7"/>
  <c r="H601" i="7" s="1"/>
  <c r="F602" i="7"/>
  <c r="H602" i="7" s="1"/>
  <c r="F603" i="7"/>
  <c r="H603" i="7" s="1"/>
  <c r="F604" i="7"/>
  <c r="H604" i="7" s="1"/>
  <c r="F605" i="7"/>
  <c r="H605" i="7" s="1"/>
  <c r="F606" i="7"/>
  <c r="H606" i="7" s="1"/>
  <c r="F607" i="7"/>
  <c r="H607" i="7" s="1"/>
  <c r="F608" i="7"/>
  <c r="H608" i="7" s="1"/>
  <c r="F609" i="7"/>
  <c r="H609" i="7" s="1"/>
  <c r="F610" i="7"/>
  <c r="H610" i="7" s="1"/>
  <c r="F611" i="7"/>
  <c r="H611" i="7" s="1"/>
  <c r="F612" i="7"/>
  <c r="H612" i="7" s="1"/>
  <c r="F613" i="7"/>
  <c r="H613" i="7" s="1"/>
  <c r="F614" i="7"/>
  <c r="H614" i="7" s="1"/>
  <c r="F615" i="7"/>
  <c r="H615" i="7" s="1"/>
  <c r="F616" i="7"/>
  <c r="H616" i="7" s="1"/>
  <c r="F617" i="7"/>
  <c r="H617" i="7" s="1"/>
  <c r="F618" i="7"/>
  <c r="H618" i="7" s="1"/>
  <c r="F619" i="7"/>
  <c r="H619" i="7" s="1"/>
  <c r="F620" i="7"/>
  <c r="H620" i="7" s="1"/>
  <c r="F621" i="7"/>
  <c r="H621" i="7" s="1"/>
  <c r="F622" i="7"/>
  <c r="H622" i="7" s="1"/>
  <c r="F623" i="7"/>
  <c r="H623" i="7" s="1"/>
  <c r="F624" i="7"/>
  <c r="H624" i="7" s="1"/>
  <c r="F625" i="7"/>
  <c r="H625" i="7" s="1"/>
  <c r="F626" i="7"/>
  <c r="H626" i="7" s="1"/>
  <c r="F627" i="7"/>
  <c r="H627" i="7" s="1"/>
  <c r="F628" i="7"/>
  <c r="H628" i="7" s="1"/>
  <c r="F629" i="7"/>
  <c r="H629" i="7" s="1"/>
  <c r="F630" i="7"/>
  <c r="H630" i="7" s="1"/>
  <c r="F631" i="7"/>
  <c r="H631" i="7" s="1"/>
  <c r="F632" i="7"/>
  <c r="H632" i="7" s="1"/>
  <c r="F633" i="7"/>
  <c r="H633" i="7" s="1"/>
  <c r="F634" i="7"/>
  <c r="H634" i="7" s="1"/>
  <c r="F635" i="7"/>
  <c r="F636" i="7"/>
  <c r="H636" i="7" s="1"/>
  <c r="F637" i="7"/>
  <c r="H637" i="7" s="1"/>
  <c r="F638" i="7"/>
  <c r="H638" i="7" s="1"/>
  <c r="F639" i="7"/>
  <c r="H639" i="7" s="1"/>
  <c r="F640" i="7"/>
  <c r="H640" i="7" s="1"/>
  <c r="F641" i="7"/>
  <c r="H641" i="7" s="1"/>
  <c r="F642" i="7"/>
  <c r="H642" i="7" s="1"/>
  <c r="F643" i="7"/>
  <c r="H643" i="7" s="1"/>
  <c r="F644" i="7"/>
  <c r="H644" i="7" s="1"/>
  <c r="F645" i="7"/>
  <c r="H645" i="7" s="1"/>
  <c r="F646" i="7"/>
  <c r="H646" i="7" s="1"/>
  <c r="F647" i="7"/>
  <c r="H647" i="7" s="1"/>
  <c r="F648" i="7"/>
  <c r="H648" i="7" s="1"/>
  <c r="F649" i="7"/>
  <c r="H649" i="7" s="1"/>
  <c r="F650" i="7"/>
  <c r="H650" i="7" s="1"/>
  <c r="F651" i="7"/>
  <c r="H651" i="7" s="1"/>
  <c r="F652" i="7"/>
  <c r="H652" i="7" s="1"/>
  <c r="F653" i="7"/>
  <c r="H653" i="7" s="1"/>
  <c r="F654" i="7"/>
  <c r="H654" i="7" s="1"/>
  <c r="F655" i="7"/>
  <c r="H655" i="7" s="1"/>
  <c r="F656" i="7"/>
  <c r="H656" i="7" s="1"/>
  <c r="F657" i="7"/>
  <c r="H657" i="7" s="1"/>
  <c r="F658" i="7"/>
  <c r="H658" i="7" s="1"/>
  <c r="F659" i="7"/>
  <c r="H659" i="7" s="1"/>
  <c r="F660" i="7"/>
  <c r="H660" i="7" s="1"/>
  <c r="F661" i="7"/>
  <c r="H661" i="7" s="1"/>
  <c r="F662" i="7"/>
  <c r="H662" i="7" s="1"/>
  <c r="F663" i="7"/>
  <c r="H663" i="7" s="1"/>
  <c r="F664" i="7"/>
  <c r="H664" i="7" s="1"/>
  <c r="F665" i="7"/>
  <c r="H665" i="7" s="1"/>
  <c r="F666" i="7"/>
  <c r="H666" i="7" s="1"/>
  <c r="F667" i="7"/>
  <c r="H667" i="7" s="1"/>
  <c r="F668" i="7"/>
  <c r="H668" i="7" s="1"/>
  <c r="F669" i="7"/>
  <c r="H669" i="7" s="1"/>
  <c r="F670" i="7"/>
  <c r="H670" i="7" s="1"/>
  <c r="F671" i="7"/>
  <c r="H671" i="7" s="1"/>
  <c r="F672" i="7"/>
  <c r="H672" i="7" s="1"/>
  <c r="F673" i="7"/>
  <c r="H673" i="7" s="1"/>
  <c r="F674" i="7"/>
  <c r="H674" i="7" s="1"/>
  <c r="F675" i="7"/>
  <c r="H675" i="7" s="1"/>
  <c r="F676" i="7"/>
  <c r="H676" i="7" s="1"/>
  <c r="F677" i="7"/>
  <c r="H677" i="7" s="1"/>
  <c r="F678" i="7"/>
  <c r="H678" i="7" s="1"/>
  <c r="F679" i="7"/>
  <c r="H679" i="7" s="1"/>
  <c r="F680" i="7"/>
  <c r="H680" i="7" s="1"/>
  <c r="F681" i="7"/>
  <c r="H681" i="7" s="1"/>
  <c r="F682" i="7"/>
  <c r="H682" i="7" s="1"/>
  <c r="F683" i="7"/>
  <c r="H683" i="7" s="1"/>
  <c r="F684" i="7"/>
  <c r="H684" i="7" s="1"/>
  <c r="F685" i="7"/>
  <c r="H685" i="7" s="1"/>
  <c r="F686" i="7"/>
  <c r="H686" i="7" s="1"/>
  <c r="F687" i="7"/>
  <c r="F688" i="7"/>
  <c r="H688" i="7" s="1"/>
  <c r="F689" i="7"/>
  <c r="H689" i="7" s="1"/>
  <c r="F690" i="7"/>
  <c r="H690" i="7" s="1"/>
  <c r="F691" i="7"/>
  <c r="H691" i="7" s="1"/>
  <c r="F692" i="7"/>
  <c r="H692" i="7" s="1"/>
  <c r="F693" i="7"/>
  <c r="H693" i="7" s="1"/>
  <c r="F694" i="7"/>
  <c r="H694" i="7" s="1"/>
  <c r="F695" i="7"/>
  <c r="H695" i="7" s="1"/>
  <c r="F696" i="7"/>
  <c r="H696" i="7" s="1"/>
  <c r="F697" i="7"/>
  <c r="H697" i="7" s="1"/>
  <c r="F698" i="7"/>
  <c r="H698" i="7" s="1"/>
  <c r="F699" i="7"/>
  <c r="H699" i="7" s="1"/>
  <c r="F700" i="7"/>
  <c r="H700" i="7" s="1"/>
  <c r="F701" i="7"/>
  <c r="H701" i="7" s="1"/>
  <c r="F702" i="7"/>
  <c r="H702" i="7" s="1"/>
  <c r="F703" i="7"/>
  <c r="H703" i="7" s="1"/>
  <c r="F704" i="7"/>
  <c r="H704" i="7" s="1"/>
  <c r="F705" i="7"/>
  <c r="H705" i="7" s="1"/>
  <c r="F706" i="7"/>
  <c r="H706" i="7" s="1"/>
  <c r="F707" i="7"/>
  <c r="H707" i="7" s="1"/>
  <c r="F708" i="7"/>
  <c r="H708" i="7" s="1"/>
  <c r="F709" i="7"/>
  <c r="H709" i="7" s="1"/>
  <c r="F710" i="7"/>
  <c r="H710" i="7" s="1"/>
  <c r="F711" i="7"/>
  <c r="H711" i="7" s="1"/>
  <c r="F712" i="7"/>
  <c r="H712" i="7" s="1"/>
  <c r="F713" i="7"/>
  <c r="H713" i="7" s="1"/>
  <c r="F714" i="7"/>
  <c r="H714" i="7" s="1"/>
  <c r="F715" i="7"/>
  <c r="H715" i="7" s="1"/>
  <c r="F716" i="7"/>
  <c r="H716" i="7" s="1"/>
  <c r="F717" i="7"/>
  <c r="H717" i="7" s="1"/>
  <c r="F718" i="7"/>
  <c r="H718" i="7" s="1"/>
  <c r="F719" i="7"/>
  <c r="H719" i="7" s="1"/>
  <c r="F720" i="7"/>
  <c r="H720" i="7" s="1"/>
  <c r="F721" i="7"/>
  <c r="H721" i="7" s="1"/>
  <c r="F722" i="7"/>
  <c r="H722" i="7" s="1"/>
  <c r="F723" i="7"/>
  <c r="H723" i="7" s="1"/>
  <c r="F724" i="7"/>
  <c r="H724" i="7" s="1"/>
  <c r="F725" i="7"/>
  <c r="H725" i="7" s="1"/>
  <c r="F726" i="7"/>
  <c r="H726" i="7" s="1"/>
  <c r="F727" i="7"/>
  <c r="H727" i="7" s="1"/>
  <c r="F728" i="7"/>
  <c r="H728" i="7" s="1"/>
  <c r="F729" i="7"/>
  <c r="H729" i="7" s="1"/>
  <c r="F730" i="7"/>
  <c r="H730" i="7" s="1"/>
  <c r="F731" i="7"/>
  <c r="H731" i="7" s="1"/>
  <c r="F732" i="7"/>
  <c r="H732" i="7" s="1"/>
  <c r="F733" i="7"/>
  <c r="H733" i="7" s="1"/>
  <c r="F734" i="7"/>
  <c r="H734" i="7" s="1"/>
  <c r="F735" i="7"/>
  <c r="H735" i="7" s="1"/>
  <c r="F736" i="7"/>
  <c r="H736" i="7" s="1"/>
  <c r="F737" i="7"/>
  <c r="H737" i="7" s="1"/>
  <c r="F738" i="7"/>
  <c r="H738" i="7" s="1"/>
  <c r="F739" i="7"/>
  <c r="H739" i="7" s="1"/>
  <c r="F740" i="7"/>
  <c r="H740" i="7" s="1"/>
  <c r="F741" i="7"/>
  <c r="H741" i="7" s="1"/>
  <c r="F742" i="7"/>
  <c r="H742" i="7" s="1"/>
  <c r="F743" i="7"/>
  <c r="H743" i="7" s="1"/>
  <c r="F744" i="7"/>
  <c r="H744" i="7" s="1"/>
  <c r="F745" i="7"/>
  <c r="H745" i="7" s="1"/>
  <c r="F746" i="7"/>
  <c r="H746" i="7" s="1"/>
  <c r="F747" i="7"/>
  <c r="H747" i="7" s="1"/>
  <c r="F748" i="7"/>
  <c r="H748" i="7" s="1"/>
  <c r="F749" i="7"/>
  <c r="H749" i="7" s="1"/>
  <c r="F750" i="7"/>
  <c r="H750" i="7" s="1"/>
  <c r="F751" i="7"/>
  <c r="H751" i="7" s="1"/>
  <c r="F752" i="7"/>
  <c r="H752" i="7" s="1"/>
  <c r="F753" i="7"/>
  <c r="H753" i="7" s="1"/>
  <c r="F754" i="7"/>
  <c r="H754" i="7" s="1"/>
  <c r="F755" i="7"/>
  <c r="H755" i="7" s="1"/>
  <c r="F756" i="7"/>
  <c r="H756" i="7" s="1"/>
  <c r="F757" i="7"/>
  <c r="H757" i="7" s="1"/>
  <c r="F758" i="7"/>
  <c r="H758" i="7" s="1"/>
  <c r="F759" i="7"/>
  <c r="H759" i="7" s="1"/>
  <c r="F760" i="7"/>
  <c r="H760" i="7" s="1"/>
  <c r="F761" i="7"/>
  <c r="H761" i="7" s="1"/>
  <c r="F762" i="7"/>
  <c r="H762" i="7" s="1"/>
  <c r="F763" i="7"/>
  <c r="H763" i="7" s="1"/>
  <c r="F764" i="7"/>
  <c r="H764" i="7" s="1"/>
  <c r="F765" i="7"/>
  <c r="H765" i="7" s="1"/>
  <c r="F766" i="7"/>
  <c r="H766" i="7" s="1"/>
  <c r="F767" i="7"/>
  <c r="H767" i="7" s="1"/>
  <c r="F768" i="7"/>
  <c r="H768" i="7" s="1"/>
  <c r="F769" i="7"/>
  <c r="H769" i="7" s="1"/>
  <c r="F770" i="7"/>
  <c r="H770" i="7" s="1"/>
  <c r="F771" i="7"/>
  <c r="H771" i="7" s="1"/>
  <c r="F772" i="7"/>
  <c r="H772" i="7" s="1"/>
  <c r="F773" i="7"/>
  <c r="H773" i="7" s="1"/>
  <c r="F774" i="7"/>
  <c r="H774" i="7" s="1"/>
  <c r="F775" i="7"/>
  <c r="H775" i="7" s="1"/>
  <c r="F776" i="7"/>
  <c r="H776" i="7" s="1"/>
  <c r="F777" i="7"/>
  <c r="H777" i="7" s="1"/>
  <c r="F778" i="7"/>
  <c r="H778" i="7" s="1"/>
  <c r="F779" i="7"/>
  <c r="H779" i="7" s="1"/>
  <c r="F780" i="7"/>
  <c r="H780" i="7" s="1"/>
  <c r="F781" i="7"/>
  <c r="H781" i="7" s="1"/>
  <c r="F782" i="7"/>
  <c r="H782" i="7" s="1"/>
  <c r="F783" i="7"/>
  <c r="H783" i="7" s="1"/>
  <c r="F784" i="7"/>
  <c r="H784" i="7" s="1"/>
  <c r="F785" i="7"/>
  <c r="H785" i="7" s="1"/>
  <c r="F786" i="7"/>
  <c r="H786" i="7" s="1"/>
  <c r="F787" i="7"/>
  <c r="H787" i="7" s="1"/>
  <c r="F788" i="7"/>
  <c r="H788" i="7" s="1"/>
  <c r="F789" i="7"/>
  <c r="H789" i="7" s="1"/>
  <c r="F790" i="7"/>
  <c r="H790" i="7" s="1"/>
  <c r="F791" i="7"/>
  <c r="H791" i="7" s="1"/>
  <c r="F792" i="7"/>
  <c r="H792" i="7" s="1"/>
  <c r="F793" i="7"/>
  <c r="H793" i="7" s="1"/>
  <c r="F794" i="7"/>
  <c r="H794" i="7" s="1"/>
  <c r="F795" i="7"/>
  <c r="H795" i="7" s="1"/>
  <c r="F796" i="7"/>
  <c r="H796" i="7" s="1"/>
  <c r="F797" i="7"/>
  <c r="H797" i="7" s="1"/>
  <c r="F798" i="7"/>
  <c r="H798" i="7" s="1"/>
  <c r="F799" i="7"/>
  <c r="H799" i="7" s="1"/>
  <c r="F800" i="7"/>
  <c r="H800" i="7" s="1"/>
  <c r="F801" i="7"/>
  <c r="H801" i="7" s="1"/>
  <c r="F802" i="7"/>
  <c r="H802" i="7" s="1"/>
  <c r="F803" i="7"/>
  <c r="H803" i="7" s="1"/>
  <c r="F804" i="7"/>
  <c r="H804" i="7" s="1"/>
  <c r="F805" i="7"/>
  <c r="H805" i="7" s="1"/>
  <c r="F806" i="7"/>
  <c r="H806" i="7" s="1"/>
  <c r="F807" i="7"/>
  <c r="H807" i="7" s="1"/>
  <c r="F808" i="7"/>
  <c r="H808" i="7" s="1"/>
  <c r="F809" i="7"/>
  <c r="H809" i="7" s="1"/>
  <c r="F810" i="7"/>
  <c r="H810" i="7" s="1"/>
  <c r="F811" i="7"/>
  <c r="H811" i="7" s="1"/>
  <c r="F812" i="7"/>
  <c r="H812" i="7" s="1"/>
  <c r="F813" i="7"/>
  <c r="H813" i="7" s="1"/>
  <c r="F814" i="7"/>
  <c r="H814" i="7" s="1"/>
  <c r="F815" i="7"/>
  <c r="H815" i="7" s="1"/>
  <c r="F816" i="7"/>
  <c r="H816" i="7" s="1"/>
  <c r="F817" i="7"/>
  <c r="H817" i="7" s="1"/>
  <c r="F818" i="7"/>
  <c r="H818" i="7" s="1"/>
  <c r="F819" i="7"/>
  <c r="H819" i="7" s="1"/>
  <c r="F820" i="7"/>
  <c r="H820" i="7" s="1"/>
  <c r="F821" i="7"/>
  <c r="H821" i="7" s="1"/>
  <c r="F822" i="7"/>
  <c r="H822" i="7" s="1"/>
  <c r="F823" i="7"/>
  <c r="H823" i="7" s="1"/>
  <c r="F824" i="7"/>
  <c r="H824" i="7" s="1"/>
  <c r="F825" i="7"/>
  <c r="H825" i="7" s="1"/>
  <c r="F826" i="7"/>
  <c r="H826" i="7" s="1"/>
  <c r="F827" i="7"/>
  <c r="H827" i="7" s="1"/>
  <c r="F828" i="7"/>
  <c r="H828" i="7" s="1"/>
  <c r="F829" i="7"/>
  <c r="H829" i="7" s="1"/>
  <c r="F830" i="7"/>
  <c r="H830" i="7" s="1"/>
  <c r="F831" i="7"/>
  <c r="H831" i="7" s="1"/>
  <c r="F832" i="7"/>
  <c r="H832" i="7" s="1"/>
  <c r="F833" i="7"/>
  <c r="H833" i="7" s="1"/>
  <c r="F834" i="7"/>
  <c r="H834" i="7" s="1"/>
  <c r="F835" i="7"/>
  <c r="H835" i="7" s="1"/>
  <c r="F836" i="7"/>
  <c r="H836" i="7" s="1"/>
  <c r="F837" i="7"/>
  <c r="H837" i="7" s="1"/>
  <c r="F838" i="7"/>
  <c r="H838" i="7" s="1"/>
  <c r="F839" i="7"/>
  <c r="H839" i="7" s="1"/>
  <c r="F840" i="7"/>
  <c r="H840" i="7" s="1"/>
  <c r="F841" i="7"/>
  <c r="H841" i="7" s="1"/>
  <c r="F842" i="7"/>
  <c r="H842" i="7" s="1"/>
  <c r="F843" i="7"/>
  <c r="H843" i="7" s="1"/>
  <c r="F844" i="7"/>
  <c r="H844" i="7" s="1"/>
  <c r="F845" i="7"/>
  <c r="H845" i="7" s="1"/>
  <c r="F846" i="7"/>
  <c r="H846" i="7" s="1"/>
  <c r="F847" i="7"/>
  <c r="H847" i="7" s="1"/>
  <c r="F848" i="7"/>
  <c r="H848" i="7" s="1"/>
  <c r="F849" i="7"/>
  <c r="H849" i="7" s="1"/>
  <c r="F850" i="7"/>
  <c r="H850" i="7" s="1"/>
  <c r="F851" i="7"/>
  <c r="H851" i="7" s="1"/>
  <c r="F852" i="7"/>
  <c r="H852" i="7" s="1"/>
  <c r="F853" i="7"/>
  <c r="H853" i="7" s="1"/>
  <c r="F854" i="7"/>
  <c r="H854" i="7" s="1"/>
  <c r="F855" i="7"/>
  <c r="H855" i="7" s="1"/>
  <c r="F856" i="7"/>
  <c r="H856" i="7" s="1"/>
  <c r="F857" i="7"/>
  <c r="H857" i="7" s="1"/>
  <c r="F858" i="7"/>
  <c r="H858" i="7" s="1"/>
  <c r="F859" i="7"/>
  <c r="H859" i="7" s="1"/>
  <c r="F860" i="7"/>
  <c r="H860" i="7" s="1"/>
  <c r="F861" i="7"/>
  <c r="H861" i="7" s="1"/>
  <c r="F862" i="7"/>
  <c r="H862" i="7" s="1"/>
  <c r="F863" i="7"/>
  <c r="H863" i="7" s="1"/>
  <c r="F864" i="7"/>
  <c r="H864" i="7" s="1"/>
  <c r="F865" i="7"/>
  <c r="H865" i="7" s="1"/>
  <c r="F866" i="7"/>
  <c r="H866" i="7" s="1"/>
  <c r="F867" i="7"/>
  <c r="H867" i="7" s="1"/>
  <c r="F868" i="7"/>
  <c r="H868" i="7" s="1"/>
  <c r="F869" i="7"/>
  <c r="H869" i="7" s="1"/>
  <c r="F870" i="7"/>
  <c r="H870" i="7" s="1"/>
  <c r="F871" i="7"/>
  <c r="H871" i="7" s="1"/>
  <c r="F872" i="7"/>
  <c r="H872" i="7" s="1"/>
  <c r="F873" i="7"/>
  <c r="H873" i="7" s="1"/>
  <c r="F874" i="7"/>
  <c r="H874" i="7" s="1"/>
  <c r="F875" i="7"/>
  <c r="H875" i="7" s="1"/>
  <c r="F876" i="7"/>
  <c r="H876" i="7" s="1"/>
  <c r="F877" i="7"/>
  <c r="H877" i="7" s="1"/>
  <c r="F878" i="7"/>
  <c r="H878" i="7" s="1"/>
  <c r="F879" i="7"/>
  <c r="H879" i="7" s="1"/>
  <c r="F880" i="7"/>
  <c r="H880" i="7" s="1"/>
  <c r="F881" i="7"/>
  <c r="H881" i="7" s="1"/>
  <c r="F882" i="7"/>
  <c r="H882" i="7" s="1"/>
  <c r="F883" i="7"/>
  <c r="H883" i="7" s="1"/>
  <c r="F884" i="7"/>
  <c r="H884" i="7" s="1"/>
  <c r="F885" i="7"/>
  <c r="H885" i="7" s="1"/>
  <c r="F886" i="7"/>
  <c r="H886" i="7" s="1"/>
  <c r="F887" i="7"/>
  <c r="H887" i="7" s="1"/>
  <c r="F888" i="7"/>
  <c r="H888" i="7" s="1"/>
  <c r="F889" i="7"/>
  <c r="H889" i="7" s="1"/>
  <c r="F890" i="7"/>
  <c r="H890" i="7" s="1"/>
  <c r="F891" i="7"/>
  <c r="H891" i="7" s="1"/>
  <c r="F892" i="7"/>
  <c r="H892" i="7" s="1"/>
  <c r="F893" i="7"/>
  <c r="H893" i="7" s="1"/>
  <c r="F894" i="7"/>
  <c r="H894" i="7" s="1"/>
  <c r="F895" i="7"/>
  <c r="H895" i="7" s="1"/>
  <c r="F896" i="7"/>
  <c r="H896" i="7" s="1"/>
  <c r="F897" i="7"/>
  <c r="H897" i="7" s="1"/>
  <c r="F898" i="7"/>
  <c r="H898" i="7" s="1"/>
  <c r="F899" i="7"/>
  <c r="H899" i="7" s="1"/>
  <c r="F900" i="7"/>
  <c r="H900" i="7" s="1"/>
  <c r="F901" i="7"/>
  <c r="H901" i="7" s="1"/>
  <c r="F902" i="7"/>
  <c r="H902" i="7" s="1"/>
  <c r="F903" i="7"/>
  <c r="H903" i="7" s="1"/>
  <c r="F904" i="7"/>
  <c r="H904" i="7" s="1"/>
  <c r="F905" i="7"/>
  <c r="H905" i="7" s="1"/>
  <c r="F906" i="7"/>
  <c r="H906" i="7" s="1"/>
  <c r="F907" i="7"/>
  <c r="H907" i="7" s="1"/>
  <c r="F908" i="7"/>
  <c r="H908" i="7" s="1"/>
  <c r="F909" i="7"/>
  <c r="H909" i="7" s="1"/>
  <c r="F910" i="7"/>
  <c r="H910" i="7" s="1"/>
  <c r="F911" i="7"/>
  <c r="H911" i="7" s="1"/>
  <c r="F912" i="7"/>
  <c r="H912" i="7" s="1"/>
  <c r="F913" i="7"/>
  <c r="H913" i="7" s="1"/>
  <c r="F914" i="7"/>
  <c r="H914" i="7" s="1"/>
  <c r="F915" i="7"/>
  <c r="H915" i="7" s="1"/>
  <c r="F916" i="7"/>
  <c r="H916" i="7" s="1"/>
  <c r="F917" i="7"/>
  <c r="H917" i="7" s="1"/>
  <c r="F918" i="7"/>
  <c r="H918" i="7" s="1"/>
  <c r="F919" i="7"/>
  <c r="H919" i="7" s="1"/>
  <c r="F920" i="7"/>
  <c r="H920" i="7" s="1"/>
  <c r="F921" i="7"/>
  <c r="H921" i="7" s="1"/>
  <c r="F922" i="7"/>
  <c r="H922" i="7" s="1"/>
  <c r="F923" i="7"/>
  <c r="H923" i="7" s="1"/>
  <c r="F924" i="7"/>
  <c r="H924" i="7" s="1"/>
  <c r="F925" i="7"/>
  <c r="H925" i="7" s="1"/>
  <c r="F926" i="7"/>
  <c r="H926" i="7" s="1"/>
  <c r="F927" i="7"/>
  <c r="H927" i="7" s="1"/>
  <c r="F928" i="7"/>
  <c r="H928" i="7" s="1"/>
  <c r="F929" i="7"/>
  <c r="H929" i="7" s="1"/>
  <c r="F930" i="7"/>
  <c r="H930" i="7" s="1"/>
  <c r="F931" i="7"/>
  <c r="H931" i="7" s="1"/>
  <c r="F932" i="7"/>
  <c r="H932" i="7" s="1"/>
  <c r="F933" i="7"/>
  <c r="H933" i="7" s="1"/>
  <c r="F934" i="7"/>
  <c r="H934" i="7" s="1"/>
  <c r="F935" i="7"/>
  <c r="H935" i="7" s="1"/>
  <c r="F936" i="7"/>
  <c r="H936" i="7" s="1"/>
  <c r="F937" i="7"/>
  <c r="H937" i="7" s="1"/>
  <c r="F938" i="7"/>
  <c r="H938" i="7" s="1"/>
  <c r="F939" i="7"/>
  <c r="H939" i="7" s="1"/>
  <c r="F940" i="7"/>
  <c r="H940" i="7" s="1"/>
  <c r="F941" i="7"/>
  <c r="H941" i="7" s="1"/>
  <c r="F942" i="7"/>
  <c r="H942" i="7" s="1"/>
  <c r="F943" i="7"/>
  <c r="H943" i="7" s="1"/>
  <c r="F944" i="7"/>
  <c r="H944" i="7" s="1"/>
  <c r="F945" i="7"/>
  <c r="H945" i="7" s="1"/>
  <c r="F946" i="7"/>
  <c r="H946" i="7" s="1"/>
  <c r="F947" i="7"/>
  <c r="H947" i="7" s="1"/>
  <c r="F948" i="7"/>
  <c r="H948" i="7" s="1"/>
  <c r="F949" i="7"/>
  <c r="H949" i="7" s="1"/>
  <c r="F950" i="7"/>
  <c r="H950" i="7" s="1"/>
  <c r="F951" i="7"/>
  <c r="H951" i="7" s="1"/>
  <c r="F952" i="7"/>
  <c r="H952" i="7" s="1"/>
  <c r="F953" i="7"/>
  <c r="H953" i="7" s="1"/>
  <c r="F954" i="7"/>
  <c r="H954" i="7" s="1"/>
  <c r="F955" i="7"/>
  <c r="H955" i="7" s="1"/>
  <c r="F956" i="7"/>
  <c r="H956" i="7" s="1"/>
  <c r="F957" i="7"/>
  <c r="H957" i="7" s="1"/>
  <c r="F958" i="7"/>
  <c r="H958" i="7" s="1"/>
  <c r="F959" i="7"/>
  <c r="H959" i="7" s="1"/>
  <c r="F960" i="7"/>
  <c r="H960" i="7" s="1"/>
  <c r="F961" i="7"/>
  <c r="H961" i="7" s="1"/>
  <c r="F962" i="7"/>
  <c r="H962" i="7" s="1"/>
  <c r="F963" i="7"/>
  <c r="H963" i="7" s="1"/>
  <c r="F964" i="7"/>
  <c r="H964" i="7" s="1"/>
  <c r="F965" i="7"/>
  <c r="H965" i="7" s="1"/>
  <c r="F966" i="7"/>
  <c r="H966" i="7" s="1"/>
  <c r="F967" i="7"/>
  <c r="H967" i="7" s="1"/>
  <c r="F968" i="7"/>
  <c r="H968" i="7" s="1"/>
  <c r="F969" i="7"/>
  <c r="H969" i="7" s="1"/>
  <c r="F970" i="7"/>
  <c r="H970" i="7" s="1"/>
  <c r="F971" i="7"/>
  <c r="H971" i="7" s="1"/>
  <c r="F972" i="7"/>
  <c r="H972" i="7" s="1"/>
  <c r="F973" i="7"/>
  <c r="H973" i="7" s="1"/>
  <c r="F974" i="7"/>
  <c r="H974" i="7" s="1"/>
  <c r="F975" i="7"/>
  <c r="H975" i="7" s="1"/>
  <c r="F976" i="7"/>
  <c r="H976" i="7" s="1"/>
  <c r="F977" i="7"/>
  <c r="H977" i="7" s="1"/>
  <c r="F978" i="7"/>
  <c r="H978" i="7" s="1"/>
  <c r="F979" i="7"/>
  <c r="H979" i="7" s="1"/>
  <c r="F980" i="7"/>
  <c r="H980" i="7" s="1"/>
  <c r="F981" i="7"/>
  <c r="H981" i="7" s="1"/>
  <c r="F982" i="7"/>
  <c r="H982" i="7" s="1"/>
  <c r="F983" i="7"/>
  <c r="H983" i="7" s="1"/>
  <c r="F984" i="7"/>
  <c r="H984" i="7" s="1"/>
  <c r="F985" i="7"/>
  <c r="H985" i="7" s="1"/>
  <c r="F986" i="7"/>
  <c r="H986" i="7" s="1"/>
  <c r="F987" i="7"/>
  <c r="H987" i="7" s="1"/>
  <c r="F988" i="7"/>
  <c r="H988" i="7" s="1"/>
  <c r="F989" i="7"/>
  <c r="H989" i="7" s="1"/>
  <c r="F990" i="7"/>
  <c r="H990" i="7" s="1"/>
  <c r="F991" i="7"/>
  <c r="H991" i="7" s="1"/>
  <c r="F992" i="7"/>
  <c r="H992" i="7" s="1"/>
  <c r="F993" i="7"/>
  <c r="H993" i="7" s="1"/>
  <c r="F994" i="7"/>
  <c r="H994" i="7" s="1"/>
  <c r="F995" i="7"/>
  <c r="H995" i="7" s="1"/>
  <c r="F996" i="7"/>
  <c r="H996" i="7" s="1"/>
  <c r="F997" i="7"/>
  <c r="H997" i="7" s="1"/>
  <c r="F998" i="7"/>
  <c r="H998" i="7" s="1"/>
  <c r="F999" i="7"/>
  <c r="H999" i="7" s="1"/>
  <c r="F1000" i="7"/>
  <c r="H1000" i="7" s="1"/>
  <c r="F1001" i="7"/>
  <c r="H1001" i="7" s="1"/>
  <c r="F1002" i="7"/>
  <c r="H1002" i="7" s="1"/>
  <c r="F1003" i="7"/>
  <c r="H1003" i="7" s="1"/>
  <c r="F1004" i="7"/>
  <c r="H1004" i="7" s="1"/>
  <c r="F1005" i="7"/>
  <c r="H1005" i="7" s="1"/>
  <c r="F1006" i="7"/>
  <c r="H1006" i="7" s="1"/>
  <c r="F1007" i="7"/>
  <c r="H1007" i="7" s="1"/>
  <c r="F1008" i="7"/>
  <c r="H1008" i="7" s="1"/>
  <c r="F1009" i="7"/>
  <c r="H1009" i="7" s="1"/>
  <c r="F1010" i="7"/>
  <c r="H1010" i="7" s="1"/>
  <c r="F1011" i="7"/>
  <c r="H1011" i="7" s="1"/>
  <c r="F1012" i="7"/>
  <c r="H1012" i="7" s="1"/>
  <c r="F1013" i="7"/>
  <c r="H1013" i="7" s="1"/>
  <c r="F1014" i="7"/>
  <c r="H1014" i="7" s="1"/>
  <c r="F1015" i="7"/>
  <c r="H1015" i="7" s="1"/>
  <c r="F1016" i="7"/>
  <c r="H1016" i="7" s="1"/>
  <c r="F1017" i="7"/>
  <c r="H1017" i="7" s="1"/>
  <c r="F1018" i="7"/>
  <c r="H1018" i="7" s="1"/>
  <c r="F1019" i="7"/>
  <c r="H1019" i="7" s="1"/>
  <c r="F1020" i="7"/>
  <c r="H1020" i="7" s="1"/>
  <c r="F1021" i="7"/>
  <c r="H1021" i="7" s="1"/>
  <c r="F1022" i="7"/>
  <c r="H1022" i="7" s="1"/>
  <c r="F1023" i="7"/>
  <c r="H1023" i="7" s="1"/>
  <c r="F1024" i="7"/>
  <c r="H1024" i="7" s="1"/>
  <c r="F1025" i="7"/>
  <c r="H1025" i="7" s="1"/>
  <c r="F1026" i="7"/>
  <c r="H1026" i="7" s="1"/>
  <c r="F1027" i="7"/>
  <c r="H1027" i="7" s="1"/>
  <c r="F1028" i="7"/>
  <c r="H1028" i="7" s="1"/>
  <c r="F1029" i="7"/>
  <c r="H1029" i="7" s="1"/>
  <c r="F1030" i="7"/>
  <c r="H1030" i="7" s="1"/>
  <c r="F1031" i="7"/>
  <c r="H1031" i="7" s="1"/>
  <c r="F1032" i="7"/>
  <c r="H1032" i="7" s="1"/>
  <c r="F1033" i="7"/>
  <c r="H1033" i="7" s="1"/>
  <c r="F1034" i="7"/>
  <c r="H1034" i="7" s="1"/>
  <c r="F1035" i="7"/>
  <c r="H1035" i="7" s="1"/>
  <c r="F1036" i="7"/>
  <c r="H1036" i="7" s="1"/>
  <c r="F1037" i="7"/>
  <c r="H1037" i="7" s="1"/>
  <c r="F1038" i="7"/>
  <c r="H1038" i="7" s="1"/>
  <c r="F1039" i="7"/>
  <c r="H1039" i="7" s="1"/>
  <c r="F1040" i="7"/>
  <c r="H1040" i="7" s="1"/>
  <c r="F1041" i="7"/>
  <c r="H1041" i="7" s="1"/>
  <c r="F1042" i="7"/>
  <c r="H1042" i="7" s="1"/>
  <c r="F1043" i="7"/>
  <c r="H1043" i="7" s="1"/>
  <c r="F1044" i="7"/>
  <c r="H1044" i="7" s="1"/>
  <c r="F1045" i="7"/>
  <c r="H1045" i="7" s="1"/>
  <c r="F1046" i="7"/>
  <c r="H1046" i="7" s="1"/>
  <c r="F1047" i="7"/>
  <c r="H1047" i="7" s="1"/>
  <c r="F1048" i="7"/>
  <c r="H1048" i="7" s="1"/>
  <c r="F1049" i="7"/>
  <c r="H1049" i="7" s="1"/>
  <c r="F1050" i="7"/>
  <c r="H1050" i="7" s="1"/>
  <c r="F1051" i="7"/>
  <c r="H1051" i="7" s="1"/>
  <c r="F1052" i="7"/>
  <c r="H1052" i="7" s="1"/>
  <c r="F1053" i="7"/>
  <c r="H1053" i="7" s="1"/>
  <c r="F1054" i="7"/>
  <c r="H1054" i="7" s="1"/>
  <c r="F1055" i="7"/>
  <c r="H1055" i="7" s="1"/>
  <c r="F1056" i="7"/>
  <c r="H1056" i="7" s="1"/>
  <c r="F1057" i="7"/>
  <c r="H1057" i="7" s="1"/>
  <c r="F1058" i="7"/>
  <c r="H1058" i="7" s="1"/>
  <c r="F1059" i="7"/>
  <c r="H1059" i="7" s="1"/>
  <c r="F1060" i="7"/>
  <c r="H1060" i="7" s="1"/>
  <c r="F1061" i="7"/>
  <c r="H1061" i="7" s="1"/>
  <c r="F1062" i="7"/>
  <c r="H1062" i="7" s="1"/>
  <c r="F1063" i="7"/>
  <c r="H1063" i="7" s="1"/>
  <c r="F1064" i="7"/>
  <c r="H1064" i="7" s="1"/>
  <c r="F1065" i="7"/>
  <c r="H1065" i="7" s="1"/>
  <c r="F1066" i="7"/>
  <c r="H1066" i="7" s="1"/>
  <c r="F1067" i="7"/>
  <c r="H1067" i="7" s="1"/>
  <c r="F1068" i="7"/>
  <c r="H1068" i="7" s="1"/>
  <c r="F1069" i="7"/>
  <c r="H1069" i="7" s="1"/>
  <c r="F1070" i="7"/>
  <c r="H1070" i="7" s="1"/>
  <c r="F1071" i="7"/>
  <c r="H1071" i="7" s="1"/>
  <c r="F1072" i="7"/>
  <c r="H1072" i="7" s="1"/>
  <c r="F1073" i="7"/>
  <c r="H1073" i="7" s="1"/>
  <c r="F1074" i="7"/>
  <c r="H1074" i="7" s="1"/>
  <c r="F1075" i="7"/>
  <c r="H1075" i="7" s="1"/>
  <c r="F1076" i="7"/>
  <c r="H1076" i="7" s="1"/>
  <c r="F1077" i="7"/>
  <c r="H1077" i="7" s="1"/>
  <c r="F1078" i="7"/>
  <c r="H1078" i="7" s="1"/>
  <c r="F1079" i="7"/>
  <c r="H1079" i="7" s="1"/>
  <c r="F1080" i="7"/>
  <c r="H1080" i="7" s="1"/>
  <c r="F1081" i="7"/>
  <c r="H1081" i="7" s="1"/>
  <c r="F1082" i="7"/>
  <c r="H1082" i="7" s="1"/>
  <c r="F1083" i="7"/>
  <c r="H1083" i="7" s="1"/>
  <c r="F1084" i="7"/>
  <c r="H1084" i="7" s="1"/>
  <c r="F1085" i="7"/>
  <c r="H1085" i="7" s="1"/>
  <c r="F1086" i="7"/>
  <c r="H1086" i="7" s="1"/>
  <c r="F1087" i="7"/>
  <c r="H1087" i="7" s="1"/>
  <c r="F1088" i="7"/>
  <c r="H1088" i="7" s="1"/>
  <c r="F1089" i="7"/>
  <c r="H1089" i="7" s="1"/>
  <c r="F1090" i="7"/>
  <c r="H1090" i="7" s="1"/>
  <c r="F1091" i="7"/>
  <c r="H1091" i="7" s="1"/>
  <c r="F1092" i="7"/>
  <c r="H1092" i="7" s="1"/>
  <c r="F1093" i="7"/>
  <c r="H1093" i="7" s="1"/>
  <c r="F1094" i="7"/>
  <c r="H1094" i="7" s="1"/>
  <c r="F1095" i="7"/>
  <c r="H1095" i="7" s="1"/>
  <c r="F1096" i="7"/>
  <c r="H1096" i="7" s="1"/>
  <c r="F1097" i="7"/>
  <c r="H1097" i="7" s="1"/>
  <c r="F1098" i="7"/>
  <c r="H1098" i="7" s="1"/>
  <c r="F1099" i="7"/>
  <c r="H1099" i="7" s="1"/>
  <c r="F1100" i="7"/>
  <c r="H1100" i="7" s="1"/>
  <c r="F1101" i="7"/>
  <c r="H1101" i="7" s="1"/>
  <c r="F1102" i="7"/>
  <c r="H1102" i="7" s="1"/>
  <c r="F1103" i="7"/>
  <c r="H1103" i="7" s="1"/>
  <c r="F1104" i="7"/>
  <c r="H1104" i="7" s="1"/>
  <c r="F1105" i="7"/>
  <c r="H1105" i="7" s="1"/>
  <c r="F1106" i="7"/>
  <c r="H1106" i="7" s="1"/>
  <c r="F1107" i="7"/>
  <c r="H1107" i="7" s="1"/>
  <c r="F1108" i="7"/>
  <c r="H1108" i="7" s="1"/>
  <c r="F1109" i="7"/>
  <c r="H1109" i="7" s="1"/>
  <c r="F1110" i="7"/>
  <c r="H1110" i="7" s="1"/>
  <c r="F1111" i="7"/>
  <c r="H1111" i="7" s="1"/>
  <c r="F1112" i="7"/>
  <c r="H1112" i="7" s="1"/>
  <c r="F1113" i="7"/>
  <c r="H1113" i="7" s="1"/>
  <c r="F1114" i="7"/>
  <c r="H1114" i="7" s="1"/>
  <c r="F1115" i="7"/>
  <c r="H1115" i="7" s="1"/>
  <c r="F1116" i="7"/>
  <c r="H1116" i="7" s="1"/>
  <c r="F1117" i="7"/>
  <c r="H1117" i="7" s="1"/>
  <c r="F1118" i="7"/>
  <c r="H1118" i="7" s="1"/>
  <c r="F1119" i="7"/>
  <c r="H1119" i="7" s="1"/>
  <c r="F1120" i="7"/>
  <c r="H1120" i="7" s="1"/>
  <c r="F1121" i="7"/>
  <c r="H1121" i="7" s="1"/>
  <c r="F1122" i="7"/>
  <c r="H1122" i="7" s="1"/>
  <c r="F1123" i="7"/>
  <c r="H1123" i="7" s="1"/>
  <c r="F1124" i="7"/>
  <c r="H1124" i="7" s="1"/>
  <c r="F1125" i="7"/>
  <c r="H1125" i="7" s="1"/>
  <c r="F1126" i="7"/>
  <c r="H1126" i="7" s="1"/>
  <c r="F1127" i="7"/>
  <c r="H1127" i="7" s="1"/>
  <c r="F1128" i="7"/>
  <c r="H1128" i="7" s="1"/>
  <c r="F1129" i="7"/>
  <c r="H1129" i="7" s="1"/>
  <c r="F1130" i="7"/>
  <c r="H1130" i="7" s="1"/>
  <c r="F1131" i="7"/>
  <c r="H1131" i="7" s="1"/>
  <c r="F1132" i="7"/>
  <c r="H1132" i="7" s="1"/>
  <c r="F1133" i="7"/>
  <c r="H1133" i="7" s="1"/>
  <c r="F1134" i="7"/>
  <c r="H1134" i="7" s="1"/>
  <c r="F1135" i="7"/>
  <c r="H1135" i="7" s="1"/>
  <c r="F1136" i="7"/>
  <c r="H1136" i="7" s="1"/>
  <c r="F1137" i="7"/>
  <c r="H1137" i="7" s="1"/>
  <c r="F1138" i="7"/>
  <c r="H1138" i="7" s="1"/>
  <c r="F1139" i="7"/>
  <c r="H1139" i="7" s="1"/>
  <c r="F1140" i="7"/>
  <c r="H1140" i="7" s="1"/>
  <c r="F1141" i="7"/>
  <c r="H1141" i="7" s="1"/>
  <c r="F1142" i="7"/>
  <c r="H1142" i="7" s="1"/>
  <c r="F1143" i="7"/>
  <c r="H1143" i="7" s="1"/>
  <c r="F1144" i="7"/>
  <c r="H1144" i="7" s="1"/>
  <c r="F1145" i="7"/>
  <c r="H1145" i="7" s="1"/>
  <c r="F1146" i="7"/>
  <c r="H1146" i="7" s="1"/>
  <c r="F1147" i="7"/>
  <c r="H1147" i="7" s="1"/>
  <c r="F1148" i="7"/>
  <c r="H1148" i="7" s="1"/>
  <c r="F1149" i="7"/>
  <c r="H1149" i="7" s="1"/>
  <c r="F1150" i="7"/>
  <c r="H1150" i="7" s="1"/>
  <c r="F1151" i="7"/>
  <c r="H1151" i="7" s="1"/>
  <c r="F1152" i="7"/>
  <c r="H1152" i="7" s="1"/>
  <c r="F1153" i="7"/>
  <c r="H1153" i="7" s="1"/>
  <c r="F1154" i="7"/>
  <c r="H1154" i="7" s="1"/>
  <c r="F1155" i="7"/>
  <c r="H1155" i="7" s="1"/>
  <c r="F1156" i="7"/>
  <c r="H1156" i="7" s="1"/>
  <c r="F1157" i="7"/>
  <c r="H1157" i="7" s="1"/>
  <c r="F1158" i="7"/>
  <c r="H1158" i="7" s="1"/>
  <c r="F1159" i="7"/>
  <c r="H1159" i="7" s="1"/>
  <c r="F1160" i="7"/>
  <c r="H1160" i="7" s="1"/>
  <c r="F1161" i="7"/>
  <c r="H1161" i="7" s="1"/>
  <c r="F1162" i="7"/>
  <c r="H1162" i="7" s="1"/>
  <c r="F1163" i="7"/>
  <c r="H1163" i="7" s="1"/>
  <c r="F1164" i="7"/>
  <c r="H1164" i="7" s="1"/>
  <c r="F1165" i="7"/>
  <c r="H1165" i="7" s="1"/>
  <c r="F1166" i="7"/>
  <c r="H1166" i="7" s="1"/>
  <c r="F1167" i="7"/>
  <c r="H1167" i="7" s="1"/>
  <c r="F1168" i="7"/>
  <c r="H1168" i="7" s="1"/>
  <c r="F1169" i="7"/>
  <c r="H1169" i="7" s="1"/>
  <c r="F1170" i="7"/>
  <c r="H1170" i="7" s="1"/>
  <c r="F1171" i="7"/>
  <c r="H1171" i="7" s="1"/>
  <c r="F1172" i="7"/>
  <c r="H1172" i="7" s="1"/>
  <c r="F1173" i="7"/>
  <c r="H1173" i="7" s="1"/>
  <c r="F1174" i="7"/>
  <c r="H1174" i="7" s="1"/>
  <c r="F1175" i="7"/>
  <c r="H1175" i="7" s="1"/>
  <c r="F1176" i="7"/>
  <c r="H1176" i="7" s="1"/>
  <c r="F1177" i="7"/>
  <c r="H1177" i="7" s="1"/>
  <c r="F1178" i="7"/>
  <c r="H1178" i="7" s="1"/>
  <c r="F1179" i="7"/>
  <c r="H1179" i="7" s="1"/>
  <c r="F1180" i="7"/>
  <c r="H1180" i="7" s="1"/>
  <c r="F1181" i="7"/>
  <c r="H1181" i="7" s="1"/>
  <c r="F1182" i="7"/>
  <c r="H1182" i="7" s="1"/>
  <c r="F1183" i="7"/>
  <c r="H1183" i="7" s="1"/>
  <c r="F1184" i="7"/>
  <c r="H1184" i="7" s="1"/>
  <c r="F1185" i="7"/>
  <c r="H1185" i="7" s="1"/>
  <c r="F1186" i="7"/>
  <c r="H1186" i="7" s="1"/>
  <c r="F1187" i="7"/>
  <c r="H1187" i="7" s="1"/>
  <c r="F1188" i="7"/>
  <c r="H1188" i="7" s="1"/>
  <c r="F1189" i="7"/>
  <c r="H1189" i="7" s="1"/>
  <c r="F1190" i="7"/>
  <c r="H1190" i="7" s="1"/>
  <c r="F1191" i="7"/>
  <c r="H1191" i="7" s="1"/>
  <c r="F1192" i="7"/>
  <c r="H1192" i="7" s="1"/>
  <c r="F1193" i="7"/>
  <c r="H1193" i="7" s="1"/>
  <c r="F1194" i="7"/>
  <c r="H1194" i="7" s="1"/>
  <c r="F1195" i="7"/>
  <c r="H1195" i="7" s="1"/>
  <c r="F1196" i="7"/>
  <c r="H1196" i="7" s="1"/>
  <c r="F1197" i="7"/>
  <c r="H1197" i="7" s="1"/>
  <c r="F1198" i="7"/>
  <c r="H1198" i="7" s="1"/>
  <c r="F1199" i="7"/>
  <c r="H1199" i="7" s="1"/>
  <c r="F1200" i="7"/>
  <c r="H1200" i="7" s="1"/>
  <c r="F1201" i="7"/>
  <c r="H1201" i="7" s="1"/>
  <c r="F1202" i="7"/>
  <c r="H1202" i="7" s="1"/>
  <c r="F1203" i="7"/>
  <c r="H1203" i="7" s="1"/>
  <c r="F1204" i="7"/>
  <c r="H1204" i="7" s="1"/>
  <c r="F1205" i="7"/>
  <c r="H1205" i="7" s="1"/>
  <c r="F1206" i="7"/>
  <c r="H1206" i="7" s="1"/>
  <c r="F1207" i="7"/>
  <c r="H1207" i="7" s="1"/>
  <c r="F1208" i="7"/>
  <c r="H1208" i="7" s="1"/>
  <c r="F1209" i="7"/>
  <c r="H1209" i="7" s="1"/>
  <c r="F1210" i="7"/>
  <c r="H1210" i="7" s="1"/>
  <c r="F1211" i="7"/>
  <c r="H1211" i="7" s="1"/>
  <c r="F1212" i="7"/>
  <c r="H1212" i="7" s="1"/>
  <c r="F1213" i="7"/>
  <c r="H1213" i="7" s="1"/>
  <c r="F1214" i="7"/>
  <c r="H1214" i="7" s="1"/>
  <c r="F1215" i="7"/>
  <c r="H1215" i="7" s="1"/>
  <c r="F1216" i="7"/>
  <c r="H1216" i="7" s="1"/>
  <c r="F1217" i="7"/>
  <c r="H1217" i="7" s="1"/>
  <c r="F1218" i="7"/>
  <c r="H1218" i="7" s="1"/>
  <c r="F1219" i="7"/>
  <c r="H1219" i="7" s="1"/>
  <c r="F1220" i="7"/>
  <c r="H1220" i="7" s="1"/>
  <c r="F1221" i="7"/>
  <c r="H1221" i="7" s="1"/>
  <c r="F1222" i="7"/>
  <c r="H1222" i="7" s="1"/>
  <c r="F1223" i="7"/>
  <c r="H1223" i="7" s="1"/>
  <c r="F1224" i="7"/>
  <c r="H1224" i="7" s="1"/>
  <c r="F1225" i="7"/>
  <c r="H1225" i="7" s="1"/>
  <c r="F1226" i="7"/>
  <c r="H1226" i="7" s="1"/>
  <c r="F1227" i="7"/>
  <c r="H1227" i="7" s="1"/>
  <c r="F1228" i="7"/>
  <c r="H1228" i="7" s="1"/>
  <c r="F1229" i="7"/>
  <c r="H1229" i="7" s="1"/>
  <c r="F1230" i="7"/>
  <c r="H1230" i="7" s="1"/>
  <c r="F1231" i="7"/>
  <c r="H1231" i="7" s="1"/>
  <c r="F1232" i="7"/>
  <c r="H1232" i="7" s="1"/>
  <c r="F1233" i="7"/>
  <c r="H1233" i="7" s="1"/>
  <c r="F1234" i="7"/>
  <c r="H1234" i="7" s="1"/>
  <c r="F1235" i="7"/>
  <c r="H1235" i="7" s="1"/>
  <c r="F1236" i="7"/>
  <c r="H1236" i="7" s="1"/>
  <c r="F1237" i="7"/>
  <c r="H1237" i="7" s="1"/>
  <c r="F1238" i="7"/>
  <c r="H1238" i="7" s="1"/>
  <c r="F1239" i="7"/>
  <c r="H1239" i="7" s="1"/>
  <c r="F1240" i="7"/>
  <c r="H1240" i="7" s="1"/>
  <c r="F1241" i="7"/>
  <c r="H1241" i="7" s="1"/>
  <c r="F1242" i="7"/>
  <c r="H1242" i="7" s="1"/>
  <c r="F1243" i="7"/>
  <c r="H1243" i="7" s="1"/>
  <c r="F1244" i="7"/>
  <c r="H1244" i="7" s="1"/>
  <c r="F1245" i="7"/>
  <c r="H1245" i="7" s="1"/>
  <c r="F1246" i="7"/>
  <c r="H1246" i="7" s="1"/>
  <c r="F1247" i="7"/>
  <c r="F1248" i="7"/>
  <c r="H1248" i="7" s="1"/>
  <c r="F1249" i="7"/>
  <c r="H1249" i="7" s="1"/>
  <c r="F1250" i="7"/>
  <c r="H1250" i="7" s="1"/>
  <c r="F1251" i="7"/>
  <c r="H1251" i="7" s="1"/>
  <c r="F1252" i="7"/>
  <c r="H1252" i="7" s="1"/>
  <c r="F1253" i="7"/>
  <c r="H1253" i="7" s="1"/>
  <c r="F1254" i="7"/>
  <c r="H1254" i="7" s="1"/>
  <c r="F1255" i="7"/>
  <c r="H1255" i="7" s="1"/>
  <c r="F1256" i="7"/>
  <c r="H1256" i="7" s="1"/>
  <c r="F1257" i="7"/>
  <c r="H1257" i="7" s="1"/>
  <c r="F1258" i="7"/>
  <c r="H1258" i="7" s="1"/>
  <c r="F1259" i="7"/>
  <c r="H1259" i="7" s="1"/>
  <c r="F1260" i="7"/>
  <c r="H1260" i="7" s="1"/>
  <c r="F1261" i="7"/>
  <c r="H1261" i="7" s="1"/>
  <c r="F1262" i="7"/>
  <c r="H1262" i="7" s="1"/>
  <c r="F1263" i="7"/>
  <c r="H1263" i="7" s="1"/>
  <c r="F1264" i="7"/>
  <c r="H1264" i="7" s="1"/>
  <c r="F1265" i="7"/>
  <c r="H1265" i="7" s="1"/>
  <c r="F1266" i="7"/>
  <c r="H1266" i="7" s="1"/>
  <c r="F1267" i="7"/>
  <c r="H1267" i="7" s="1"/>
  <c r="F1268" i="7"/>
  <c r="H1268" i="7" s="1"/>
  <c r="F1269" i="7"/>
  <c r="H1269" i="7" s="1"/>
  <c r="F1270" i="7"/>
  <c r="H1270" i="7" s="1"/>
  <c r="F1271" i="7"/>
  <c r="H1271" i="7" s="1"/>
  <c r="F1272" i="7"/>
  <c r="H1272" i="7" s="1"/>
  <c r="F1273" i="7"/>
  <c r="H1273" i="7" s="1"/>
  <c r="F1274" i="7"/>
  <c r="H1274" i="7" s="1"/>
  <c r="F1275" i="7"/>
  <c r="H1275" i="7" s="1"/>
  <c r="F1276" i="7"/>
  <c r="H1276" i="7" s="1"/>
  <c r="F1277" i="7"/>
  <c r="H1277" i="7" s="1"/>
  <c r="F1278" i="7"/>
  <c r="H1278" i="7" s="1"/>
  <c r="F1279" i="7"/>
  <c r="H1279" i="7" s="1"/>
  <c r="F1280" i="7"/>
  <c r="H1280" i="7" s="1"/>
  <c r="F1281" i="7"/>
  <c r="H1281" i="7" s="1"/>
  <c r="F1282" i="7"/>
  <c r="H1282" i="7" s="1"/>
  <c r="F1283" i="7"/>
  <c r="H1283" i="7" s="1"/>
  <c r="F1284" i="7"/>
  <c r="H1284" i="7" s="1"/>
  <c r="F1285" i="7"/>
  <c r="H1285" i="7" s="1"/>
  <c r="F1286" i="7"/>
  <c r="H1286" i="7" s="1"/>
  <c r="F1287" i="7"/>
  <c r="H1287" i="7" s="1"/>
  <c r="F1288" i="7"/>
  <c r="H1288" i="7" s="1"/>
  <c r="F1289" i="7"/>
  <c r="H1289" i="7" s="1"/>
  <c r="F1290" i="7"/>
  <c r="H1290" i="7" s="1"/>
  <c r="F1291" i="7"/>
  <c r="H1291" i="7" s="1"/>
  <c r="F1292" i="7"/>
  <c r="H1292" i="7" s="1"/>
  <c r="F1293" i="7"/>
  <c r="H1293" i="7" s="1"/>
  <c r="F1294" i="7"/>
  <c r="H1294" i="7" s="1"/>
  <c r="F1295" i="7"/>
  <c r="H1295" i="7" s="1"/>
  <c r="F1296" i="7"/>
  <c r="H1296" i="7" s="1"/>
  <c r="F1297" i="7"/>
  <c r="H1297" i="7" s="1"/>
  <c r="F1298" i="7"/>
  <c r="H1298" i="7" s="1"/>
  <c r="F1299" i="7"/>
  <c r="H1299" i="7" s="1"/>
  <c r="F1300" i="7"/>
  <c r="H1300" i="7" s="1"/>
  <c r="F1301" i="7"/>
  <c r="H1301" i="7" s="1"/>
  <c r="F1302" i="7"/>
  <c r="H1302" i="7" s="1"/>
  <c r="F1303" i="7"/>
  <c r="H1303" i="7" s="1"/>
  <c r="F1304" i="7"/>
  <c r="H1304" i="7" s="1"/>
  <c r="F1305" i="7"/>
  <c r="H1305" i="7" s="1"/>
  <c r="F1306" i="7"/>
  <c r="H1306" i="7" s="1"/>
  <c r="F1307" i="7"/>
  <c r="H1307" i="7" s="1"/>
  <c r="F1308" i="7"/>
  <c r="H1308" i="7" s="1"/>
  <c r="F1309" i="7"/>
  <c r="H1309" i="7" s="1"/>
  <c r="F1310" i="7"/>
  <c r="H1310" i="7" s="1"/>
  <c r="F1311" i="7"/>
  <c r="H1311" i="7" s="1"/>
  <c r="F1312" i="7"/>
  <c r="H1312" i="7" s="1"/>
  <c r="F1313" i="7"/>
  <c r="H1313" i="7" s="1"/>
  <c r="F1314" i="7"/>
  <c r="H1314" i="7" s="1"/>
  <c r="F1315" i="7"/>
  <c r="H1315" i="7" s="1"/>
  <c r="F1316" i="7"/>
  <c r="H1316" i="7" s="1"/>
  <c r="F1317" i="7"/>
  <c r="H1317" i="7" s="1"/>
  <c r="F1318" i="7"/>
  <c r="H1318" i="7" s="1"/>
  <c r="F1319" i="7"/>
  <c r="H1319" i="7" s="1"/>
  <c r="F1320" i="7"/>
  <c r="H1320" i="7" s="1"/>
  <c r="F1321" i="7"/>
  <c r="H1321" i="7" s="1"/>
  <c r="F1322" i="7"/>
  <c r="H1322" i="7" s="1"/>
  <c r="F1323" i="7"/>
  <c r="H1323" i="7" s="1"/>
  <c r="F1324" i="7"/>
  <c r="H1324" i="7" s="1"/>
  <c r="F1325" i="7"/>
  <c r="H1325" i="7" s="1"/>
  <c r="F1326" i="7"/>
  <c r="H1326" i="7" s="1"/>
  <c r="F1327" i="7"/>
  <c r="H1327" i="7" s="1"/>
  <c r="F1328" i="7"/>
  <c r="H1328" i="7" s="1"/>
  <c r="F1329" i="7"/>
  <c r="H1329" i="7" s="1"/>
  <c r="F1330" i="7"/>
  <c r="H1330" i="7" s="1"/>
  <c r="F1331" i="7"/>
  <c r="H1331" i="7" s="1"/>
  <c r="F1332" i="7"/>
  <c r="H1332" i="7" s="1"/>
  <c r="F1333" i="7"/>
  <c r="H1333" i="7" s="1"/>
  <c r="F1334" i="7"/>
  <c r="H1334" i="7" s="1"/>
  <c r="F1335" i="7"/>
  <c r="H1335" i="7" s="1"/>
  <c r="F1336" i="7"/>
  <c r="H1336" i="7" s="1"/>
  <c r="F1337" i="7"/>
  <c r="H1337" i="7" s="1"/>
  <c r="F1338" i="7"/>
  <c r="H1338" i="7" s="1"/>
  <c r="F1339" i="7"/>
  <c r="H1339" i="7" s="1"/>
  <c r="F1340" i="7"/>
  <c r="H1340" i="7" s="1"/>
  <c r="F1341" i="7"/>
  <c r="H1341" i="7" s="1"/>
  <c r="F1342" i="7"/>
  <c r="H1342" i="7" s="1"/>
  <c r="F1343" i="7"/>
  <c r="H1343" i="7" s="1"/>
  <c r="F1344" i="7"/>
  <c r="H1344" i="7" s="1"/>
  <c r="F1345" i="7"/>
  <c r="H1345" i="7" s="1"/>
  <c r="F1346" i="7"/>
  <c r="H1346" i="7" s="1"/>
  <c r="F1347" i="7"/>
  <c r="H1347" i="7" s="1"/>
  <c r="F1348" i="7"/>
  <c r="H1348" i="7" s="1"/>
  <c r="F1349" i="7"/>
  <c r="H1349" i="7" s="1"/>
  <c r="F1350" i="7"/>
  <c r="H1350" i="7" s="1"/>
  <c r="F1351" i="7"/>
  <c r="H1351" i="7" s="1"/>
  <c r="F1352" i="7"/>
  <c r="H1352" i="7" s="1"/>
  <c r="F1353" i="7"/>
  <c r="H1353" i="7" s="1"/>
  <c r="F1354" i="7"/>
  <c r="H1354" i="7" s="1"/>
  <c r="F1355" i="7"/>
  <c r="H1355" i="7" s="1"/>
  <c r="F1356" i="7"/>
  <c r="H1356" i="7" s="1"/>
  <c r="F1357" i="7"/>
  <c r="H1357" i="7" s="1"/>
  <c r="F1358" i="7"/>
  <c r="H1358" i="7" s="1"/>
  <c r="F1359" i="7"/>
  <c r="H1359" i="7" s="1"/>
  <c r="F1360" i="7"/>
  <c r="H1360" i="7" s="1"/>
  <c r="F1361" i="7"/>
  <c r="H1361" i="7" s="1"/>
  <c r="F1362" i="7"/>
  <c r="H1362" i="7" s="1"/>
  <c r="F1363" i="7"/>
  <c r="H1363" i="7" s="1"/>
  <c r="F1364" i="7"/>
  <c r="H1364" i="7" s="1"/>
  <c r="F1365" i="7"/>
  <c r="H1365" i="7" s="1"/>
  <c r="F1366" i="7"/>
  <c r="H1366" i="7" s="1"/>
  <c r="F1367" i="7"/>
  <c r="H1367" i="7" s="1"/>
  <c r="F1368" i="7"/>
  <c r="H1368" i="7" s="1"/>
  <c r="F1369" i="7"/>
  <c r="H1369" i="7" s="1"/>
  <c r="F1370" i="7"/>
  <c r="H1370" i="7" s="1"/>
  <c r="F1371" i="7"/>
  <c r="H1371" i="7" s="1"/>
  <c r="F1372" i="7"/>
  <c r="H1372" i="7" s="1"/>
  <c r="F1373" i="7"/>
  <c r="H1373" i="7" s="1"/>
  <c r="F1374" i="7"/>
  <c r="H1374" i="7" s="1"/>
  <c r="F1375" i="7"/>
  <c r="H1375" i="7" s="1"/>
  <c r="F1376" i="7"/>
  <c r="H1376" i="7" s="1"/>
  <c r="F1377" i="7"/>
  <c r="H1377" i="7" s="1"/>
  <c r="F1378" i="7"/>
  <c r="H1378" i="7" s="1"/>
  <c r="F1379" i="7"/>
  <c r="H1379" i="7" s="1"/>
  <c r="F1380" i="7"/>
  <c r="H1380" i="7" s="1"/>
  <c r="F1381" i="7"/>
  <c r="H1381" i="7" s="1"/>
  <c r="F1382" i="7"/>
  <c r="H1382" i="7" s="1"/>
  <c r="F1383" i="7"/>
  <c r="H1383" i="7" s="1"/>
  <c r="F1384" i="7"/>
  <c r="H1384" i="7" s="1"/>
  <c r="F1385" i="7"/>
  <c r="H1385" i="7" s="1"/>
  <c r="F1386" i="7"/>
  <c r="H1386" i="7" s="1"/>
  <c r="F1387" i="7"/>
  <c r="H1387" i="7" s="1"/>
  <c r="F1388" i="7"/>
  <c r="H1388" i="7" s="1"/>
  <c r="F1389" i="7"/>
  <c r="H1389" i="7" s="1"/>
  <c r="F1390" i="7"/>
  <c r="H1390" i="7" s="1"/>
  <c r="F1391" i="7"/>
  <c r="H1391" i="7" s="1"/>
  <c r="F1392" i="7"/>
  <c r="H1392" i="7" s="1"/>
  <c r="F1393" i="7"/>
  <c r="H1393" i="7" s="1"/>
  <c r="F1394" i="7"/>
  <c r="H1394" i="7" s="1"/>
  <c r="F1395" i="7"/>
  <c r="H1395" i="7" s="1"/>
  <c r="F1396" i="7"/>
  <c r="H1396" i="7" s="1"/>
  <c r="F1397" i="7"/>
  <c r="H1397" i="7" s="1"/>
  <c r="F1398" i="7"/>
  <c r="H1398" i="7" s="1"/>
  <c r="F1399" i="7"/>
  <c r="H1399" i="7" s="1"/>
  <c r="F1400" i="7"/>
  <c r="H1400" i="7" s="1"/>
  <c r="F1401" i="7"/>
  <c r="H1401" i="7" s="1"/>
  <c r="F1402" i="7"/>
  <c r="H1402" i="7" s="1"/>
  <c r="F1403" i="7"/>
  <c r="H1403" i="7" s="1"/>
  <c r="F1404" i="7"/>
  <c r="H1404" i="7" s="1"/>
  <c r="F1405" i="7"/>
  <c r="H1405" i="7" s="1"/>
  <c r="F1406" i="7"/>
  <c r="H1406" i="7" s="1"/>
  <c r="F1407" i="7"/>
  <c r="H1407" i="7" s="1"/>
  <c r="F1408" i="7"/>
  <c r="H1408" i="7" s="1"/>
  <c r="F1409" i="7"/>
  <c r="H1409" i="7" s="1"/>
  <c r="F1410" i="7"/>
  <c r="H1410" i="7" s="1"/>
  <c r="F1411" i="7"/>
  <c r="H1411" i="7" s="1"/>
  <c r="F1412" i="7"/>
  <c r="H1412" i="7" s="1"/>
  <c r="F1413" i="7"/>
  <c r="H1413" i="7" s="1"/>
  <c r="F1414" i="7"/>
  <c r="H1414" i="7" s="1"/>
  <c r="F1415" i="7"/>
  <c r="H1415" i="7" s="1"/>
  <c r="F1416" i="7"/>
  <c r="H1416" i="7" s="1"/>
  <c r="F1417" i="7"/>
  <c r="H1417" i="7" s="1"/>
  <c r="F1418" i="7"/>
  <c r="H1418" i="7" s="1"/>
  <c r="F1419" i="7"/>
  <c r="H1419" i="7" s="1"/>
  <c r="F1420" i="7"/>
  <c r="H1420" i="7" s="1"/>
  <c r="F1421" i="7"/>
  <c r="H1421" i="7" s="1"/>
  <c r="F1422" i="7"/>
  <c r="H1422" i="7" s="1"/>
  <c r="F1423" i="7"/>
  <c r="H1423" i="7" s="1"/>
  <c r="F1424" i="7"/>
  <c r="H1424" i="7" s="1"/>
  <c r="F1425" i="7"/>
  <c r="H1425" i="7" s="1"/>
  <c r="F1426" i="7"/>
  <c r="H1426" i="7" s="1"/>
  <c r="F1427" i="7"/>
  <c r="H1427" i="7" s="1"/>
  <c r="F1428" i="7"/>
  <c r="H1428" i="7" s="1"/>
  <c r="F1429" i="7"/>
  <c r="H1429" i="7" s="1"/>
  <c r="F1430" i="7"/>
  <c r="H1430" i="7" s="1"/>
  <c r="F1431" i="7"/>
  <c r="H1431" i="7" s="1"/>
  <c r="F1432" i="7"/>
  <c r="H1432" i="7" s="1"/>
  <c r="F1433" i="7"/>
  <c r="H1433" i="7" s="1"/>
  <c r="F1434" i="7"/>
  <c r="H1434" i="7" s="1"/>
  <c r="F1435" i="7"/>
  <c r="H1435" i="7" s="1"/>
  <c r="F1436" i="7"/>
  <c r="H1436" i="7" s="1"/>
  <c r="F1437" i="7"/>
  <c r="H1437" i="7" s="1"/>
  <c r="F1438" i="7"/>
  <c r="H1438" i="7" s="1"/>
  <c r="F1439" i="7"/>
  <c r="H1439" i="7" s="1"/>
  <c r="F1440" i="7"/>
  <c r="H1440" i="7" s="1"/>
  <c r="F1441" i="7"/>
  <c r="H1441" i="7" s="1"/>
  <c r="F1442" i="7"/>
  <c r="H1442" i="7" s="1"/>
  <c r="F1443" i="7"/>
  <c r="H1443" i="7" s="1"/>
  <c r="F1444" i="7"/>
  <c r="H1444" i="7" s="1"/>
  <c r="F1445" i="7"/>
  <c r="H1445" i="7" s="1"/>
  <c r="F1446" i="7"/>
  <c r="H1446" i="7" s="1"/>
  <c r="F1447" i="7"/>
  <c r="H1447" i="7" s="1"/>
  <c r="F1448" i="7"/>
  <c r="H1448" i="7" s="1"/>
  <c r="F1449" i="7"/>
  <c r="H1449" i="7" s="1"/>
  <c r="F1450" i="7"/>
  <c r="H1450" i="7" s="1"/>
  <c r="F1451" i="7"/>
  <c r="H1451" i="7" s="1"/>
  <c r="F1452" i="7"/>
  <c r="H1452" i="7" s="1"/>
  <c r="F1453" i="7"/>
  <c r="H1453" i="7" s="1"/>
  <c r="F1454" i="7"/>
  <c r="H1454" i="7" s="1"/>
  <c r="F1455" i="7"/>
  <c r="H1455" i="7" s="1"/>
  <c r="F1456" i="7"/>
  <c r="H1456" i="7" s="1"/>
  <c r="F1457" i="7"/>
  <c r="H1457" i="7" s="1"/>
  <c r="F1458" i="7"/>
  <c r="H1458" i="7" s="1"/>
  <c r="F1459" i="7"/>
  <c r="H1459" i="7" s="1"/>
  <c r="F1460" i="7"/>
  <c r="H1460" i="7" s="1"/>
  <c r="F1461" i="7"/>
  <c r="H1461" i="7" s="1"/>
  <c r="F1462" i="7"/>
  <c r="H1462" i="7" s="1"/>
  <c r="F1463" i="7"/>
  <c r="H1463" i="7" s="1"/>
  <c r="F1464" i="7"/>
  <c r="H1464" i="7" s="1"/>
  <c r="F1465" i="7"/>
  <c r="H1465" i="7" s="1"/>
  <c r="F1466" i="7"/>
  <c r="H1466" i="7" s="1"/>
  <c r="F1467" i="7"/>
  <c r="H1467" i="7" s="1"/>
  <c r="F1468" i="7"/>
  <c r="H1468" i="7" s="1"/>
  <c r="F1469" i="7"/>
  <c r="H1469" i="7" s="1"/>
  <c r="F1470" i="7"/>
  <c r="H1470" i="7" s="1"/>
  <c r="F1471" i="7"/>
  <c r="H1471" i="7" s="1"/>
  <c r="F1472" i="7"/>
  <c r="H1472" i="7" s="1"/>
  <c r="F1473" i="7"/>
  <c r="H1473" i="7" s="1"/>
  <c r="F1474" i="7"/>
  <c r="H1474" i="7" s="1"/>
  <c r="F1475" i="7"/>
  <c r="H1475" i="7" s="1"/>
  <c r="F1476" i="7"/>
  <c r="H1476" i="7" s="1"/>
  <c r="F1477" i="7"/>
  <c r="H1477" i="7" s="1"/>
  <c r="F1478" i="7"/>
  <c r="H1478" i="7" s="1"/>
  <c r="F1479" i="7"/>
  <c r="H1479" i="7" s="1"/>
  <c r="F1480" i="7"/>
  <c r="H1480" i="7" s="1"/>
  <c r="F1481" i="7"/>
  <c r="H1481" i="7" s="1"/>
  <c r="F1482" i="7"/>
  <c r="H1482" i="7" s="1"/>
  <c r="F1483" i="7"/>
  <c r="H1483" i="7" s="1"/>
  <c r="F1484" i="7"/>
  <c r="H1484" i="7" s="1"/>
  <c r="F1485" i="7"/>
  <c r="H1485" i="7" s="1"/>
  <c r="F1486" i="7"/>
  <c r="H1486" i="7" s="1"/>
  <c r="F1487" i="7"/>
  <c r="H1487" i="7" s="1"/>
  <c r="F1488" i="7"/>
  <c r="H1488" i="7" s="1"/>
  <c r="F1489" i="7"/>
  <c r="H1489" i="7" s="1"/>
  <c r="F1490" i="7"/>
  <c r="H1490" i="7" s="1"/>
  <c r="F1491" i="7"/>
  <c r="H1491" i="7" s="1"/>
  <c r="F1492" i="7"/>
  <c r="H1492" i="7" s="1"/>
  <c r="F1493" i="7"/>
  <c r="H1493" i="7" s="1"/>
  <c r="F1494" i="7"/>
  <c r="H1494" i="7" s="1"/>
  <c r="F1495" i="7"/>
  <c r="H1495" i="7" s="1"/>
  <c r="F1496" i="7"/>
  <c r="H1496" i="7" s="1"/>
  <c r="F1497" i="7"/>
  <c r="H1497" i="7" s="1"/>
  <c r="F1498" i="7"/>
  <c r="H1498" i="7" s="1"/>
  <c r="F1499" i="7"/>
  <c r="H1499" i="7" s="1"/>
  <c r="F1500" i="7"/>
  <c r="H1500" i="7" s="1"/>
  <c r="F1501" i="7"/>
  <c r="H1501" i="7" s="1"/>
  <c r="F1502" i="7"/>
  <c r="H1502" i="7" s="1"/>
  <c r="F1503" i="7"/>
  <c r="H1503" i="7" s="1"/>
  <c r="F1504" i="7"/>
  <c r="H1504" i="7" s="1"/>
  <c r="F1505" i="7"/>
  <c r="H1505" i="7" s="1"/>
  <c r="F1506" i="7"/>
  <c r="H1506" i="7" s="1"/>
  <c r="F1507" i="7"/>
  <c r="H1507" i="7" s="1"/>
  <c r="F1508" i="7"/>
  <c r="H1508" i="7" s="1"/>
  <c r="F1509" i="7"/>
  <c r="H1509" i="7" s="1"/>
  <c r="F1510" i="7"/>
  <c r="H1510" i="7" s="1"/>
  <c r="F1511" i="7"/>
  <c r="H1511" i="7" s="1"/>
  <c r="F1512" i="7"/>
  <c r="H1512" i="7" s="1"/>
  <c r="F1513" i="7"/>
  <c r="H1513" i="7" s="1"/>
  <c r="F1514" i="7"/>
  <c r="H1514" i="7" s="1"/>
  <c r="F1515" i="7"/>
  <c r="H1515" i="7" s="1"/>
  <c r="F1516" i="7"/>
  <c r="H1516" i="7" s="1"/>
  <c r="F1517" i="7"/>
  <c r="H1517" i="7" s="1"/>
  <c r="F1518" i="7"/>
  <c r="H1518" i="7" s="1"/>
  <c r="F1519" i="7"/>
  <c r="H1519" i="7" s="1"/>
  <c r="F1520" i="7"/>
  <c r="H1520" i="7" s="1"/>
  <c r="F1521" i="7"/>
  <c r="H1521" i="7" s="1"/>
  <c r="F1522" i="7"/>
  <c r="H1522" i="7" s="1"/>
  <c r="F1523" i="7"/>
  <c r="H1523" i="7" s="1"/>
  <c r="F1524" i="7"/>
  <c r="H1524" i="7" s="1"/>
  <c r="F1525" i="7"/>
  <c r="H1525" i="7" s="1"/>
  <c r="F1526" i="7"/>
  <c r="H1526" i="7" s="1"/>
  <c r="F1527" i="7"/>
  <c r="H1527" i="7" s="1"/>
  <c r="F1528" i="7"/>
  <c r="H1528" i="7" s="1"/>
  <c r="F1529" i="7"/>
  <c r="H1529" i="7" s="1"/>
  <c r="F1530" i="7"/>
  <c r="H1530" i="7" s="1"/>
  <c r="F1531" i="7"/>
  <c r="H1531" i="7" s="1"/>
  <c r="F1532" i="7"/>
  <c r="H1532" i="7" s="1"/>
  <c r="F1533" i="7"/>
  <c r="H1533" i="7" s="1"/>
  <c r="F1534" i="7"/>
  <c r="H1534" i="7" s="1"/>
  <c r="F1535" i="7"/>
  <c r="H1535" i="7" s="1"/>
  <c r="F1536" i="7"/>
  <c r="H1536" i="7" s="1"/>
  <c r="F1537" i="7"/>
  <c r="H1537" i="7" s="1"/>
  <c r="F1538" i="7"/>
  <c r="H1538" i="7" s="1"/>
  <c r="F1539" i="7"/>
  <c r="H1539" i="7" s="1"/>
  <c r="F1540" i="7"/>
  <c r="H1540" i="7" s="1"/>
  <c r="F1541" i="7"/>
  <c r="H1541" i="7" s="1"/>
  <c r="F1542" i="7"/>
  <c r="H1542" i="7" s="1"/>
  <c r="F1543" i="7"/>
  <c r="H1543" i="7" s="1"/>
  <c r="F1544" i="7"/>
  <c r="H1544" i="7" s="1"/>
  <c r="F1545" i="7"/>
  <c r="H1545" i="7" s="1"/>
  <c r="F1546" i="7"/>
  <c r="H1546" i="7" s="1"/>
  <c r="F1547" i="7"/>
  <c r="H1547" i="7" s="1"/>
  <c r="F1548" i="7"/>
  <c r="H1548" i="7" s="1"/>
  <c r="F1549" i="7"/>
  <c r="H1549" i="7" s="1"/>
  <c r="F1550" i="7"/>
  <c r="H1550" i="7" s="1"/>
  <c r="F1551" i="7"/>
  <c r="H1551" i="7" s="1"/>
  <c r="F1552" i="7"/>
  <c r="H1552" i="7" s="1"/>
  <c r="F1553" i="7"/>
  <c r="H1553" i="7" s="1"/>
  <c r="F1554" i="7"/>
  <c r="H1554" i="7" s="1"/>
  <c r="F1555" i="7"/>
  <c r="H1555" i="7" s="1"/>
  <c r="F1556" i="7"/>
  <c r="H1556" i="7" s="1"/>
  <c r="F1557" i="7"/>
  <c r="H1557" i="7" s="1"/>
  <c r="F1558" i="7"/>
  <c r="H1558" i="7" s="1"/>
  <c r="F1559" i="7"/>
  <c r="H1559" i="7" s="1"/>
  <c r="F1560" i="7"/>
  <c r="H1560" i="7" s="1"/>
  <c r="F1561" i="7"/>
  <c r="H1561" i="7" s="1"/>
  <c r="F1562" i="7"/>
  <c r="H1562" i="7" s="1"/>
  <c r="F1563" i="7"/>
  <c r="H1563" i="7" s="1"/>
  <c r="F1564" i="7"/>
  <c r="H1564" i="7" s="1"/>
  <c r="F1565" i="7"/>
  <c r="H1565" i="7" s="1"/>
  <c r="F1566" i="7"/>
  <c r="H1566" i="7" s="1"/>
  <c r="F1567" i="7"/>
  <c r="H1567" i="7" s="1"/>
  <c r="F1568" i="7"/>
  <c r="H1568" i="7" s="1"/>
  <c r="F1569" i="7"/>
  <c r="H1569" i="7" s="1"/>
  <c r="F1570" i="7"/>
  <c r="H1570" i="7" s="1"/>
  <c r="F1571" i="7"/>
  <c r="H1571" i="7" s="1"/>
  <c r="F1572" i="7"/>
  <c r="H1572" i="7" s="1"/>
  <c r="F1573" i="7"/>
  <c r="H1573" i="7" s="1"/>
  <c r="F1574" i="7"/>
  <c r="H1574" i="7" s="1"/>
  <c r="F1575" i="7"/>
  <c r="H1575" i="7" s="1"/>
  <c r="F1576" i="7"/>
  <c r="H1576" i="7" s="1"/>
  <c r="F1577" i="7"/>
  <c r="H1577" i="7" s="1"/>
  <c r="F1578" i="7"/>
  <c r="H1578" i="7" s="1"/>
  <c r="F1579" i="7"/>
  <c r="H1579" i="7" s="1"/>
  <c r="F1580" i="7"/>
  <c r="H1580" i="7" s="1"/>
  <c r="F1581" i="7"/>
  <c r="H1581" i="7" s="1"/>
  <c r="F1582" i="7"/>
  <c r="H1582" i="7" s="1"/>
  <c r="F1583" i="7"/>
  <c r="H1583" i="7" s="1"/>
  <c r="F1584" i="7"/>
  <c r="H1584" i="7" s="1"/>
  <c r="F1585" i="7"/>
  <c r="H1585" i="7" s="1"/>
  <c r="F1586" i="7"/>
  <c r="H1586" i="7" s="1"/>
  <c r="F1587" i="7"/>
  <c r="H1587" i="7" s="1"/>
  <c r="F1588" i="7"/>
  <c r="H1588" i="7" s="1"/>
  <c r="F1589" i="7"/>
  <c r="H1589" i="7" s="1"/>
  <c r="F1590" i="7"/>
  <c r="H1590" i="7" s="1"/>
  <c r="F1591" i="7"/>
  <c r="H1591" i="7" s="1"/>
  <c r="F1592" i="7"/>
  <c r="H1592" i="7" s="1"/>
  <c r="F1593" i="7"/>
  <c r="H1593" i="7" s="1"/>
  <c r="F1594" i="7"/>
  <c r="H1594" i="7" s="1"/>
  <c r="F1595" i="7"/>
  <c r="H1595" i="7" s="1"/>
  <c r="F1596" i="7"/>
  <c r="H1596" i="7" s="1"/>
  <c r="F1597" i="7"/>
  <c r="H1597" i="7" s="1"/>
  <c r="F1598" i="7"/>
  <c r="H1598" i="7" s="1"/>
  <c r="F1599" i="7"/>
  <c r="H1599" i="7" s="1"/>
  <c r="F1600" i="7"/>
  <c r="H1600" i="7" s="1"/>
  <c r="F1601" i="7"/>
  <c r="H1601" i="7" s="1"/>
  <c r="F1602" i="7"/>
  <c r="H1602" i="7" s="1"/>
  <c r="F1603" i="7"/>
  <c r="H1603" i="7" s="1"/>
  <c r="F1604" i="7"/>
  <c r="H1604" i="7" s="1"/>
  <c r="F1605" i="7"/>
  <c r="H1605" i="7" s="1"/>
  <c r="F1606" i="7"/>
  <c r="H1606" i="7" s="1"/>
  <c r="F1607" i="7"/>
  <c r="H1607" i="7" s="1"/>
  <c r="F1608" i="7"/>
  <c r="H1608" i="7" s="1"/>
  <c r="F1609" i="7"/>
  <c r="H1609" i="7" s="1"/>
  <c r="F1610" i="7"/>
  <c r="H1610" i="7" s="1"/>
  <c r="F1611" i="7"/>
  <c r="H1611" i="7" s="1"/>
  <c r="F1612" i="7"/>
  <c r="H1612" i="7" s="1"/>
  <c r="F1613" i="7"/>
  <c r="H1613" i="7" s="1"/>
  <c r="F1614" i="7"/>
  <c r="H1614" i="7" s="1"/>
  <c r="F1615" i="7"/>
  <c r="H1615" i="7" s="1"/>
  <c r="F1616" i="7"/>
  <c r="H1616" i="7" s="1"/>
  <c r="F1617" i="7"/>
  <c r="H1617" i="7" s="1"/>
  <c r="F1618" i="7"/>
  <c r="H1618" i="7" s="1"/>
  <c r="F1619" i="7"/>
  <c r="H1619" i="7" s="1"/>
  <c r="F1620" i="7"/>
  <c r="H1620" i="7" s="1"/>
  <c r="F1621" i="7"/>
  <c r="H1621" i="7" s="1"/>
  <c r="F1622" i="7"/>
  <c r="H1622" i="7" s="1"/>
  <c r="F1623" i="7"/>
  <c r="H1623" i="7" s="1"/>
  <c r="F1624" i="7"/>
  <c r="H1624" i="7" s="1"/>
  <c r="F1625" i="7"/>
  <c r="H1625" i="7" s="1"/>
  <c r="F1626" i="7"/>
  <c r="H1626" i="7" s="1"/>
  <c r="F1627" i="7"/>
  <c r="H1627" i="7" s="1"/>
  <c r="F1628" i="7"/>
  <c r="H1628" i="7" s="1"/>
  <c r="F1629" i="7"/>
  <c r="H1629" i="7" s="1"/>
  <c r="F1630" i="7"/>
  <c r="H1630" i="7" s="1"/>
  <c r="F1631" i="7"/>
  <c r="H1631" i="7" s="1"/>
  <c r="F1632" i="7"/>
  <c r="H1632" i="7" s="1"/>
  <c r="F1633" i="7"/>
  <c r="H1633" i="7" s="1"/>
  <c r="F1634" i="7"/>
  <c r="H1634" i="7" s="1"/>
  <c r="F1635" i="7"/>
  <c r="H1635" i="7" s="1"/>
  <c r="F1636" i="7"/>
  <c r="H1636" i="7" s="1"/>
  <c r="F1637" i="7"/>
  <c r="H1637" i="7" s="1"/>
  <c r="F1638" i="7"/>
  <c r="H1638" i="7" s="1"/>
  <c r="F1639" i="7"/>
  <c r="H1639" i="7" s="1"/>
  <c r="F1640" i="7"/>
  <c r="H1640" i="7" s="1"/>
  <c r="F1641" i="7"/>
  <c r="H1641" i="7" s="1"/>
  <c r="F1642" i="7"/>
  <c r="H1642" i="7" s="1"/>
  <c r="F1643" i="7"/>
  <c r="H1643" i="7" s="1"/>
  <c r="F1644" i="7"/>
  <c r="H1644" i="7" s="1"/>
  <c r="F1645" i="7"/>
  <c r="H1645" i="7" s="1"/>
  <c r="F1646" i="7"/>
  <c r="H1646" i="7" s="1"/>
  <c r="F1647" i="7"/>
  <c r="H1647" i="7" s="1"/>
  <c r="F1648" i="7"/>
  <c r="H1648" i="7" s="1"/>
  <c r="F1649" i="7"/>
  <c r="H1649" i="7" s="1"/>
  <c r="F1650" i="7"/>
  <c r="H1650" i="7" s="1"/>
  <c r="F1651" i="7"/>
  <c r="H1651" i="7" s="1"/>
  <c r="F1652" i="7"/>
  <c r="H1652" i="7" s="1"/>
  <c r="F1653" i="7"/>
  <c r="H1653" i="7" s="1"/>
  <c r="F1654" i="7"/>
  <c r="H1654" i="7" s="1"/>
  <c r="F1655" i="7"/>
  <c r="H1655" i="7" s="1"/>
  <c r="F1656" i="7"/>
  <c r="H1656" i="7" s="1"/>
  <c r="F1657" i="7"/>
  <c r="H1657" i="7" s="1"/>
  <c r="F1658" i="7"/>
  <c r="H1658" i="7" s="1"/>
  <c r="F1659" i="7"/>
  <c r="H1659" i="7" s="1"/>
  <c r="F1660" i="7"/>
  <c r="H1660" i="7" s="1"/>
  <c r="F1661" i="7"/>
  <c r="H1661" i="7" s="1"/>
  <c r="F1662" i="7"/>
  <c r="H1662" i="7" s="1"/>
  <c r="F1663" i="7"/>
  <c r="H1663" i="7" s="1"/>
  <c r="F1664" i="7"/>
  <c r="H1664" i="7" s="1"/>
  <c r="F1665" i="7"/>
  <c r="H1665" i="7" s="1"/>
  <c r="F1666" i="7"/>
  <c r="H1666" i="7" s="1"/>
  <c r="F1667" i="7"/>
  <c r="H1667" i="7" s="1"/>
  <c r="F1668" i="7"/>
  <c r="H1668" i="7" s="1"/>
  <c r="F1669" i="7"/>
  <c r="H1669" i="7" s="1"/>
  <c r="F1670" i="7"/>
  <c r="H1670" i="7" s="1"/>
  <c r="F1671" i="7"/>
  <c r="H1671" i="7" s="1"/>
  <c r="F1672" i="7"/>
  <c r="H1672" i="7" s="1"/>
  <c r="F1673" i="7"/>
  <c r="H1673" i="7" s="1"/>
  <c r="F1674" i="7"/>
  <c r="H1674" i="7" s="1"/>
  <c r="F1675" i="7"/>
  <c r="H1675" i="7" s="1"/>
  <c r="F1676" i="7"/>
  <c r="H1676" i="7" s="1"/>
  <c r="F1677" i="7"/>
  <c r="H1677" i="7" s="1"/>
  <c r="F1678" i="7"/>
  <c r="H1678" i="7" s="1"/>
  <c r="F1679" i="7"/>
  <c r="H1679" i="7" s="1"/>
  <c r="F1680" i="7"/>
  <c r="H1680" i="7" s="1"/>
  <c r="F1681" i="7"/>
  <c r="H1681" i="7" s="1"/>
  <c r="F1682" i="7"/>
  <c r="H1682" i="7" s="1"/>
  <c r="F1683" i="7"/>
  <c r="H1683" i="7" s="1"/>
  <c r="F1684" i="7"/>
  <c r="H1684" i="7" s="1"/>
  <c r="F1685" i="7"/>
  <c r="H1685" i="7" s="1"/>
  <c r="F1686" i="7"/>
  <c r="H1686" i="7" s="1"/>
  <c r="F1687" i="7"/>
  <c r="H1687" i="7" s="1"/>
  <c r="F1688" i="7"/>
  <c r="H1688" i="7" s="1"/>
  <c r="F1689" i="7"/>
  <c r="H1689" i="7" s="1"/>
  <c r="F1690" i="7"/>
  <c r="H1690" i="7" s="1"/>
  <c r="F1691" i="7"/>
  <c r="H1691" i="7" s="1"/>
  <c r="F1692" i="7"/>
  <c r="H1692" i="7" s="1"/>
  <c r="F1693" i="7"/>
  <c r="H1693" i="7" s="1"/>
  <c r="F1694" i="7"/>
  <c r="H1694" i="7" s="1"/>
  <c r="F1695" i="7"/>
  <c r="H1695" i="7" s="1"/>
  <c r="F1696" i="7"/>
  <c r="H1696" i="7" s="1"/>
  <c r="F1697" i="7"/>
  <c r="H1697" i="7" s="1"/>
  <c r="F1698" i="7"/>
  <c r="H1698" i="7" s="1"/>
  <c r="F1699" i="7"/>
  <c r="H1699" i="7" s="1"/>
  <c r="F1700" i="7"/>
  <c r="H1700" i="7" s="1"/>
  <c r="F1701" i="7"/>
  <c r="H1701" i="7" s="1"/>
  <c r="F1702" i="7"/>
  <c r="H1702" i="7" s="1"/>
  <c r="F1703" i="7"/>
  <c r="F1704" i="7"/>
  <c r="H1704" i="7" s="1"/>
  <c r="F1705" i="7"/>
  <c r="H1705" i="7" s="1"/>
  <c r="F1706" i="7"/>
  <c r="H1706" i="7" s="1"/>
  <c r="F1707" i="7"/>
  <c r="H1707" i="7" s="1"/>
  <c r="F1708" i="7"/>
  <c r="H1708" i="7" s="1"/>
  <c r="F1709" i="7"/>
  <c r="H1709" i="7" s="1"/>
  <c r="F1710" i="7"/>
  <c r="H1710" i="7" s="1"/>
  <c r="F1711" i="7"/>
  <c r="H1711" i="7" s="1"/>
  <c r="F1712" i="7"/>
  <c r="H1712" i="7" s="1"/>
  <c r="F1713" i="7"/>
  <c r="H1713" i="7" s="1"/>
  <c r="F1714" i="7"/>
  <c r="H1714" i="7" s="1"/>
  <c r="F1715" i="7"/>
  <c r="H1715" i="7" s="1"/>
  <c r="F1716" i="7"/>
  <c r="H1716" i="7" s="1"/>
  <c r="F1717" i="7"/>
  <c r="H1717" i="7" s="1"/>
  <c r="F1718" i="7"/>
  <c r="H1718" i="7" s="1"/>
  <c r="F1719" i="7"/>
  <c r="H1719" i="7" s="1"/>
  <c r="F1720" i="7"/>
  <c r="H1720" i="7" s="1"/>
  <c r="F1721" i="7"/>
  <c r="H1721" i="7" s="1"/>
  <c r="F1722" i="7"/>
  <c r="H1722" i="7" s="1"/>
  <c r="F1723" i="7"/>
  <c r="H1723" i="7" s="1"/>
  <c r="F1724" i="7"/>
  <c r="H1724" i="7" s="1"/>
  <c r="F1725" i="7"/>
  <c r="H1725" i="7" s="1"/>
  <c r="F1726" i="7"/>
  <c r="H1726" i="7" s="1"/>
  <c r="F1727" i="7"/>
  <c r="H1727" i="7" s="1"/>
  <c r="F1728" i="7"/>
  <c r="H1728" i="7" s="1"/>
  <c r="F1729" i="7"/>
  <c r="H1729" i="7" s="1"/>
  <c r="F1730" i="7"/>
  <c r="H1730" i="7" s="1"/>
  <c r="F1731" i="7"/>
  <c r="H1731" i="7" s="1"/>
  <c r="F1732" i="7"/>
  <c r="H1732" i="7" s="1"/>
  <c r="F1733" i="7"/>
  <c r="H1733" i="7" s="1"/>
  <c r="F1734" i="7"/>
  <c r="H1734" i="7" s="1"/>
  <c r="F1735" i="7"/>
  <c r="H1735" i="7" s="1"/>
  <c r="F1736" i="7"/>
  <c r="H1736" i="7" s="1"/>
  <c r="F1737" i="7"/>
  <c r="H1737" i="7" s="1"/>
  <c r="F1738" i="7"/>
  <c r="H1738" i="7" s="1"/>
  <c r="F1739" i="7"/>
  <c r="H1739" i="7" s="1"/>
  <c r="F1740" i="7"/>
  <c r="H1740" i="7" s="1"/>
  <c r="F1741" i="7"/>
  <c r="H1741" i="7" s="1"/>
  <c r="F1742" i="7"/>
  <c r="H1742" i="7" s="1"/>
  <c r="F1743" i="7"/>
  <c r="H1743" i="7" s="1"/>
  <c r="F1744" i="7"/>
  <c r="H1744" i="7" s="1"/>
  <c r="F1745" i="7"/>
  <c r="H1745" i="7" s="1"/>
  <c r="F1746" i="7"/>
  <c r="H1746" i="7" s="1"/>
  <c r="F1747" i="7"/>
  <c r="H1747" i="7" s="1"/>
  <c r="F1748" i="7"/>
  <c r="H1748" i="7" s="1"/>
  <c r="F1749" i="7"/>
  <c r="H1749" i="7" s="1"/>
  <c r="F1750" i="7"/>
  <c r="H1750" i="7" s="1"/>
  <c r="F1751" i="7"/>
  <c r="H1751" i="7" s="1"/>
  <c r="F1752" i="7"/>
  <c r="H1752" i="7" s="1"/>
  <c r="F1753" i="7"/>
  <c r="H1753" i="7" s="1"/>
  <c r="F1754" i="7"/>
  <c r="H1754" i="7" s="1"/>
  <c r="F1755" i="7"/>
  <c r="H1755" i="7" s="1"/>
  <c r="F1756" i="7"/>
  <c r="H1756" i="7" s="1"/>
  <c r="F1757" i="7"/>
  <c r="H1757" i="7" s="1"/>
  <c r="F1758" i="7"/>
  <c r="H1758" i="7" s="1"/>
  <c r="F1759" i="7"/>
  <c r="H1759" i="7" s="1"/>
  <c r="F1760" i="7"/>
  <c r="H1760" i="7" s="1"/>
  <c r="F1761" i="7"/>
  <c r="H1761" i="7" s="1"/>
  <c r="F1762" i="7"/>
  <c r="H1762" i="7" s="1"/>
  <c r="F1763" i="7"/>
  <c r="H1763" i="7" s="1"/>
  <c r="F1764" i="7"/>
  <c r="H1764" i="7" s="1"/>
  <c r="F1765" i="7"/>
  <c r="H1765" i="7" s="1"/>
  <c r="F1766" i="7"/>
  <c r="H1766" i="7" s="1"/>
  <c r="F1767" i="7"/>
  <c r="H1767" i="7" s="1"/>
  <c r="F1768" i="7"/>
  <c r="H1768" i="7" s="1"/>
  <c r="F1769" i="7"/>
  <c r="H1769" i="7" s="1"/>
  <c r="F1770" i="7"/>
  <c r="H1770" i="7" s="1"/>
  <c r="F1771" i="7"/>
  <c r="H1771" i="7" s="1"/>
  <c r="F1772" i="7"/>
  <c r="H1772" i="7" s="1"/>
  <c r="F1773" i="7"/>
  <c r="H1773" i="7" s="1"/>
  <c r="F1774" i="7"/>
  <c r="H1774" i="7" s="1"/>
  <c r="F1775" i="7"/>
  <c r="H1775" i="7" s="1"/>
  <c r="F1776" i="7"/>
  <c r="H1776" i="7" s="1"/>
  <c r="F1777" i="7"/>
  <c r="H1777" i="7" s="1"/>
  <c r="F1778" i="7"/>
  <c r="H1778" i="7" s="1"/>
  <c r="F1779" i="7"/>
  <c r="H1779" i="7" s="1"/>
  <c r="F1780" i="7"/>
  <c r="H1780" i="7" s="1"/>
  <c r="F1781" i="7"/>
  <c r="H1781" i="7" s="1"/>
  <c r="F1782" i="7"/>
  <c r="H1782" i="7" s="1"/>
  <c r="F1783" i="7"/>
  <c r="H1783" i="7" s="1"/>
  <c r="F1784" i="7"/>
  <c r="H1784" i="7" s="1"/>
  <c r="F1785" i="7"/>
  <c r="H1785" i="7" s="1"/>
  <c r="F1786" i="7"/>
  <c r="H1786" i="7" s="1"/>
  <c r="F1787" i="7"/>
  <c r="H1787" i="7" s="1"/>
  <c r="F1788" i="7"/>
  <c r="H1788" i="7" s="1"/>
  <c r="F1789" i="7"/>
  <c r="H1789" i="7" s="1"/>
  <c r="F1790" i="7"/>
  <c r="H1790" i="7" s="1"/>
  <c r="F1791" i="7"/>
  <c r="H1791" i="7" s="1"/>
  <c r="F1792" i="7"/>
  <c r="H1792" i="7" s="1"/>
  <c r="F1793" i="7"/>
  <c r="H1793" i="7" s="1"/>
  <c r="F1794" i="7"/>
  <c r="H1794" i="7" s="1"/>
  <c r="F1795" i="7"/>
  <c r="H1795" i="7" s="1"/>
  <c r="F1796" i="7"/>
  <c r="H1796" i="7" s="1"/>
  <c r="F1797" i="7"/>
  <c r="H1797" i="7" s="1"/>
  <c r="F1798" i="7"/>
  <c r="H1798" i="7" s="1"/>
  <c r="F1799" i="7"/>
  <c r="H1799" i="7" s="1"/>
  <c r="F1800" i="7"/>
  <c r="H1800" i="7" s="1"/>
  <c r="F1801" i="7"/>
  <c r="H1801" i="7" s="1"/>
  <c r="F1802" i="7"/>
  <c r="H1802" i="7" s="1"/>
  <c r="F1803" i="7"/>
  <c r="H1803" i="7" s="1"/>
  <c r="F1804" i="7"/>
  <c r="H1804" i="7" s="1"/>
  <c r="F1805" i="7"/>
  <c r="H1805" i="7" s="1"/>
  <c r="F1806" i="7"/>
  <c r="H1806" i="7" s="1"/>
  <c r="F1807" i="7"/>
  <c r="H1807" i="7" s="1"/>
  <c r="F1808" i="7"/>
  <c r="H1808" i="7" s="1"/>
  <c r="F1809" i="7"/>
  <c r="H1809" i="7" s="1"/>
  <c r="F1810" i="7"/>
  <c r="H1810" i="7" s="1"/>
  <c r="F1811" i="7"/>
  <c r="H1811" i="7" s="1"/>
  <c r="F1812" i="7"/>
  <c r="H1812" i="7" s="1"/>
  <c r="F1813" i="7"/>
  <c r="H1813" i="7" s="1"/>
  <c r="F1814" i="7"/>
  <c r="H1814" i="7" s="1"/>
  <c r="F1815" i="7"/>
  <c r="H1815" i="7" s="1"/>
  <c r="F1816" i="7"/>
  <c r="H1816" i="7" s="1"/>
  <c r="F1817" i="7"/>
  <c r="H1817" i="7" s="1"/>
  <c r="F1818" i="7"/>
  <c r="H1818" i="7" s="1"/>
  <c r="F1819" i="7"/>
  <c r="H1819" i="7" s="1"/>
  <c r="F1820" i="7"/>
  <c r="H1820" i="7" s="1"/>
  <c r="F1821" i="7"/>
  <c r="H1821" i="7" s="1"/>
  <c r="F1822" i="7"/>
  <c r="H1822" i="7" s="1"/>
  <c r="F1823" i="7"/>
  <c r="H1823" i="7" s="1"/>
  <c r="F1824" i="7"/>
  <c r="H1824" i="7" s="1"/>
  <c r="F1825" i="7"/>
  <c r="H1825" i="7" s="1"/>
  <c r="F1826" i="7"/>
  <c r="H1826" i="7" s="1"/>
  <c r="F1827" i="7"/>
  <c r="H1827" i="7" s="1"/>
  <c r="F1828" i="7"/>
  <c r="H1828" i="7" s="1"/>
  <c r="F1829" i="7"/>
  <c r="H1829" i="7" s="1"/>
  <c r="F1830" i="7"/>
  <c r="H1830" i="7" s="1"/>
  <c r="F1831" i="7"/>
  <c r="H1831" i="7" s="1"/>
  <c r="F1832" i="7"/>
  <c r="H1832" i="7" s="1"/>
  <c r="F1833" i="7"/>
  <c r="H1833" i="7" s="1"/>
  <c r="F1834" i="7"/>
  <c r="H1834" i="7" s="1"/>
  <c r="F1835" i="7"/>
  <c r="H1835" i="7" s="1"/>
  <c r="F1836" i="7"/>
  <c r="H1836" i="7" s="1"/>
  <c r="F1837" i="7"/>
  <c r="H1837" i="7" s="1"/>
  <c r="F1838" i="7"/>
  <c r="H1838" i="7" s="1"/>
  <c r="F1839" i="7"/>
  <c r="H1839" i="7" s="1"/>
  <c r="F1840" i="7"/>
  <c r="H1840" i="7" s="1"/>
  <c r="F1841" i="7"/>
  <c r="H1841" i="7" s="1"/>
  <c r="F1842" i="7"/>
  <c r="H1842" i="7" s="1"/>
  <c r="F1843" i="7"/>
  <c r="H1843" i="7" s="1"/>
  <c r="F1844" i="7"/>
  <c r="H1844" i="7" s="1"/>
  <c r="F1845" i="7"/>
  <c r="H1845" i="7" s="1"/>
  <c r="F1846" i="7"/>
  <c r="H1846" i="7" s="1"/>
  <c r="F1847" i="7"/>
  <c r="H1847" i="7" s="1"/>
  <c r="F1848" i="7"/>
  <c r="H1848" i="7" s="1"/>
  <c r="F1849" i="7"/>
  <c r="H1849" i="7" s="1"/>
  <c r="F1850" i="7"/>
  <c r="H1850" i="7" s="1"/>
  <c r="F1851" i="7"/>
  <c r="H1851" i="7" s="1"/>
  <c r="F1852" i="7"/>
  <c r="H1852" i="7" s="1"/>
  <c r="F1853" i="7"/>
  <c r="H1853" i="7" s="1"/>
  <c r="F1854" i="7"/>
  <c r="H1854" i="7" s="1"/>
  <c r="F1855" i="7"/>
  <c r="H1855" i="7" s="1"/>
  <c r="F1856" i="7"/>
  <c r="H1856" i="7" s="1"/>
  <c r="F1857" i="7"/>
  <c r="H1857" i="7" s="1"/>
  <c r="F1858" i="7"/>
  <c r="H1858" i="7" s="1"/>
  <c r="F1859" i="7"/>
  <c r="H1859" i="7" s="1"/>
  <c r="F1860" i="7"/>
  <c r="H1860" i="7" s="1"/>
  <c r="F1861" i="7"/>
  <c r="H1861" i="7" s="1"/>
  <c r="F1862" i="7"/>
  <c r="H1862" i="7" s="1"/>
  <c r="F1863" i="7"/>
  <c r="H1863" i="7" s="1"/>
  <c r="F1864" i="7"/>
  <c r="H1864" i="7" s="1"/>
  <c r="F1865" i="7"/>
  <c r="H1865" i="7" s="1"/>
  <c r="F1866" i="7"/>
  <c r="H1866" i="7" s="1"/>
  <c r="F1867" i="7"/>
  <c r="H1867" i="7" s="1"/>
  <c r="F1868" i="7"/>
  <c r="H1868" i="7" s="1"/>
  <c r="F1869" i="7"/>
  <c r="H1869" i="7" s="1"/>
  <c r="F1870" i="7"/>
  <c r="H1870" i="7" s="1"/>
  <c r="F1871" i="7"/>
  <c r="H1871" i="7" s="1"/>
  <c r="F1872" i="7"/>
  <c r="H1872" i="7" s="1"/>
  <c r="F1873" i="7"/>
  <c r="H1873" i="7" s="1"/>
  <c r="F1874" i="7"/>
  <c r="H1874" i="7" s="1"/>
  <c r="F1875" i="7"/>
  <c r="H1875" i="7" s="1"/>
  <c r="F1876" i="7"/>
  <c r="H1876" i="7" s="1"/>
  <c r="F1877" i="7"/>
  <c r="H1877" i="7" s="1"/>
  <c r="F1878" i="7"/>
  <c r="H1878" i="7" s="1"/>
  <c r="F1879" i="7"/>
  <c r="H1879" i="7" s="1"/>
  <c r="F1880" i="7"/>
  <c r="H1880" i="7" s="1"/>
  <c r="F1881" i="7"/>
  <c r="H1881" i="7" s="1"/>
  <c r="F1882" i="7"/>
  <c r="H1882" i="7" s="1"/>
  <c r="F1883" i="7"/>
  <c r="H1883" i="7" s="1"/>
  <c r="F1884" i="7"/>
  <c r="H1884" i="7" s="1"/>
  <c r="F1885" i="7"/>
  <c r="H1885" i="7" s="1"/>
  <c r="F1886" i="7"/>
  <c r="H1886" i="7" s="1"/>
  <c r="F1887" i="7"/>
  <c r="H1887" i="7" s="1"/>
  <c r="F1888" i="7"/>
  <c r="H1888" i="7" s="1"/>
  <c r="F1889" i="7"/>
  <c r="H1889" i="7" s="1"/>
  <c r="F1890" i="7"/>
  <c r="H1890" i="7" s="1"/>
  <c r="F1891" i="7"/>
  <c r="H1891" i="7" s="1"/>
  <c r="F1892" i="7"/>
  <c r="H1892" i="7" s="1"/>
  <c r="F1893" i="7"/>
  <c r="H1893" i="7" s="1"/>
  <c r="F1894" i="7"/>
  <c r="H1894" i="7" s="1"/>
  <c r="F1895" i="7"/>
  <c r="H1895" i="7" s="1"/>
  <c r="F1896" i="7"/>
  <c r="H1896" i="7" s="1"/>
  <c r="F1897" i="7"/>
  <c r="H1897" i="7" s="1"/>
  <c r="F1898" i="7"/>
  <c r="H1898" i="7" s="1"/>
  <c r="F1899" i="7"/>
  <c r="H1899" i="7" s="1"/>
  <c r="F1900" i="7"/>
  <c r="H1900" i="7" s="1"/>
  <c r="F1901" i="7"/>
  <c r="H1901" i="7" s="1"/>
  <c r="F1902" i="7"/>
  <c r="H1902" i="7" s="1"/>
  <c r="F1903" i="7"/>
  <c r="H1903" i="7" s="1"/>
  <c r="F1904" i="7"/>
  <c r="H1904" i="7" s="1"/>
  <c r="F1905" i="7"/>
  <c r="H1905" i="7" s="1"/>
  <c r="F1906" i="7"/>
  <c r="H1906" i="7" s="1"/>
  <c r="F1907" i="7"/>
  <c r="H1907" i="7" s="1"/>
  <c r="F1908" i="7"/>
  <c r="H1908" i="7" s="1"/>
  <c r="F1909" i="7"/>
  <c r="H1909" i="7" s="1"/>
  <c r="F1910" i="7"/>
  <c r="H1910" i="7" s="1"/>
  <c r="F1911" i="7"/>
  <c r="H1911" i="7" s="1"/>
  <c r="F1912" i="7"/>
  <c r="H1912" i="7" s="1"/>
  <c r="F1913" i="7"/>
  <c r="H1913" i="7" s="1"/>
  <c r="F1914" i="7"/>
  <c r="H1914" i="7" s="1"/>
  <c r="F1915" i="7"/>
  <c r="H1915" i="7" s="1"/>
  <c r="F1916" i="7"/>
  <c r="H1916" i="7" s="1"/>
  <c r="F1917" i="7"/>
  <c r="H1917" i="7" s="1"/>
  <c r="F1918" i="7"/>
  <c r="H1918" i="7" s="1"/>
  <c r="F1919" i="7"/>
  <c r="H1919" i="7" s="1"/>
  <c r="F1920" i="7"/>
  <c r="H1920" i="7" s="1"/>
  <c r="F1921" i="7"/>
  <c r="H1921" i="7" s="1"/>
  <c r="F1922" i="7"/>
  <c r="H1922" i="7" s="1"/>
  <c r="F1923" i="7"/>
  <c r="H1923" i="7" s="1"/>
  <c r="F1924" i="7"/>
  <c r="H1924" i="7" s="1"/>
  <c r="F1925" i="7"/>
  <c r="H1925" i="7" s="1"/>
  <c r="F1926" i="7"/>
  <c r="H1926" i="7" s="1"/>
  <c r="F1927" i="7"/>
  <c r="H1927" i="7" s="1"/>
  <c r="F1928" i="7"/>
  <c r="H1928" i="7" s="1"/>
  <c r="F1929" i="7"/>
  <c r="H1929" i="7" s="1"/>
  <c r="F1930" i="7"/>
  <c r="H1930" i="7" s="1"/>
  <c r="F1931" i="7"/>
  <c r="H1931" i="7" s="1"/>
  <c r="F1932" i="7"/>
  <c r="H1932" i="7" s="1"/>
  <c r="F1933" i="7"/>
  <c r="H1933" i="7" s="1"/>
  <c r="F1934" i="7"/>
  <c r="H1934" i="7" s="1"/>
  <c r="F1935" i="7"/>
  <c r="H1935" i="7" s="1"/>
  <c r="F1936" i="7"/>
  <c r="H1936" i="7" s="1"/>
  <c r="F1937" i="7"/>
  <c r="H1937" i="7" s="1"/>
  <c r="F1938" i="7"/>
  <c r="H1938" i="7" s="1"/>
  <c r="F1939" i="7"/>
  <c r="H1939" i="7" s="1"/>
  <c r="F1940" i="7"/>
  <c r="H1940" i="7" s="1"/>
  <c r="F1941" i="7"/>
  <c r="H1941" i="7" s="1"/>
  <c r="F1942" i="7"/>
  <c r="H1942" i="7" s="1"/>
  <c r="F1943" i="7"/>
  <c r="H1943" i="7" s="1"/>
  <c r="F1944" i="7"/>
  <c r="H1944" i="7" s="1"/>
  <c r="F1945" i="7"/>
  <c r="H1945" i="7" s="1"/>
  <c r="F1946" i="7"/>
  <c r="H1946" i="7" s="1"/>
  <c r="F1947" i="7"/>
  <c r="H1947" i="7" s="1"/>
  <c r="F1948" i="7"/>
  <c r="H1948" i="7" s="1"/>
  <c r="F1949" i="7"/>
  <c r="H1949" i="7" s="1"/>
  <c r="F1950" i="7"/>
  <c r="H1950" i="7" s="1"/>
  <c r="F1951" i="7"/>
  <c r="H1951" i="7" s="1"/>
  <c r="F1952" i="7"/>
  <c r="H1952" i="7" s="1"/>
  <c r="F1953" i="7"/>
  <c r="H1953" i="7" s="1"/>
  <c r="F1954" i="7"/>
  <c r="H1954" i="7" s="1"/>
  <c r="F1955" i="7"/>
  <c r="H1955" i="7" s="1"/>
  <c r="F1956" i="7"/>
  <c r="H1956" i="7" s="1"/>
  <c r="F1957" i="7"/>
  <c r="H1957" i="7" s="1"/>
  <c r="F1958" i="7"/>
  <c r="H1958" i="7" s="1"/>
  <c r="F1959" i="7"/>
  <c r="H1959" i="7" s="1"/>
  <c r="F1960" i="7"/>
  <c r="H1960" i="7" s="1"/>
  <c r="F1961" i="7"/>
  <c r="H1961" i="7" s="1"/>
  <c r="F1962" i="7"/>
  <c r="H1962" i="7" s="1"/>
  <c r="F1963" i="7"/>
  <c r="H1963" i="7" s="1"/>
  <c r="F1964" i="7"/>
  <c r="H1964" i="7" s="1"/>
  <c r="F1965" i="7"/>
  <c r="H1965" i="7" s="1"/>
  <c r="F1966" i="7"/>
  <c r="H1966" i="7" s="1"/>
  <c r="F1967" i="7"/>
  <c r="H1967" i="7" s="1"/>
  <c r="F1968" i="7"/>
  <c r="H1968" i="7" s="1"/>
  <c r="F1969" i="7"/>
  <c r="H1969" i="7" s="1"/>
  <c r="F1970" i="7"/>
  <c r="H1970" i="7" s="1"/>
  <c r="F1971" i="7"/>
  <c r="H1971" i="7" s="1"/>
  <c r="F1972" i="7"/>
  <c r="H1972" i="7" s="1"/>
  <c r="F1973" i="7"/>
  <c r="H1973" i="7" s="1"/>
  <c r="F1974" i="7"/>
  <c r="H1974" i="7" s="1"/>
  <c r="F1975" i="7"/>
  <c r="H1975" i="7" s="1"/>
  <c r="F1976" i="7"/>
  <c r="H1976" i="7" s="1"/>
  <c r="F1977" i="7"/>
  <c r="H1977" i="7" s="1"/>
  <c r="F1978" i="7"/>
  <c r="H1978" i="7" s="1"/>
  <c r="F1979" i="7"/>
  <c r="H1979" i="7" s="1"/>
  <c r="F1980" i="7"/>
  <c r="H1980" i="7" s="1"/>
  <c r="F1981" i="7"/>
  <c r="H1981" i="7" s="1"/>
  <c r="F1982" i="7"/>
  <c r="H1982" i="7" s="1"/>
  <c r="F1983" i="7"/>
  <c r="H1983" i="7" s="1"/>
  <c r="F1984" i="7"/>
  <c r="H1984" i="7" s="1"/>
  <c r="F1985" i="7"/>
  <c r="H1985" i="7" s="1"/>
  <c r="F1986" i="7"/>
  <c r="H1986" i="7" s="1"/>
  <c r="F1987" i="7"/>
  <c r="H1987" i="7" s="1"/>
  <c r="F1988" i="7"/>
  <c r="H1988" i="7" s="1"/>
  <c r="F1989" i="7"/>
  <c r="H1989" i="7" s="1"/>
  <c r="F1990" i="7"/>
  <c r="H1990" i="7" s="1"/>
  <c r="F1991" i="7"/>
  <c r="H1991" i="7" s="1"/>
  <c r="F1992" i="7"/>
  <c r="H1992" i="7" s="1"/>
  <c r="F1993" i="7"/>
  <c r="H1993" i="7" s="1"/>
  <c r="F1994" i="7"/>
  <c r="H1994" i="7" s="1"/>
  <c r="F1995" i="7"/>
  <c r="H1995" i="7" s="1"/>
  <c r="F1996" i="7"/>
  <c r="H1996" i="7" s="1"/>
  <c r="F1997" i="7"/>
  <c r="H1997" i="7" s="1"/>
  <c r="F1998" i="7"/>
  <c r="H1998" i="7" s="1"/>
  <c r="F1999" i="7"/>
  <c r="H1999" i="7" s="1"/>
  <c r="F2000" i="7"/>
  <c r="H2000" i="7" s="1"/>
  <c r="F2001" i="7"/>
  <c r="H2001" i="7" s="1"/>
  <c r="F2002" i="7"/>
  <c r="H2002" i="7" s="1"/>
  <c r="F2003" i="7"/>
  <c r="H2003" i="7" s="1"/>
  <c r="F2004" i="7"/>
  <c r="H2004" i="7" s="1"/>
  <c r="F2005" i="7"/>
  <c r="H2005" i="7" s="1"/>
  <c r="F2006" i="7"/>
  <c r="H2006" i="7" s="1"/>
  <c r="F2007" i="7"/>
  <c r="H2007" i="7" s="1"/>
  <c r="F2008" i="7"/>
  <c r="H2008" i="7" s="1"/>
  <c r="F2009" i="7"/>
  <c r="H2009" i="7" s="1"/>
  <c r="F2010" i="7"/>
  <c r="H2010" i="7" s="1"/>
  <c r="F2011" i="7"/>
  <c r="H2011" i="7" s="1"/>
  <c r="F2012" i="7"/>
  <c r="H2012" i="7" s="1"/>
  <c r="F2013" i="7"/>
  <c r="H2013" i="7" s="1"/>
  <c r="F2014" i="7"/>
  <c r="H2014" i="7" s="1"/>
  <c r="F2015" i="7"/>
  <c r="H2015" i="7" s="1"/>
  <c r="F2016" i="7"/>
  <c r="H2016" i="7" s="1"/>
  <c r="F2017" i="7"/>
  <c r="H2017" i="7" s="1"/>
  <c r="F2018" i="7"/>
  <c r="H2018" i="7" s="1"/>
  <c r="F2019" i="7"/>
  <c r="H2019" i="7" s="1"/>
  <c r="F2020" i="7"/>
  <c r="H2020" i="7" s="1"/>
  <c r="F2021" i="7"/>
  <c r="H2021" i="7" s="1"/>
  <c r="F2022" i="7"/>
  <c r="H2022" i="7" s="1"/>
  <c r="F2023" i="7"/>
  <c r="H2023" i="7" s="1"/>
  <c r="F2024" i="7"/>
  <c r="H2024" i="7" s="1"/>
  <c r="F2025" i="7"/>
  <c r="H2025" i="7" s="1"/>
  <c r="F2026" i="7"/>
  <c r="H2026" i="7" s="1"/>
  <c r="F2027" i="7"/>
  <c r="H2027" i="7" s="1"/>
  <c r="F2028" i="7"/>
  <c r="H2028" i="7" s="1"/>
  <c r="F2029" i="7"/>
  <c r="H2029" i="7" s="1"/>
  <c r="F2030" i="7"/>
  <c r="H2030" i="7" s="1"/>
  <c r="F2031" i="7"/>
  <c r="H2031" i="7" s="1"/>
  <c r="F2032" i="7"/>
  <c r="H2032" i="7" s="1"/>
  <c r="F2033" i="7"/>
  <c r="H2033" i="7" s="1"/>
  <c r="F2034" i="7"/>
  <c r="H2034" i="7" s="1"/>
  <c r="F2035" i="7"/>
  <c r="H2035" i="7" s="1"/>
  <c r="F2036" i="7"/>
  <c r="H2036" i="7" s="1"/>
  <c r="F2037" i="7"/>
  <c r="H2037" i="7" s="1"/>
  <c r="F2038" i="7"/>
  <c r="H2038" i="7" s="1"/>
  <c r="F2039" i="7"/>
  <c r="H2039" i="7" s="1"/>
  <c r="F2040" i="7"/>
  <c r="H2040" i="7" s="1"/>
  <c r="F2041" i="7"/>
  <c r="H2041" i="7" s="1"/>
  <c r="F2042" i="7"/>
  <c r="H2042" i="7" s="1"/>
  <c r="F2043" i="7"/>
  <c r="H2043" i="7" s="1"/>
  <c r="F2044" i="7"/>
  <c r="H2044" i="7" s="1"/>
  <c r="F2045" i="7"/>
  <c r="H2045" i="7" s="1"/>
  <c r="F2046" i="7"/>
  <c r="H2046" i="7" s="1"/>
  <c r="F2047" i="7"/>
  <c r="H2047" i="7" s="1"/>
  <c r="F2048" i="7"/>
  <c r="H2048" i="7" s="1"/>
  <c r="F2049" i="7"/>
  <c r="H2049" i="7" s="1"/>
  <c r="F2050" i="7"/>
  <c r="H2050" i="7" s="1"/>
  <c r="F2051" i="7"/>
  <c r="H2051" i="7" s="1"/>
  <c r="F2052" i="7"/>
  <c r="H2052" i="7" s="1"/>
  <c r="F2053" i="7"/>
  <c r="H2053" i="7" s="1"/>
  <c r="F2054" i="7"/>
  <c r="H2054" i="7" s="1"/>
  <c r="F2055" i="7"/>
  <c r="H2055" i="7" s="1"/>
  <c r="F2056" i="7"/>
  <c r="H2056" i="7" s="1"/>
  <c r="F2057" i="7"/>
  <c r="H2057" i="7" s="1"/>
  <c r="F2058" i="7"/>
  <c r="H2058" i="7" s="1"/>
  <c r="F2059" i="7"/>
  <c r="H2059" i="7" s="1"/>
  <c r="F2060" i="7"/>
  <c r="H2060" i="7" s="1"/>
  <c r="F2061" i="7"/>
  <c r="H2061" i="7" s="1"/>
  <c r="F2062" i="7"/>
  <c r="H2062" i="7" s="1"/>
  <c r="F2063" i="7"/>
  <c r="H2063" i="7" s="1"/>
  <c r="F2064" i="7"/>
  <c r="H2064" i="7" s="1"/>
  <c r="F2065" i="7"/>
  <c r="H2065" i="7" s="1"/>
  <c r="F2066" i="7"/>
  <c r="H2066" i="7" s="1"/>
  <c r="F2067" i="7"/>
  <c r="H2067" i="7" s="1"/>
  <c r="F2068" i="7"/>
  <c r="H2068" i="7" s="1"/>
  <c r="F2069" i="7"/>
  <c r="H2069" i="7" s="1"/>
  <c r="F2070" i="7"/>
  <c r="H2070" i="7" s="1"/>
  <c r="F2071" i="7"/>
  <c r="H2071" i="7" s="1"/>
  <c r="F2072" i="7"/>
  <c r="H2072" i="7" s="1"/>
  <c r="F2073" i="7"/>
  <c r="H2073" i="7" s="1"/>
  <c r="F2074" i="7"/>
  <c r="H2074" i="7" s="1"/>
  <c r="F2075" i="7"/>
  <c r="H2075" i="7" s="1"/>
  <c r="F2076" i="7"/>
  <c r="H2076" i="7" s="1"/>
  <c r="F2077" i="7"/>
  <c r="H2077" i="7" s="1"/>
  <c r="F2078" i="7"/>
  <c r="H2078" i="7" s="1"/>
  <c r="F2079" i="7"/>
  <c r="H2079" i="7" s="1"/>
  <c r="F2080" i="7"/>
  <c r="H2080" i="7" s="1"/>
  <c r="F2081" i="7"/>
  <c r="H2081" i="7" s="1"/>
  <c r="F2082" i="7"/>
  <c r="H2082" i="7" s="1"/>
  <c r="F2083" i="7"/>
  <c r="H2083" i="7" s="1"/>
  <c r="F2084" i="7"/>
  <c r="H2084" i="7" s="1"/>
  <c r="F2085" i="7"/>
  <c r="H2085" i="7" s="1"/>
  <c r="F2086" i="7"/>
  <c r="H2086" i="7" s="1"/>
  <c r="F2087" i="7"/>
  <c r="H2087" i="7" s="1"/>
  <c r="F2088" i="7"/>
  <c r="H2088" i="7" s="1"/>
  <c r="F2089" i="7"/>
  <c r="H2089" i="7" s="1"/>
  <c r="F2090" i="7"/>
  <c r="H2090" i="7" s="1"/>
  <c r="F2091" i="7"/>
  <c r="H2091" i="7" s="1"/>
  <c r="F2092" i="7"/>
  <c r="H2092" i="7" s="1"/>
  <c r="F2093" i="7"/>
  <c r="H2093" i="7" s="1"/>
  <c r="F2094" i="7"/>
  <c r="H2094" i="7" s="1"/>
  <c r="F2095" i="7"/>
  <c r="H2095" i="7" s="1"/>
  <c r="F2096" i="7"/>
  <c r="H2096" i="7" s="1"/>
  <c r="F2097" i="7"/>
  <c r="H2097" i="7" s="1"/>
  <c r="F2098" i="7"/>
  <c r="H2098" i="7" s="1"/>
  <c r="F2099" i="7"/>
  <c r="H2099" i="7" s="1"/>
  <c r="F2100" i="7"/>
  <c r="H2100" i="7" s="1"/>
  <c r="F2101" i="7"/>
  <c r="H2101" i="7" s="1"/>
  <c r="F2102" i="7"/>
  <c r="H2102" i="7" s="1"/>
  <c r="F2103" i="7"/>
  <c r="H2103" i="7" s="1"/>
  <c r="F2104" i="7"/>
  <c r="H2104" i="7" s="1"/>
  <c r="F2105" i="7"/>
  <c r="H2105" i="7" s="1"/>
  <c r="F2106" i="7"/>
  <c r="H2106" i="7" s="1"/>
  <c r="F2107" i="7"/>
  <c r="H2107" i="7" s="1"/>
  <c r="F2108" i="7"/>
  <c r="H2108" i="7" s="1"/>
  <c r="F2109" i="7"/>
  <c r="H2109" i="7" s="1"/>
  <c r="F2110" i="7"/>
  <c r="H2110" i="7" s="1"/>
  <c r="F2111" i="7"/>
  <c r="H2111" i="7" s="1"/>
  <c r="F2112" i="7"/>
  <c r="H2112" i="7" s="1"/>
  <c r="F2113" i="7"/>
  <c r="H2113" i="7" s="1"/>
  <c r="F2114" i="7"/>
  <c r="H2114" i="7" s="1"/>
  <c r="F2115" i="7"/>
  <c r="H2115" i="7" s="1"/>
  <c r="F2116" i="7"/>
  <c r="H2116" i="7" s="1"/>
  <c r="F2117" i="7"/>
  <c r="H2117" i="7" s="1"/>
  <c r="F2118" i="7"/>
  <c r="H2118" i="7" s="1"/>
  <c r="F2119" i="7"/>
  <c r="H2119" i="7" s="1"/>
  <c r="F2120" i="7"/>
  <c r="H2120" i="7" s="1"/>
  <c r="F2121" i="7"/>
  <c r="H2121" i="7" s="1"/>
  <c r="F2122" i="7"/>
  <c r="H2122" i="7" s="1"/>
  <c r="F2123" i="7"/>
  <c r="H2123" i="7" s="1"/>
  <c r="F2124" i="7"/>
  <c r="H2124" i="7" s="1"/>
  <c r="F2125" i="7"/>
  <c r="H2125" i="7" s="1"/>
  <c r="F2126" i="7"/>
  <c r="H2126" i="7" s="1"/>
  <c r="F2127" i="7"/>
  <c r="H2127" i="7" s="1"/>
  <c r="F2128" i="7"/>
  <c r="H2128" i="7" s="1"/>
  <c r="F2129" i="7"/>
  <c r="H2129" i="7" s="1"/>
  <c r="F2130" i="7"/>
  <c r="H2130" i="7" s="1"/>
  <c r="F2131" i="7"/>
  <c r="H2131" i="7" s="1"/>
  <c r="F2132" i="7"/>
  <c r="H2132" i="7" s="1"/>
  <c r="F2133" i="7"/>
  <c r="H2133" i="7" s="1"/>
  <c r="F2134" i="7"/>
  <c r="H2134" i="7" s="1"/>
  <c r="F2135" i="7"/>
  <c r="H2135" i="7" s="1"/>
  <c r="F2136" i="7"/>
  <c r="H2136" i="7" s="1"/>
  <c r="F2137" i="7"/>
  <c r="H2137" i="7" s="1"/>
  <c r="F2138" i="7"/>
  <c r="H2138" i="7" s="1"/>
  <c r="F2139" i="7"/>
  <c r="H2139" i="7" s="1"/>
  <c r="F2140" i="7"/>
  <c r="H2140" i="7" s="1"/>
  <c r="F2141" i="7"/>
  <c r="H2141" i="7" s="1"/>
  <c r="F2142" i="7"/>
  <c r="H2142" i="7" s="1"/>
  <c r="F2143" i="7"/>
  <c r="H2143" i="7" s="1"/>
  <c r="F2144" i="7"/>
  <c r="H2144" i="7" s="1"/>
  <c r="F2145" i="7"/>
  <c r="H2145" i="7" s="1"/>
  <c r="F2146" i="7"/>
  <c r="H2146" i="7" s="1"/>
  <c r="F2147" i="7"/>
  <c r="H2147" i="7" s="1"/>
  <c r="F2148" i="7"/>
  <c r="H2148" i="7" s="1"/>
  <c r="F2149" i="7"/>
  <c r="H2149" i="7" s="1"/>
  <c r="F2150" i="7"/>
  <c r="H2150" i="7" s="1"/>
  <c r="F2151" i="7"/>
  <c r="H2151" i="7" s="1"/>
  <c r="F2152" i="7"/>
  <c r="H2152" i="7" s="1"/>
  <c r="F2153" i="7"/>
  <c r="H2153" i="7" s="1"/>
  <c r="F2154" i="7"/>
  <c r="H2154" i="7" s="1"/>
  <c r="F2155" i="7"/>
  <c r="H2155" i="7" s="1"/>
  <c r="F2156" i="7"/>
  <c r="H2156" i="7" s="1"/>
  <c r="F2157" i="7"/>
  <c r="H2157" i="7" s="1"/>
  <c r="F2158" i="7"/>
  <c r="H2158" i="7" s="1"/>
  <c r="F2159" i="7"/>
  <c r="H2159" i="7" s="1"/>
  <c r="F2160" i="7"/>
  <c r="H2160" i="7" s="1"/>
  <c r="F2161" i="7"/>
  <c r="H2161" i="7" s="1"/>
  <c r="F2162" i="7"/>
  <c r="H2162" i="7" s="1"/>
  <c r="F2163" i="7"/>
  <c r="H2163" i="7" s="1"/>
  <c r="F2164" i="7"/>
  <c r="H2164" i="7" s="1"/>
  <c r="F2165" i="7"/>
  <c r="H2165" i="7" s="1"/>
  <c r="F2166" i="7"/>
  <c r="H2166" i="7" s="1"/>
  <c r="F2167" i="7"/>
  <c r="H2167" i="7" s="1"/>
  <c r="F2168" i="7"/>
  <c r="H2168" i="7" s="1"/>
  <c r="F2169" i="7"/>
  <c r="H2169" i="7" s="1"/>
  <c r="F2170" i="7"/>
  <c r="H2170" i="7" s="1"/>
  <c r="F2171" i="7"/>
  <c r="H2171" i="7" s="1"/>
  <c r="F2172" i="7"/>
  <c r="H2172" i="7" s="1"/>
  <c r="F2173" i="7"/>
  <c r="H2173" i="7" s="1"/>
  <c r="F2174" i="7"/>
  <c r="H2174" i="7" s="1"/>
  <c r="F2175" i="7"/>
  <c r="H2175" i="7" s="1"/>
  <c r="F2176" i="7"/>
  <c r="H2176" i="7" s="1"/>
  <c r="F2177" i="7"/>
  <c r="H2177" i="7" s="1"/>
  <c r="F2178" i="7"/>
  <c r="H2178" i="7" s="1"/>
  <c r="F2179" i="7"/>
  <c r="H2179" i="7" s="1"/>
  <c r="F2180" i="7"/>
  <c r="H2180" i="7" s="1"/>
  <c r="F2181" i="7"/>
  <c r="H2181" i="7" s="1"/>
  <c r="F2182" i="7"/>
  <c r="H2182" i="7" s="1"/>
  <c r="F2183" i="7"/>
  <c r="H2183" i="7" s="1"/>
  <c r="F2184" i="7"/>
  <c r="H2184" i="7" s="1"/>
  <c r="F2185" i="7"/>
  <c r="H2185" i="7" s="1"/>
  <c r="F2186" i="7"/>
  <c r="H2186" i="7" s="1"/>
  <c r="F2187" i="7"/>
  <c r="H2187" i="7" s="1"/>
  <c r="F2188" i="7"/>
  <c r="H2188" i="7" s="1"/>
  <c r="F2189" i="7"/>
  <c r="H2189" i="7" s="1"/>
  <c r="F2190" i="7"/>
  <c r="H2190" i="7" s="1"/>
  <c r="F2191" i="7"/>
  <c r="H2191" i="7" s="1"/>
  <c r="F2192" i="7"/>
  <c r="H2192" i="7" s="1"/>
  <c r="F2193" i="7"/>
  <c r="H2193" i="7" s="1"/>
  <c r="F2194" i="7"/>
  <c r="H2194" i="7" s="1"/>
  <c r="F2195" i="7"/>
  <c r="H2195" i="7" s="1"/>
  <c r="F2196" i="7"/>
  <c r="H2196" i="7" s="1"/>
  <c r="F2197" i="7"/>
  <c r="H2197" i="7" s="1"/>
  <c r="F2198" i="7"/>
  <c r="H2198" i="7" s="1"/>
  <c r="F2199" i="7"/>
  <c r="H2199" i="7" s="1"/>
  <c r="F2200" i="7"/>
  <c r="H2200" i="7" s="1"/>
  <c r="F2201" i="7"/>
  <c r="H2201" i="7" s="1"/>
  <c r="F2202" i="7"/>
  <c r="H2202" i="7" s="1"/>
  <c r="F2203" i="7"/>
  <c r="H2203" i="7" s="1"/>
  <c r="F2204" i="7"/>
  <c r="H2204" i="7" s="1"/>
  <c r="F2205" i="7"/>
  <c r="H2205" i="7" s="1"/>
  <c r="F2206" i="7"/>
  <c r="H2206" i="7" s="1"/>
  <c r="F2207" i="7"/>
  <c r="H2207" i="7" s="1"/>
  <c r="F2208" i="7"/>
  <c r="H2208" i="7" s="1"/>
  <c r="F2209" i="7"/>
  <c r="H2209" i="7" s="1"/>
  <c r="F2210" i="7"/>
  <c r="H2210" i="7" s="1"/>
  <c r="F2211" i="7"/>
  <c r="H2211" i="7" s="1"/>
  <c r="F2212" i="7"/>
  <c r="H2212" i="7" s="1"/>
  <c r="F2213" i="7"/>
  <c r="H2213" i="7" s="1"/>
  <c r="F2214" i="7"/>
  <c r="H2214" i="7" s="1"/>
  <c r="F2215" i="7"/>
  <c r="H2215" i="7" s="1"/>
  <c r="F2216" i="7"/>
  <c r="H2216" i="7" s="1"/>
  <c r="F2217" i="7"/>
  <c r="H2217" i="7" s="1"/>
  <c r="F2218" i="7"/>
  <c r="H2218" i="7" s="1"/>
  <c r="F2219" i="7"/>
  <c r="H2219" i="7" s="1"/>
  <c r="F2220" i="7"/>
  <c r="H2220" i="7" s="1"/>
  <c r="F2221" i="7"/>
  <c r="H2221" i="7" s="1"/>
  <c r="F2222" i="7"/>
  <c r="H2222" i="7" s="1"/>
  <c r="F2223" i="7"/>
  <c r="H2223" i="7" s="1"/>
  <c r="F2224" i="7"/>
  <c r="H2224" i="7" s="1"/>
  <c r="F2225" i="7"/>
  <c r="H2225" i="7" s="1"/>
  <c r="F2226" i="7"/>
  <c r="H2226" i="7" s="1"/>
  <c r="F2227" i="7"/>
  <c r="H2227" i="7" s="1"/>
  <c r="F2228" i="7"/>
  <c r="H2228" i="7" s="1"/>
  <c r="F2229" i="7"/>
  <c r="H2229" i="7" s="1"/>
  <c r="F2230" i="7"/>
  <c r="H2230" i="7" s="1"/>
  <c r="F2231" i="7"/>
  <c r="H2231" i="7" s="1"/>
  <c r="F2232" i="7"/>
  <c r="H2232" i="7" s="1"/>
  <c r="F2233" i="7"/>
  <c r="H2233" i="7" s="1"/>
  <c r="F2234" i="7"/>
  <c r="H2234" i="7" s="1"/>
  <c r="F2235" i="7"/>
  <c r="H2235" i="7" s="1"/>
  <c r="F2236" i="7"/>
  <c r="H2236" i="7" s="1"/>
  <c r="F2237" i="7"/>
  <c r="H2237" i="7" s="1"/>
  <c r="F2238" i="7"/>
  <c r="H2238" i="7" s="1"/>
  <c r="F2239" i="7"/>
  <c r="H2239" i="7" s="1"/>
  <c r="F2240" i="7"/>
  <c r="H2240" i="7" s="1"/>
  <c r="F2241" i="7"/>
  <c r="H2241" i="7" s="1"/>
  <c r="F2242" i="7"/>
  <c r="H2242" i="7" s="1"/>
  <c r="F2243" i="7"/>
  <c r="H2243" i="7" s="1"/>
  <c r="F2244" i="7"/>
  <c r="H2244" i="7" s="1"/>
  <c r="F2245" i="7"/>
  <c r="H2245" i="7" s="1"/>
  <c r="F2246" i="7"/>
  <c r="H2246" i="7" s="1"/>
  <c r="F2247" i="7"/>
  <c r="H2247" i="7" s="1"/>
  <c r="F2248" i="7"/>
  <c r="H2248" i="7" s="1"/>
  <c r="F2249" i="7"/>
  <c r="H2249" i="7" s="1"/>
  <c r="F2250" i="7"/>
  <c r="H2250" i="7" s="1"/>
  <c r="F2251" i="7"/>
  <c r="H2251" i="7" s="1"/>
  <c r="F2252" i="7"/>
  <c r="H2252" i="7" s="1"/>
  <c r="F2253" i="7"/>
  <c r="H2253" i="7" s="1"/>
  <c r="F2254" i="7"/>
  <c r="H2254" i="7" s="1"/>
  <c r="F2255" i="7"/>
  <c r="H2255" i="7" s="1"/>
  <c r="F2256" i="7"/>
  <c r="H2256" i="7" s="1"/>
  <c r="F2257" i="7"/>
  <c r="H2257" i="7" s="1"/>
  <c r="F2258" i="7"/>
  <c r="H2258" i="7" s="1"/>
  <c r="F2259" i="7"/>
  <c r="H2259" i="7" s="1"/>
  <c r="F2260" i="7"/>
  <c r="H2260" i="7" s="1"/>
  <c r="F2261" i="7"/>
  <c r="H2261" i="7" s="1"/>
  <c r="F2262" i="7"/>
  <c r="H2262" i="7" s="1"/>
  <c r="F2263" i="7"/>
  <c r="H2263" i="7" s="1"/>
  <c r="F2264" i="7"/>
  <c r="H2264" i="7" s="1"/>
  <c r="F2265" i="7"/>
  <c r="H2265" i="7" s="1"/>
  <c r="F2266" i="7"/>
  <c r="H2266" i="7" s="1"/>
  <c r="F2267" i="7"/>
  <c r="H2267" i="7" s="1"/>
  <c r="F2268" i="7"/>
  <c r="H2268" i="7" s="1"/>
  <c r="F2269" i="7"/>
  <c r="H2269" i="7" s="1"/>
  <c r="F2270" i="7"/>
  <c r="H2270" i="7" s="1"/>
  <c r="F2271" i="7"/>
  <c r="H2271" i="7" s="1"/>
  <c r="F2272" i="7"/>
  <c r="H2272" i="7" s="1"/>
  <c r="F2273" i="7"/>
  <c r="H2273" i="7" s="1"/>
  <c r="F2274" i="7"/>
  <c r="H2274" i="7" s="1"/>
  <c r="F2275" i="7"/>
  <c r="H2275" i="7" s="1"/>
  <c r="F2276" i="7"/>
  <c r="H2276" i="7" s="1"/>
  <c r="F2277" i="7"/>
  <c r="H2277" i="7" s="1"/>
  <c r="F2278" i="7"/>
  <c r="H2278" i="7" s="1"/>
  <c r="F2279" i="7"/>
  <c r="H2279" i="7" s="1"/>
  <c r="F2280" i="7"/>
  <c r="H2280" i="7" s="1"/>
  <c r="F2281" i="7"/>
  <c r="H2281" i="7" s="1"/>
  <c r="F2282" i="7"/>
  <c r="H2282" i="7" s="1"/>
  <c r="F2283" i="7"/>
  <c r="H2283" i="7" s="1"/>
  <c r="F2284" i="7"/>
  <c r="H2284" i="7" s="1"/>
  <c r="F2285" i="7"/>
  <c r="H2285" i="7" s="1"/>
  <c r="F2286" i="7"/>
  <c r="H2286" i="7" s="1"/>
  <c r="F2287" i="7"/>
  <c r="H2287" i="7" s="1"/>
  <c r="F2288" i="7"/>
  <c r="H2288" i="7" s="1"/>
  <c r="F2289" i="7"/>
  <c r="H2289" i="7" s="1"/>
  <c r="F2290" i="7"/>
  <c r="H2290" i="7" s="1"/>
  <c r="F2291" i="7"/>
  <c r="H2291" i="7" s="1"/>
  <c r="F2292" i="7"/>
  <c r="H2292" i="7" s="1"/>
  <c r="F2293" i="7"/>
  <c r="H2293" i="7" s="1"/>
  <c r="F2294" i="7"/>
  <c r="H2294" i="7" s="1"/>
  <c r="F2295" i="7"/>
  <c r="H2295" i="7" s="1"/>
  <c r="F2296" i="7"/>
  <c r="H2296" i="7" s="1"/>
  <c r="F2297" i="7"/>
  <c r="H2297" i="7" s="1"/>
  <c r="F2298" i="7"/>
  <c r="H2298" i="7" s="1"/>
  <c r="F2299" i="7"/>
  <c r="H2299" i="7" s="1"/>
  <c r="F2300" i="7"/>
  <c r="H2300" i="7" s="1"/>
  <c r="F2301" i="7"/>
  <c r="H2301" i="7" s="1"/>
  <c r="F2302" i="7"/>
  <c r="H2302" i="7" s="1"/>
  <c r="F2303" i="7"/>
  <c r="H2303" i="7" s="1"/>
  <c r="F2304" i="7"/>
  <c r="H2304" i="7" s="1"/>
  <c r="F2305" i="7"/>
  <c r="H2305" i="7" s="1"/>
  <c r="F2306" i="7"/>
  <c r="H2306" i="7" s="1"/>
  <c r="F2307" i="7"/>
  <c r="H2307" i="7" s="1"/>
  <c r="F2308" i="7"/>
  <c r="H2308" i="7" s="1"/>
  <c r="F2309" i="7"/>
  <c r="H2309" i="7" s="1"/>
  <c r="F2310" i="7"/>
  <c r="H2310" i="7" s="1"/>
  <c r="F2311" i="7"/>
  <c r="H2311" i="7" s="1"/>
  <c r="F2312" i="7"/>
  <c r="H2312" i="7" s="1"/>
  <c r="F2313" i="7"/>
  <c r="H2313" i="7" s="1"/>
  <c r="F2314" i="7"/>
  <c r="H2314" i="7" s="1"/>
  <c r="F2315" i="7"/>
  <c r="H2315" i="7" s="1"/>
  <c r="F2316" i="7"/>
  <c r="H2316" i="7" s="1"/>
  <c r="F2317" i="7"/>
  <c r="H2317" i="7" s="1"/>
  <c r="F2318" i="7"/>
  <c r="H2318" i="7" s="1"/>
  <c r="F2319" i="7"/>
  <c r="H2319" i="7" s="1"/>
  <c r="F2320" i="7"/>
  <c r="H2320" i="7" s="1"/>
  <c r="F2321" i="7"/>
  <c r="H2321" i="7" s="1"/>
  <c r="F2322" i="7"/>
  <c r="H2322" i="7" s="1"/>
  <c r="F2323" i="7"/>
  <c r="H2323" i="7" s="1"/>
  <c r="F2324" i="7"/>
  <c r="H2324" i="7" s="1"/>
  <c r="F2325" i="7"/>
  <c r="H2325" i="7" s="1"/>
  <c r="F2326" i="7"/>
  <c r="H2326" i="7" s="1"/>
  <c r="F2327" i="7"/>
  <c r="H2327" i="7" s="1"/>
  <c r="F2328" i="7"/>
  <c r="H2328" i="7" s="1"/>
  <c r="F2329" i="7"/>
  <c r="H2329" i="7" s="1"/>
  <c r="F2330" i="7"/>
  <c r="H2330" i="7" s="1"/>
  <c r="F2331" i="7"/>
  <c r="H2331" i="7" s="1"/>
  <c r="F2332" i="7"/>
  <c r="H2332" i="7" s="1"/>
  <c r="F2333" i="7"/>
  <c r="H2333" i="7" s="1"/>
  <c r="F2334" i="7"/>
  <c r="H2334" i="7" s="1"/>
  <c r="F2335" i="7"/>
  <c r="H2335" i="7" s="1"/>
  <c r="F2336" i="7"/>
  <c r="H2336" i="7" s="1"/>
  <c r="F2337" i="7"/>
  <c r="H2337" i="7" s="1"/>
  <c r="F2338" i="7"/>
  <c r="H2338" i="7" s="1"/>
  <c r="F2339" i="7"/>
  <c r="H2339" i="7" s="1"/>
  <c r="F2340" i="7"/>
  <c r="H2340" i="7" s="1"/>
  <c r="F2341" i="7"/>
  <c r="H2341" i="7" s="1"/>
  <c r="F2342" i="7"/>
  <c r="H2342" i="7" s="1"/>
  <c r="F2343" i="7"/>
  <c r="H2343" i="7" s="1"/>
  <c r="F2344" i="7"/>
  <c r="H2344" i="7" s="1"/>
  <c r="F2345" i="7"/>
  <c r="H2345" i="7" s="1"/>
  <c r="F2346" i="7"/>
  <c r="H2346" i="7" s="1"/>
  <c r="F2347" i="7"/>
  <c r="H2347" i="7" s="1"/>
  <c r="F2348" i="7"/>
  <c r="H2348" i="7" s="1"/>
  <c r="F2349" i="7"/>
  <c r="H2349" i="7" s="1"/>
  <c r="F2350" i="7"/>
  <c r="H2350" i="7" s="1"/>
  <c r="F2351" i="7"/>
  <c r="H2351" i="7" s="1"/>
  <c r="F2352" i="7"/>
  <c r="H2352" i="7" s="1"/>
  <c r="F2353" i="7"/>
  <c r="H2353" i="7" s="1"/>
  <c r="F2354" i="7"/>
  <c r="H2354" i="7" s="1"/>
  <c r="F2355" i="7"/>
  <c r="H2355" i="7" s="1"/>
  <c r="F2356" i="7"/>
  <c r="H2356" i="7" s="1"/>
  <c r="F2357" i="7"/>
  <c r="H2357" i="7" s="1"/>
  <c r="F2358" i="7"/>
  <c r="H2358" i="7" s="1"/>
  <c r="F2359" i="7"/>
  <c r="H2359" i="7" s="1"/>
  <c r="F2360" i="7"/>
  <c r="H2360" i="7" s="1"/>
  <c r="F2361" i="7"/>
  <c r="H2361" i="7" s="1"/>
  <c r="F2362" i="7"/>
  <c r="H2362" i="7" s="1"/>
  <c r="F2363" i="7"/>
  <c r="H2363" i="7" s="1"/>
  <c r="F2364" i="7"/>
  <c r="H2364" i="7" s="1"/>
  <c r="F2365" i="7"/>
  <c r="H2365" i="7" s="1"/>
  <c r="F2366" i="7"/>
  <c r="H2366" i="7" s="1"/>
  <c r="F2367" i="7"/>
  <c r="H2367" i="7" s="1"/>
  <c r="F2368" i="7"/>
  <c r="H2368" i="7" s="1"/>
  <c r="F2369" i="7"/>
  <c r="H2369" i="7" s="1"/>
  <c r="F2370" i="7"/>
  <c r="H2370" i="7" s="1"/>
  <c r="F2371" i="7"/>
  <c r="H2371" i="7" s="1"/>
  <c r="F2372" i="7"/>
  <c r="H2372" i="7" s="1"/>
  <c r="F2373" i="7"/>
  <c r="H2373" i="7" s="1"/>
  <c r="F2374" i="7"/>
  <c r="H2374" i="7" s="1"/>
  <c r="F2375" i="7"/>
  <c r="H2375" i="7" s="1"/>
  <c r="F2376" i="7"/>
  <c r="H2376" i="7" s="1"/>
  <c r="F2377" i="7"/>
  <c r="H2377" i="7" s="1"/>
  <c r="F2378" i="7"/>
  <c r="H2378" i="7" s="1"/>
  <c r="F2379" i="7"/>
  <c r="H2379" i="7" s="1"/>
  <c r="F2380" i="7"/>
  <c r="H2380" i="7" s="1"/>
  <c r="F2381" i="7"/>
  <c r="H2381" i="7" s="1"/>
  <c r="F2382" i="7"/>
  <c r="H2382" i="7" s="1"/>
  <c r="F2383" i="7"/>
  <c r="H2383" i="7" s="1"/>
  <c r="F2384" i="7"/>
  <c r="H2384" i="7" s="1"/>
  <c r="F2385" i="7"/>
  <c r="H2385" i="7" s="1"/>
  <c r="F2386" i="7"/>
  <c r="H2386" i="7" s="1"/>
  <c r="F2387" i="7"/>
  <c r="H2387" i="7" s="1"/>
  <c r="F2388" i="7"/>
  <c r="H2388" i="7" s="1"/>
  <c r="F2389" i="7"/>
  <c r="H2389" i="7" s="1"/>
  <c r="F2390" i="7"/>
  <c r="H2390" i="7" s="1"/>
  <c r="F2391" i="7"/>
  <c r="H2391" i="7" s="1"/>
  <c r="F2392" i="7"/>
  <c r="H2392" i="7" s="1"/>
  <c r="F2393" i="7"/>
  <c r="H2393" i="7" s="1"/>
  <c r="F2394" i="7"/>
  <c r="H2394" i="7" s="1"/>
  <c r="F2395" i="7"/>
  <c r="H2395" i="7" s="1"/>
  <c r="F2396" i="7"/>
  <c r="H2396" i="7" s="1"/>
  <c r="F2397" i="7"/>
  <c r="H2397" i="7" s="1"/>
  <c r="F2398" i="7"/>
  <c r="H2398" i="7" s="1"/>
  <c r="F2399" i="7"/>
  <c r="H2399" i="7" s="1"/>
  <c r="F2400" i="7"/>
  <c r="H2400" i="7" s="1"/>
  <c r="F2401" i="7"/>
  <c r="H2401" i="7" s="1"/>
  <c r="F2402" i="7"/>
  <c r="H2402" i="7" s="1"/>
  <c r="F2403" i="7"/>
  <c r="H2403" i="7" s="1"/>
  <c r="F2404" i="7"/>
  <c r="H2404" i="7" s="1"/>
  <c r="F2405" i="7"/>
  <c r="H2405" i="7" s="1"/>
  <c r="F2406" i="7"/>
  <c r="H2406" i="7" s="1"/>
  <c r="F2407" i="7"/>
  <c r="H2407" i="7" s="1"/>
  <c r="F2408" i="7"/>
  <c r="H2408" i="7" s="1"/>
  <c r="F2409" i="7"/>
  <c r="H2409" i="7" s="1"/>
  <c r="F2410" i="7"/>
  <c r="H2410" i="7" s="1"/>
  <c r="F2411" i="7"/>
  <c r="H2411" i="7" s="1"/>
  <c r="F2412" i="7"/>
  <c r="H2412" i="7" s="1"/>
  <c r="F2413" i="7"/>
  <c r="H2413" i="7" s="1"/>
  <c r="F2414" i="7"/>
  <c r="H2414" i="7" s="1"/>
  <c r="F2415" i="7"/>
  <c r="H2415" i="7" s="1"/>
  <c r="F2416" i="7"/>
  <c r="H2416" i="7" s="1"/>
  <c r="F2417" i="7"/>
  <c r="H2417" i="7" s="1"/>
  <c r="F2418" i="7"/>
  <c r="H2418" i="7" s="1"/>
  <c r="F2419" i="7"/>
  <c r="H2419" i="7" s="1"/>
  <c r="F2420" i="7"/>
  <c r="H2420" i="7" s="1"/>
  <c r="F2421" i="7"/>
  <c r="H2421" i="7" s="1"/>
  <c r="F2422" i="7"/>
  <c r="H2422" i="7" s="1"/>
  <c r="F2423" i="7"/>
  <c r="H2423" i="7" s="1"/>
  <c r="F2424" i="7"/>
  <c r="H2424" i="7" s="1"/>
  <c r="F2425" i="7"/>
  <c r="H2425" i="7" s="1"/>
  <c r="F2426" i="7"/>
  <c r="H2426" i="7" s="1"/>
  <c r="F2427" i="7"/>
  <c r="H2427" i="7" s="1"/>
  <c r="F2428" i="7"/>
  <c r="H2428" i="7" s="1"/>
  <c r="F2429" i="7"/>
  <c r="H2429" i="7" s="1"/>
  <c r="F2430" i="7"/>
  <c r="H2430" i="7" s="1"/>
  <c r="F2431" i="7"/>
  <c r="H2431" i="7" s="1"/>
  <c r="F2432" i="7"/>
  <c r="H2432" i="7" s="1"/>
  <c r="F2433" i="7"/>
  <c r="H2433" i="7" s="1"/>
  <c r="F2434" i="7"/>
  <c r="H2434" i="7" s="1"/>
  <c r="F2435" i="7"/>
  <c r="H2435" i="7" s="1"/>
  <c r="F2436" i="7"/>
  <c r="H2436" i="7" s="1"/>
  <c r="F2437" i="7"/>
  <c r="H2437" i="7" s="1"/>
  <c r="F2438" i="7"/>
  <c r="H2438" i="7" s="1"/>
  <c r="F2439" i="7"/>
  <c r="H2439" i="7" s="1"/>
  <c r="F2440" i="7"/>
  <c r="H2440" i="7" s="1"/>
  <c r="F2441" i="7"/>
  <c r="H2441" i="7" s="1"/>
  <c r="F2442" i="7"/>
  <c r="H2442" i="7" s="1"/>
  <c r="F2443" i="7"/>
  <c r="H2443" i="7" s="1"/>
  <c r="F2444" i="7"/>
  <c r="H2444" i="7" s="1"/>
  <c r="F2445" i="7"/>
  <c r="H2445" i="7" s="1"/>
  <c r="F2446" i="7"/>
  <c r="H2446" i="7" s="1"/>
  <c r="F2447" i="7"/>
  <c r="H2447" i="7" s="1"/>
  <c r="F2448" i="7"/>
  <c r="H2448" i="7" s="1"/>
  <c r="F2449" i="7"/>
  <c r="H2449" i="7" s="1"/>
  <c r="F2450" i="7"/>
  <c r="H2450" i="7" s="1"/>
  <c r="F2451" i="7"/>
  <c r="H2451" i="7" s="1"/>
  <c r="F2452" i="7"/>
  <c r="H2452" i="7" s="1"/>
  <c r="F2453" i="7"/>
  <c r="H2453" i="7" s="1"/>
  <c r="F2454" i="7"/>
  <c r="H2454" i="7" s="1"/>
  <c r="F2455" i="7"/>
  <c r="H2455" i="7" s="1"/>
  <c r="F2456" i="7"/>
  <c r="H2456" i="7" s="1"/>
  <c r="F2457" i="7"/>
  <c r="H2457" i="7" s="1"/>
  <c r="F2458" i="7"/>
  <c r="H2458" i="7" s="1"/>
  <c r="F2459" i="7"/>
  <c r="H2459" i="7" s="1"/>
  <c r="F2460" i="7"/>
  <c r="H2460" i="7" s="1"/>
  <c r="F2461" i="7"/>
  <c r="H2461" i="7" s="1"/>
  <c r="F2462" i="7"/>
  <c r="H2462" i="7" s="1"/>
  <c r="F2463" i="7"/>
  <c r="H2463" i="7" s="1"/>
  <c r="F2464" i="7"/>
  <c r="H2464" i="7" s="1"/>
  <c r="F2465" i="7"/>
  <c r="H2465" i="7" s="1"/>
  <c r="F2466" i="7"/>
  <c r="H2466" i="7" s="1"/>
  <c r="F2467" i="7"/>
  <c r="H2467" i="7" s="1"/>
  <c r="F2468" i="7"/>
  <c r="H2468" i="7" s="1"/>
  <c r="F2469" i="7"/>
  <c r="H2469" i="7" s="1"/>
  <c r="F2470" i="7"/>
  <c r="H2470" i="7" s="1"/>
  <c r="F2471" i="7"/>
  <c r="H2471" i="7" s="1"/>
  <c r="F2472" i="7"/>
  <c r="H2472" i="7" s="1"/>
  <c r="F2473" i="7"/>
  <c r="H2473" i="7" s="1"/>
  <c r="F2474" i="7"/>
  <c r="H2474" i="7" s="1"/>
  <c r="F2475" i="7"/>
  <c r="H2475" i="7" s="1"/>
  <c r="F2476" i="7"/>
  <c r="H2476" i="7" s="1"/>
  <c r="F2477" i="7"/>
  <c r="H2477" i="7" s="1"/>
  <c r="F2478" i="7"/>
  <c r="H2478" i="7" s="1"/>
  <c r="F2479" i="7"/>
  <c r="H2479" i="7" s="1"/>
  <c r="F2480" i="7"/>
  <c r="H2480" i="7" s="1"/>
  <c r="F2481" i="7"/>
  <c r="H2481" i="7" s="1"/>
  <c r="F2482" i="7"/>
  <c r="H2482" i="7" s="1"/>
  <c r="F2483" i="7"/>
  <c r="H2483" i="7" s="1"/>
  <c r="F2484" i="7"/>
  <c r="H2484" i="7" s="1"/>
  <c r="F2485" i="7"/>
  <c r="H2485" i="7" s="1"/>
  <c r="F2486" i="7"/>
  <c r="H2486" i="7" s="1"/>
  <c r="F2487" i="7"/>
  <c r="H2487" i="7" s="1"/>
  <c r="F2488" i="7"/>
  <c r="H2488" i="7" s="1"/>
  <c r="F2489" i="7"/>
  <c r="H2489" i="7" s="1"/>
  <c r="F2490" i="7"/>
  <c r="H2490" i="7" s="1"/>
  <c r="F2491" i="7"/>
  <c r="H2491" i="7" s="1"/>
  <c r="F2492" i="7"/>
  <c r="H2492" i="7" s="1"/>
  <c r="F2493" i="7"/>
  <c r="H2493" i="7" s="1"/>
  <c r="F2494" i="7"/>
  <c r="H2494" i="7" s="1"/>
  <c r="F2495" i="7"/>
  <c r="H2495" i="7" s="1"/>
  <c r="F2496" i="7"/>
  <c r="H2496" i="7" s="1"/>
  <c r="F2497" i="7"/>
  <c r="H2497" i="7" s="1"/>
  <c r="F2498" i="7"/>
  <c r="H2498" i="7" s="1"/>
  <c r="F2499" i="7"/>
  <c r="H2499" i="7" s="1"/>
  <c r="F2500" i="7"/>
  <c r="H2500" i="7" s="1"/>
  <c r="F2501" i="7"/>
  <c r="H2501" i="7" s="1"/>
  <c r="F2502" i="7"/>
  <c r="H2502" i="7" s="1"/>
  <c r="F2503" i="7"/>
  <c r="H2503" i="7" s="1"/>
  <c r="F2504" i="7"/>
  <c r="H2504" i="7" s="1"/>
  <c r="F2505" i="7"/>
  <c r="H2505" i="7" s="1"/>
  <c r="F2506" i="7"/>
  <c r="H2506" i="7" s="1"/>
  <c r="F2507" i="7"/>
  <c r="H2507" i="7" s="1"/>
  <c r="F2508" i="7"/>
  <c r="H2508" i="7" s="1"/>
  <c r="F2509" i="7"/>
  <c r="H2509" i="7" s="1"/>
  <c r="F2510" i="7"/>
  <c r="H2510" i="7" s="1"/>
  <c r="F2511" i="7"/>
  <c r="H2511" i="7" s="1"/>
  <c r="F2512" i="7"/>
  <c r="H2512" i="7" s="1"/>
  <c r="F2513" i="7"/>
  <c r="H2513" i="7" s="1"/>
  <c r="F2514" i="7"/>
  <c r="H2514" i="7" s="1"/>
  <c r="F2515" i="7"/>
  <c r="H2515" i="7" s="1"/>
  <c r="F2516" i="7"/>
  <c r="H2516" i="7" s="1"/>
  <c r="F2517" i="7"/>
  <c r="H2517" i="7" s="1"/>
  <c r="F2518" i="7"/>
  <c r="H2518" i="7" s="1"/>
  <c r="F2519" i="7"/>
  <c r="H2519" i="7" s="1"/>
  <c r="F2520" i="7"/>
  <c r="H2520" i="7" s="1"/>
  <c r="F2521" i="7"/>
  <c r="H2521" i="7" s="1"/>
  <c r="F2522" i="7"/>
  <c r="H2522" i="7" s="1"/>
  <c r="F2523" i="7"/>
  <c r="H2523" i="7" s="1"/>
  <c r="F2524" i="7"/>
  <c r="H2524" i="7" s="1"/>
  <c r="F2525" i="7"/>
  <c r="H2525" i="7" s="1"/>
  <c r="F2526" i="7"/>
  <c r="H2526" i="7" s="1"/>
  <c r="F2527" i="7"/>
  <c r="H2527" i="7" s="1"/>
  <c r="F2528" i="7"/>
  <c r="H2528" i="7" s="1"/>
  <c r="F2529" i="7"/>
  <c r="H2529" i="7" s="1"/>
  <c r="F2530" i="7"/>
  <c r="H2530" i="7" s="1"/>
  <c r="F2531" i="7"/>
  <c r="H2531" i="7" s="1"/>
  <c r="F2532" i="7"/>
  <c r="H2532" i="7" s="1"/>
  <c r="F2533" i="7"/>
  <c r="H2533" i="7" s="1"/>
  <c r="F2534" i="7"/>
  <c r="H2534" i="7" s="1"/>
  <c r="F2535" i="7"/>
  <c r="H2535" i="7" s="1"/>
  <c r="F2536" i="7"/>
  <c r="H2536" i="7" s="1"/>
  <c r="F2537" i="7"/>
  <c r="H2537" i="7" s="1"/>
  <c r="F2538" i="7"/>
  <c r="H2538" i="7" s="1"/>
  <c r="F2539" i="7"/>
  <c r="H2539" i="7" s="1"/>
  <c r="F2540" i="7"/>
  <c r="H2540" i="7" s="1"/>
  <c r="F2541" i="7"/>
  <c r="H2541" i="7" s="1"/>
  <c r="F2542" i="7"/>
  <c r="H2542" i="7" s="1"/>
  <c r="F2543" i="7"/>
  <c r="H2543" i="7" s="1"/>
  <c r="F2544" i="7"/>
  <c r="H2544" i="7" s="1"/>
  <c r="F2545" i="7"/>
  <c r="H2545" i="7" s="1"/>
  <c r="F2546" i="7"/>
  <c r="H2546" i="7" s="1"/>
  <c r="F2547" i="7"/>
  <c r="H2547" i="7" s="1"/>
  <c r="F2548" i="7"/>
  <c r="H2548" i="7" s="1"/>
  <c r="F2549" i="7"/>
  <c r="H2549" i="7" s="1"/>
  <c r="F2550" i="7"/>
  <c r="H2550" i="7" s="1"/>
  <c r="F2551" i="7"/>
  <c r="H2551" i="7" s="1"/>
  <c r="F2552" i="7"/>
  <c r="H2552" i="7" s="1"/>
  <c r="F2553" i="7"/>
  <c r="H2553" i="7" s="1"/>
  <c r="F2554" i="7"/>
  <c r="H2554" i="7" s="1"/>
  <c r="F2555" i="7"/>
  <c r="H2555" i="7" s="1"/>
  <c r="F2556" i="7"/>
  <c r="H2556" i="7" s="1"/>
  <c r="F2557" i="7"/>
  <c r="H2557" i="7" s="1"/>
  <c r="F2558" i="7"/>
  <c r="H2558" i="7" s="1"/>
  <c r="F2559" i="7"/>
  <c r="H2559" i="7" s="1"/>
  <c r="F2560" i="7"/>
  <c r="H2560" i="7" s="1"/>
  <c r="F2561" i="7"/>
  <c r="H2561" i="7" s="1"/>
  <c r="F2562" i="7"/>
  <c r="H2562" i="7" s="1"/>
  <c r="F2563" i="7"/>
  <c r="H2563" i="7" s="1"/>
  <c r="F2564" i="7"/>
  <c r="H2564" i="7" s="1"/>
  <c r="F2565" i="7"/>
  <c r="H2565" i="7" s="1"/>
  <c r="F2566" i="7"/>
  <c r="H2566" i="7" s="1"/>
  <c r="F2567" i="7"/>
  <c r="H2567" i="7" s="1"/>
  <c r="F2568" i="7"/>
  <c r="H2568" i="7" s="1"/>
  <c r="F2569" i="7"/>
  <c r="H2569" i="7" s="1"/>
  <c r="F2570" i="7"/>
  <c r="H2570" i="7" s="1"/>
  <c r="F2571" i="7"/>
  <c r="H2571" i="7" s="1"/>
  <c r="F2572" i="7"/>
  <c r="H2572" i="7" s="1"/>
  <c r="F2573" i="7"/>
  <c r="H2573" i="7" s="1"/>
  <c r="F2574" i="7"/>
  <c r="H2574" i="7" s="1"/>
  <c r="F2575" i="7"/>
  <c r="H2575" i="7" s="1"/>
  <c r="F2576" i="7"/>
  <c r="H2576" i="7" s="1"/>
  <c r="F2577" i="7"/>
  <c r="H2577" i="7" s="1"/>
  <c r="F2578" i="7"/>
  <c r="H2578" i="7" s="1"/>
  <c r="F2579" i="7"/>
  <c r="H2579" i="7" s="1"/>
  <c r="F2580" i="7"/>
  <c r="H2580" i="7" s="1"/>
  <c r="F2581" i="7"/>
  <c r="H2581" i="7" s="1"/>
  <c r="F2582" i="7"/>
  <c r="H2582" i="7" s="1"/>
  <c r="F2583" i="7"/>
  <c r="H2583" i="7" s="1"/>
  <c r="F2584" i="7"/>
  <c r="H2584" i="7" s="1"/>
  <c r="F2585" i="7"/>
  <c r="H2585" i="7" s="1"/>
  <c r="F2586" i="7"/>
  <c r="H2586" i="7" s="1"/>
  <c r="F2587" i="7"/>
  <c r="H2587" i="7" s="1"/>
  <c r="F2588" i="7"/>
  <c r="H2588" i="7" s="1"/>
  <c r="F2589" i="7"/>
  <c r="H2589" i="7" s="1"/>
  <c r="F2590" i="7"/>
  <c r="H2590" i="7" s="1"/>
  <c r="F2591" i="7"/>
  <c r="H2591" i="7" s="1"/>
  <c r="F2592" i="7"/>
  <c r="H2592" i="7" s="1"/>
  <c r="F2593" i="7"/>
  <c r="H2593" i="7" s="1"/>
  <c r="F2594" i="7"/>
  <c r="H2594" i="7" s="1"/>
  <c r="F2595" i="7"/>
  <c r="H2595" i="7" s="1"/>
  <c r="F2596" i="7"/>
  <c r="H2596" i="7" s="1"/>
  <c r="F2597" i="7"/>
  <c r="H2597" i="7" s="1"/>
  <c r="F2598" i="7"/>
  <c r="H2598" i="7" s="1"/>
  <c r="F2599" i="7"/>
  <c r="H2599" i="7" s="1"/>
  <c r="F2600" i="7"/>
  <c r="H2600" i="7" s="1"/>
  <c r="F2601" i="7"/>
  <c r="H2601" i="7" s="1"/>
  <c r="F2602" i="7"/>
  <c r="H2602" i="7" s="1"/>
  <c r="F2603" i="7"/>
  <c r="H2603" i="7" s="1"/>
  <c r="F2604" i="7"/>
  <c r="H2604" i="7" s="1"/>
  <c r="F2605" i="7"/>
  <c r="H2605" i="7" s="1"/>
  <c r="F2606" i="7"/>
  <c r="H2606" i="7" s="1"/>
  <c r="F2607" i="7"/>
  <c r="H2607" i="7" s="1"/>
  <c r="F2608" i="7"/>
  <c r="H2608" i="7" s="1"/>
  <c r="F2609" i="7"/>
  <c r="H2609" i="7" s="1"/>
  <c r="F2610" i="7"/>
  <c r="H2610" i="7" s="1"/>
  <c r="F2611" i="7"/>
  <c r="H2611" i="7" s="1"/>
  <c r="F2612" i="7"/>
  <c r="H2612" i="7" s="1"/>
  <c r="F2613" i="7"/>
  <c r="H2613" i="7" s="1"/>
  <c r="F2614" i="7"/>
  <c r="H2614" i="7" s="1"/>
  <c r="F2615" i="7"/>
  <c r="H2615" i="7" s="1"/>
  <c r="F2616" i="7"/>
  <c r="H2616" i="7" s="1"/>
  <c r="F2617" i="7"/>
  <c r="H2617" i="7" s="1"/>
  <c r="F2618" i="7"/>
  <c r="H2618" i="7" s="1"/>
  <c r="F2619" i="7"/>
  <c r="H2619" i="7" s="1"/>
  <c r="F2620" i="7"/>
  <c r="H2620" i="7" s="1"/>
  <c r="F2621" i="7"/>
  <c r="H2621" i="7" s="1"/>
  <c r="F2622" i="7"/>
  <c r="H2622" i="7" s="1"/>
  <c r="F2623" i="7"/>
  <c r="H2623" i="7" s="1"/>
  <c r="F2624" i="7"/>
  <c r="H2624" i="7" s="1"/>
  <c r="F2625" i="7"/>
  <c r="H2625" i="7" s="1"/>
  <c r="F2626" i="7"/>
  <c r="H2626" i="7" s="1"/>
  <c r="F2627" i="7"/>
  <c r="H2627" i="7" s="1"/>
  <c r="F2628" i="7"/>
  <c r="H2628" i="7" s="1"/>
  <c r="F2629" i="7"/>
  <c r="H2629" i="7" s="1"/>
  <c r="F2630" i="7"/>
  <c r="H2630" i="7" s="1"/>
  <c r="F2631" i="7"/>
  <c r="H2631" i="7" s="1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F4" i="7"/>
  <c r="D44" i="5" l="1"/>
  <c r="D28" i="5"/>
  <c r="D27" i="5"/>
  <c r="D32" i="5"/>
  <c r="D54" i="5"/>
  <c r="D20" i="5"/>
  <c r="D33" i="5"/>
  <c r="D31" i="5"/>
  <c r="D38" i="5"/>
  <c r="D61" i="5"/>
  <c r="D64" i="5"/>
  <c r="D67" i="5"/>
  <c r="D66" i="5"/>
  <c r="D29" i="5"/>
  <c r="D35" i="5"/>
  <c r="D36" i="5"/>
  <c r="D26" i="5"/>
  <c r="D30" i="5"/>
  <c r="D57" i="5"/>
  <c r="D12" i="5"/>
  <c r="D43" i="5"/>
  <c r="D56" i="5"/>
  <c r="D62" i="5"/>
  <c r="D63" i="5"/>
  <c r="D21" i="5"/>
  <c r="D24" i="5"/>
  <c r="D22" i="5"/>
  <c r="D37" i="5"/>
  <c r="D65" i="5"/>
  <c r="D58" i="5"/>
  <c r="D59" i="5"/>
  <c r="D69" i="5"/>
  <c r="D40" i="5"/>
  <c r="D34" i="5"/>
  <c r="D18" i="5"/>
  <c r="D49" i="5"/>
  <c r="D70" i="5"/>
  <c r="D42" i="5"/>
  <c r="D71" i="5"/>
  <c r="D52" i="5"/>
  <c r="D51" i="5"/>
  <c r="D60" i="5"/>
  <c r="D68" i="5"/>
  <c r="D55" i="5"/>
  <c r="D39" i="5"/>
  <c r="D19" i="5"/>
  <c r="D23" i="5"/>
  <c r="D14" i="5"/>
  <c r="D17" i="5"/>
  <c r="D7" i="5"/>
  <c r="D5" i="5"/>
  <c r="D47" i="5"/>
  <c r="D46" i="5"/>
  <c r="D16" i="5"/>
  <c r="D53" i="5"/>
  <c r="D9" i="5"/>
  <c r="D25" i="5"/>
  <c r="D48" i="5"/>
  <c r="D50" i="5"/>
  <c r="D13" i="5"/>
  <c r="D4" i="5"/>
  <c r="D6" i="5"/>
  <c r="D45" i="5"/>
  <c r="D11" i="5"/>
  <c r="D15" i="5"/>
  <c r="D41" i="5"/>
  <c r="D8" i="5"/>
  <c r="D10" i="5"/>
  <c r="D3" i="5"/>
  <c r="M1194" i="5" l="1"/>
  <c r="M2325" i="5"/>
  <c r="M40" i="5"/>
  <c r="M1688" i="5"/>
  <c r="M35" i="5"/>
  <c r="M28" i="5"/>
  <c r="M170" i="5"/>
  <c r="M2089" i="5"/>
  <c r="M1812" i="5"/>
  <c r="M2119" i="5"/>
  <c r="M626" i="5"/>
  <c r="M490" i="5"/>
  <c r="M651" i="5"/>
  <c r="M563" i="5"/>
  <c r="M298" i="5"/>
  <c r="M628" i="5"/>
  <c r="M488" i="5"/>
  <c r="M649" i="5"/>
  <c r="M561" i="5"/>
  <c r="M296" i="5"/>
  <c r="M7" i="5"/>
  <c r="M627" i="5"/>
  <c r="M489" i="5"/>
  <c r="M650" i="5"/>
  <c r="M562" i="5"/>
  <c r="M297" i="5"/>
  <c r="M6" i="5"/>
  <c r="M3" i="5"/>
  <c r="M46" i="5"/>
  <c r="M328" i="5"/>
  <c r="M525" i="5"/>
  <c r="M417" i="5"/>
  <c r="M181" i="5"/>
  <c r="M497" i="5"/>
  <c r="M499" i="5"/>
  <c r="M498" i="5"/>
  <c r="M426" i="5"/>
  <c r="M1137" i="5"/>
  <c r="M1353" i="5"/>
  <c r="M1240" i="5"/>
  <c r="M1016" i="5"/>
  <c r="M1276" i="5"/>
  <c r="M1274" i="5"/>
  <c r="M1275" i="5"/>
  <c r="M2041" i="5"/>
  <c r="M559" i="5"/>
  <c r="M1254" i="5"/>
  <c r="M915" i="5"/>
  <c r="M1002" i="5"/>
  <c r="M1195" i="5"/>
  <c r="M1423" i="5"/>
  <c r="M1421" i="5"/>
  <c r="M1422" i="5"/>
  <c r="M1385" i="5"/>
  <c r="M33" i="5"/>
  <c r="M501" i="5"/>
  <c r="M1213" i="5"/>
  <c r="M992" i="5"/>
  <c r="M1055" i="5"/>
  <c r="M1127" i="5"/>
  <c r="M1377" i="5"/>
  <c r="M1375" i="5"/>
  <c r="M1376" i="5"/>
  <c r="M1513" i="5"/>
  <c r="M29" i="5"/>
  <c r="M21" i="5"/>
  <c r="M160" i="5"/>
  <c r="M864" i="5"/>
  <c r="M971" i="5"/>
  <c r="M913" i="5"/>
  <c r="M171" i="5"/>
  <c r="M1031" i="5"/>
  <c r="M1033" i="5"/>
  <c r="M1032" i="5"/>
  <c r="M152" i="5"/>
  <c r="M1005" i="5"/>
  <c r="M1056" i="5"/>
  <c r="M1039" i="5"/>
  <c r="M444" i="5"/>
  <c r="M1345" i="5"/>
  <c r="M1192" i="5"/>
  <c r="M1225" i="5"/>
  <c r="M578" i="5"/>
  <c r="M1259" i="5"/>
  <c r="M1261" i="5"/>
  <c r="M1260" i="5"/>
  <c r="M453" i="5"/>
  <c r="M1474" i="5"/>
  <c r="M1389" i="5"/>
  <c r="M1403" i="5"/>
  <c r="M138" i="5"/>
  <c r="M548" i="5"/>
  <c r="M1199" i="5"/>
  <c r="M2334" i="5"/>
  <c r="M1692" i="5"/>
  <c r="M485" i="5"/>
  <c r="M1451" i="5"/>
  <c r="M1453" i="5"/>
  <c r="M1452" i="5"/>
  <c r="M510" i="5"/>
  <c r="M1359" i="5"/>
  <c r="M1562" i="5"/>
  <c r="M1494" i="5"/>
  <c r="M293" i="5"/>
  <c r="M1592" i="5"/>
  <c r="M633" i="5"/>
  <c r="M1252" i="5"/>
  <c r="M2224" i="5"/>
  <c r="M1819" i="5"/>
  <c r="M556" i="5"/>
  <c r="M1528" i="5"/>
  <c r="M1531" i="5"/>
  <c r="M1530" i="5"/>
  <c r="M597" i="5"/>
  <c r="M1395" i="5"/>
  <c r="M1612" i="5"/>
  <c r="M1555" i="5"/>
  <c r="M356" i="5"/>
  <c r="M953" i="5"/>
  <c r="M22" i="5"/>
  <c r="M258" i="5"/>
  <c r="M1060" i="5"/>
  <c r="M1123" i="5"/>
  <c r="M1082" i="5"/>
  <c r="M137" i="5"/>
  <c r="M1867" i="5"/>
  <c r="M1871" i="5"/>
  <c r="M1870" i="5"/>
  <c r="M231" i="5"/>
  <c r="M1271" i="5"/>
  <c r="M1338" i="5"/>
  <c r="M1317" i="5"/>
  <c r="M99" i="5"/>
  <c r="M313" i="5"/>
  <c r="M479" i="5"/>
  <c r="M582" i="5"/>
  <c r="M946" i="5"/>
  <c r="M1313" i="5"/>
  <c r="M1476" i="5"/>
  <c r="M1388" i="5"/>
  <c r="M1734" i="5"/>
  <c r="M818" i="5"/>
  <c r="M816" i="5"/>
  <c r="M817" i="5"/>
  <c r="M961" i="5"/>
  <c r="M1407" i="5"/>
  <c r="M1514" i="5"/>
  <c r="M1480" i="5"/>
  <c r="M1038" i="5"/>
  <c r="M1808" i="5"/>
  <c r="M917" i="5"/>
  <c r="M930" i="5"/>
  <c r="M395" i="5"/>
  <c r="M948" i="5"/>
  <c r="M1315" i="5"/>
  <c r="M1478" i="5"/>
  <c r="M1391" i="5"/>
  <c r="M1741" i="5"/>
  <c r="M825" i="5"/>
  <c r="M821" i="5"/>
  <c r="M822" i="5"/>
  <c r="M963" i="5"/>
  <c r="M1409" i="5"/>
  <c r="M1516" i="5"/>
  <c r="M1483" i="5"/>
  <c r="M1041" i="5"/>
  <c r="M1813" i="5"/>
  <c r="M922" i="5"/>
  <c r="M932" i="5"/>
  <c r="M393" i="5"/>
  <c r="M9" i="5"/>
  <c r="M947" i="5"/>
  <c r="M1314" i="5"/>
  <c r="M1477" i="5"/>
  <c r="M1390" i="5"/>
  <c r="M1740" i="5"/>
  <c r="M824" i="5"/>
  <c r="M819" i="5"/>
  <c r="M820" i="5"/>
  <c r="M962" i="5"/>
  <c r="M1408" i="5"/>
  <c r="M1515" i="5"/>
  <c r="M1482" i="5"/>
  <c r="M1040" i="5"/>
  <c r="M1811" i="5"/>
  <c r="M921" i="5"/>
  <c r="M931" i="5"/>
  <c r="M394" i="5"/>
  <c r="M8" i="5"/>
  <c r="M4" i="5"/>
  <c r="M275" i="5"/>
  <c r="M1043" i="5"/>
  <c r="M1037" i="5"/>
  <c r="M1023" i="5"/>
  <c r="M168" i="5"/>
  <c r="M1212" i="5"/>
  <c r="M1215" i="5"/>
  <c r="M1214" i="5"/>
  <c r="M246" i="5"/>
  <c r="M1176" i="5"/>
  <c r="M1151" i="5"/>
  <c r="M1150" i="5"/>
  <c r="M112" i="5"/>
  <c r="M438" i="5"/>
  <c r="M389" i="5"/>
  <c r="M424" i="5"/>
  <c r="M143" i="5"/>
  <c r="M1312" i="5"/>
  <c r="M1319" i="5"/>
  <c r="M1316" i="5"/>
  <c r="M79" i="5"/>
  <c r="M450" i="5"/>
  <c r="M935" i="5"/>
  <c r="M689" i="5"/>
  <c r="M292" i="5"/>
  <c r="M436" i="5"/>
  <c r="M434" i="5"/>
  <c r="M435" i="5"/>
  <c r="M81" i="5"/>
  <c r="M611" i="5"/>
  <c r="M886" i="5"/>
  <c r="M789" i="5"/>
  <c r="M180" i="5"/>
  <c r="M483" i="5"/>
  <c r="M457" i="5"/>
  <c r="M507" i="5"/>
  <c r="M392" i="5"/>
  <c r="M695" i="5"/>
  <c r="M697" i="5"/>
  <c r="M696" i="5"/>
  <c r="M224" i="5"/>
  <c r="M82" i="5"/>
  <c r="M452" i="5"/>
  <c r="M877" i="5"/>
  <c r="M661" i="5"/>
  <c r="M307" i="5"/>
  <c r="M429" i="5"/>
  <c r="M427" i="5"/>
  <c r="M428" i="5"/>
  <c r="M84" i="5"/>
  <c r="M615" i="5"/>
  <c r="M854" i="5"/>
  <c r="M757" i="5"/>
  <c r="M197" i="5"/>
  <c r="M500" i="5"/>
  <c r="M480" i="5"/>
  <c r="M541" i="5"/>
  <c r="M407" i="5"/>
  <c r="M707" i="5"/>
  <c r="M711" i="5"/>
  <c r="M710" i="5"/>
  <c r="M243" i="5"/>
  <c r="M23" i="5"/>
  <c r="M80" i="5"/>
  <c r="M451" i="5"/>
  <c r="M885" i="5"/>
  <c r="M664" i="5"/>
  <c r="M303" i="5"/>
  <c r="M432" i="5"/>
  <c r="M430" i="5"/>
  <c r="M431" i="5"/>
  <c r="M83" i="5"/>
  <c r="M614" i="5"/>
  <c r="M858" i="5"/>
  <c r="M762" i="5"/>
  <c r="M191" i="5"/>
  <c r="M496" i="5"/>
  <c r="M476" i="5"/>
  <c r="M534" i="5"/>
  <c r="M405" i="5"/>
  <c r="M704" i="5"/>
  <c r="M706" i="5"/>
  <c r="M705" i="5"/>
  <c r="M240" i="5"/>
  <c r="M20" i="5"/>
  <c r="M13" i="5"/>
  <c r="M164" i="5"/>
  <c r="M855" i="5"/>
  <c r="M943" i="5"/>
  <c r="M891" i="5"/>
  <c r="M202" i="5"/>
  <c r="M1013" i="5"/>
  <c r="M1015" i="5"/>
  <c r="M1014" i="5"/>
  <c r="M148" i="5"/>
  <c r="M1008" i="5"/>
  <c r="M1089" i="5"/>
  <c r="M1064" i="5"/>
  <c r="M39" i="5"/>
  <c r="M147" i="5"/>
  <c r="M339" i="5"/>
  <c r="M409" i="5"/>
  <c r="M91" i="5"/>
  <c r="M1290" i="5"/>
  <c r="M1305" i="5"/>
  <c r="M1304" i="5"/>
  <c r="M133" i="5"/>
  <c r="M196" i="5"/>
  <c r="M210" i="5"/>
  <c r="M207" i="5"/>
  <c r="M487" i="5"/>
  <c r="M1219" i="5"/>
  <c r="M1258" i="5"/>
  <c r="M1226" i="5"/>
  <c r="M659" i="5"/>
  <c r="M1294" i="5"/>
  <c r="M1297" i="5"/>
  <c r="M1296" i="5"/>
  <c r="M481" i="5"/>
  <c r="M1342" i="5"/>
  <c r="M1328" i="5"/>
  <c r="M1327" i="5"/>
  <c r="M218" i="5"/>
  <c r="M254" i="5"/>
  <c r="M937" i="5"/>
  <c r="M1104" i="5"/>
  <c r="M449" i="5"/>
  <c r="M1216" i="5"/>
  <c r="M1218" i="5"/>
  <c r="M1217" i="5"/>
  <c r="M519" i="5"/>
  <c r="M550" i="5"/>
  <c r="M571" i="5"/>
  <c r="M568" i="5"/>
  <c r="M323" i="5"/>
  <c r="M624" i="5"/>
  <c r="M1340" i="5"/>
  <c r="M1622" i="5"/>
  <c r="M1487" i="5"/>
  <c r="M531" i="5"/>
  <c r="M1490" i="5"/>
  <c r="M1492" i="5"/>
  <c r="M1491" i="5"/>
  <c r="M592" i="5"/>
  <c r="M1448" i="5"/>
  <c r="M2060" i="5"/>
  <c r="M1838" i="5"/>
  <c r="M341" i="5"/>
  <c r="M980" i="5"/>
  <c r="M162" i="5"/>
  <c r="M173" i="5"/>
  <c r="M455" i="5"/>
  <c r="M949" i="5"/>
  <c r="M956" i="5"/>
  <c r="M954" i="5"/>
  <c r="M415" i="5"/>
  <c r="M520" i="5"/>
  <c r="M555" i="5"/>
  <c r="M549" i="5"/>
  <c r="M325" i="5"/>
  <c r="M574" i="5"/>
  <c r="M728" i="5"/>
  <c r="M1419" i="5"/>
  <c r="M1747" i="5"/>
  <c r="M1590" i="5"/>
  <c r="M625" i="5"/>
  <c r="M1578" i="5"/>
  <c r="M1580" i="5"/>
  <c r="M1579" i="5"/>
  <c r="M694" i="5"/>
  <c r="M1548" i="5"/>
  <c r="M2238" i="5"/>
  <c r="M1991" i="5"/>
  <c r="M419" i="5"/>
  <c r="M1253" i="5"/>
  <c r="M183" i="5"/>
  <c r="M195" i="5"/>
  <c r="M543" i="5"/>
  <c r="M1000" i="5"/>
  <c r="M1004" i="5"/>
  <c r="M1003" i="5"/>
  <c r="M468" i="5"/>
  <c r="M622" i="5"/>
  <c r="M657" i="5"/>
  <c r="M654" i="5"/>
  <c r="M388" i="5"/>
  <c r="M367" i="5"/>
  <c r="M25" i="5"/>
  <c r="M1527" i="5"/>
  <c r="M1852" i="5"/>
  <c r="M1962" i="5"/>
  <c r="M1905" i="5"/>
  <c r="M1763" i="5"/>
  <c r="M1825" i="5"/>
  <c r="M1822" i="5"/>
  <c r="M1824" i="5"/>
  <c r="M1523" i="5"/>
  <c r="M1974" i="5"/>
  <c r="M2028" i="5"/>
  <c r="M2007" i="5"/>
  <c r="M1703" i="5"/>
  <c r="M2321" i="5"/>
  <c r="M1853" i="5"/>
  <c r="M1854" i="5"/>
  <c r="M2044" i="5"/>
  <c r="M1700" i="5"/>
  <c r="M1702" i="5"/>
  <c r="M1701" i="5"/>
  <c r="M1743" i="5"/>
  <c r="M1355" i="5"/>
  <c r="M1357" i="5"/>
  <c r="M1356" i="5"/>
  <c r="M1786" i="5"/>
  <c r="M2116" i="5"/>
  <c r="M1662" i="5"/>
  <c r="M1690" i="5"/>
  <c r="M1713" i="5"/>
  <c r="M2062" i="5"/>
  <c r="M2105" i="5"/>
  <c r="M2086" i="5"/>
  <c r="M1860" i="5"/>
  <c r="M2024" i="5"/>
  <c r="M2022" i="5"/>
  <c r="M2023" i="5"/>
  <c r="M1719" i="5"/>
  <c r="M2121" i="5"/>
  <c r="M2219" i="5"/>
  <c r="M2196" i="5"/>
  <c r="M1770" i="5"/>
  <c r="M2127" i="5"/>
  <c r="M2010" i="5"/>
  <c r="M2033" i="5"/>
  <c r="M1997" i="5"/>
  <c r="M1764" i="5"/>
  <c r="M1767" i="5"/>
  <c r="M1766" i="5"/>
  <c r="M1898" i="5"/>
  <c r="M1593" i="5"/>
  <c r="M1595" i="5"/>
  <c r="M1594" i="5"/>
  <c r="M1749" i="5"/>
  <c r="M2159" i="5"/>
  <c r="M1714" i="5"/>
  <c r="M1746" i="5"/>
  <c r="M66" i="5"/>
  <c r="M1939" i="5"/>
  <c r="M2230" i="5"/>
  <c r="M2244" i="5"/>
  <c r="M2235" i="5"/>
  <c r="M1979" i="5"/>
  <c r="M2166" i="5"/>
  <c r="M2164" i="5"/>
  <c r="M2165" i="5"/>
  <c r="M1957" i="5"/>
  <c r="M2253" i="5"/>
  <c r="M2296" i="5"/>
  <c r="M2275" i="5"/>
  <c r="M1908" i="5"/>
  <c r="M2051" i="5"/>
  <c r="M2109" i="5"/>
  <c r="M2150" i="5"/>
  <c r="M2019" i="5"/>
  <c r="M1884" i="5"/>
  <c r="M1886" i="5"/>
  <c r="M1885" i="5"/>
  <c r="M2021" i="5"/>
  <c r="M1800" i="5"/>
  <c r="M1806" i="5"/>
  <c r="M1805" i="5"/>
  <c r="M1814" i="5"/>
  <c r="M2217" i="5"/>
  <c r="M1830" i="5"/>
  <c r="M1865" i="5"/>
  <c r="M128" i="5"/>
  <c r="M34" i="5"/>
  <c r="M1921" i="5"/>
  <c r="M2225" i="5"/>
  <c r="M2241" i="5"/>
  <c r="M2229" i="5"/>
  <c r="M1972" i="5"/>
  <c r="M2149" i="5"/>
  <c r="M2147" i="5"/>
  <c r="M2148" i="5"/>
  <c r="M1941" i="5"/>
  <c r="M2250" i="5"/>
  <c r="M2290" i="5"/>
  <c r="M2272" i="5"/>
  <c r="M1897" i="5"/>
  <c r="M2052" i="5"/>
  <c r="M2104" i="5"/>
  <c r="M2137" i="5"/>
  <c r="M2016" i="5"/>
  <c r="M1877" i="5"/>
  <c r="M1881" i="5"/>
  <c r="M1879" i="5"/>
  <c r="M2013" i="5"/>
  <c r="M1780" i="5"/>
  <c r="M1782" i="5"/>
  <c r="M1781" i="5"/>
  <c r="M1809" i="5"/>
  <c r="M2213" i="5"/>
  <c r="M1818" i="5"/>
  <c r="M1851" i="5"/>
  <c r="M124" i="5"/>
  <c r="M32" i="5"/>
  <c r="M14" i="5"/>
  <c r="M267" i="5"/>
  <c r="M868" i="5"/>
  <c r="M933" i="5"/>
  <c r="M890" i="5"/>
  <c r="M797" i="5"/>
  <c r="M920" i="5"/>
  <c r="M918" i="5"/>
  <c r="M919" i="5"/>
  <c r="M288" i="5"/>
  <c r="M979" i="5"/>
  <c r="M1027" i="5"/>
  <c r="M1006" i="5"/>
  <c r="M502" i="5"/>
  <c r="M813" i="5"/>
  <c r="M1105" i="5"/>
  <c r="M1201" i="5"/>
  <c r="M879" i="5"/>
  <c r="M1111" i="5"/>
  <c r="M1114" i="5"/>
  <c r="M1113" i="5"/>
  <c r="M754" i="5"/>
  <c r="M418" i="5"/>
  <c r="M422" i="5"/>
  <c r="M421" i="5"/>
  <c r="M505" i="5"/>
  <c r="M952" i="5"/>
  <c r="M1121" i="5"/>
  <c r="M1232" i="5"/>
  <c r="M1989" i="5"/>
  <c r="M2057" i="5"/>
  <c r="M2123" i="5"/>
  <c r="M2118" i="5"/>
  <c r="M782" i="5"/>
  <c r="M1363" i="5"/>
  <c r="M1400" i="5"/>
  <c r="M1372" i="5"/>
  <c r="M1365" i="5"/>
  <c r="M1416" i="5"/>
  <c r="M1418" i="5"/>
  <c r="M1417" i="5"/>
  <c r="M801" i="5"/>
  <c r="M1498" i="5"/>
  <c r="M1534" i="5"/>
  <c r="M1520" i="5"/>
  <c r="M1124" i="5"/>
  <c r="M1236" i="5"/>
  <c r="M1875" i="5"/>
  <c r="M2005" i="5"/>
  <c r="M1371" i="5"/>
  <c r="M1724" i="5"/>
  <c r="M1726" i="5"/>
  <c r="M1725" i="5"/>
  <c r="M1306" i="5"/>
  <c r="M1036" i="5"/>
  <c r="M1044" i="5"/>
  <c r="M1042" i="5"/>
  <c r="M1087" i="5"/>
  <c r="M1475" i="5"/>
  <c r="M1706" i="5"/>
  <c r="M1817" i="5"/>
  <c r="M2220" i="5"/>
  <c r="M1866" i="5"/>
  <c r="M1790" i="5"/>
  <c r="M1793" i="5"/>
  <c r="M322" i="5"/>
  <c r="M342" i="5"/>
  <c r="M934" i="5"/>
  <c r="M990" i="5"/>
  <c r="M957" i="5"/>
  <c r="M908" i="5"/>
  <c r="M984" i="5"/>
  <c r="M982" i="5"/>
  <c r="M983" i="5"/>
  <c r="M357" i="5"/>
  <c r="M1058" i="5"/>
  <c r="M1096" i="5"/>
  <c r="M1081" i="5"/>
  <c r="M645" i="5"/>
  <c r="M898" i="5"/>
  <c r="M1291" i="5"/>
  <c r="M1394" i="5"/>
  <c r="M944" i="5"/>
  <c r="M1266" i="5"/>
  <c r="M1270" i="5"/>
  <c r="M1269" i="5"/>
  <c r="M862" i="5"/>
  <c r="M504" i="5"/>
  <c r="M511" i="5"/>
  <c r="M509" i="5"/>
  <c r="M637" i="5"/>
  <c r="M1054" i="5"/>
  <c r="M1257" i="5"/>
  <c r="M1370" i="5"/>
  <c r="M2293" i="5"/>
  <c r="M2281" i="5"/>
  <c r="M2313" i="5"/>
  <c r="M2312" i="5"/>
  <c r="M69" i="5"/>
  <c r="M60" i="5"/>
  <c r="M344" i="5"/>
  <c r="M936" i="5"/>
  <c r="M993" i="5"/>
  <c r="M958" i="5"/>
  <c r="M912" i="5"/>
  <c r="M989" i="5"/>
  <c r="M987" i="5"/>
  <c r="M988" i="5"/>
  <c r="M360" i="5"/>
  <c r="M1062" i="5"/>
  <c r="M1099" i="5"/>
  <c r="M1083" i="5"/>
  <c r="M652" i="5"/>
  <c r="M900" i="5"/>
  <c r="M1307" i="5"/>
  <c r="M1397" i="5"/>
  <c r="M945" i="5"/>
  <c r="M1277" i="5"/>
  <c r="M1280" i="5"/>
  <c r="M1279" i="5"/>
  <c r="M863" i="5"/>
  <c r="M508" i="5"/>
  <c r="M515" i="5"/>
  <c r="M514" i="5"/>
  <c r="M641" i="5"/>
  <c r="M1059" i="5"/>
  <c r="M1262" i="5"/>
  <c r="M1374" i="5"/>
  <c r="M2291" i="5"/>
  <c r="M2274" i="5"/>
  <c r="M2307" i="5"/>
  <c r="M2305" i="5"/>
  <c r="M71" i="5"/>
  <c r="M58" i="5"/>
  <c r="M12" i="5"/>
  <c r="M516" i="5"/>
  <c r="M1211" i="5"/>
  <c r="M1334" i="5"/>
  <c r="M1256" i="5"/>
  <c r="M482" i="5"/>
  <c r="M1506" i="5"/>
  <c r="M1508" i="5"/>
  <c r="M1507" i="5"/>
  <c r="M486" i="5"/>
  <c r="M1386" i="5"/>
  <c r="M1434" i="5"/>
  <c r="M1414" i="5"/>
  <c r="M545" i="5"/>
  <c r="M986" i="5"/>
  <c r="M1007" i="5"/>
  <c r="M1070" i="5"/>
  <c r="M598" i="5"/>
  <c r="M1582" i="5"/>
  <c r="M1586" i="5"/>
  <c r="M1585" i="5"/>
  <c r="M601" i="5"/>
  <c r="M656" i="5"/>
  <c r="M667" i="5"/>
  <c r="M663" i="5"/>
  <c r="M589" i="5"/>
  <c r="M1061" i="5"/>
  <c r="M1050" i="5"/>
  <c r="M1118" i="5"/>
  <c r="M1999" i="5"/>
  <c r="M2073" i="5"/>
  <c r="M2178" i="5"/>
  <c r="M2171" i="5"/>
  <c r="M1020" i="5"/>
  <c r="M1552" i="5"/>
  <c r="M1107" i="5"/>
  <c r="M1115" i="5"/>
  <c r="M579" i="5"/>
  <c r="M1251" i="5"/>
  <c r="M1358" i="5"/>
  <c r="M1309" i="5"/>
  <c r="M522" i="5"/>
  <c r="M1545" i="5"/>
  <c r="M1547" i="5"/>
  <c r="M1546" i="5"/>
  <c r="M540" i="5"/>
  <c r="M1424" i="5"/>
  <c r="M1468" i="5"/>
  <c r="M1444" i="5"/>
  <c r="M596" i="5"/>
  <c r="M1035" i="5"/>
  <c r="M1049" i="5"/>
  <c r="M1100" i="5"/>
  <c r="M642" i="5"/>
  <c r="M1614" i="5"/>
  <c r="M1618" i="5"/>
  <c r="M1617" i="5"/>
  <c r="M647" i="5"/>
  <c r="M701" i="5"/>
  <c r="M714" i="5"/>
  <c r="M713" i="5"/>
  <c r="M629" i="5"/>
  <c r="M1093" i="5"/>
  <c r="M1080" i="5"/>
  <c r="M1153" i="5"/>
  <c r="M2006" i="5"/>
  <c r="M2079" i="5"/>
  <c r="M2177" i="5"/>
  <c r="M2170" i="5"/>
  <c r="M1063" i="5"/>
  <c r="M1587" i="5"/>
  <c r="M1155" i="5"/>
  <c r="M1159" i="5"/>
  <c r="M36" i="5"/>
  <c r="M1367" i="5"/>
  <c r="M1959" i="5"/>
  <c r="M2015" i="5"/>
  <c r="M1988" i="5"/>
  <c r="M1354" i="5"/>
  <c r="M2082" i="5"/>
  <c r="M2084" i="5"/>
  <c r="M2083" i="5"/>
  <c r="M1351" i="5"/>
  <c r="M2027" i="5"/>
  <c r="M2050" i="5"/>
  <c r="M2043" i="5"/>
  <c r="M1405" i="5"/>
  <c r="M1712" i="5"/>
  <c r="M1753" i="5"/>
  <c r="M1815" i="5"/>
  <c r="M1454" i="5"/>
  <c r="M2075" i="5"/>
  <c r="M2078" i="5"/>
  <c r="M2077" i="5"/>
  <c r="M1441" i="5"/>
  <c r="M1455" i="5"/>
  <c r="M1466" i="5"/>
  <c r="M1463" i="5"/>
  <c r="M1442" i="5"/>
  <c r="M1826" i="5"/>
  <c r="M1791" i="5"/>
  <c r="M1874" i="5"/>
  <c r="M2300" i="5"/>
  <c r="M2320" i="5"/>
  <c r="M2333" i="5"/>
  <c r="M2332" i="5"/>
  <c r="M1722" i="5"/>
  <c r="M2069" i="5"/>
  <c r="M1797" i="5"/>
  <c r="M1803" i="5"/>
  <c r="M376" i="5"/>
  <c r="M870" i="5"/>
  <c r="M1571" i="5"/>
  <c r="M2076" i="5"/>
  <c r="M2135" i="5"/>
  <c r="M2096" i="5"/>
  <c r="M1570" i="5"/>
  <c r="M2199" i="5"/>
  <c r="M2201" i="5"/>
  <c r="M2200" i="5"/>
  <c r="M1563" i="5"/>
  <c r="M2129" i="5"/>
  <c r="M2173" i="5"/>
  <c r="M2156" i="5"/>
  <c r="M1615" i="5"/>
  <c r="M1914" i="5"/>
  <c r="M1971" i="5"/>
  <c r="M2001" i="5"/>
  <c r="M1658" i="5"/>
  <c r="M2179" i="5"/>
  <c r="M2182" i="5"/>
  <c r="M2181" i="5"/>
  <c r="M1634" i="5"/>
  <c r="M1637" i="5"/>
  <c r="M1648" i="5"/>
  <c r="M1644" i="5"/>
  <c r="M1642" i="5"/>
  <c r="M2008" i="5"/>
  <c r="M1994" i="5"/>
  <c r="M2035" i="5"/>
  <c r="M2322" i="5"/>
  <c r="M2339" i="5"/>
  <c r="M2345" i="5"/>
  <c r="M2344" i="5"/>
  <c r="M1917" i="5"/>
  <c r="M2186" i="5"/>
  <c r="M1982" i="5"/>
  <c r="M1984" i="5"/>
  <c r="M560" i="5"/>
  <c r="M527" i="5"/>
  <c r="M24" i="5"/>
  <c r="M159" i="5"/>
  <c r="M775" i="5"/>
  <c r="M892" i="5"/>
  <c r="M830" i="5"/>
  <c r="M142" i="5"/>
  <c r="M1067" i="5"/>
  <c r="M1069" i="5"/>
  <c r="M1068" i="5"/>
  <c r="M146" i="5"/>
  <c r="M950" i="5"/>
  <c r="M995" i="5"/>
  <c r="M977" i="5"/>
  <c r="M178" i="5"/>
  <c r="M524" i="5"/>
  <c r="M521" i="5"/>
  <c r="M600" i="5"/>
  <c r="M205" i="5"/>
  <c r="M1188" i="5"/>
  <c r="M1190" i="5"/>
  <c r="M1189" i="5"/>
  <c r="M209" i="5"/>
  <c r="M245" i="5"/>
  <c r="M251" i="5"/>
  <c r="M248" i="5"/>
  <c r="M199" i="5"/>
  <c r="M613" i="5"/>
  <c r="M583" i="5"/>
  <c r="M678" i="5"/>
  <c r="M1655" i="5"/>
  <c r="M1823" i="5"/>
  <c r="M1992" i="5"/>
  <c r="M1987" i="5"/>
  <c r="M553" i="5"/>
  <c r="M1120" i="5"/>
  <c r="M672" i="5"/>
  <c r="M677" i="5"/>
  <c r="M182" i="5"/>
  <c r="M241" i="5"/>
  <c r="M815" i="5"/>
  <c r="M976" i="5"/>
  <c r="M174" i="5"/>
  <c r="M806" i="5"/>
  <c r="M914" i="5"/>
  <c r="M859" i="5"/>
  <c r="M154" i="5"/>
  <c r="M1084" i="5"/>
  <c r="M1086" i="5"/>
  <c r="M1085" i="5"/>
  <c r="M157" i="5"/>
  <c r="M967" i="5"/>
  <c r="M1022" i="5"/>
  <c r="M996" i="5"/>
  <c r="M192" i="5"/>
  <c r="M557" i="5"/>
  <c r="M552" i="5"/>
  <c r="M623" i="5"/>
  <c r="M225" i="5"/>
  <c r="M1202" i="5"/>
  <c r="M1205" i="5"/>
  <c r="M1203" i="5"/>
  <c r="M226" i="5"/>
  <c r="M260" i="5"/>
  <c r="M271" i="5"/>
  <c r="M269" i="5"/>
  <c r="M219" i="5"/>
  <c r="M635" i="5"/>
  <c r="M606" i="5"/>
  <c r="M691" i="5"/>
  <c r="M1666" i="5"/>
  <c r="M1844" i="5"/>
  <c r="M2003" i="5"/>
  <c r="M1995" i="5"/>
  <c r="M587" i="5"/>
  <c r="M1139" i="5"/>
  <c r="M690" i="5"/>
  <c r="M693" i="5"/>
  <c r="M176" i="5"/>
  <c r="M238" i="5"/>
  <c r="M780" i="5"/>
  <c r="M955" i="5"/>
  <c r="M27" i="5"/>
  <c r="M236" i="5"/>
  <c r="M884" i="5"/>
  <c r="M972" i="5"/>
  <c r="M927" i="5"/>
  <c r="M208" i="5"/>
  <c r="M1143" i="5"/>
  <c r="M1145" i="5"/>
  <c r="M1144" i="5"/>
  <c r="M216" i="5"/>
  <c r="M1051" i="5"/>
  <c r="M1095" i="5"/>
  <c r="M1077" i="5"/>
  <c r="M253" i="5"/>
  <c r="M646" i="5"/>
  <c r="M643" i="5"/>
  <c r="M712" i="5"/>
  <c r="M291" i="5"/>
  <c r="M1288" i="5"/>
  <c r="M1295" i="5"/>
  <c r="M1293" i="5"/>
  <c r="M295" i="5"/>
  <c r="M326" i="5"/>
  <c r="M332" i="5"/>
  <c r="M331" i="5"/>
  <c r="M282" i="5"/>
  <c r="M723" i="5"/>
  <c r="M686" i="5"/>
  <c r="M768" i="5"/>
  <c r="M1708" i="5"/>
  <c r="M1892" i="5"/>
  <c r="M2030" i="5"/>
  <c r="M2018" i="5"/>
  <c r="M669" i="5"/>
  <c r="M1204" i="5"/>
  <c r="M760" i="5"/>
  <c r="M763" i="5"/>
  <c r="M123" i="5"/>
  <c r="M156" i="5"/>
  <c r="M565" i="5"/>
  <c r="M725" i="5"/>
  <c r="M76" i="5"/>
  <c r="M107" i="5"/>
  <c r="M252" i="5"/>
  <c r="M901" i="5"/>
  <c r="M991" i="5"/>
  <c r="M939" i="5"/>
  <c r="M227" i="5"/>
  <c r="M1172" i="5"/>
  <c r="M1174" i="5"/>
  <c r="M1173" i="5"/>
  <c r="M233" i="5"/>
  <c r="M1071" i="5"/>
  <c r="M1116" i="5"/>
  <c r="M1098" i="5"/>
  <c r="M272" i="5"/>
  <c r="M676" i="5"/>
  <c r="M675" i="5"/>
  <c r="M729" i="5"/>
  <c r="M314" i="5"/>
  <c r="M1318" i="5"/>
  <c r="M1322" i="5"/>
  <c r="M1320" i="5"/>
  <c r="M318" i="5"/>
  <c r="M340" i="5"/>
  <c r="M351" i="5"/>
  <c r="M348" i="5"/>
  <c r="M308" i="5"/>
  <c r="M738" i="5"/>
  <c r="M717" i="5"/>
  <c r="M802" i="5"/>
  <c r="M1727" i="5"/>
  <c r="M1910" i="5"/>
  <c r="M2039" i="5"/>
  <c r="M2036" i="5"/>
  <c r="M685" i="5"/>
  <c r="M1230" i="5"/>
  <c r="M787" i="5"/>
  <c r="M793" i="5"/>
  <c r="M125" i="5"/>
  <c r="M167" i="5"/>
  <c r="M576" i="5"/>
  <c r="M730" i="5"/>
  <c r="M87" i="5"/>
  <c r="M109" i="5"/>
  <c r="M18" i="5"/>
  <c r="M158" i="5"/>
  <c r="M779" i="5"/>
  <c r="M895" i="5"/>
  <c r="M836" i="5"/>
  <c r="M141" i="5"/>
  <c r="M1073" i="5"/>
  <c r="M1075" i="5"/>
  <c r="M1074" i="5"/>
  <c r="M144" i="5"/>
  <c r="M951" i="5"/>
  <c r="M998" i="5"/>
  <c r="M978" i="5"/>
  <c r="M38" i="5"/>
  <c r="M211" i="5"/>
  <c r="M250" i="5"/>
  <c r="M315" i="5"/>
  <c r="M97" i="5"/>
  <c r="M938" i="5"/>
  <c r="M941" i="5"/>
  <c r="M940" i="5"/>
  <c r="M94" i="5"/>
  <c r="M172" i="5"/>
  <c r="M187" i="5"/>
  <c r="M185" i="5"/>
  <c r="M50" i="5"/>
  <c r="M302" i="5"/>
  <c r="M281" i="5"/>
  <c r="M345" i="5"/>
  <c r="M1623" i="5"/>
  <c r="M1754" i="5"/>
  <c r="M1931" i="5"/>
  <c r="M1919" i="5"/>
  <c r="M542" i="5"/>
  <c r="M1117" i="5"/>
  <c r="M662" i="5"/>
  <c r="M668" i="5"/>
  <c r="M491" i="5"/>
  <c r="M544" i="5"/>
  <c r="M1373" i="5"/>
  <c r="M1589" i="5"/>
  <c r="M151" i="5"/>
  <c r="M166" i="5"/>
  <c r="M222" i="5"/>
  <c r="M239" i="5"/>
  <c r="M169" i="5"/>
  <c r="M804" i="5"/>
  <c r="M916" i="5"/>
  <c r="M860" i="5"/>
  <c r="M150" i="5"/>
  <c r="M1090" i="5"/>
  <c r="M1092" i="5"/>
  <c r="M1091" i="5"/>
  <c r="M153" i="5"/>
  <c r="M965" i="5"/>
  <c r="M1021" i="5"/>
  <c r="M994" i="5"/>
  <c r="M41" i="5"/>
  <c r="M215" i="5"/>
  <c r="M289" i="5"/>
  <c r="M335" i="5"/>
  <c r="M102" i="5"/>
  <c r="M1045" i="5"/>
  <c r="M1047" i="5"/>
  <c r="M1046" i="5"/>
  <c r="M103" i="5"/>
  <c r="M188" i="5"/>
  <c r="M206" i="5"/>
  <c r="M204" i="5"/>
  <c r="M52" i="5"/>
  <c r="M309" i="5"/>
  <c r="M319" i="5"/>
  <c r="M373" i="5"/>
  <c r="M1635" i="5"/>
  <c r="M1774" i="5"/>
  <c r="M1952" i="5"/>
  <c r="M1942" i="5"/>
  <c r="M567" i="5"/>
  <c r="M1134" i="5"/>
  <c r="M679" i="5"/>
  <c r="M683" i="5"/>
  <c r="M513" i="5"/>
  <c r="M569" i="5"/>
  <c r="M1387" i="5"/>
  <c r="M1604" i="5"/>
  <c r="M161" i="5"/>
  <c r="M177" i="5"/>
  <c r="M234" i="5"/>
  <c r="M249" i="5"/>
  <c r="M26" i="5"/>
  <c r="M214" i="5"/>
  <c r="M869" i="5"/>
  <c r="M964" i="5"/>
  <c r="M911" i="5"/>
  <c r="M184" i="5"/>
  <c r="M1140" i="5"/>
  <c r="M1142" i="5"/>
  <c r="M1141" i="5"/>
  <c r="M190" i="5"/>
  <c r="M1010" i="5"/>
  <c r="M1065" i="5"/>
  <c r="M1048" i="5"/>
  <c r="M75" i="5"/>
  <c r="M352" i="5"/>
  <c r="M130" i="5"/>
  <c r="M140" i="5"/>
  <c r="M145" i="5"/>
  <c r="M537" i="5"/>
  <c r="M539" i="5"/>
  <c r="M538" i="5"/>
  <c r="M127" i="5"/>
  <c r="M175" i="5"/>
  <c r="M193" i="5"/>
  <c r="M189" i="5"/>
  <c r="M88" i="5"/>
  <c r="M406" i="5"/>
  <c r="M136" i="5"/>
  <c r="M165" i="5"/>
  <c r="M1663" i="5"/>
  <c r="M1807" i="5"/>
  <c r="M1969" i="5"/>
  <c r="M1964" i="5"/>
  <c r="M638" i="5"/>
  <c r="M1191" i="5"/>
  <c r="M736" i="5"/>
  <c r="M742" i="5"/>
  <c r="M591" i="5"/>
  <c r="M636" i="5"/>
  <c r="M1426" i="5"/>
  <c r="M1619" i="5"/>
  <c r="M201" i="5"/>
  <c r="M221" i="5"/>
  <c r="M284" i="5"/>
  <c r="M310" i="5"/>
  <c r="M65" i="5"/>
  <c r="M70" i="5"/>
  <c r="M223" i="5"/>
  <c r="M881" i="5"/>
  <c r="M975" i="5"/>
  <c r="M928" i="5"/>
  <c r="M194" i="5"/>
  <c r="M1154" i="5"/>
  <c r="M1157" i="5"/>
  <c r="M1156" i="5"/>
  <c r="M203" i="5"/>
  <c r="M1026" i="5"/>
  <c r="M1072" i="5"/>
  <c r="M1053" i="5"/>
  <c r="M77" i="5"/>
  <c r="M364" i="5"/>
  <c r="M129" i="5"/>
  <c r="M139" i="5"/>
  <c r="M155" i="5"/>
  <c r="M528" i="5"/>
  <c r="M530" i="5"/>
  <c r="M529" i="5"/>
  <c r="M131" i="5"/>
  <c r="M179" i="5"/>
  <c r="M200" i="5"/>
  <c r="M198" i="5"/>
  <c r="M98" i="5"/>
  <c r="M413" i="5"/>
  <c r="M135" i="5"/>
  <c r="M163" i="5"/>
  <c r="M1668" i="5"/>
  <c r="M1816" i="5"/>
  <c r="M1975" i="5"/>
  <c r="M1967" i="5"/>
  <c r="M655" i="5"/>
  <c r="M1198" i="5"/>
  <c r="M745" i="5"/>
  <c r="M751" i="5"/>
  <c r="M602" i="5"/>
  <c r="M653" i="5"/>
  <c r="M1435" i="5"/>
  <c r="M1625" i="5"/>
  <c r="M212" i="5"/>
  <c r="M228" i="5"/>
  <c r="M294" i="5"/>
  <c r="M317" i="5"/>
  <c r="M67" i="5"/>
  <c r="M74" i="5"/>
  <c r="M16" i="5"/>
  <c r="M535" i="5"/>
  <c r="M1392" i="5"/>
  <c r="M1680" i="5"/>
  <c r="M1556" i="5"/>
  <c r="M926" i="5"/>
  <c r="M1220" i="5"/>
  <c r="M1222" i="5"/>
  <c r="M1221" i="5"/>
  <c r="M594" i="5"/>
  <c r="M1509" i="5"/>
  <c r="M1537" i="5"/>
  <c r="M1525" i="5"/>
  <c r="M186" i="5"/>
  <c r="M220" i="5"/>
  <c r="M1097" i="5"/>
  <c r="M1380" i="5"/>
  <c r="M523" i="5"/>
  <c r="M1907" i="5"/>
  <c r="M1913" i="5"/>
  <c r="M1912" i="5"/>
  <c r="M887" i="5"/>
  <c r="M610" i="5"/>
  <c r="M617" i="5"/>
  <c r="M616" i="5"/>
  <c r="M276" i="5"/>
  <c r="M612" i="5"/>
  <c r="M1677" i="5"/>
  <c r="M2092" i="5"/>
  <c r="M2233" i="5"/>
  <c r="M2087" i="5"/>
  <c r="M2067" i="5"/>
  <c r="M2068" i="5"/>
  <c r="M1017" i="5"/>
  <c r="M1550" i="5"/>
  <c r="M1129" i="5"/>
  <c r="M1130" i="5"/>
  <c r="M1239" i="5"/>
  <c r="M1287" i="5"/>
  <c r="M1943" i="5"/>
  <c r="M2056" i="5"/>
  <c r="M833" i="5"/>
  <c r="M861" i="5"/>
  <c r="M929" i="5"/>
  <c r="M942" i="5"/>
  <c r="M834" i="5"/>
  <c r="M857" i="5"/>
  <c r="M905" i="5"/>
  <c r="M923" i="5"/>
  <c r="M1197" i="5"/>
  <c r="M1951" i="5"/>
  <c r="M1443" i="5"/>
  <c r="M1836" i="5"/>
  <c r="M1415" i="5"/>
  <c r="M1673" i="5"/>
  <c r="M1675" i="5"/>
  <c r="M1674" i="5"/>
  <c r="M1223" i="5"/>
  <c r="M2040" i="5"/>
  <c r="M2232" i="5"/>
  <c r="M2335" i="5"/>
  <c r="M551" i="5"/>
  <c r="M110" i="5"/>
  <c r="M333" i="5"/>
  <c r="M268" i="5"/>
  <c r="M788" i="5"/>
  <c r="M2058" i="5"/>
  <c r="M2054" i="5"/>
  <c r="M2055" i="5"/>
  <c r="M1369" i="5"/>
  <c r="M1206" i="5"/>
  <c r="M1209" i="5"/>
  <c r="M1208" i="5"/>
  <c r="M588" i="5"/>
  <c r="M454" i="5"/>
  <c r="M865" i="5"/>
  <c r="M755" i="5"/>
  <c r="M1963" i="5"/>
  <c r="M2283" i="5"/>
  <c r="M2065" i="5"/>
  <c r="M2081" i="5"/>
  <c r="M1009" i="5"/>
  <c r="M1649" i="5"/>
  <c r="M1179" i="5"/>
  <c r="M1182" i="5"/>
  <c r="M1667" i="5"/>
  <c r="M1715" i="5"/>
  <c r="M2185" i="5"/>
  <c r="M2243" i="5"/>
  <c r="M1364" i="5"/>
  <c r="M1382" i="5"/>
  <c r="M1436" i="5"/>
  <c r="M1450" i="5"/>
  <c r="M1366" i="5"/>
  <c r="M1383" i="5"/>
  <c r="M1429" i="5"/>
  <c r="M1437" i="5"/>
  <c r="M230" i="5"/>
  <c r="M1379" i="5"/>
  <c r="M1446" i="5"/>
  <c r="M1335" i="5"/>
  <c r="M1961" i="5"/>
  <c r="M1678" i="5"/>
  <c r="M1887" i="5"/>
  <c r="M1889" i="5"/>
  <c r="M1888" i="5"/>
  <c r="M1440" i="5"/>
  <c r="M1606" i="5"/>
  <c r="M2014" i="5"/>
  <c r="M1883" i="5"/>
  <c r="M1643" i="5"/>
  <c r="M408" i="5"/>
  <c r="M100" i="5"/>
  <c r="M89" i="5"/>
  <c r="M2151" i="5"/>
  <c r="M1406" i="5"/>
  <c r="M1411" i="5"/>
  <c r="M1410" i="5"/>
  <c r="M1776" i="5"/>
  <c r="M1398" i="5"/>
  <c r="M1402" i="5"/>
  <c r="M1399" i="5"/>
  <c r="M2212" i="5"/>
  <c r="M1278" i="5"/>
  <c r="M720" i="5"/>
  <c r="M708" i="5"/>
  <c r="M1985" i="5"/>
  <c r="M2263" i="5"/>
  <c r="M2343" i="5"/>
  <c r="M2346" i="5"/>
  <c r="M1778" i="5"/>
  <c r="M2090" i="5"/>
  <c r="M1890" i="5"/>
  <c r="M1893" i="5"/>
  <c r="M2012" i="5"/>
  <c r="M2032" i="5"/>
  <c r="M2289" i="5"/>
  <c r="M2315" i="5"/>
  <c r="M1633" i="5"/>
  <c r="M1657" i="5"/>
  <c r="M1723" i="5"/>
  <c r="M1742" i="5"/>
  <c r="M1632" i="5"/>
  <c r="M1640" i="5"/>
  <c r="M1672" i="5"/>
  <c r="M1685" i="5"/>
  <c r="M1112" i="5"/>
  <c r="M73" i="5"/>
  <c r="M1438" i="5"/>
  <c r="M1460" i="5"/>
  <c r="M1331" i="5"/>
  <c r="M1947" i="5"/>
  <c r="M1759" i="5"/>
  <c r="M1955" i="5"/>
  <c r="M1953" i="5"/>
  <c r="M1954" i="5"/>
  <c r="M1510" i="5"/>
  <c r="M1610" i="5"/>
  <c r="M2038" i="5"/>
  <c r="M1904" i="5"/>
  <c r="M1900" i="5"/>
  <c r="M372" i="5"/>
  <c r="M105" i="5"/>
  <c r="M90" i="5"/>
  <c r="M1986" i="5"/>
  <c r="M1427" i="5"/>
  <c r="M1431" i="5"/>
  <c r="M1430" i="5"/>
  <c r="M1882" i="5"/>
  <c r="M1462" i="5"/>
  <c r="M1470" i="5"/>
  <c r="M1469" i="5"/>
  <c r="M2299" i="5"/>
  <c r="M1184" i="5"/>
  <c r="M718" i="5"/>
  <c r="M702" i="5"/>
  <c r="M1977" i="5"/>
  <c r="M2269" i="5"/>
  <c r="M2328" i="5"/>
  <c r="M2337" i="5"/>
  <c r="M1686" i="5"/>
  <c r="M2061" i="5"/>
  <c r="M1799" i="5"/>
  <c r="M1804" i="5"/>
  <c r="M2059" i="5"/>
  <c r="M2070" i="5"/>
  <c r="M2302" i="5"/>
  <c r="M2319" i="5"/>
  <c r="M1705" i="5"/>
  <c r="M1728" i="5"/>
  <c r="M1795" i="5"/>
  <c r="M1820" i="5"/>
  <c r="M1698" i="5"/>
  <c r="M1718" i="5"/>
  <c r="M1751" i="5"/>
  <c r="M1765" i="5"/>
  <c r="M1332" i="5"/>
  <c r="M68" i="5"/>
  <c r="M17" i="5"/>
  <c r="M400" i="5"/>
  <c r="M1428" i="5"/>
  <c r="M1396" i="5"/>
  <c r="M1393" i="5"/>
  <c r="M213" i="5"/>
  <c r="M2318" i="5"/>
  <c r="M2316" i="5"/>
  <c r="M2317" i="5"/>
  <c r="M369" i="5"/>
  <c r="M1621" i="5"/>
  <c r="M1661" i="5"/>
  <c r="M1647" i="5"/>
  <c r="M265" i="5"/>
  <c r="M387" i="5"/>
  <c r="M902" i="5"/>
  <c r="M1024" i="5"/>
  <c r="M72" i="5"/>
  <c r="M853" i="5"/>
  <c r="M849" i="5"/>
  <c r="M850" i="5"/>
  <c r="M305" i="5"/>
  <c r="M733" i="5"/>
  <c r="M752" i="5"/>
  <c r="M747" i="5"/>
  <c r="M217" i="5"/>
  <c r="M674" i="5"/>
  <c r="M796" i="5"/>
  <c r="M899" i="5"/>
  <c r="M2314" i="5"/>
  <c r="M2100" i="5"/>
  <c r="M2020" i="5"/>
  <c r="M2025" i="5"/>
  <c r="M1094" i="5"/>
  <c r="M1500" i="5"/>
  <c r="M1148" i="5"/>
  <c r="M1152" i="5"/>
  <c r="M778" i="5"/>
  <c r="M829" i="5"/>
  <c r="M1598" i="5"/>
  <c r="M1779" i="5"/>
  <c r="M346" i="5"/>
  <c r="M363" i="5"/>
  <c r="M420" i="5"/>
  <c r="M437" i="5"/>
  <c r="M343" i="5"/>
  <c r="M362" i="5"/>
  <c r="M404" i="5"/>
  <c r="M411" i="5"/>
  <c r="M458" i="5"/>
  <c r="M470" i="5"/>
  <c r="M1263" i="5"/>
  <c r="M1181" i="5"/>
  <c r="M1620" i="5"/>
  <c r="M1731" i="5"/>
  <c r="M1920" i="5"/>
  <c r="M1821" i="5"/>
  <c r="M1748" i="5"/>
  <c r="M839" i="5"/>
  <c r="M837" i="5"/>
  <c r="M838" i="5"/>
  <c r="M1670" i="5"/>
  <c r="M1755" i="5"/>
  <c r="M1930" i="5"/>
  <c r="M1876" i="5"/>
  <c r="M2122" i="5"/>
  <c r="M2240" i="5"/>
  <c r="M1958" i="5"/>
  <c r="M1948" i="5"/>
  <c r="M783" i="5"/>
  <c r="M113" i="5"/>
  <c r="M115" i="5"/>
  <c r="M114" i="5"/>
  <c r="M2264" i="5"/>
  <c r="M1166" i="5"/>
  <c r="M1161" i="5"/>
  <c r="M1162" i="5"/>
  <c r="M2188" i="5"/>
  <c r="M1536" i="5"/>
  <c r="M1752" i="5"/>
  <c r="M1872" i="5"/>
  <c r="M1850" i="5"/>
  <c r="M1862" i="5"/>
  <c r="M1940" i="5"/>
  <c r="M1934" i="5"/>
  <c r="M1565" i="5"/>
  <c r="M2066" i="5"/>
  <c r="M1676" i="5"/>
  <c r="M1679" i="5"/>
  <c r="M2273" i="5"/>
  <c r="M2276" i="5"/>
  <c r="M2327" i="5"/>
  <c r="M2338" i="5"/>
  <c r="M2132" i="5"/>
  <c r="M2146" i="5"/>
  <c r="M2191" i="5"/>
  <c r="M2198" i="5"/>
  <c r="M2114" i="5"/>
  <c r="M2124" i="5"/>
  <c r="M2113" i="5"/>
  <c r="M2117" i="5"/>
  <c r="M2026" i="5"/>
  <c r="M2145" i="5"/>
  <c r="M1771" i="5"/>
  <c r="M1810" i="5"/>
  <c r="M581" i="5"/>
  <c r="M1631" i="5"/>
  <c r="M1733" i="5"/>
  <c r="M1924" i="5"/>
  <c r="M1828" i="5"/>
  <c r="M1735" i="5"/>
  <c r="M845" i="5"/>
  <c r="M842" i="5"/>
  <c r="M843" i="5"/>
  <c r="M1689" i="5"/>
  <c r="M1761" i="5"/>
  <c r="M1933" i="5"/>
  <c r="M1880" i="5"/>
  <c r="M2161" i="5"/>
  <c r="M2226" i="5"/>
  <c r="M1980" i="5"/>
  <c r="M1970" i="5"/>
  <c r="M776" i="5"/>
  <c r="M117" i="5"/>
  <c r="M121" i="5"/>
  <c r="M120" i="5"/>
  <c r="M2252" i="5"/>
  <c r="M1178" i="5"/>
  <c r="M1165" i="5"/>
  <c r="M1168" i="5"/>
  <c r="M2143" i="5"/>
  <c r="M1543" i="5"/>
  <c r="M1773" i="5"/>
  <c r="M1895" i="5"/>
  <c r="M1856" i="5"/>
  <c r="M1864" i="5"/>
  <c r="M1946" i="5"/>
  <c r="M1936" i="5"/>
  <c r="M1569" i="5"/>
  <c r="M2072" i="5"/>
  <c r="M1682" i="5"/>
  <c r="M1684" i="5"/>
  <c r="M2282" i="5"/>
  <c r="M2285" i="5"/>
  <c r="M2330" i="5"/>
  <c r="M2341" i="5"/>
  <c r="M2163" i="5"/>
  <c r="M2184" i="5"/>
  <c r="M2209" i="5"/>
  <c r="M2218" i="5"/>
  <c r="M2140" i="5"/>
  <c r="M2155" i="5"/>
  <c r="M2131" i="5"/>
  <c r="M2138" i="5"/>
  <c r="M2048" i="5"/>
  <c r="M2176" i="5"/>
  <c r="M1788" i="5"/>
  <c r="M1834" i="5"/>
  <c r="M572" i="5"/>
  <c r="M11" i="5"/>
  <c r="M1630" i="5"/>
  <c r="M1732" i="5"/>
  <c r="M1923" i="5"/>
  <c r="M1827" i="5"/>
  <c r="M1736" i="5"/>
  <c r="M844" i="5"/>
  <c r="M840" i="5"/>
  <c r="M841" i="5"/>
  <c r="M1687" i="5"/>
  <c r="M1760" i="5"/>
  <c r="M1932" i="5"/>
  <c r="M1878" i="5"/>
  <c r="M2160" i="5"/>
  <c r="M2227" i="5"/>
  <c r="M1978" i="5"/>
  <c r="M1968" i="5"/>
  <c r="M777" i="5"/>
  <c r="M116" i="5"/>
  <c r="M119" i="5"/>
  <c r="M118" i="5"/>
  <c r="M2254" i="5"/>
  <c r="M1177" i="5"/>
  <c r="M1164" i="5"/>
  <c r="M1167" i="5"/>
  <c r="M2144" i="5"/>
  <c r="M1541" i="5"/>
  <c r="M1769" i="5"/>
  <c r="M1894" i="5"/>
  <c r="M1855" i="5"/>
  <c r="M1863" i="5"/>
  <c r="M1945" i="5"/>
  <c r="M1935" i="5"/>
  <c r="M1568" i="5"/>
  <c r="M2071" i="5"/>
  <c r="M1681" i="5"/>
  <c r="M1683" i="5"/>
  <c r="M2280" i="5"/>
  <c r="M2284" i="5"/>
  <c r="M2329" i="5"/>
  <c r="M2340" i="5"/>
  <c r="M2162" i="5"/>
  <c r="M2183" i="5"/>
  <c r="M2208" i="5"/>
  <c r="M2216" i="5"/>
  <c r="M2139" i="5"/>
  <c r="M2153" i="5"/>
  <c r="M2130" i="5"/>
  <c r="M2136" i="5"/>
  <c r="M2046" i="5"/>
  <c r="M2175" i="5"/>
  <c r="M1787" i="5"/>
  <c r="M1831" i="5"/>
  <c r="M573" i="5"/>
  <c r="M10" i="5"/>
  <c r="M5" i="5"/>
  <c r="M92" i="5"/>
  <c r="M518" i="5"/>
  <c r="M873" i="5"/>
  <c r="M699" i="5"/>
  <c r="M279" i="5"/>
  <c r="M492" i="5"/>
  <c r="M494" i="5"/>
  <c r="M493" i="5"/>
  <c r="M93" i="5"/>
  <c r="M684" i="5"/>
  <c r="M880" i="5"/>
  <c r="M814" i="5"/>
  <c r="M255" i="5"/>
  <c r="M554" i="5"/>
  <c r="M648" i="5"/>
  <c r="M722" i="5"/>
  <c r="M371" i="5"/>
  <c r="M966" i="5"/>
  <c r="M969" i="5"/>
  <c r="M968" i="5"/>
  <c r="M122" i="5"/>
  <c r="M64" i="5"/>
  <c r="M63" i="5"/>
  <c r="M62" i="5"/>
  <c r="M262" i="5"/>
  <c r="M660" i="5"/>
  <c r="M731" i="5"/>
  <c r="M848" i="5"/>
  <c r="M1489" i="5"/>
  <c r="M1691" i="5"/>
  <c r="M1944" i="5"/>
  <c r="M1922" i="5"/>
  <c r="M441" i="5"/>
  <c r="M1030" i="5"/>
  <c r="M526" i="5"/>
  <c r="M533" i="5"/>
  <c r="M671" i="5"/>
  <c r="M719" i="5"/>
  <c r="M1467" i="5"/>
  <c r="M1645" i="5"/>
  <c r="M256" i="5"/>
  <c r="M274" i="5"/>
  <c r="M334" i="5"/>
  <c r="M354" i="5"/>
  <c r="M257" i="5"/>
  <c r="M270" i="5"/>
  <c r="M324" i="5"/>
  <c r="M327" i="5"/>
  <c r="M639" i="5"/>
  <c r="M1136" i="5"/>
  <c r="M1624" i="5"/>
  <c r="M1716" i="5"/>
  <c r="M536" i="5"/>
  <c r="M1404" i="5"/>
  <c r="M1413" i="5"/>
  <c r="M1412" i="5"/>
  <c r="M78" i="5"/>
  <c r="M433" i="5"/>
  <c r="M759" i="5"/>
  <c r="M590" i="5"/>
  <c r="M399" i="5"/>
  <c r="M383" i="5"/>
  <c r="M381" i="5"/>
  <c r="M382" i="5"/>
  <c r="M85" i="5"/>
  <c r="M577" i="5"/>
  <c r="M761" i="5"/>
  <c r="M703" i="5"/>
  <c r="M277" i="5"/>
  <c r="M566" i="5"/>
  <c r="M692" i="5"/>
  <c r="M766" i="5"/>
  <c r="M473" i="5"/>
  <c r="M790" i="5"/>
  <c r="M792" i="5"/>
  <c r="M791" i="5"/>
  <c r="M321" i="5"/>
  <c r="M44" i="5"/>
  <c r="M47" i="5"/>
  <c r="M45" i="5"/>
  <c r="M280" i="5"/>
  <c r="M644" i="5"/>
  <c r="M799" i="5"/>
  <c r="M903" i="5"/>
  <c r="M1361" i="5"/>
  <c r="M1611" i="5"/>
  <c r="M1873" i="5"/>
  <c r="M1849" i="5"/>
  <c r="M402" i="5"/>
  <c r="M981" i="5"/>
  <c r="M474" i="5"/>
  <c r="M478" i="5"/>
  <c r="M715" i="5"/>
  <c r="M753" i="5"/>
  <c r="M1493" i="5"/>
  <c r="M1659" i="5"/>
  <c r="M300" i="5"/>
  <c r="M320" i="5"/>
  <c r="M365" i="5"/>
  <c r="M377" i="5"/>
  <c r="M301" i="5"/>
  <c r="M316" i="5"/>
  <c r="M353" i="5"/>
  <c r="M361" i="5"/>
  <c r="M595" i="5"/>
  <c r="M1163" i="5"/>
  <c r="M1458" i="5"/>
  <c r="M1540" i="5"/>
  <c r="M823" i="5"/>
  <c r="M1119" i="5"/>
  <c r="M1125" i="5"/>
  <c r="M1122" i="5"/>
  <c r="M43" i="5"/>
  <c r="M101" i="5"/>
  <c r="M448" i="5"/>
  <c r="M503" i="5"/>
  <c r="M467" i="5"/>
  <c r="M425" i="5"/>
  <c r="M386" i="5"/>
  <c r="M384" i="5"/>
  <c r="M385" i="5"/>
  <c r="M108" i="5"/>
  <c r="M604" i="5"/>
  <c r="M620" i="5"/>
  <c r="M609" i="5"/>
  <c r="M263" i="5"/>
  <c r="M547" i="5"/>
  <c r="M681" i="5"/>
  <c r="M749" i="5"/>
  <c r="M464" i="5"/>
  <c r="M769" i="5"/>
  <c r="M773" i="5"/>
  <c r="M772" i="5"/>
  <c r="M273" i="5"/>
  <c r="M59" i="5"/>
  <c r="M55" i="5"/>
  <c r="M57" i="5"/>
  <c r="M266" i="5"/>
  <c r="M631" i="5"/>
  <c r="M785" i="5"/>
  <c r="M894" i="5"/>
  <c r="M1350" i="5"/>
  <c r="M1608" i="5"/>
  <c r="M1861" i="5"/>
  <c r="M1843" i="5"/>
  <c r="M391" i="5"/>
  <c r="M974" i="5"/>
  <c r="M462" i="5"/>
  <c r="M466" i="5"/>
  <c r="M700" i="5"/>
  <c r="M743" i="5"/>
  <c r="M1484" i="5"/>
  <c r="M1654" i="5"/>
  <c r="M286" i="5"/>
  <c r="M312" i="5"/>
  <c r="M359" i="5"/>
  <c r="M370" i="5"/>
  <c r="M287" i="5"/>
  <c r="M306" i="5"/>
  <c r="M338" i="5"/>
  <c r="M350" i="5"/>
  <c r="M586" i="5"/>
  <c r="M1147" i="5"/>
  <c r="M1449" i="5"/>
  <c r="M1533" i="5"/>
  <c r="M805" i="5"/>
  <c r="M1103" i="5"/>
  <c r="M1110" i="5"/>
  <c r="M1109" i="5"/>
  <c r="M51" i="5"/>
  <c r="M31" i="5"/>
  <c r="M95" i="5"/>
  <c r="M442" i="5"/>
  <c r="M532" i="5"/>
  <c r="M475" i="5"/>
  <c r="M423" i="5"/>
  <c r="M380" i="5"/>
  <c r="M378" i="5"/>
  <c r="M379" i="5"/>
  <c r="M104" i="5"/>
  <c r="M599" i="5"/>
  <c r="M634" i="5"/>
  <c r="M619" i="5"/>
  <c r="M261" i="5"/>
  <c r="M546" i="5"/>
  <c r="M680" i="5"/>
  <c r="M748" i="5"/>
  <c r="M460" i="5"/>
  <c r="M767" i="5"/>
  <c r="M771" i="5"/>
  <c r="M770" i="5"/>
  <c r="M278" i="5"/>
  <c r="M56" i="5"/>
  <c r="M53" i="5"/>
  <c r="M54" i="5"/>
  <c r="M264" i="5"/>
  <c r="M630" i="5"/>
  <c r="M781" i="5"/>
  <c r="M893" i="5"/>
  <c r="M1349" i="5"/>
  <c r="M1607" i="5"/>
  <c r="M1859" i="5"/>
  <c r="M1842" i="5"/>
  <c r="M390" i="5"/>
  <c r="M973" i="5"/>
  <c r="M459" i="5"/>
  <c r="M465" i="5"/>
  <c r="M698" i="5"/>
  <c r="M739" i="5"/>
  <c r="M1481" i="5"/>
  <c r="M1651" i="5"/>
  <c r="M283" i="5"/>
  <c r="M311" i="5"/>
  <c r="M358" i="5"/>
  <c r="M368" i="5"/>
  <c r="M285" i="5"/>
  <c r="M304" i="5"/>
  <c r="M336" i="5"/>
  <c r="M349" i="5"/>
  <c r="M584" i="5"/>
  <c r="M1146" i="5"/>
  <c r="M1447" i="5"/>
  <c r="M1532" i="5"/>
  <c r="M803" i="5"/>
  <c r="M1102" i="5"/>
  <c r="M1108" i="5"/>
  <c r="M1106" i="5"/>
  <c r="M48" i="5"/>
  <c r="M30" i="5"/>
  <c r="M15" i="5"/>
  <c r="M461" i="5"/>
  <c r="M1235" i="5"/>
  <c r="M1445" i="5"/>
  <c r="M1352" i="5"/>
  <c r="M727" i="5"/>
  <c r="M1131" i="5"/>
  <c r="M1133" i="5"/>
  <c r="M1132" i="5"/>
  <c r="M439" i="5"/>
  <c r="M1362" i="5"/>
  <c r="M1554" i="5"/>
  <c r="M1486" i="5"/>
  <c r="M290" i="5"/>
  <c r="M440" i="5"/>
  <c r="M807" i="5"/>
  <c r="M907" i="5"/>
  <c r="M443" i="5"/>
  <c r="M1730" i="5"/>
  <c r="M1739" i="5"/>
  <c r="M1737" i="5"/>
  <c r="M687" i="5"/>
  <c r="M469" i="5"/>
  <c r="M472" i="5"/>
  <c r="M471" i="5"/>
  <c r="M149" i="5"/>
  <c r="M299" i="5"/>
  <c r="M1170" i="5"/>
  <c r="M1524" i="5"/>
  <c r="M1918" i="5"/>
  <c r="M1845" i="5"/>
  <c r="M1902" i="5"/>
  <c r="M1896" i="5"/>
  <c r="M924" i="5"/>
  <c r="M1465" i="5"/>
  <c r="M1028" i="5"/>
  <c r="M1029" i="5"/>
  <c r="M1101" i="5"/>
  <c r="M1135" i="5"/>
  <c r="M1869" i="5"/>
  <c r="M2037" i="5"/>
  <c r="M670" i="5"/>
  <c r="M688" i="5"/>
  <c r="M765" i="5"/>
  <c r="M794" i="5"/>
  <c r="M666" i="5"/>
  <c r="M682" i="5"/>
  <c r="M737" i="5"/>
  <c r="M746" i="5"/>
  <c r="M111" i="5"/>
  <c r="M329" i="5"/>
  <c r="M1272" i="5"/>
  <c r="M1471" i="5"/>
  <c r="M416" i="5"/>
  <c r="M1899" i="5"/>
  <c r="M1927" i="5"/>
  <c r="M1926" i="5"/>
  <c r="M477" i="5"/>
  <c r="M456" i="5"/>
  <c r="M447" i="5"/>
  <c r="M446" i="5"/>
  <c r="M1993" i="5"/>
  <c r="M2009" i="5"/>
  <c r="M2348" i="5"/>
  <c r="M2239" i="5"/>
  <c r="M1641" i="5"/>
  <c r="M2169" i="5"/>
  <c r="M2167" i="5"/>
  <c r="M2168" i="5"/>
  <c r="M2301" i="5"/>
  <c r="M1909" i="5"/>
  <c r="M2011" i="5"/>
  <c r="M2259" i="5"/>
  <c r="M1171" i="5"/>
  <c r="M758" i="5"/>
  <c r="M1285" i="5"/>
  <c r="M1169" i="5"/>
  <c r="M1224" i="5"/>
  <c r="M1247" i="5"/>
  <c r="M1245" i="5"/>
  <c r="M1246" i="5"/>
  <c r="M1717" i="5"/>
  <c r="M1792" i="5"/>
  <c r="M1798" i="5"/>
  <c r="M1796" i="5"/>
  <c r="M1183" i="5"/>
  <c r="M1196" i="5"/>
  <c r="M398" i="5"/>
  <c r="M396" i="5"/>
  <c r="M1965" i="5"/>
  <c r="M2141" i="5"/>
  <c r="M2268" i="5"/>
  <c r="M2265" i="5"/>
  <c r="M1694" i="5"/>
  <c r="M2128" i="5"/>
  <c r="M1789" i="5"/>
  <c r="M1794" i="5"/>
  <c r="M2088" i="5"/>
  <c r="M2126" i="5"/>
  <c r="M2257" i="5"/>
  <c r="M2270" i="5"/>
  <c r="M1846" i="5"/>
  <c r="M1868" i="5"/>
  <c r="M1929" i="5"/>
  <c r="M1950" i="5"/>
  <c r="M1837" i="5"/>
  <c r="M1848" i="5"/>
  <c r="M1911" i="5"/>
  <c r="M1916" i="5"/>
  <c r="M774" i="5"/>
  <c r="M463" i="5"/>
  <c r="M851" i="5"/>
  <c r="M808" i="5"/>
  <c r="M1066" i="5"/>
  <c r="M1243" i="5"/>
  <c r="M1241" i="5"/>
  <c r="M1242" i="5"/>
  <c r="M1738" i="5"/>
  <c r="M1783" i="5"/>
  <c r="M1777" i="5"/>
  <c r="M1775" i="5"/>
  <c r="M960" i="5"/>
  <c r="M1158" i="5"/>
  <c r="M1459" i="5"/>
  <c r="M1901" i="5"/>
  <c r="M1656" i="5"/>
  <c r="M1704" i="5"/>
  <c r="M1560" i="5"/>
  <c r="M1558" i="5"/>
  <c r="M1559" i="5"/>
  <c r="M1034" i="5"/>
  <c r="M1505" i="5"/>
  <c r="M2246" i="5"/>
  <c r="M1983" i="5"/>
  <c r="M1473" i="5"/>
  <c r="M1025" i="5"/>
  <c r="M856" i="5"/>
  <c r="M811" i="5"/>
  <c r="M1756" i="5"/>
  <c r="M1292" i="5"/>
  <c r="M1299" i="5"/>
  <c r="M1298" i="5"/>
  <c r="M1599" i="5"/>
  <c r="M1273" i="5"/>
  <c r="M1282" i="5"/>
  <c r="M1281" i="5"/>
  <c r="M878" i="5"/>
  <c r="M1937" i="5"/>
  <c r="M401" i="5"/>
  <c r="M412" i="5"/>
  <c r="M1784" i="5"/>
  <c r="M1996" i="5"/>
  <c r="M2120" i="5"/>
  <c r="M2111" i="5"/>
  <c r="M2045" i="5"/>
  <c r="M2142" i="5"/>
  <c r="M2047" i="5"/>
  <c r="M2049" i="5"/>
  <c r="M1847" i="5"/>
  <c r="M1857" i="5"/>
  <c r="M2297" i="5"/>
  <c r="M2324" i="5"/>
  <c r="M1485" i="5"/>
  <c r="M1499" i="5"/>
  <c r="M1564" i="5"/>
  <c r="M1576" i="5"/>
  <c r="M1479" i="5"/>
  <c r="M1495" i="5"/>
  <c r="M1539" i="5"/>
  <c r="M1553" i="5"/>
  <c r="M1501" i="5"/>
  <c r="M603" i="5"/>
  <c r="M580" i="5"/>
  <c r="M564" i="5"/>
  <c r="M2245" i="5"/>
  <c r="M1346" i="5"/>
  <c r="M1348" i="5"/>
  <c r="M1347" i="5"/>
  <c r="M1325" i="5"/>
  <c r="M1248" i="5"/>
  <c r="M1233" i="5"/>
  <c r="M1231" i="5"/>
  <c r="M495" i="5"/>
  <c r="M42" i="5"/>
  <c r="M1210" i="5"/>
  <c r="M1488" i="5"/>
  <c r="M1938" i="5"/>
  <c r="M1669" i="5"/>
  <c r="M1768" i="5"/>
  <c r="M1575" i="5"/>
  <c r="M1573" i="5"/>
  <c r="M1574" i="5"/>
  <c r="M1078" i="5"/>
  <c r="M1522" i="5"/>
  <c r="M2267" i="5"/>
  <c r="M2000" i="5"/>
  <c r="M1588" i="5"/>
  <c r="M1001" i="5"/>
  <c r="M866" i="5"/>
  <c r="M827" i="5"/>
  <c r="M1949" i="5"/>
  <c r="M1265" i="5"/>
  <c r="M1268" i="5"/>
  <c r="M1267" i="5"/>
  <c r="M1626" i="5"/>
  <c r="M1336" i="5"/>
  <c r="M1339" i="5"/>
  <c r="M1337" i="5"/>
  <c r="M959" i="5"/>
  <c r="M1925" i="5"/>
  <c r="M403" i="5"/>
  <c r="M414" i="5"/>
  <c r="M1785" i="5"/>
  <c r="M1998" i="5"/>
  <c r="M2125" i="5"/>
  <c r="M2115" i="5"/>
  <c r="M2110" i="5"/>
  <c r="M2203" i="5"/>
  <c r="M2106" i="5"/>
  <c r="M2107" i="5"/>
  <c r="M1903" i="5"/>
  <c r="M1906" i="5"/>
  <c r="M2306" i="5"/>
  <c r="M2331" i="5"/>
  <c r="M1535" i="5"/>
  <c r="M1557" i="5"/>
  <c r="M1605" i="5"/>
  <c r="M1613" i="5"/>
  <c r="M1529" i="5"/>
  <c r="M1551" i="5"/>
  <c r="M1581" i="5"/>
  <c r="M1596" i="5"/>
  <c r="M1699" i="5"/>
  <c r="M593" i="5"/>
  <c r="M585" i="5"/>
  <c r="M570" i="5"/>
  <c r="M2310" i="5"/>
  <c r="M1326" i="5"/>
  <c r="M1330" i="5"/>
  <c r="M1329" i="5"/>
  <c r="M1368" i="5"/>
  <c r="M1310" i="5"/>
  <c r="M1302" i="5"/>
  <c r="M1300" i="5"/>
  <c r="M558" i="5"/>
  <c r="M37" i="5"/>
  <c r="M19" i="5"/>
  <c r="M874" i="5"/>
  <c r="M1561" i="5"/>
  <c r="M1616" i="5"/>
  <c r="M1583" i="5"/>
  <c r="M1360" i="5"/>
  <c r="M1504" i="5"/>
  <c r="M1502" i="5"/>
  <c r="M1503" i="5"/>
  <c r="M889" i="5"/>
  <c r="M1646" i="5"/>
  <c r="M1671" i="5"/>
  <c r="M1664" i="5"/>
  <c r="M1076" i="5"/>
  <c r="M1544" i="5"/>
  <c r="M1497" i="5"/>
  <c r="M1549" i="5"/>
  <c r="M1597" i="5"/>
  <c r="M1517" i="5"/>
  <c r="M1519" i="5"/>
  <c r="M1518" i="5"/>
  <c r="M1333" i="5"/>
  <c r="M1012" i="5"/>
  <c r="M1019" i="5"/>
  <c r="M1018" i="5"/>
  <c r="M1138" i="5"/>
  <c r="M1511" i="5"/>
  <c r="M1584" i="5"/>
  <c r="M1638" i="5"/>
  <c r="M2031" i="5"/>
  <c r="M1538" i="5"/>
  <c r="M1456" i="5"/>
  <c r="M1461" i="5"/>
  <c r="M232" i="5"/>
  <c r="M235" i="5"/>
  <c r="M2085" i="5"/>
  <c r="M1966" i="5"/>
  <c r="M1572" i="5"/>
  <c r="M1609" i="5"/>
  <c r="M2093" i="5"/>
  <c r="M2210" i="5"/>
  <c r="M1160" i="5"/>
  <c r="M1186" i="5"/>
  <c r="M1255" i="5"/>
  <c r="M1286" i="5"/>
  <c r="M1149" i="5"/>
  <c r="M1175" i="5"/>
  <c r="M1229" i="5"/>
  <c r="M1237" i="5"/>
  <c r="M1721" i="5"/>
  <c r="M1311" i="5"/>
  <c r="M1744" i="5"/>
  <c r="M1697" i="5"/>
  <c r="M1928" i="5"/>
  <c r="M1829" i="5"/>
  <c r="M1833" i="5"/>
  <c r="M1832" i="5"/>
  <c r="M1057" i="5"/>
  <c r="M1011" i="5"/>
  <c r="M999" i="5"/>
  <c r="M997" i="5"/>
  <c r="M1526" i="5"/>
  <c r="M1976" i="5"/>
  <c r="M2249" i="5"/>
  <c r="M2228" i="5"/>
  <c r="M2017" i="5"/>
  <c r="M2193" i="5"/>
  <c r="M2266" i="5"/>
  <c r="M2237" i="5"/>
  <c r="M2262" i="5"/>
  <c r="M2103" i="5"/>
  <c r="M2101" i="5"/>
  <c r="M2102" i="5"/>
  <c r="M2064" i="5"/>
  <c r="M2195" i="5"/>
  <c r="M2192" i="5"/>
  <c r="M2190" i="5"/>
  <c r="M2304" i="5"/>
  <c r="M1973" i="5"/>
  <c r="M1981" i="5"/>
  <c r="M1956" i="5"/>
  <c r="M2236" i="5"/>
  <c r="M2099" i="5"/>
  <c r="M2097" i="5"/>
  <c r="M2098" i="5"/>
  <c r="M2336" i="5"/>
  <c r="M1841" i="5"/>
  <c r="M1840" i="5"/>
  <c r="M1839" i="5"/>
  <c r="M2157" i="5"/>
  <c r="M2347" i="5"/>
  <c r="M2308" i="5"/>
  <c r="M2309" i="5"/>
  <c r="M445" i="5"/>
  <c r="M1401" i="5"/>
  <c r="M2292" i="5"/>
  <c r="M2342" i="5"/>
  <c r="M2205" i="5"/>
  <c r="M2234" i="5"/>
  <c r="M2215" i="5"/>
  <c r="M2214" i="5"/>
  <c r="M2279" i="5"/>
  <c r="M2298" i="5"/>
  <c r="M2323" i="5"/>
  <c r="M2326" i="5"/>
  <c r="M2202" i="5"/>
  <c r="M2204" i="5"/>
  <c r="M2256" i="5"/>
  <c r="M2261" i="5"/>
  <c r="M2158" i="5"/>
  <c r="M2174" i="5"/>
  <c r="M2194" i="5"/>
  <c r="M2197" i="5"/>
  <c r="M2271" i="5"/>
  <c r="M1729" i="5"/>
  <c r="M1762" i="5"/>
  <c r="M1750" i="5"/>
  <c r="M1891" i="5"/>
  <c r="M2223" i="5"/>
  <c r="M2221" i="5"/>
  <c r="M2222" i="5"/>
  <c r="M2063" i="5"/>
  <c r="M1772" i="5"/>
  <c r="M1757" i="5"/>
  <c r="M1758" i="5"/>
  <c r="M2231" i="5"/>
  <c r="M2112" i="5"/>
  <c r="M2206" i="5"/>
  <c r="M2189" i="5"/>
  <c r="M1745" i="5"/>
  <c r="M744" i="5"/>
  <c r="M1425" i="5"/>
  <c r="M1521" i="5"/>
  <c r="M1457" i="5"/>
  <c r="M724" i="5"/>
  <c r="M1650" i="5"/>
  <c r="M1653" i="5"/>
  <c r="M1652" i="5"/>
  <c r="M726" i="5"/>
  <c r="M1566" i="5"/>
  <c r="M1603" i="5"/>
  <c r="M1591" i="5"/>
  <c r="M784" i="5"/>
  <c r="M1185" i="5"/>
  <c r="M1200" i="5"/>
  <c r="M1264" i="5"/>
  <c r="M847" i="5"/>
  <c r="M1693" i="5"/>
  <c r="M1696" i="5"/>
  <c r="M1695" i="5"/>
  <c r="M846" i="5"/>
  <c r="M872" i="5"/>
  <c r="M883" i="5"/>
  <c r="M882" i="5"/>
  <c r="M828" i="5"/>
  <c r="M1283" i="5"/>
  <c r="M1249" i="5"/>
  <c r="M1344" i="5"/>
  <c r="M2094" i="5"/>
  <c r="M2211" i="5"/>
  <c r="M2260" i="5"/>
  <c r="M2258" i="5"/>
  <c r="M1207" i="5"/>
  <c r="M1665" i="5"/>
  <c r="M1323" i="5"/>
  <c r="M1324" i="5"/>
  <c r="M86" i="5"/>
  <c r="M374" i="5"/>
  <c r="M49" i="5"/>
  <c r="M61" i="5"/>
  <c r="M347" i="5"/>
  <c r="M337" i="5"/>
  <c r="M237" i="5"/>
  <c r="M244" i="5"/>
  <c r="M734" i="5"/>
  <c r="M750" i="5"/>
  <c r="M826" i="5"/>
  <c r="M835" i="5"/>
  <c r="M1439" i="5"/>
  <c r="M1858" i="5"/>
  <c r="M2095" i="5"/>
  <c r="M2154" i="5"/>
  <c r="M985" i="5"/>
  <c r="M2278" i="5"/>
  <c r="M2287" i="5"/>
  <c r="M2286" i="5"/>
  <c r="M888" i="5"/>
  <c r="M925" i="5"/>
  <c r="M906" i="5"/>
  <c r="M904" i="5"/>
  <c r="M1341" i="5"/>
  <c r="M2133" i="5"/>
  <c r="M2029" i="5"/>
  <c r="M2053" i="5"/>
  <c r="M1720" i="5"/>
  <c r="M2303" i="5"/>
  <c r="M732" i="5"/>
  <c r="M1384" i="5"/>
  <c r="M1472" i="5"/>
  <c r="M1420" i="5"/>
  <c r="M709" i="5"/>
  <c r="M1627" i="5"/>
  <c r="M1629" i="5"/>
  <c r="M1628" i="5"/>
  <c r="M716" i="5"/>
  <c r="M1542" i="5"/>
  <c r="M1577" i="5"/>
  <c r="M1567" i="5"/>
  <c r="M756" i="5"/>
  <c r="M1180" i="5"/>
  <c r="M1187" i="5"/>
  <c r="M1244" i="5"/>
  <c r="M809" i="5"/>
  <c r="M1707" i="5"/>
  <c r="M1710" i="5"/>
  <c r="M1709" i="5"/>
  <c r="M810" i="5"/>
  <c r="M867" i="5"/>
  <c r="M875" i="5"/>
  <c r="M871" i="5"/>
  <c r="M798" i="5"/>
  <c r="M1250" i="5"/>
  <c r="M1228" i="5"/>
  <c r="M1321" i="5"/>
  <c r="M2108" i="5"/>
  <c r="M2207" i="5"/>
  <c r="M2255" i="5"/>
  <c r="M2251" i="5"/>
  <c r="M1193" i="5"/>
  <c r="M1660" i="5"/>
  <c r="M1289" i="5"/>
  <c r="M1303" i="5"/>
  <c r="M126" i="5"/>
  <c r="M242" i="5"/>
  <c r="M330" i="5"/>
  <c r="M397" i="5"/>
  <c r="M247" i="5"/>
  <c r="M259" i="5"/>
  <c r="M132" i="5"/>
  <c r="M134" i="5"/>
  <c r="M721" i="5"/>
  <c r="M735" i="5"/>
  <c r="M800" i="5"/>
  <c r="M812" i="5"/>
  <c r="M1432" i="5"/>
  <c r="M1835" i="5"/>
  <c r="M2091" i="5"/>
  <c r="M2134" i="5"/>
  <c r="M970" i="5"/>
  <c r="M2288" i="5"/>
  <c r="M2295" i="5"/>
  <c r="M2294" i="5"/>
  <c r="M876" i="5"/>
  <c r="M909" i="5"/>
  <c r="M897" i="5"/>
  <c r="M896" i="5"/>
  <c r="M1308" i="5"/>
  <c r="M2152" i="5"/>
  <c r="M2002" i="5"/>
  <c r="M2034" i="5"/>
  <c r="M1711" i="5"/>
  <c r="M2311" i="5"/>
  <c r="M229" i="5"/>
  <c r="M658" i="5"/>
  <c r="M1343" i="5"/>
  <c r="M1433" i="5"/>
  <c r="M1378" i="5"/>
  <c r="M618" i="5"/>
  <c r="M1600" i="5"/>
  <c r="M1602" i="5"/>
  <c r="M1601" i="5"/>
  <c r="M632" i="5"/>
  <c r="M1464" i="5"/>
  <c r="M1512" i="5"/>
  <c r="M1496" i="5"/>
  <c r="M621" i="5"/>
  <c r="M1079" i="5"/>
  <c r="M355" i="5"/>
  <c r="M366" i="5"/>
  <c r="M741" i="5"/>
  <c r="M605" i="5"/>
  <c r="M608" i="5"/>
  <c r="M607" i="5"/>
  <c r="M517" i="5"/>
  <c r="M484" i="5"/>
  <c r="M512" i="5"/>
  <c r="M506" i="5"/>
  <c r="M673" i="5"/>
  <c r="M1052" i="5"/>
  <c r="M375" i="5"/>
  <c r="M410" i="5"/>
  <c r="M2004" i="5"/>
  <c r="M2074" i="5"/>
  <c r="M2180" i="5"/>
  <c r="M2172" i="5"/>
  <c r="M1128" i="5"/>
  <c r="M1636" i="5"/>
  <c r="M1234" i="5"/>
  <c r="M1238" i="5"/>
  <c r="M1088" i="5"/>
  <c r="M1126" i="5"/>
  <c r="M1802" i="5"/>
  <c r="M1990" i="5"/>
  <c r="M640" i="5"/>
  <c r="M665" i="5"/>
  <c r="M740" i="5"/>
  <c r="M764" i="5"/>
  <c r="M575" i="5"/>
  <c r="M786" i="5"/>
  <c r="M106" i="5"/>
  <c r="M96" i="5"/>
  <c r="M1381" i="5"/>
  <c r="M1801" i="5"/>
  <c r="M2042" i="5"/>
  <c r="M2080" i="5"/>
  <c r="M910" i="5"/>
  <c r="M2242" i="5"/>
  <c r="M2248" i="5"/>
  <c r="M2247" i="5"/>
  <c r="M795" i="5"/>
  <c r="M852" i="5"/>
  <c r="M832" i="5"/>
  <c r="M831" i="5"/>
  <c r="M1227" i="5"/>
  <c r="M2187" i="5"/>
  <c r="M1915" i="5"/>
  <c r="M1960" i="5"/>
  <c r="M1639" i="5"/>
  <c r="M2277" i="5"/>
  <c r="M1301" i="5"/>
  <c r="M1284" i="5"/>
  <c r="L1194" i="5"/>
  <c r="L2325" i="5"/>
  <c r="L40" i="5"/>
  <c r="L1688" i="5"/>
  <c r="L35" i="5"/>
  <c r="L28" i="5"/>
  <c r="L170" i="5"/>
  <c r="L2089" i="5"/>
  <c r="L1812" i="5"/>
  <c r="L2119" i="5"/>
  <c r="L626" i="5"/>
  <c r="L490" i="5"/>
  <c r="L651" i="5"/>
  <c r="L563" i="5"/>
  <c r="L298" i="5"/>
  <c r="L628" i="5"/>
  <c r="L488" i="5"/>
  <c r="L649" i="5"/>
  <c r="L561" i="5"/>
  <c r="L296" i="5"/>
  <c r="L7" i="5"/>
  <c r="L627" i="5"/>
  <c r="L489" i="5"/>
  <c r="L650" i="5"/>
  <c r="L562" i="5"/>
  <c r="L297" i="5"/>
  <c r="L6" i="5"/>
  <c r="L3" i="5"/>
  <c r="L46" i="5"/>
  <c r="L328" i="5"/>
  <c r="L525" i="5"/>
  <c r="L417" i="5"/>
  <c r="L181" i="5"/>
  <c r="L497" i="5"/>
  <c r="L499" i="5"/>
  <c r="L498" i="5"/>
  <c r="L426" i="5"/>
  <c r="L1137" i="5"/>
  <c r="L1353" i="5"/>
  <c r="L1240" i="5"/>
  <c r="L1016" i="5"/>
  <c r="L1276" i="5"/>
  <c r="L1274" i="5"/>
  <c r="L1275" i="5"/>
  <c r="L2041" i="5"/>
  <c r="L559" i="5"/>
  <c r="L1254" i="5"/>
  <c r="L915" i="5"/>
  <c r="L1002" i="5"/>
  <c r="L1195" i="5"/>
  <c r="L1423" i="5"/>
  <c r="L1421" i="5"/>
  <c r="L1422" i="5"/>
  <c r="L1385" i="5"/>
  <c r="L33" i="5"/>
  <c r="L501" i="5"/>
  <c r="L1213" i="5"/>
  <c r="L992" i="5"/>
  <c r="L1055" i="5"/>
  <c r="L1127" i="5"/>
  <c r="L1377" i="5"/>
  <c r="L1375" i="5"/>
  <c r="L1376" i="5"/>
  <c r="L1513" i="5"/>
  <c r="L29" i="5"/>
  <c r="L21" i="5"/>
  <c r="L160" i="5"/>
  <c r="L864" i="5"/>
  <c r="L971" i="5"/>
  <c r="L913" i="5"/>
  <c r="L171" i="5"/>
  <c r="L1031" i="5"/>
  <c r="L1033" i="5"/>
  <c r="L1032" i="5"/>
  <c r="L152" i="5"/>
  <c r="L1005" i="5"/>
  <c r="L1056" i="5"/>
  <c r="L1039" i="5"/>
  <c r="L444" i="5"/>
  <c r="L1345" i="5"/>
  <c r="L1192" i="5"/>
  <c r="L1225" i="5"/>
  <c r="L578" i="5"/>
  <c r="L1259" i="5"/>
  <c r="L1261" i="5"/>
  <c r="L1260" i="5"/>
  <c r="L453" i="5"/>
  <c r="L1474" i="5"/>
  <c r="L1389" i="5"/>
  <c r="L1403" i="5"/>
  <c r="L138" i="5"/>
  <c r="L548" i="5"/>
  <c r="L1199" i="5"/>
  <c r="L2334" i="5"/>
  <c r="L1692" i="5"/>
  <c r="L485" i="5"/>
  <c r="L1451" i="5"/>
  <c r="L1453" i="5"/>
  <c r="L1452" i="5"/>
  <c r="L510" i="5"/>
  <c r="L1359" i="5"/>
  <c r="L1562" i="5"/>
  <c r="L1494" i="5"/>
  <c r="L293" i="5"/>
  <c r="L1592" i="5"/>
  <c r="L633" i="5"/>
  <c r="L1252" i="5"/>
  <c r="L2224" i="5"/>
  <c r="L1819" i="5"/>
  <c r="L556" i="5"/>
  <c r="L1528" i="5"/>
  <c r="L1531" i="5"/>
  <c r="L1530" i="5"/>
  <c r="L597" i="5"/>
  <c r="L1395" i="5"/>
  <c r="L1612" i="5"/>
  <c r="L1555" i="5"/>
  <c r="L356" i="5"/>
  <c r="L953" i="5"/>
  <c r="L22" i="5"/>
  <c r="L258" i="5"/>
  <c r="L1060" i="5"/>
  <c r="L1123" i="5"/>
  <c r="L1082" i="5"/>
  <c r="L137" i="5"/>
  <c r="L1867" i="5"/>
  <c r="L1871" i="5"/>
  <c r="L1870" i="5"/>
  <c r="L231" i="5"/>
  <c r="L1271" i="5"/>
  <c r="L1338" i="5"/>
  <c r="L1317" i="5"/>
  <c r="L99" i="5"/>
  <c r="L313" i="5"/>
  <c r="L479" i="5"/>
  <c r="L582" i="5"/>
  <c r="L946" i="5"/>
  <c r="L1313" i="5"/>
  <c r="L1476" i="5"/>
  <c r="L1388" i="5"/>
  <c r="L1734" i="5"/>
  <c r="L818" i="5"/>
  <c r="L816" i="5"/>
  <c r="L817" i="5"/>
  <c r="L961" i="5"/>
  <c r="L1407" i="5"/>
  <c r="L1514" i="5"/>
  <c r="L1480" i="5"/>
  <c r="L1038" i="5"/>
  <c r="L1808" i="5"/>
  <c r="L917" i="5"/>
  <c r="L930" i="5"/>
  <c r="L395" i="5"/>
  <c r="L948" i="5"/>
  <c r="L1315" i="5"/>
  <c r="L1478" i="5"/>
  <c r="L1391" i="5"/>
  <c r="L1741" i="5"/>
  <c r="L825" i="5"/>
  <c r="L821" i="5"/>
  <c r="L822" i="5"/>
  <c r="L963" i="5"/>
  <c r="L1409" i="5"/>
  <c r="L1516" i="5"/>
  <c r="L1483" i="5"/>
  <c r="L1041" i="5"/>
  <c r="L1813" i="5"/>
  <c r="L922" i="5"/>
  <c r="L932" i="5"/>
  <c r="L393" i="5"/>
  <c r="L9" i="5"/>
  <c r="L947" i="5"/>
  <c r="L1314" i="5"/>
  <c r="L1477" i="5"/>
  <c r="L1390" i="5"/>
  <c r="L1740" i="5"/>
  <c r="L824" i="5"/>
  <c r="L819" i="5"/>
  <c r="L820" i="5"/>
  <c r="L962" i="5"/>
  <c r="L1408" i="5"/>
  <c r="L1515" i="5"/>
  <c r="L1482" i="5"/>
  <c r="L1040" i="5"/>
  <c r="L1811" i="5"/>
  <c r="L921" i="5"/>
  <c r="L931" i="5"/>
  <c r="L394" i="5"/>
  <c r="L8" i="5"/>
  <c r="L4" i="5"/>
  <c r="L275" i="5"/>
  <c r="L1043" i="5"/>
  <c r="L1037" i="5"/>
  <c r="L1023" i="5"/>
  <c r="L168" i="5"/>
  <c r="L1212" i="5"/>
  <c r="L1215" i="5"/>
  <c r="L1214" i="5"/>
  <c r="L246" i="5"/>
  <c r="L1176" i="5"/>
  <c r="L1151" i="5"/>
  <c r="L1150" i="5"/>
  <c r="L112" i="5"/>
  <c r="L438" i="5"/>
  <c r="L389" i="5"/>
  <c r="L424" i="5"/>
  <c r="L143" i="5"/>
  <c r="L1312" i="5"/>
  <c r="L1319" i="5"/>
  <c r="L1316" i="5"/>
  <c r="L79" i="5"/>
  <c r="L450" i="5"/>
  <c r="L935" i="5"/>
  <c r="L689" i="5"/>
  <c r="L292" i="5"/>
  <c r="L436" i="5"/>
  <c r="L434" i="5"/>
  <c r="L435" i="5"/>
  <c r="L81" i="5"/>
  <c r="L611" i="5"/>
  <c r="L886" i="5"/>
  <c r="L789" i="5"/>
  <c r="L180" i="5"/>
  <c r="L483" i="5"/>
  <c r="L457" i="5"/>
  <c r="L507" i="5"/>
  <c r="L392" i="5"/>
  <c r="L695" i="5"/>
  <c r="L697" i="5"/>
  <c r="L696" i="5"/>
  <c r="L224" i="5"/>
  <c r="L82" i="5"/>
  <c r="L452" i="5"/>
  <c r="L877" i="5"/>
  <c r="L661" i="5"/>
  <c r="L307" i="5"/>
  <c r="L429" i="5"/>
  <c r="L427" i="5"/>
  <c r="L428" i="5"/>
  <c r="L84" i="5"/>
  <c r="L615" i="5"/>
  <c r="L854" i="5"/>
  <c r="L757" i="5"/>
  <c r="L197" i="5"/>
  <c r="L500" i="5"/>
  <c r="L480" i="5"/>
  <c r="L541" i="5"/>
  <c r="L407" i="5"/>
  <c r="L707" i="5"/>
  <c r="L711" i="5"/>
  <c r="L710" i="5"/>
  <c r="L243" i="5"/>
  <c r="L23" i="5"/>
  <c r="L80" i="5"/>
  <c r="L451" i="5"/>
  <c r="L885" i="5"/>
  <c r="L664" i="5"/>
  <c r="L303" i="5"/>
  <c r="L432" i="5"/>
  <c r="L430" i="5"/>
  <c r="L431" i="5"/>
  <c r="L83" i="5"/>
  <c r="L614" i="5"/>
  <c r="L858" i="5"/>
  <c r="L762" i="5"/>
  <c r="L191" i="5"/>
  <c r="L496" i="5"/>
  <c r="L476" i="5"/>
  <c r="L534" i="5"/>
  <c r="L405" i="5"/>
  <c r="L704" i="5"/>
  <c r="L706" i="5"/>
  <c r="L705" i="5"/>
  <c r="L240" i="5"/>
  <c r="L20" i="5"/>
  <c r="L13" i="5"/>
  <c r="L164" i="5"/>
  <c r="L855" i="5"/>
  <c r="L943" i="5"/>
  <c r="L891" i="5"/>
  <c r="L202" i="5"/>
  <c r="L1013" i="5"/>
  <c r="L1015" i="5"/>
  <c r="L1014" i="5"/>
  <c r="L148" i="5"/>
  <c r="L1008" i="5"/>
  <c r="L1089" i="5"/>
  <c r="L1064" i="5"/>
  <c r="L39" i="5"/>
  <c r="L147" i="5"/>
  <c r="L339" i="5"/>
  <c r="L409" i="5"/>
  <c r="L91" i="5"/>
  <c r="L1290" i="5"/>
  <c r="L1305" i="5"/>
  <c r="L1304" i="5"/>
  <c r="L133" i="5"/>
  <c r="L196" i="5"/>
  <c r="L210" i="5"/>
  <c r="L207" i="5"/>
  <c r="L487" i="5"/>
  <c r="L1219" i="5"/>
  <c r="L1258" i="5"/>
  <c r="L1226" i="5"/>
  <c r="L659" i="5"/>
  <c r="L1294" i="5"/>
  <c r="L1297" i="5"/>
  <c r="L1296" i="5"/>
  <c r="L481" i="5"/>
  <c r="L1342" i="5"/>
  <c r="L1328" i="5"/>
  <c r="L1327" i="5"/>
  <c r="L218" i="5"/>
  <c r="L254" i="5"/>
  <c r="L937" i="5"/>
  <c r="L1104" i="5"/>
  <c r="L449" i="5"/>
  <c r="L1216" i="5"/>
  <c r="L1218" i="5"/>
  <c r="L1217" i="5"/>
  <c r="L519" i="5"/>
  <c r="L550" i="5"/>
  <c r="L571" i="5"/>
  <c r="L568" i="5"/>
  <c r="L323" i="5"/>
  <c r="L624" i="5"/>
  <c r="L1340" i="5"/>
  <c r="L1622" i="5"/>
  <c r="L1487" i="5"/>
  <c r="L531" i="5"/>
  <c r="L1490" i="5"/>
  <c r="L1492" i="5"/>
  <c r="L1491" i="5"/>
  <c r="L592" i="5"/>
  <c r="L1448" i="5"/>
  <c r="L2060" i="5"/>
  <c r="L1838" i="5"/>
  <c r="L341" i="5"/>
  <c r="L980" i="5"/>
  <c r="L162" i="5"/>
  <c r="L173" i="5"/>
  <c r="L455" i="5"/>
  <c r="L949" i="5"/>
  <c r="L956" i="5"/>
  <c r="L954" i="5"/>
  <c r="L415" i="5"/>
  <c r="L520" i="5"/>
  <c r="L555" i="5"/>
  <c r="L549" i="5"/>
  <c r="L325" i="5"/>
  <c r="L574" i="5"/>
  <c r="L728" i="5"/>
  <c r="L1419" i="5"/>
  <c r="L1747" i="5"/>
  <c r="L1590" i="5"/>
  <c r="L625" i="5"/>
  <c r="L1578" i="5"/>
  <c r="L1580" i="5"/>
  <c r="L1579" i="5"/>
  <c r="L694" i="5"/>
  <c r="L1548" i="5"/>
  <c r="L2238" i="5"/>
  <c r="L1991" i="5"/>
  <c r="L419" i="5"/>
  <c r="L1253" i="5"/>
  <c r="L183" i="5"/>
  <c r="L195" i="5"/>
  <c r="L543" i="5"/>
  <c r="L1000" i="5"/>
  <c r="L1004" i="5"/>
  <c r="L1003" i="5"/>
  <c r="L468" i="5"/>
  <c r="L622" i="5"/>
  <c r="L657" i="5"/>
  <c r="L654" i="5"/>
  <c r="L388" i="5"/>
  <c r="L367" i="5"/>
  <c r="L25" i="5"/>
  <c r="L1527" i="5"/>
  <c r="L1852" i="5"/>
  <c r="L1962" i="5"/>
  <c r="L1905" i="5"/>
  <c r="L1763" i="5"/>
  <c r="L1825" i="5"/>
  <c r="L1822" i="5"/>
  <c r="L1824" i="5"/>
  <c r="L1523" i="5"/>
  <c r="L1974" i="5"/>
  <c r="L2028" i="5"/>
  <c r="L2007" i="5"/>
  <c r="L1703" i="5"/>
  <c r="L2321" i="5"/>
  <c r="L1853" i="5"/>
  <c r="L1854" i="5"/>
  <c r="L2044" i="5"/>
  <c r="L1700" i="5"/>
  <c r="L1702" i="5"/>
  <c r="L1701" i="5"/>
  <c r="L1743" i="5"/>
  <c r="L1355" i="5"/>
  <c r="L1357" i="5"/>
  <c r="L1356" i="5"/>
  <c r="L1786" i="5"/>
  <c r="L2116" i="5"/>
  <c r="L1662" i="5"/>
  <c r="L1690" i="5"/>
  <c r="L1713" i="5"/>
  <c r="L2062" i="5"/>
  <c r="L2105" i="5"/>
  <c r="L2086" i="5"/>
  <c r="L1860" i="5"/>
  <c r="L2024" i="5"/>
  <c r="L2022" i="5"/>
  <c r="L2023" i="5"/>
  <c r="L1719" i="5"/>
  <c r="L2121" i="5"/>
  <c r="L2219" i="5"/>
  <c r="L2196" i="5"/>
  <c r="L1770" i="5"/>
  <c r="L2127" i="5"/>
  <c r="L2010" i="5"/>
  <c r="L2033" i="5"/>
  <c r="L1997" i="5"/>
  <c r="L1764" i="5"/>
  <c r="L1767" i="5"/>
  <c r="L1766" i="5"/>
  <c r="L1898" i="5"/>
  <c r="L1593" i="5"/>
  <c r="L1595" i="5"/>
  <c r="L1594" i="5"/>
  <c r="L1749" i="5"/>
  <c r="L2159" i="5"/>
  <c r="L1714" i="5"/>
  <c r="L1746" i="5"/>
  <c r="L66" i="5"/>
  <c r="L1939" i="5"/>
  <c r="L2230" i="5"/>
  <c r="L2244" i="5"/>
  <c r="L2235" i="5"/>
  <c r="L1979" i="5"/>
  <c r="L2166" i="5"/>
  <c r="L2164" i="5"/>
  <c r="L2165" i="5"/>
  <c r="L1957" i="5"/>
  <c r="L2253" i="5"/>
  <c r="L2296" i="5"/>
  <c r="L2275" i="5"/>
  <c r="L1908" i="5"/>
  <c r="L2051" i="5"/>
  <c r="L2109" i="5"/>
  <c r="L2150" i="5"/>
  <c r="L2019" i="5"/>
  <c r="L1884" i="5"/>
  <c r="L1886" i="5"/>
  <c r="L1885" i="5"/>
  <c r="L2021" i="5"/>
  <c r="L1800" i="5"/>
  <c r="L1806" i="5"/>
  <c r="L1805" i="5"/>
  <c r="L1814" i="5"/>
  <c r="L2217" i="5"/>
  <c r="L1830" i="5"/>
  <c r="L1865" i="5"/>
  <c r="L128" i="5"/>
  <c r="L34" i="5"/>
  <c r="L1921" i="5"/>
  <c r="L2225" i="5"/>
  <c r="L2241" i="5"/>
  <c r="L2229" i="5"/>
  <c r="L1972" i="5"/>
  <c r="L2149" i="5"/>
  <c r="L2147" i="5"/>
  <c r="L2148" i="5"/>
  <c r="L1941" i="5"/>
  <c r="L2250" i="5"/>
  <c r="L2290" i="5"/>
  <c r="L2272" i="5"/>
  <c r="L1897" i="5"/>
  <c r="L2052" i="5"/>
  <c r="L2104" i="5"/>
  <c r="L2137" i="5"/>
  <c r="L2016" i="5"/>
  <c r="L1877" i="5"/>
  <c r="L1881" i="5"/>
  <c r="L1879" i="5"/>
  <c r="L2013" i="5"/>
  <c r="L1780" i="5"/>
  <c r="L1782" i="5"/>
  <c r="L1781" i="5"/>
  <c r="L1809" i="5"/>
  <c r="L2213" i="5"/>
  <c r="L1818" i="5"/>
  <c r="L1851" i="5"/>
  <c r="L124" i="5"/>
  <c r="L32" i="5"/>
  <c r="L14" i="5"/>
  <c r="L267" i="5"/>
  <c r="L868" i="5"/>
  <c r="L933" i="5"/>
  <c r="L890" i="5"/>
  <c r="L797" i="5"/>
  <c r="L920" i="5"/>
  <c r="L918" i="5"/>
  <c r="L919" i="5"/>
  <c r="L288" i="5"/>
  <c r="L979" i="5"/>
  <c r="L1027" i="5"/>
  <c r="L1006" i="5"/>
  <c r="L502" i="5"/>
  <c r="L813" i="5"/>
  <c r="L1105" i="5"/>
  <c r="L1201" i="5"/>
  <c r="L879" i="5"/>
  <c r="L1111" i="5"/>
  <c r="L1114" i="5"/>
  <c r="L1113" i="5"/>
  <c r="L754" i="5"/>
  <c r="L418" i="5"/>
  <c r="L422" i="5"/>
  <c r="L421" i="5"/>
  <c r="L505" i="5"/>
  <c r="L952" i="5"/>
  <c r="L1121" i="5"/>
  <c r="L1232" i="5"/>
  <c r="L1989" i="5"/>
  <c r="L2057" i="5"/>
  <c r="L2123" i="5"/>
  <c r="L2118" i="5"/>
  <c r="L782" i="5"/>
  <c r="L1363" i="5"/>
  <c r="L1400" i="5"/>
  <c r="L1372" i="5"/>
  <c r="L1365" i="5"/>
  <c r="L1416" i="5"/>
  <c r="L1418" i="5"/>
  <c r="L1417" i="5"/>
  <c r="L801" i="5"/>
  <c r="L1498" i="5"/>
  <c r="L1534" i="5"/>
  <c r="L1520" i="5"/>
  <c r="L1124" i="5"/>
  <c r="L1236" i="5"/>
  <c r="L1875" i="5"/>
  <c r="L2005" i="5"/>
  <c r="L1371" i="5"/>
  <c r="L1724" i="5"/>
  <c r="L1726" i="5"/>
  <c r="L1725" i="5"/>
  <c r="L1306" i="5"/>
  <c r="L1036" i="5"/>
  <c r="L1044" i="5"/>
  <c r="L1042" i="5"/>
  <c r="L1087" i="5"/>
  <c r="L1475" i="5"/>
  <c r="L1706" i="5"/>
  <c r="L1817" i="5"/>
  <c r="L2220" i="5"/>
  <c r="L1866" i="5"/>
  <c r="L1790" i="5"/>
  <c r="L1793" i="5"/>
  <c r="L322" i="5"/>
  <c r="L342" i="5"/>
  <c r="L934" i="5"/>
  <c r="L990" i="5"/>
  <c r="L957" i="5"/>
  <c r="L908" i="5"/>
  <c r="L984" i="5"/>
  <c r="L982" i="5"/>
  <c r="L983" i="5"/>
  <c r="L357" i="5"/>
  <c r="L1058" i="5"/>
  <c r="L1096" i="5"/>
  <c r="L1081" i="5"/>
  <c r="L645" i="5"/>
  <c r="L898" i="5"/>
  <c r="L1291" i="5"/>
  <c r="L1394" i="5"/>
  <c r="L944" i="5"/>
  <c r="L1266" i="5"/>
  <c r="L1270" i="5"/>
  <c r="L1269" i="5"/>
  <c r="L862" i="5"/>
  <c r="L504" i="5"/>
  <c r="L511" i="5"/>
  <c r="L509" i="5"/>
  <c r="L637" i="5"/>
  <c r="L1054" i="5"/>
  <c r="L1257" i="5"/>
  <c r="L1370" i="5"/>
  <c r="L2293" i="5"/>
  <c r="L2281" i="5"/>
  <c r="L2313" i="5"/>
  <c r="L2312" i="5"/>
  <c r="L69" i="5"/>
  <c r="L60" i="5"/>
  <c r="L344" i="5"/>
  <c r="L936" i="5"/>
  <c r="L993" i="5"/>
  <c r="L958" i="5"/>
  <c r="L912" i="5"/>
  <c r="L989" i="5"/>
  <c r="L987" i="5"/>
  <c r="L988" i="5"/>
  <c r="L360" i="5"/>
  <c r="L1062" i="5"/>
  <c r="L1099" i="5"/>
  <c r="L1083" i="5"/>
  <c r="L652" i="5"/>
  <c r="L900" i="5"/>
  <c r="L1307" i="5"/>
  <c r="L1397" i="5"/>
  <c r="L945" i="5"/>
  <c r="L1277" i="5"/>
  <c r="L1280" i="5"/>
  <c r="L1279" i="5"/>
  <c r="L863" i="5"/>
  <c r="L508" i="5"/>
  <c r="L515" i="5"/>
  <c r="L514" i="5"/>
  <c r="L641" i="5"/>
  <c r="L1059" i="5"/>
  <c r="L1262" i="5"/>
  <c r="L1374" i="5"/>
  <c r="L2291" i="5"/>
  <c r="L2274" i="5"/>
  <c r="L2307" i="5"/>
  <c r="L2305" i="5"/>
  <c r="L71" i="5"/>
  <c r="L58" i="5"/>
  <c r="L12" i="5"/>
  <c r="L516" i="5"/>
  <c r="L1211" i="5"/>
  <c r="L1334" i="5"/>
  <c r="L1256" i="5"/>
  <c r="L482" i="5"/>
  <c r="L1506" i="5"/>
  <c r="L1508" i="5"/>
  <c r="L1507" i="5"/>
  <c r="L486" i="5"/>
  <c r="L1386" i="5"/>
  <c r="L1434" i="5"/>
  <c r="L1414" i="5"/>
  <c r="L545" i="5"/>
  <c r="L986" i="5"/>
  <c r="L1007" i="5"/>
  <c r="L1070" i="5"/>
  <c r="L598" i="5"/>
  <c r="L1582" i="5"/>
  <c r="L1586" i="5"/>
  <c r="L1585" i="5"/>
  <c r="L601" i="5"/>
  <c r="L656" i="5"/>
  <c r="L667" i="5"/>
  <c r="L663" i="5"/>
  <c r="L589" i="5"/>
  <c r="L1061" i="5"/>
  <c r="L1050" i="5"/>
  <c r="L1118" i="5"/>
  <c r="L1999" i="5"/>
  <c r="L2073" i="5"/>
  <c r="L2178" i="5"/>
  <c r="L2171" i="5"/>
  <c r="L1020" i="5"/>
  <c r="L1552" i="5"/>
  <c r="L1107" i="5"/>
  <c r="L1115" i="5"/>
  <c r="L579" i="5"/>
  <c r="L1251" i="5"/>
  <c r="L1358" i="5"/>
  <c r="L1309" i="5"/>
  <c r="L522" i="5"/>
  <c r="L1545" i="5"/>
  <c r="L1547" i="5"/>
  <c r="L1546" i="5"/>
  <c r="L540" i="5"/>
  <c r="L1424" i="5"/>
  <c r="L1468" i="5"/>
  <c r="L1444" i="5"/>
  <c r="L596" i="5"/>
  <c r="L1035" i="5"/>
  <c r="L1049" i="5"/>
  <c r="L1100" i="5"/>
  <c r="L642" i="5"/>
  <c r="L1614" i="5"/>
  <c r="L1618" i="5"/>
  <c r="L1617" i="5"/>
  <c r="L647" i="5"/>
  <c r="L701" i="5"/>
  <c r="L714" i="5"/>
  <c r="L713" i="5"/>
  <c r="L629" i="5"/>
  <c r="L1093" i="5"/>
  <c r="L1080" i="5"/>
  <c r="L1153" i="5"/>
  <c r="L2006" i="5"/>
  <c r="L2079" i="5"/>
  <c r="L2177" i="5"/>
  <c r="L2170" i="5"/>
  <c r="L1063" i="5"/>
  <c r="L1587" i="5"/>
  <c r="L1155" i="5"/>
  <c r="L1159" i="5"/>
  <c r="L36" i="5"/>
  <c r="L1367" i="5"/>
  <c r="L1959" i="5"/>
  <c r="L2015" i="5"/>
  <c r="L1988" i="5"/>
  <c r="L1354" i="5"/>
  <c r="L2082" i="5"/>
  <c r="L2084" i="5"/>
  <c r="L2083" i="5"/>
  <c r="L1351" i="5"/>
  <c r="L2027" i="5"/>
  <c r="L2050" i="5"/>
  <c r="L2043" i="5"/>
  <c r="L1405" i="5"/>
  <c r="L1712" i="5"/>
  <c r="L1753" i="5"/>
  <c r="L1815" i="5"/>
  <c r="L1454" i="5"/>
  <c r="L2075" i="5"/>
  <c r="L2078" i="5"/>
  <c r="L2077" i="5"/>
  <c r="L1441" i="5"/>
  <c r="L1455" i="5"/>
  <c r="L1466" i="5"/>
  <c r="L1463" i="5"/>
  <c r="L1442" i="5"/>
  <c r="L1826" i="5"/>
  <c r="L1791" i="5"/>
  <c r="L1874" i="5"/>
  <c r="L2300" i="5"/>
  <c r="L2320" i="5"/>
  <c r="L2333" i="5"/>
  <c r="L2332" i="5"/>
  <c r="L1722" i="5"/>
  <c r="L2069" i="5"/>
  <c r="L1797" i="5"/>
  <c r="L1803" i="5"/>
  <c r="L376" i="5"/>
  <c r="L870" i="5"/>
  <c r="L1571" i="5"/>
  <c r="L2076" i="5"/>
  <c r="L2135" i="5"/>
  <c r="L2096" i="5"/>
  <c r="L1570" i="5"/>
  <c r="L2199" i="5"/>
  <c r="L2201" i="5"/>
  <c r="L2200" i="5"/>
  <c r="L1563" i="5"/>
  <c r="L2129" i="5"/>
  <c r="L2173" i="5"/>
  <c r="L2156" i="5"/>
  <c r="L1615" i="5"/>
  <c r="L1914" i="5"/>
  <c r="L1971" i="5"/>
  <c r="L2001" i="5"/>
  <c r="L1658" i="5"/>
  <c r="L2179" i="5"/>
  <c r="L2182" i="5"/>
  <c r="L2181" i="5"/>
  <c r="L1634" i="5"/>
  <c r="L1637" i="5"/>
  <c r="L1648" i="5"/>
  <c r="L1644" i="5"/>
  <c r="L1642" i="5"/>
  <c r="L2008" i="5"/>
  <c r="L1994" i="5"/>
  <c r="L2035" i="5"/>
  <c r="L2322" i="5"/>
  <c r="L2339" i="5"/>
  <c r="L2345" i="5"/>
  <c r="L2344" i="5"/>
  <c r="L1917" i="5"/>
  <c r="L2186" i="5"/>
  <c r="L1982" i="5"/>
  <c r="L1984" i="5"/>
  <c r="L560" i="5"/>
  <c r="L527" i="5"/>
  <c r="L24" i="5"/>
  <c r="L159" i="5"/>
  <c r="L775" i="5"/>
  <c r="L892" i="5"/>
  <c r="L830" i="5"/>
  <c r="L142" i="5"/>
  <c r="L1067" i="5"/>
  <c r="L1069" i="5"/>
  <c r="L1068" i="5"/>
  <c r="L146" i="5"/>
  <c r="L950" i="5"/>
  <c r="L995" i="5"/>
  <c r="L977" i="5"/>
  <c r="L178" i="5"/>
  <c r="L524" i="5"/>
  <c r="L521" i="5"/>
  <c r="L600" i="5"/>
  <c r="L205" i="5"/>
  <c r="L1188" i="5"/>
  <c r="L1190" i="5"/>
  <c r="L1189" i="5"/>
  <c r="L209" i="5"/>
  <c r="L245" i="5"/>
  <c r="L251" i="5"/>
  <c r="L248" i="5"/>
  <c r="L199" i="5"/>
  <c r="L613" i="5"/>
  <c r="L583" i="5"/>
  <c r="L678" i="5"/>
  <c r="L1655" i="5"/>
  <c r="L1823" i="5"/>
  <c r="L1992" i="5"/>
  <c r="L1987" i="5"/>
  <c r="L553" i="5"/>
  <c r="L1120" i="5"/>
  <c r="L672" i="5"/>
  <c r="L677" i="5"/>
  <c r="L182" i="5"/>
  <c r="L241" i="5"/>
  <c r="L815" i="5"/>
  <c r="L976" i="5"/>
  <c r="L174" i="5"/>
  <c r="L806" i="5"/>
  <c r="L914" i="5"/>
  <c r="L859" i="5"/>
  <c r="L154" i="5"/>
  <c r="L1084" i="5"/>
  <c r="L1086" i="5"/>
  <c r="L1085" i="5"/>
  <c r="L157" i="5"/>
  <c r="L967" i="5"/>
  <c r="L1022" i="5"/>
  <c r="L996" i="5"/>
  <c r="L192" i="5"/>
  <c r="L557" i="5"/>
  <c r="L552" i="5"/>
  <c r="L623" i="5"/>
  <c r="L225" i="5"/>
  <c r="L1202" i="5"/>
  <c r="L1205" i="5"/>
  <c r="L1203" i="5"/>
  <c r="L226" i="5"/>
  <c r="L260" i="5"/>
  <c r="L271" i="5"/>
  <c r="L269" i="5"/>
  <c r="L219" i="5"/>
  <c r="L635" i="5"/>
  <c r="L606" i="5"/>
  <c r="L691" i="5"/>
  <c r="L1666" i="5"/>
  <c r="L1844" i="5"/>
  <c r="L2003" i="5"/>
  <c r="L1995" i="5"/>
  <c r="L587" i="5"/>
  <c r="L1139" i="5"/>
  <c r="L690" i="5"/>
  <c r="L693" i="5"/>
  <c r="L176" i="5"/>
  <c r="L238" i="5"/>
  <c r="L780" i="5"/>
  <c r="L955" i="5"/>
  <c r="L27" i="5"/>
  <c r="L236" i="5"/>
  <c r="L884" i="5"/>
  <c r="L972" i="5"/>
  <c r="L927" i="5"/>
  <c r="L208" i="5"/>
  <c r="L1143" i="5"/>
  <c r="L1145" i="5"/>
  <c r="L1144" i="5"/>
  <c r="L216" i="5"/>
  <c r="L1051" i="5"/>
  <c r="L1095" i="5"/>
  <c r="L1077" i="5"/>
  <c r="L253" i="5"/>
  <c r="L646" i="5"/>
  <c r="L643" i="5"/>
  <c r="L712" i="5"/>
  <c r="L291" i="5"/>
  <c r="L1288" i="5"/>
  <c r="L1295" i="5"/>
  <c r="L1293" i="5"/>
  <c r="L295" i="5"/>
  <c r="L326" i="5"/>
  <c r="L332" i="5"/>
  <c r="L331" i="5"/>
  <c r="L282" i="5"/>
  <c r="L723" i="5"/>
  <c r="L686" i="5"/>
  <c r="L768" i="5"/>
  <c r="L1708" i="5"/>
  <c r="L1892" i="5"/>
  <c r="L2030" i="5"/>
  <c r="L2018" i="5"/>
  <c r="L669" i="5"/>
  <c r="L1204" i="5"/>
  <c r="L760" i="5"/>
  <c r="L763" i="5"/>
  <c r="L123" i="5"/>
  <c r="L156" i="5"/>
  <c r="L565" i="5"/>
  <c r="L725" i="5"/>
  <c r="L76" i="5"/>
  <c r="L107" i="5"/>
  <c r="L252" i="5"/>
  <c r="L901" i="5"/>
  <c r="L991" i="5"/>
  <c r="L939" i="5"/>
  <c r="L227" i="5"/>
  <c r="L1172" i="5"/>
  <c r="L1174" i="5"/>
  <c r="L1173" i="5"/>
  <c r="L233" i="5"/>
  <c r="L1071" i="5"/>
  <c r="L1116" i="5"/>
  <c r="L1098" i="5"/>
  <c r="L272" i="5"/>
  <c r="L676" i="5"/>
  <c r="L675" i="5"/>
  <c r="L729" i="5"/>
  <c r="L314" i="5"/>
  <c r="L1318" i="5"/>
  <c r="L1322" i="5"/>
  <c r="L1320" i="5"/>
  <c r="L318" i="5"/>
  <c r="L340" i="5"/>
  <c r="L351" i="5"/>
  <c r="L348" i="5"/>
  <c r="L308" i="5"/>
  <c r="L738" i="5"/>
  <c r="L717" i="5"/>
  <c r="L802" i="5"/>
  <c r="L1727" i="5"/>
  <c r="L1910" i="5"/>
  <c r="L2039" i="5"/>
  <c r="L2036" i="5"/>
  <c r="L685" i="5"/>
  <c r="L1230" i="5"/>
  <c r="L787" i="5"/>
  <c r="L793" i="5"/>
  <c r="L125" i="5"/>
  <c r="L167" i="5"/>
  <c r="L576" i="5"/>
  <c r="L730" i="5"/>
  <c r="L87" i="5"/>
  <c r="L109" i="5"/>
  <c r="L18" i="5"/>
  <c r="L158" i="5"/>
  <c r="L779" i="5"/>
  <c r="L895" i="5"/>
  <c r="L836" i="5"/>
  <c r="L141" i="5"/>
  <c r="L1073" i="5"/>
  <c r="L1075" i="5"/>
  <c r="L1074" i="5"/>
  <c r="L144" i="5"/>
  <c r="L951" i="5"/>
  <c r="L998" i="5"/>
  <c r="L978" i="5"/>
  <c r="L38" i="5"/>
  <c r="L211" i="5"/>
  <c r="L250" i="5"/>
  <c r="L315" i="5"/>
  <c r="L97" i="5"/>
  <c r="L938" i="5"/>
  <c r="L941" i="5"/>
  <c r="L940" i="5"/>
  <c r="L94" i="5"/>
  <c r="L172" i="5"/>
  <c r="L187" i="5"/>
  <c r="L185" i="5"/>
  <c r="L50" i="5"/>
  <c r="L302" i="5"/>
  <c r="L281" i="5"/>
  <c r="L345" i="5"/>
  <c r="L1623" i="5"/>
  <c r="L1754" i="5"/>
  <c r="L1931" i="5"/>
  <c r="L1919" i="5"/>
  <c r="L542" i="5"/>
  <c r="L1117" i="5"/>
  <c r="L662" i="5"/>
  <c r="L668" i="5"/>
  <c r="L491" i="5"/>
  <c r="L544" i="5"/>
  <c r="L1373" i="5"/>
  <c r="L1589" i="5"/>
  <c r="L151" i="5"/>
  <c r="L166" i="5"/>
  <c r="L222" i="5"/>
  <c r="L239" i="5"/>
  <c r="L169" i="5"/>
  <c r="L804" i="5"/>
  <c r="L916" i="5"/>
  <c r="L860" i="5"/>
  <c r="L150" i="5"/>
  <c r="L1090" i="5"/>
  <c r="L1092" i="5"/>
  <c r="L1091" i="5"/>
  <c r="L153" i="5"/>
  <c r="L965" i="5"/>
  <c r="L1021" i="5"/>
  <c r="L994" i="5"/>
  <c r="L41" i="5"/>
  <c r="L215" i="5"/>
  <c r="L289" i="5"/>
  <c r="L335" i="5"/>
  <c r="L102" i="5"/>
  <c r="L1045" i="5"/>
  <c r="L1047" i="5"/>
  <c r="L1046" i="5"/>
  <c r="L103" i="5"/>
  <c r="L188" i="5"/>
  <c r="L206" i="5"/>
  <c r="L204" i="5"/>
  <c r="L52" i="5"/>
  <c r="L309" i="5"/>
  <c r="L319" i="5"/>
  <c r="L373" i="5"/>
  <c r="L1635" i="5"/>
  <c r="L1774" i="5"/>
  <c r="L1952" i="5"/>
  <c r="L1942" i="5"/>
  <c r="L567" i="5"/>
  <c r="L1134" i="5"/>
  <c r="L679" i="5"/>
  <c r="L683" i="5"/>
  <c r="L513" i="5"/>
  <c r="L569" i="5"/>
  <c r="L1387" i="5"/>
  <c r="L1604" i="5"/>
  <c r="L161" i="5"/>
  <c r="L177" i="5"/>
  <c r="L234" i="5"/>
  <c r="L249" i="5"/>
  <c r="L26" i="5"/>
  <c r="L214" i="5"/>
  <c r="L869" i="5"/>
  <c r="L964" i="5"/>
  <c r="L911" i="5"/>
  <c r="L184" i="5"/>
  <c r="L1140" i="5"/>
  <c r="L1142" i="5"/>
  <c r="L1141" i="5"/>
  <c r="L190" i="5"/>
  <c r="L1010" i="5"/>
  <c r="L1065" i="5"/>
  <c r="L1048" i="5"/>
  <c r="L75" i="5"/>
  <c r="L352" i="5"/>
  <c r="L130" i="5"/>
  <c r="L140" i="5"/>
  <c r="L145" i="5"/>
  <c r="L537" i="5"/>
  <c r="L539" i="5"/>
  <c r="L538" i="5"/>
  <c r="L127" i="5"/>
  <c r="L175" i="5"/>
  <c r="L193" i="5"/>
  <c r="L189" i="5"/>
  <c r="L88" i="5"/>
  <c r="L406" i="5"/>
  <c r="L136" i="5"/>
  <c r="L165" i="5"/>
  <c r="L1663" i="5"/>
  <c r="L1807" i="5"/>
  <c r="L1969" i="5"/>
  <c r="L1964" i="5"/>
  <c r="L638" i="5"/>
  <c r="L1191" i="5"/>
  <c r="L736" i="5"/>
  <c r="L742" i="5"/>
  <c r="L591" i="5"/>
  <c r="L636" i="5"/>
  <c r="L1426" i="5"/>
  <c r="L1619" i="5"/>
  <c r="L201" i="5"/>
  <c r="L221" i="5"/>
  <c r="L284" i="5"/>
  <c r="L310" i="5"/>
  <c r="L65" i="5"/>
  <c r="L70" i="5"/>
  <c r="L223" i="5"/>
  <c r="L881" i="5"/>
  <c r="L975" i="5"/>
  <c r="L928" i="5"/>
  <c r="L194" i="5"/>
  <c r="L1154" i="5"/>
  <c r="L1157" i="5"/>
  <c r="L1156" i="5"/>
  <c r="L203" i="5"/>
  <c r="L1026" i="5"/>
  <c r="L1072" i="5"/>
  <c r="L1053" i="5"/>
  <c r="L77" i="5"/>
  <c r="L364" i="5"/>
  <c r="L129" i="5"/>
  <c r="L139" i="5"/>
  <c r="L155" i="5"/>
  <c r="L528" i="5"/>
  <c r="L530" i="5"/>
  <c r="L529" i="5"/>
  <c r="L131" i="5"/>
  <c r="L179" i="5"/>
  <c r="L200" i="5"/>
  <c r="L198" i="5"/>
  <c r="L98" i="5"/>
  <c r="L413" i="5"/>
  <c r="L135" i="5"/>
  <c r="L163" i="5"/>
  <c r="L1668" i="5"/>
  <c r="L1816" i="5"/>
  <c r="L1975" i="5"/>
  <c r="L1967" i="5"/>
  <c r="L655" i="5"/>
  <c r="L1198" i="5"/>
  <c r="L745" i="5"/>
  <c r="L751" i="5"/>
  <c r="L602" i="5"/>
  <c r="L653" i="5"/>
  <c r="L1435" i="5"/>
  <c r="L1625" i="5"/>
  <c r="L212" i="5"/>
  <c r="L228" i="5"/>
  <c r="L294" i="5"/>
  <c r="L317" i="5"/>
  <c r="L67" i="5"/>
  <c r="L74" i="5"/>
  <c r="L16" i="5"/>
  <c r="L535" i="5"/>
  <c r="L1392" i="5"/>
  <c r="L1680" i="5"/>
  <c r="L1556" i="5"/>
  <c r="L926" i="5"/>
  <c r="L1220" i="5"/>
  <c r="L1222" i="5"/>
  <c r="L1221" i="5"/>
  <c r="L594" i="5"/>
  <c r="L1509" i="5"/>
  <c r="L1537" i="5"/>
  <c r="L1525" i="5"/>
  <c r="L186" i="5"/>
  <c r="L220" i="5"/>
  <c r="L1097" i="5"/>
  <c r="L1380" i="5"/>
  <c r="L523" i="5"/>
  <c r="L1907" i="5"/>
  <c r="L1913" i="5"/>
  <c r="L1912" i="5"/>
  <c r="L887" i="5"/>
  <c r="L610" i="5"/>
  <c r="L617" i="5"/>
  <c r="L616" i="5"/>
  <c r="L276" i="5"/>
  <c r="L612" i="5"/>
  <c r="L1677" i="5"/>
  <c r="L2092" i="5"/>
  <c r="L2233" i="5"/>
  <c r="L2087" i="5"/>
  <c r="L2067" i="5"/>
  <c r="L2068" i="5"/>
  <c r="L1017" i="5"/>
  <c r="L1550" i="5"/>
  <c r="L1129" i="5"/>
  <c r="L1130" i="5"/>
  <c r="L1239" i="5"/>
  <c r="L1287" i="5"/>
  <c r="L1943" i="5"/>
  <c r="L2056" i="5"/>
  <c r="L833" i="5"/>
  <c r="L861" i="5"/>
  <c r="L929" i="5"/>
  <c r="L942" i="5"/>
  <c r="L834" i="5"/>
  <c r="L857" i="5"/>
  <c r="L905" i="5"/>
  <c r="L923" i="5"/>
  <c r="L1197" i="5"/>
  <c r="L1951" i="5"/>
  <c r="L1443" i="5"/>
  <c r="L1836" i="5"/>
  <c r="L1415" i="5"/>
  <c r="L1673" i="5"/>
  <c r="L1675" i="5"/>
  <c r="L1674" i="5"/>
  <c r="L1223" i="5"/>
  <c r="L2040" i="5"/>
  <c r="L2232" i="5"/>
  <c r="L2335" i="5"/>
  <c r="L551" i="5"/>
  <c r="L110" i="5"/>
  <c r="L333" i="5"/>
  <c r="L268" i="5"/>
  <c r="L788" i="5"/>
  <c r="L2058" i="5"/>
  <c r="L2054" i="5"/>
  <c r="L2055" i="5"/>
  <c r="L1369" i="5"/>
  <c r="L1206" i="5"/>
  <c r="L1209" i="5"/>
  <c r="L1208" i="5"/>
  <c r="L588" i="5"/>
  <c r="L454" i="5"/>
  <c r="L865" i="5"/>
  <c r="L755" i="5"/>
  <c r="L1963" i="5"/>
  <c r="L2283" i="5"/>
  <c r="L2065" i="5"/>
  <c r="L2081" i="5"/>
  <c r="L1009" i="5"/>
  <c r="L1649" i="5"/>
  <c r="L1179" i="5"/>
  <c r="L1182" i="5"/>
  <c r="L1667" i="5"/>
  <c r="L1715" i="5"/>
  <c r="L2185" i="5"/>
  <c r="L2243" i="5"/>
  <c r="L1364" i="5"/>
  <c r="L1382" i="5"/>
  <c r="L1436" i="5"/>
  <c r="L1450" i="5"/>
  <c r="L1366" i="5"/>
  <c r="L1383" i="5"/>
  <c r="L1429" i="5"/>
  <c r="L1437" i="5"/>
  <c r="L230" i="5"/>
  <c r="L1379" i="5"/>
  <c r="L1446" i="5"/>
  <c r="L1335" i="5"/>
  <c r="L1961" i="5"/>
  <c r="L1678" i="5"/>
  <c r="L1887" i="5"/>
  <c r="L1889" i="5"/>
  <c r="L1888" i="5"/>
  <c r="L1440" i="5"/>
  <c r="L1606" i="5"/>
  <c r="L2014" i="5"/>
  <c r="L1883" i="5"/>
  <c r="L1643" i="5"/>
  <c r="L408" i="5"/>
  <c r="L100" i="5"/>
  <c r="L89" i="5"/>
  <c r="L2151" i="5"/>
  <c r="L1406" i="5"/>
  <c r="L1411" i="5"/>
  <c r="L1410" i="5"/>
  <c r="L1776" i="5"/>
  <c r="L1398" i="5"/>
  <c r="L1402" i="5"/>
  <c r="L1399" i="5"/>
  <c r="L2212" i="5"/>
  <c r="L1278" i="5"/>
  <c r="L720" i="5"/>
  <c r="L708" i="5"/>
  <c r="L1985" i="5"/>
  <c r="L2263" i="5"/>
  <c r="L2343" i="5"/>
  <c r="L2346" i="5"/>
  <c r="L1778" i="5"/>
  <c r="L2090" i="5"/>
  <c r="L1890" i="5"/>
  <c r="L1893" i="5"/>
  <c r="L2012" i="5"/>
  <c r="L2032" i="5"/>
  <c r="L2289" i="5"/>
  <c r="L2315" i="5"/>
  <c r="L1633" i="5"/>
  <c r="L1657" i="5"/>
  <c r="L1723" i="5"/>
  <c r="L1742" i="5"/>
  <c r="L1632" i="5"/>
  <c r="L1640" i="5"/>
  <c r="L1672" i="5"/>
  <c r="L1685" i="5"/>
  <c r="L1112" i="5"/>
  <c r="L73" i="5"/>
  <c r="L1438" i="5"/>
  <c r="L1460" i="5"/>
  <c r="L1331" i="5"/>
  <c r="L1947" i="5"/>
  <c r="L1759" i="5"/>
  <c r="L1955" i="5"/>
  <c r="L1953" i="5"/>
  <c r="L1954" i="5"/>
  <c r="L1510" i="5"/>
  <c r="L1610" i="5"/>
  <c r="L2038" i="5"/>
  <c r="L1904" i="5"/>
  <c r="L1900" i="5"/>
  <c r="L372" i="5"/>
  <c r="L105" i="5"/>
  <c r="L90" i="5"/>
  <c r="L1986" i="5"/>
  <c r="L1427" i="5"/>
  <c r="L1431" i="5"/>
  <c r="L1430" i="5"/>
  <c r="L1882" i="5"/>
  <c r="L1462" i="5"/>
  <c r="L1470" i="5"/>
  <c r="L1469" i="5"/>
  <c r="L2299" i="5"/>
  <c r="L1184" i="5"/>
  <c r="L718" i="5"/>
  <c r="L702" i="5"/>
  <c r="L1977" i="5"/>
  <c r="L2269" i="5"/>
  <c r="L2328" i="5"/>
  <c r="L2337" i="5"/>
  <c r="L1686" i="5"/>
  <c r="L2061" i="5"/>
  <c r="L1799" i="5"/>
  <c r="L1804" i="5"/>
  <c r="L2059" i="5"/>
  <c r="L2070" i="5"/>
  <c r="L2302" i="5"/>
  <c r="L2319" i="5"/>
  <c r="L1705" i="5"/>
  <c r="L1728" i="5"/>
  <c r="L1795" i="5"/>
  <c r="L1820" i="5"/>
  <c r="L1698" i="5"/>
  <c r="L1718" i="5"/>
  <c r="L1751" i="5"/>
  <c r="L1765" i="5"/>
  <c r="L1332" i="5"/>
  <c r="L68" i="5"/>
  <c r="L17" i="5"/>
  <c r="L400" i="5"/>
  <c r="L1428" i="5"/>
  <c r="L1396" i="5"/>
  <c r="L1393" i="5"/>
  <c r="L213" i="5"/>
  <c r="L2318" i="5"/>
  <c r="L2316" i="5"/>
  <c r="L2317" i="5"/>
  <c r="L369" i="5"/>
  <c r="L1621" i="5"/>
  <c r="L1661" i="5"/>
  <c r="L1647" i="5"/>
  <c r="L265" i="5"/>
  <c r="L387" i="5"/>
  <c r="L902" i="5"/>
  <c r="L1024" i="5"/>
  <c r="L72" i="5"/>
  <c r="L853" i="5"/>
  <c r="L849" i="5"/>
  <c r="L850" i="5"/>
  <c r="L305" i="5"/>
  <c r="L733" i="5"/>
  <c r="L752" i="5"/>
  <c r="L747" i="5"/>
  <c r="L217" i="5"/>
  <c r="L674" i="5"/>
  <c r="L796" i="5"/>
  <c r="L899" i="5"/>
  <c r="L2314" i="5"/>
  <c r="L2100" i="5"/>
  <c r="L2020" i="5"/>
  <c r="L2025" i="5"/>
  <c r="L1094" i="5"/>
  <c r="L1500" i="5"/>
  <c r="L1148" i="5"/>
  <c r="L1152" i="5"/>
  <c r="L778" i="5"/>
  <c r="L829" i="5"/>
  <c r="L1598" i="5"/>
  <c r="L1779" i="5"/>
  <c r="L346" i="5"/>
  <c r="L363" i="5"/>
  <c r="L420" i="5"/>
  <c r="L437" i="5"/>
  <c r="L343" i="5"/>
  <c r="L362" i="5"/>
  <c r="L404" i="5"/>
  <c r="L411" i="5"/>
  <c r="L458" i="5"/>
  <c r="L470" i="5"/>
  <c r="L1263" i="5"/>
  <c r="L1181" i="5"/>
  <c r="L1620" i="5"/>
  <c r="L1731" i="5"/>
  <c r="L1920" i="5"/>
  <c r="L1821" i="5"/>
  <c r="L1748" i="5"/>
  <c r="L839" i="5"/>
  <c r="L837" i="5"/>
  <c r="L838" i="5"/>
  <c r="L1670" i="5"/>
  <c r="L1755" i="5"/>
  <c r="L1930" i="5"/>
  <c r="L1876" i="5"/>
  <c r="L2122" i="5"/>
  <c r="L2240" i="5"/>
  <c r="L1958" i="5"/>
  <c r="L1948" i="5"/>
  <c r="L783" i="5"/>
  <c r="L113" i="5"/>
  <c r="L115" i="5"/>
  <c r="L114" i="5"/>
  <c r="L2264" i="5"/>
  <c r="L1166" i="5"/>
  <c r="L1161" i="5"/>
  <c r="L1162" i="5"/>
  <c r="L2188" i="5"/>
  <c r="L1536" i="5"/>
  <c r="L1752" i="5"/>
  <c r="L1872" i="5"/>
  <c r="L1850" i="5"/>
  <c r="L1862" i="5"/>
  <c r="L1940" i="5"/>
  <c r="L1934" i="5"/>
  <c r="L1565" i="5"/>
  <c r="L2066" i="5"/>
  <c r="L1676" i="5"/>
  <c r="L1679" i="5"/>
  <c r="L2273" i="5"/>
  <c r="L2276" i="5"/>
  <c r="L2327" i="5"/>
  <c r="L2338" i="5"/>
  <c r="L2132" i="5"/>
  <c r="L2146" i="5"/>
  <c r="L2191" i="5"/>
  <c r="L2198" i="5"/>
  <c r="L2114" i="5"/>
  <c r="L2124" i="5"/>
  <c r="L2113" i="5"/>
  <c r="L2117" i="5"/>
  <c r="L2026" i="5"/>
  <c r="L2145" i="5"/>
  <c r="L1771" i="5"/>
  <c r="L1810" i="5"/>
  <c r="L581" i="5"/>
  <c r="L1631" i="5"/>
  <c r="L1733" i="5"/>
  <c r="L1924" i="5"/>
  <c r="L1828" i="5"/>
  <c r="L1735" i="5"/>
  <c r="L845" i="5"/>
  <c r="L842" i="5"/>
  <c r="L843" i="5"/>
  <c r="L1689" i="5"/>
  <c r="L1761" i="5"/>
  <c r="L1933" i="5"/>
  <c r="L1880" i="5"/>
  <c r="L2161" i="5"/>
  <c r="L2226" i="5"/>
  <c r="L1980" i="5"/>
  <c r="L1970" i="5"/>
  <c r="L776" i="5"/>
  <c r="L117" i="5"/>
  <c r="L121" i="5"/>
  <c r="L120" i="5"/>
  <c r="L2252" i="5"/>
  <c r="L1178" i="5"/>
  <c r="L1165" i="5"/>
  <c r="L1168" i="5"/>
  <c r="L2143" i="5"/>
  <c r="L1543" i="5"/>
  <c r="L1773" i="5"/>
  <c r="L1895" i="5"/>
  <c r="L1856" i="5"/>
  <c r="L1864" i="5"/>
  <c r="L1946" i="5"/>
  <c r="L1936" i="5"/>
  <c r="L1569" i="5"/>
  <c r="L2072" i="5"/>
  <c r="L1682" i="5"/>
  <c r="L1684" i="5"/>
  <c r="L2282" i="5"/>
  <c r="L2285" i="5"/>
  <c r="L2330" i="5"/>
  <c r="L2341" i="5"/>
  <c r="L2163" i="5"/>
  <c r="L2184" i="5"/>
  <c r="L2209" i="5"/>
  <c r="L2218" i="5"/>
  <c r="L2140" i="5"/>
  <c r="L2155" i="5"/>
  <c r="L2131" i="5"/>
  <c r="L2138" i="5"/>
  <c r="L2048" i="5"/>
  <c r="L2176" i="5"/>
  <c r="L1788" i="5"/>
  <c r="L1834" i="5"/>
  <c r="L572" i="5"/>
  <c r="L11" i="5"/>
  <c r="L1630" i="5"/>
  <c r="L1732" i="5"/>
  <c r="L1923" i="5"/>
  <c r="L1827" i="5"/>
  <c r="L1736" i="5"/>
  <c r="L844" i="5"/>
  <c r="L840" i="5"/>
  <c r="L841" i="5"/>
  <c r="L1687" i="5"/>
  <c r="L1760" i="5"/>
  <c r="L1932" i="5"/>
  <c r="L1878" i="5"/>
  <c r="L2160" i="5"/>
  <c r="L2227" i="5"/>
  <c r="L1978" i="5"/>
  <c r="L1968" i="5"/>
  <c r="L777" i="5"/>
  <c r="L116" i="5"/>
  <c r="L119" i="5"/>
  <c r="L118" i="5"/>
  <c r="L2254" i="5"/>
  <c r="L1177" i="5"/>
  <c r="L1164" i="5"/>
  <c r="L1167" i="5"/>
  <c r="L2144" i="5"/>
  <c r="L1541" i="5"/>
  <c r="L1769" i="5"/>
  <c r="L1894" i="5"/>
  <c r="L1855" i="5"/>
  <c r="L1863" i="5"/>
  <c r="L1945" i="5"/>
  <c r="L1935" i="5"/>
  <c r="L1568" i="5"/>
  <c r="L2071" i="5"/>
  <c r="L1681" i="5"/>
  <c r="L1683" i="5"/>
  <c r="L2280" i="5"/>
  <c r="L2284" i="5"/>
  <c r="L2329" i="5"/>
  <c r="L2340" i="5"/>
  <c r="L2162" i="5"/>
  <c r="L2183" i="5"/>
  <c r="L2208" i="5"/>
  <c r="L2216" i="5"/>
  <c r="L2139" i="5"/>
  <c r="L2153" i="5"/>
  <c r="L2130" i="5"/>
  <c r="L2136" i="5"/>
  <c r="L2046" i="5"/>
  <c r="L2175" i="5"/>
  <c r="L1787" i="5"/>
  <c r="L1831" i="5"/>
  <c r="L573" i="5"/>
  <c r="L10" i="5"/>
  <c r="L5" i="5"/>
  <c r="L92" i="5"/>
  <c r="L518" i="5"/>
  <c r="L873" i="5"/>
  <c r="L699" i="5"/>
  <c r="L279" i="5"/>
  <c r="L492" i="5"/>
  <c r="L494" i="5"/>
  <c r="L493" i="5"/>
  <c r="L93" i="5"/>
  <c r="L684" i="5"/>
  <c r="L880" i="5"/>
  <c r="L814" i="5"/>
  <c r="L255" i="5"/>
  <c r="L554" i="5"/>
  <c r="L648" i="5"/>
  <c r="L722" i="5"/>
  <c r="L371" i="5"/>
  <c r="L966" i="5"/>
  <c r="L969" i="5"/>
  <c r="L968" i="5"/>
  <c r="L122" i="5"/>
  <c r="L64" i="5"/>
  <c r="L63" i="5"/>
  <c r="L62" i="5"/>
  <c r="L262" i="5"/>
  <c r="L660" i="5"/>
  <c r="L731" i="5"/>
  <c r="L848" i="5"/>
  <c r="L1489" i="5"/>
  <c r="L1691" i="5"/>
  <c r="L1944" i="5"/>
  <c r="L1922" i="5"/>
  <c r="L441" i="5"/>
  <c r="L1030" i="5"/>
  <c r="L526" i="5"/>
  <c r="L533" i="5"/>
  <c r="L671" i="5"/>
  <c r="L719" i="5"/>
  <c r="L1467" i="5"/>
  <c r="L1645" i="5"/>
  <c r="L256" i="5"/>
  <c r="L274" i="5"/>
  <c r="L334" i="5"/>
  <c r="L354" i="5"/>
  <c r="L257" i="5"/>
  <c r="L270" i="5"/>
  <c r="L324" i="5"/>
  <c r="L327" i="5"/>
  <c r="L639" i="5"/>
  <c r="L1136" i="5"/>
  <c r="L1624" i="5"/>
  <c r="L1716" i="5"/>
  <c r="L536" i="5"/>
  <c r="L1404" i="5"/>
  <c r="L1413" i="5"/>
  <c r="L1412" i="5"/>
  <c r="L78" i="5"/>
  <c r="L433" i="5"/>
  <c r="L759" i="5"/>
  <c r="L590" i="5"/>
  <c r="L399" i="5"/>
  <c r="L383" i="5"/>
  <c r="L381" i="5"/>
  <c r="L382" i="5"/>
  <c r="L85" i="5"/>
  <c r="L577" i="5"/>
  <c r="L761" i="5"/>
  <c r="L703" i="5"/>
  <c r="L277" i="5"/>
  <c r="L566" i="5"/>
  <c r="L692" i="5"/>
  <c r="L766" i="5"/>
  <c r="L473" i="5"/>
  <c r="L790" i="5"/>
  <c r="L792" i="5"/>
  <c r="L791" i="5"/>
  <c r="L321" i="5"/>
  <c r="L44" i="5"/>
  <c r="L47" i="5"/>
  <c r="L45" i="5"/>
  <c r="L280" i="5"/>
  <c r="L644" i="5"/>
  <c r="L799" i="5"/>
  <c r="L903" i="5"/>
  <c r="L1361" i="5"/>
  <c r="L1611" i="5"/>
  <c r="L1873" i="5"/>
  <c r="L1849" i="5"/>
  <c r="L402" i="5"/>
  <c r="L981" i="5"/>
  <c r="L474" i="5"/>
  <c r="L478" i="5"/>
  <c r="L715" i="5"/>
  <c r="L753" i="5"/>
  <c r="L1493" i="5"/>
  <c r="L1659" i="5"/>
  <c r="L300" i="5"/>
  <c r="L320" i="5"/>
  <c r="L365" i="5"/>
  <c r="L377" i="5"/>
  <c r="L301" i="5"/>
  <c r="L316" i="5"/>
  <c r="L353" i="5"/>
  <c r="L361" i="5"/>
  <c r="L595" i="5"/>
  <c r="L1163" i="5"/>
  <c r="L1458" i="5"/>
  <c r="L1540" i="5"/>
  <c r="L823" i="5"/>
  <c r="L1119" i="5"/>
  <c r="L1125" i="5"/>
  <c r="L1122" i="5"/>
  <c r="L43" i="5"/>
  <c r="L101" i="5"/>
  <c r="L448" i="5"/>
  <c r="L503" i="5"/>
  <c r="L467" i="5"/>
  <c r="L425" i="5"/>
  <c r="L386" i="5"/>
  <c r="L384" i="5"/>
  <c r="L385" i="5"/>
  <c r="L108" i="5"/>
  <c r="L604" i="5"/>
  <c r="L620" i="5"/>
  <c r="L609" i="5"/>
  <c r="L263" i="5"/>
  <c r="L547" i="5"/>
  <c r="L681" i="5"/>
  <c r="L749" i="5"/>
  <c r="L464" i="5"/>
  <c r="L769" i="5"/>
  <c r="L773" i="5"/>
  <c r="L772" i="5"/>
  <c r="L273" i="5"/>
  <c r="L59" i="5"/>
  <c r="L55" i="5"/>
  <c r="L57" i="5"/>
  <c r="L266" i="5"/>
  <c r="L631" i="5"/>
  <c r="L785" i="5"/>
  <c r="L894" i="5"/>
  <c r="L1350" i="5"/>
  <c r="L1608" i="5"/>
  <c r="L1861" i="5"/>
  <c r="L1843" i="5"/>
  <c r="L391" i="5"/>
  <c r="L974" i="5"/>
  <c r="L462" i="5"/>
  <c r="L466" i="5"/>
  <c r="L700" i="5"/>
  <c r="L743" i="5"/>
  <c r="L1484" i="5"/>
  <c r="L1654" i="5"/>
  <c r="L286" i="5"/>
  <c r="L312" i="5"/>
  <c r="L359" i="5"/>
  <c r="L370" i="5"/>
  <c r="L287" i="5"/>
  <c r="L306" i="5"/>
  <c r="L338" i="5"/>
  <c r="L350" i="5"/>
  <c r="L586" i="5"/>
  <c r="L1147" i="5"/>
  <c r="L1449" i="5"/>
  <c r="L1533" i="5"/>
  <c r="L805" i="5"/>
  <c r="L1103" i="5"/>
  <c r="L1110" i="5"/>
  <c r="L1109" i="5"/>
  <c r="L51" i="5"/>
  <c r="L31" i="5"/>
  <c r="L95" i="5"/>
  <c r="L442" i="5"/>
  <c r="L532" i="5"/>
  <c r="L475" i="5"/>
  <c r="L423" i="5"/>
  <c r="L380" i="5"/>
  <c r="L378" i="5"/>
  <c r="L379" i="5"/>
  <c r="L104" i="5"/>
  <c r="L599" i="5"/>
  <c r="L634" i="5"/>
  <c r="L619" i="5"/>
  <c r="L261" i="5"/>
  <c r="L546" i="5"/>
  <c r="L680" i="5"/>
  <c r="L748" i="5"/>
  <c r="L460" i="5"/>
  <c r="L767" i="5"/>
  <c r="L771" i="5"/>
  <c r="L770" i="5"/>
  <c r="L278" i="5"/>
  <c r="L56" i="5"/>
  <c r="L53" i="5"/>
  <c r="L54" i="5"/>
  <c r="L264" i="5"/>
  <c r="L630" i="5"/>
  <c r="L781" i="5"/>
  <c r="L893" i="5"/>
  <c r="L1349" i="5"/>
  <c r="L1607" i="5"/>
  <c r="L1859" i="5"/>
  <c r="L1842" i="5"/>
  <c r="L390" i="5"/>
  <c r="L973" i="5"/>
  <c r="L459" i="5"/>
  <c r="L465" i="5"/>
  <c r="L698" i="5"/>
  <c r="L739" i="5"/>
  <c r="L1481" i="5"/>
  <c r="L1651" i="5"/>
  <c r="L283" i="5"/>
  <c r="L311" i="5"/>
  <c r="L358" i="5"/>
  <c r="L368" i="5"/>
  <c r="L285" i="5"/>
  <c r="L304" i="5"/>
  <c r="L336" i="5"/>
  <c r="L349" i="5"/>
  <c r="L584" i="5"/>
  <c r="L1146" i="5"/>
  <c r="L1447" i="5"/>
  <c r="L1532" i="5"/>
  <c r="L803" i="5"/>
  <c r="L1102" i="5"/>
  <c r="L1108" i="5"/>
  <c r="L1106" i="5"/>
  <c r="L48" i="5"/>
  <c r="L30" i="5"/>
  <c r="L15" i="5"/>
  <c r="L461" i="5"/>
  <c r="L1235" i="5"/>
  <c r="L1445" i="5"/>
  <c r="L1352" i="5"/>
  <c r="L727" i="5"/>
  <c r="L1131" i="5"/>
  <c r="L1133" i="5"/>
  <c r="L1132" i="5"/>
  <c r="L439" i="5"/>
  <c r="L1362" i="5"/>
  <c r="L1554" i="5"/>
  <c r="L1486" i="5"/>
  <c r="L290" i="5"/>
  <c r="L440" i="5"/>
  <c r="L807" i="5"/>
  <c r="L907" i="5"/>
  <c r="L443" i="5"/>
  <c r="L1730" i="5"/>
  <c r="L1739" i="5"/>
  <c r="L1737" i="5"/>
  <c r="L687" i="5"/>
  <c r="L469" i="5"/>
  <c r="L472" i="5"/>
  <c r="L471" i="5"/>
  <c r="L149" i="5"/>
  <c r="L299" i="5"/>
  <c r="L1170" i="5"/>
  <c r="L1524" i="5"/>
  <c r="L1918" i="5"/>
  <c r="L1845" i="5"/>
  <c r="L1902" i="5"/>
  <c r="L1896" i="5"/>
  <c r="L924" i="5"/>
  <c r="L1465" i="5"/>
  <c r="L1028" i="5"/>
  <c r="L1029" i="5"/>
  <c r="L1101" i="5"/>
  <c r="L1135" i="5"/>
  <c r="L1869" i="5"/>
  <c r="L2037" i="5"/>
  <c r="L670" i="5"/>
  <c r="L688" i="5"/>
  <c r="L765" i="5"/>
  <c r="L794" i="5"/>
  <c r="L666" i="5"/>
  <c r="L682" i="5"/>
  <c r="L737" i="5"/>
  <c r="L746" i="5"/>
  <c r="L111" i="5"/>
  <c r="L329" i="5"/>
  <c r="L1272" i="5"/>
  <c r="L1471" i="5"/>
  <c r="L416" i="5"/>
  <c r="L1899" i="5"/>
  <c r="L1927" i="5"/>
  <c r="L1926" i="5"/>
  <c r="L477" i="5"/>
  <c r="L456" i="5"/>
  <c r="L447" i="5"/>
  <c r="L446" i="5"/>
  <c r="L1993" i="5"/>
  <c r="L2009" i="5"/>
  <c r="L2348" i="5"/>
  <c r="L2239" i="5"/>
  <c r="L1641" i="5"/>
  <c r="L2169" i="5"/>
  <c r="L2167" i="5"/>
  <c r="L2168" i="5"/>
  <c r="L2301" i="5"/>
  <c r="L1909" i="5"/>
  <c r="L2011" i="5"/>
  <c r="L2259" i="5"/>
  <c r="L1171" i="5"/>
  <c r="L758" i="5"/>
  <c r="L1285" i="5"/>
  <c r="L1169" i="5"/>
  <c r="L1224" i="5"/>
  <c r="L1247" i="5"/>
  <c r="L1245" i="5"/>
  <c r="L1246" i="5"/>
  <c r="L1717" i="5"/>
  <c r="L1792" i="5"/>
  <c r="L1798" i="5"/>
  <c r="L1796" i="5"/>
  <c r="L1183" i="5"/>
  <c r="L1196" i="5"/>
  <c r="L398" i="5"/>
  <c r="L396" i="5"/>
  <c r="L1965" i="5"/>
  <c r="L2141" i="5"/>
  <c r="L2268" i="5"/>
  <c r="L2265" i="5"/>
  <c r="L1694" i="5"/>
  <c r="L2128" i="5"/>
  <c r="L1789" i="5"/>
  <c r="L1794" i="5"/>
  <c r="L2088" i="5"/>
  <c r="L2126" i="5"/>
  <c r="L2257" i="5"/>
  <c r="L2270" i="5"/>
  <c r="L1846" i="5"/>
  <c r="L1868" i="5"/>
  <c r="L1929" i="5"/>
  <c r="L1950" i="5"/>
  <c r="L1837" i="5"/>
  <c r="L1848" i="5"/>
  <c r="L1911" i="5"/>
  <c r="L1916" i="5"/>
  <c r="L774" i="5"/>
  <c r="L463" i="5"/>
  <c r="L851" i="5"/>
  <c r="L808" i="5"/>
  <c r="L1066" i="5"/>
  <c r="L1243" i="5"/>
  <c r="L1241" i="5"/>
  <c r="L1242" i="5"/>
  <c r="L1738" i="5"/>
  <c r="L1783" i="5"/>
  <c r="L1777" i="5"/>
  <c r="L1775" i="5"/>
  <c r="L960" i="5"/>
  <c r="L1158" i="5"/>
  <c r="L1459" i="5"/>
  <c r="L1901" i="5"/>
  <c r="L1656" i="5"/>
  <c r="L1704" i="5"/>
  <c r="L1560" i="5"/>
  <c r="L1558" i="5"/>
  <c r="L1559" i="5"/>
  <c r="L1034" i="5"/>
  <c r="L1505" i="5"/>
  <c r="L2246" i="5"/>
  <c r="L1983" i="5"/>
  <c r="L1473" i="5"/>
  <c r="L1025" i="5"/>
  <c r="L856" i="5"/>
  <c r="L811" i="5"/>
  <c r="L1756" i="5"/>
  <c r="L1292" i="5"/>
  <c r="L1299" i="5"/>
  <c r="L1298" i="5"/>
  <c r="L1599" i="5"/>
  <c r="L1273" i="5"/>
  <c r="L1282" i="5"/>
  <c r="L1281" i="5"/>
  <c r="L878" i="5"/>
  <c r="L1937" i="5"/>
  <c r="L401" i="5"/>
  <c r="L412" i="5"/>
  <c r="L1784" i="5"/>
  <c r="L1996" i="5"/>
  <c r="L2120" i="5"/>
  <c r="L2111" i="5"/>
  <c r="L2045" i="5"/>
  <c r="L2142" i="5"/>
  <c r="L2047" i="5"/>
  <c r="L2049" i="5"/>
  <c r="L1847" i="5"/>
  <c r="L1857" i="5"/>
  <c r="L2297" i="5"/>
  <c r="L2324" i="5"/>
  <c r="L1485" i="5"/>
  <c r="L1499" i="5"/>
  <c r="L1564" i="5"/>
  <c r="L1576" i="5"/>
  <c r="L1479" i="5"/>
  <c r="L1495" i="5"/>
  <c r="L1539" i="5"/>
  <c r="L1553" i="5"/>
  <c r="L1501" i="5"/>
  <c r="L603" i="5"/>
  <c r="L580" i="5"/>
  <c r="L564" i="5"/>
  <c r="L2245" i="5"/>
  <c r="L1346" i="5"/>
  <c r="L1348" i="5"/>
  <c r="L1347" i="5"/>
  <c r="L1325" i="5"/>
  <c r="L1248" i="5"/>
  <c r="L1233" i="5"/>
  <c r="L1231" i="5"/>
  <c r="L495" i="5"/>
  <c r="L42" i="5"/>
  <c r="L1210" i="5"/>
  <c r="L1488" i="5"/>
  <c r="L1938" i="5"/>
  <c r="L1669" i="5"/>
  <c r="L1768" i="5"/>
  <c r="L1575" i="5"/>
  <c r="L1573" i="5"/>
  <c r="L1574" i="5"/>
  <c r="L1078" i="5"/>
  <c r="L1522" i="5"/>
  <c r="L2267" i="5"/>
  <c r="L2000" i="5"/>
  <c r="L1588" i="5"/>
  <c r="L1001" i="5"/>
  <c r="L866" i="5"/>
  <c r="L827" i="5"/>
  <c r="L1949" i="5"/>
  <c r="L1265" i="5"/>
  <c r="L1268" i="5"/>
  <c r="L1267" i="5"/>
  <c r="L1626" i="5"/>
  <c r="L1336" i="5"/>
  <c r="L1339" i="5"/>
  <c r="L1337" i="5"/>
  <c r="L959" i="5"/>
  <c r="L1925" i="5"/>
  <c r="L403" i="5"/>
  <c r="L414" i="5"/>
  <c r="L1785" i="5"/>
  <c r="L1998" i="5"/>
  <c r="L2125" i="5"/>
  <c r="L2115" i="5"/>
  <c r="L2110" i="5"/>
  <c r="L2203" i="5"/>
  <c r="L2106" i="5"/>
  <c r="L2107" i="5"/>
  <c r="L1903" i="5"/>
  <c r="L1906" i="5"/>
  <c r="L2306" i="5"/>
  <c r="L2331" i="5"/>
  <c r="L1535" i="5"/>
  <c r="L1557" i="5"/>
  <c r="L1605" i="5"/>
  <c r="L1613" i="5"/>
  <c r="L1529" i="5"/>
  <c r="L1551" i="5"/>
  <c r="L1581" i="5"/>
  <c r="L1596" i="5"/>
  <c r="L1699" i="5"/>
  <c r="L593" i="5"/>
  <c r="L585" i="5"/>
  <c r="L570" i="5"/>
  <c r="L2310" i="5"/>
  <c r="L1326" i="5"/>
  <c r="L1330" i="5"/>
  <c r="L1329" i="5"/>
  <c r="L1368" i="5"/>
  <c r="L1310" i="5"/>
  <c r="L1302" i="5"/>
  <c r="L1300" i="5"/>
  <c r="L558" i="5"/>
  <c r="L37" i="5"/>
  <c r="L19" i="5"/>
  <c r="L874" i="5"/>
  <c r="L1561" i="5"/>
  <c r="L1616" i="5"/>
  <c r="L1583" i="5"/>
  <c r="L1360" i="5"/>
  <c r="L1504" i="5"/>
  <c r="L1502" i="5"/>
  <c r="L1503" i="5"/>
  <c r="L889" i="5"/>
  <c r="L1646" i="5"/>
  <c r="L1671" i="5"/>
  <c r="L1664" i="5"/>
  <c r="L1076" i="5"/>
  <c r="L1544" i="5"/>
  <c r="L1497" i="5"/>
  <c r="L1549" i="5"/>
  <c r="L1597" i="5"/>
  <c r="L1517" i="5"/>
  <c r="L1519" i="5"/>
  <c r="L1518" i="5"/>
  <c r="L1333" i="5"/>
  <c r="L1012" i="5"/>
  <c r="L1019" i="5"/>
  <c r="L1018" i="5"/>
  <c r="L1138" i="5"/>
  <c r="L1511" i="5"/>
  <c r="L1584" i="5"/>
  <c r="L1638" i="5"/>
  <c r="L2031" i="5"/>
  <c r="L1538" i="5"/>
  <c r="L1456" i="5"/>
  <c r="L1461" i="5"/>
  <c r="L232" i="5"/>
  <c r="L235" i="5"/>
  <c r="L2085" i="5"/>
  <c r="L1966" i="5"/>
  <c r="L1572" i="5"/>
  <c r="L1609" i="5"/>
  <c r="L2093" i="5"/>
  <c r="L2210" i="5"/>
  <c r="L1160" i="5"/>
  <c r="L1186" i="5"/>
  <c r="L1255" i="5"/>
  <c r="L1286" i="5"/>
  <c r="L1149" i="5"/>
  <c r="L1175" i="5"/>
  <c r="L1229" i="5"/>
  <c r="L1237" i="5"/>
  <c r="L1721" i="5"/>
  <c r="L1311" i="5"/>
  <c r="L1744" i="5"/>
  <c r="L1697" i="5"/>
  <c r="L1928" i="5"/>
  <c r="L1829" i="5"/>
  <c r="L1833" i="5"/>
  <c r="L1832" i="5"/>
  <c r="L1057" i="5"/>
  <c r="L1011" i="5"/>
  <c r="L999" i="5"/>
  <c r="L997" i="5"/>
  <c r="L1526" i="5"/>
  <c r="L1976" i="5"/>
  <c r="L2249" i="5"/>
  <c r="L2228" i="5"/>
  <c r="L2017" i="5"/>
  <c r="L2193" i="5"/>
  <c r="L2266" i="5"/>
  <c r="L2237" i="5"/>
  <c r="L2262" i="5"/>
  <c r="L2103" i="5"/>
  <c r="L2101" i="5"/>
  <c r="L2102" i="5"/>
  <c r="L2064" i="5"/>
  <c r="L2195" i="5"/>
  <c r="L2192" i="5"/>
  <c r="L2190" i="5"/>
  <c r="L2304" i="5"/>
  <c r="L1973" i="5"/>
  <c r="L1981" i="5"/>
  <c r="L1956" i="5"/>
  <c r="L2236" i="5"/>
  <c r="L2099" i="5"/>
  <c r="L2097" i="5"/>
  <c r="L2098" i="5"/>
  <c r="L2336" i="5"/>
  <c r="L1841" i="5"/>
  <c r="L1840" i="5"/>
  <c r="L1839" i="5"/>
  <c r="L2157" i="5"/>
  <c r="L2347" i="5"/>
  <c r="L2308" i="5"/>
  <c r="L2309" i="5"/>
  <c r="L445" i="5"/>
  <c r="L1401" i="5"/>
  <c r="L2292" i="5"/>
  <c r="L2342" i="5"/>
  <c r="L2205" i="5"/>
  <c r="L2234" i="5"/>
  <c r="L2215" i="5"/>
  <c r="L2214" i="5"/>
  <c r="L2279" i="5"/>
  <c r="L2298" i="5"/>
  <c r="L2323" i="5"/>
  <c r="L2326" i="5"/>
  <c r="L2202" i="5"/>
  <c r="L2204" i="5"/>
  <c r="L2256" i="5"/>
  <c r="L2261" i="5"/>
  <c r="L2158" i="5"/>
  <c r="L2174" i="5"/>
  <c r="L2194" i="5"/>
  <c r="L2197" i="5"/>
  <c r="L2271" i="5"/>
  <c r="L1729" i="5"/>
  <c r="L1762" i="5"/>
  <c r="L1750" i="5"/>
  <c r="L1891" i="5"/>
  <c r="L2223" i="5"/>
  <c r="L2221" i="5"/>
  <c r="L2222" i="5"/>
  <c r="L2063" i="5"/>
  <c r="L1772" i="5"/>
  <c r="L1757" i="5"/>
  <c r="L1758" i="5"/>
  <c r="L2231" i="5"/>
  <c r="L2112" i="5"/>
  <c r="L2206" i="5"/>
  <c r="L2189" i="5"/>
  <c r="L1745" i="5"/>
  <c r="L744" i="5"/>
  <c r="L1425" i="5"/>
  <c r="L1521" i="5"/>
  <c r="L1457" i="5"/>
  <c r="L724" i="5"/>
  <c r="L1650" i="5"/>
  <c r="L1653" i="5"/>
  <c r="L1652" i="5"/>
  <c r="L726" i="5"/>
  <c r="L1566" i="5"/>
  <c r="L1603" i="5"/>
  <c r="L1591" i="5"/>
  <c r="L784" i="5"/>
  <c r="L1185" i="5"/>
  <c r="L1200" i="5"/>
  <c r="L1264" i="5"/>
  <c r="L847" i="5"/>
  <c r="L1693" i="5"/>
  <c r="L1696" i="5"/>
  <c r="L1695" i="5"/>
  <c r="L846" i="5"/>
  <c r="L872" i="5"/>
  <c r="L883" i="5"/>
  <c r="L882" i="5"/>
  <c r="L828" i="5"/>
  <c r="L1283" i="5"/>
  <c r="L1249" i="5"/>
  <c r="L1344" i="5"/>
  <c r="L2094" i="5"/>
  <c r="L2211" i="5"/>
  <c r="L2260" i="5"/>
  <c r="L2258" i="5"/>
  <c r="L1207" i="5"/>
  <c r="L1665" i="5"/>
  <c r="L1323" i="5"/>
  <c r="L1324" i="5"/>
  <c r="L86" i="5"/>
  <c r="L374" i="5"/>
  <c r="L49" i="5"/>
  <c r="L61" i="5"/>
  <c r="L347" i="5"/>
  <c r="L337" i="5"/>
  <c r="L237" i="5"/>
  <c r="L244" i="5"/>
  <c r="L734" i="5"/>
  <c r="L750" i="5"/>
  <c r="L826" i="5"/>
  <c r="L835" i="5"/>
  <c r="L1439" i="5"/>
  <c r="L1858" i="5"/>
  <c r="L2095" i="5"/>
  <c r="L2154" i="5"/>
  <c r="L985" i="5"/>
  <c r="L2278" i="5"/>
  <c r="L2287" i="5"/>
  <c r="L2286" i="5"/>
  <c r="L888" i="5"/>
  <c r="L925" i="5"/>
  <c r="L906" i="5"/>
  <c r="L904" i="5"/>
  <c r="L1341" i="5"/>
  <c r="L2133" i="5"/>
  <c r="L2029" i="5"/>
  <c r="L2053" i="5"/>
  <c r="L1720" i="5"/>
  <c r="L2303" i="5"/>
  <c r="L732" i="5"/>
  <c r="L1384" i="5"/>
  <c r="L1472" i="5"/>
  <c r="L1420" i="5"/>
  <c r="L709" i="5"/>
  <c r="L1627" i="5"/>
  <c r="L1629" i="5"/>
  <c r="L1628" i="5"/>
  <c r="L716" i="5"/>
  <c r="L1542" i="5"/>
  <c r="L1577" i="5"/>
  <c r="L1567" i="5"/>
  <c r="L756" i="5"/>
  <c r="L1180" i="5"/>
  <c r="L1187" i="5"/>
  <c r="L1244" i="5"/>
  <c r="L809" i="5"/>
  <c r="L1707" i="5"/>
  <c r="L1710" i="5"/>
  <c r="L1709" i="5"/>
  <c r="L810" i="5"/>
  <c r="L867" i="5"/>
  <c r="L875" i="5"/>
  <c r="L871" i="5"/>
  <c r="L798" i="5"/>
  <c r="L1250" i="5"/>
  <c r="L1228" i="5"/>
  <c r="L1321" i="5"/>
  <c r="L2108" i="5"/>
  <c r="L2207" i="5"/>
  <c r="L2255" i="5"/>
  <c r="L2251" i="5"/>
  <c r="L1193" i="5"/>
  <c r="L1660" i="5"/>
  <c r="L1289" i="5"/>
  <c r="L1303" i="5"/>
  <c r="L126" i="5"/>
  <c r="L242" i="5"/>
  <c r="L330" i="5"/>
  <c r="L397" i="5"/>
  <c r="L247" i="5"/>
  <c r="L259" i="5"/>
  <c r="L132" i="5"/>
  <c r="L134" i="5"/>
  <c r="L721" i="5"/>
  <c r="L735" i="5"/>
  <c r="L800" i="5"/>
  <c r="L812" i="5"/>
  <c r="L1432" i="5"/>
  <c r="L1835" i="5"/>
  <c r="L2091" i="5"/>
  <c r="L2134" i="5"/>
  <c r="L970" i="5"/>
  <c r="L2288" i="5"/>
  <c r="L2295" i="5"/>
  <c r="L2294" i="5"/>
  <c r="L876" i="5"/>
  <c r="L909" i="5"/>
  <c r="L897" i="5"/>
  <c r="L896" i="5"/>
  <c r="L1308" i="5"/>
  <c r="L2152" i="5"/>
  <c r="L2002" i="5"/>
  <c r="L2034" i="5"/>
  <c r="L1711" i="5"/>
  <c r="L2311" i="5"/>
  <c r="L229" i="5"/>
  <c r="L658" i="5"/>
  <c r="L1343" i="5"/>
  <c r="L1433" i="5"/>
  <c r="L1378" i="5"/>
  <c r="L618" i="5"/>
  <c r="L1600" i="5"/>
  <c r="L1602" i="5"/>
  <c r="L1601" i="5"/>
  <c r="L632" i="5"/>
  <c r="L1464" i="5"/>
  <c r="L1512" i="5"/>
  <c r="L1496" i="5"/>
  <c r="L621" i="5"/>
  <c r="L1079" i="5"/>
  <c r="L355" i="5"/>
  <c r="L366" i="5"/>
  <c r="L741" i="5"/>
  <c r="L605" i="5"/>
  <c r="L608" i="5"/>
  <c r="L607" i="5"/>
  <c r="L517" i="5"/>
  <c r="L484" i="5"/>
  <c r="L512" i="5"/>
  <c r="L506" i="5"/>
  <c r="L673" i="5"/>
  <c r="L1052" i="5"/>
  <c r="L375" i="5"/>
  <c r="L410" i="5"/>
  <c r="L2004" i="5"/>
  <c r="L2074" i="5"/>
  <c r="L2180" i="5"/>
  <c r="L2172" i="5"/>
  <c r="L1128" i="5"/>
  <c r="L1636" i="5"/>
  <c r="L1234" i="5"/>
  <c r="L1238" i="5"/>
  <c r="L1088" i="5"/>
  <c r="L1126" i="5"/>
  <c r="L1802" i="5"/>
  <c r="L1990" i="5"/>
  <c r="L640" i="5"/>
  <c r="L665" i="5"/>
  <c r="L740" i="5"/>
  <c r="L764" i="5"/>
  <c r="L575" i="5"/>
  <c r="L786" i="5"/>
  <c r="L106" i="5"/>
  <c r="L96" i="5"/>
  <c r="L1381" i="5"/>
  <c r="L1801" i="5"/>
  <c r="L2042" i="5"/>
  <c r="L2080" i="5"/>
  <c r="L910" i="5"/>
  <c r="L2242" i="5"/>
  <c r="L2248" i="5"/>
  <c r="L2247" i="5"/>
  <c r="L795" i="5"/>
  <c r="L852" i="5"/>
  <c r="L832" i="5"/>
  <c r="L831" i="5"/>
  <c r="L1227" i="5"/>
  <c r="L2187" i="5"/>
  <c r="L1915" i="5"/>
  <c r="L1960" i="5"/>
  <c r="L1639" i="5"/>
  <c r="L2277" i="5"/>
  <c r="L1301" i="5"/>
  <c r="L1284" i="5"/>
  <c r="S1194" i="5"/>
  <c r="S2325" i="5"/>
  <c r="S40" i="5"/>
  <c r="S1688" i="5"/>
  <c r="S35" i="5"/>
  <c r="S28" i="5"/>
  <c r="S170" i="5"/>
  <c r="S2089" i="5"/>
  <c r="S1812" i="5"/>
  <c r="S2119" i="5"/>
  <c r="S626" i="5"/>
  <c r="S490" i="5"/>
  <c r="S651" i="5"/>
  <c r="S563" i="5"/>
  <c r="S298" i="5"/>
  <c r="S628" i="5"/>
  <c r="S488" i="5"/>
  <c r="S649" i="5"/>
  <c r="S561" i="5"/>
  <c r="S296" i="5"/>
  <c r="S7" i="5"/>
  <c r="S627" i="5"/>
  <c r="S489" i="5"/>
  <c r="S650" i="5"/>
  <c r="S562" i="5"/>
  <c r="S297" i="5"/>
  <c r="S6" i="5"/>
  <c r="S3" i="5"/>
  <c r="S46" i="5"/>
  <c r="S328" i="5"/>
  <c r="S525" i="5"/>
  <c r="S417" i="5"/>
  <c r="S181" i="5"/>
  <c r="S497" i="5"/>
  <c r="S499" i="5"/>
  <c r="S498" i="5"/>
  <c r="S426" i="5"/>
  <c r="S1137" i="5"/>
  <c r="S1353" i="5"/>
  <c r="S1240" i="5"/>
  <c r="S1016" i="5"/>
  <c r="S1276" i="5"/>
  <c r="S1274" i="5"/>
  <c r="S1275" i="5"/>
  <c r="S2041" i="5"/>
  <c r="S559" i="5"/>
  <c r="S1254" i="5"/>
  <c r="S915" i="5"/>
  <c r="S1002" i="5"/>
  <c r="S1195" i="5"/>
  <c r="S1423" i="5"/>
  <c r="S1421" i="5"/>
  <c r="S1422" i="5"/>
  <c r="S1385" i="5"/>
  <c r="S33" i="5"/>
  <c r="S501" i="5"/>
  <c r="S1213" i="5"/>
  <c r="S992" i="5"/>
  <c r="S1055" i="5"/>
  <c r="S1127" i="5"/>
  <c r="S1377" i="5"/>
  <c r="S1375" i="5"/>
  <c r="S1376" i="5"/>
  <c r="S1513" i="5"/>
  <c r="S29" i="5"/>
  <c r="S21" i="5"/>
  <c r="S160" i="5"/>
  <c r="S864" i="5"/>
  <c r="S971" i="5"/>
  <c r="S913" i="5"/>
  <c r="S171" i="5"/>
  <c r="S1031" i="5"/>
  <c r="S1033" i="5"/>
  <c r="S1032" i="5"/>
  <c r="S152" i="5"/>
  <c r="S1005" i="5"/>
  <c r="S1056" i="5"/>
  <c r="S1039" i="5"/>
  <c r="S444" i="5"/>
  <c r="S1345" i="5"/>
  <c r="S1192" i="5"/>
  <c r="S1225" i="5"/>
  <c r="S578" i="5"/>
  <c r="S1259" i="5"/>
  <c r="S1261" i="5"/>
  <c r="S1260" i="5"/>
  <c r="S453" i="5"/>
  <c r="S1474" i="5"/>
  <c r="S1389" i="5"/>
  <c r="S1403" i="5"/>
  <c r="S138" i="5"/>
  <c r="S548" i="5"/>
  <c r="S1199" i="5"/>
  <c r="S2334" i="5"/>
  <c r="S1692" i="5"/>
  <c r="S485" i="5"/>
  <c r="S1451" i="5"/>
  <c r="S1453" i="5"/>
  <c r="S1452" i="5"/>
  <c r="S510" i="5"/>
  <c r="S1359" i="5"/>
  <c r="S1562" i="5"/>
  <c r="S1494" i="5"/>
  <c r="S293" i="5"/>
  <c r="S1592" i="5"/>
  <c r="S633" i="5"/>
  <c r="S1252" i="5"/>
  <c r="S2224" i="5"/>
  <c r="S1819" i="5"/>
  <c r="S556" i="5"/>
  <c r="S1528" i="5"/>
  <c r="S1531" i="5"/>
  <c r="S1530" i="5"/>
  <c r="S597" i="5"/>
  <c r="S1395" i="5"/>
  <c r="S1612" i="5"/>
  <c r="S1555" i="5"/>
  <c r="S356" i="5"/>
  <c r="S953" i="5"/>
  <c r="S22" i="5"/>
  <c r="S258" i="5"/>
  <c r="S1060" i="5"/>
  <c r="S1123" i="5"/>
  <c r="S1082" i="5"/>
  <c r="S137" i="5"/>
  <c r="S1867" i="5"/>
  <c r="S1871" i="5"/>
  <c r="S1870" i="5"/>
  <c r="S231" i="5"/>
  <c r="S1271" i="5"/>
  <c r="S1338" i="5"/>
  <c r="S1317" i="5"/>
  <c r="S99" i="5"/>
  <c r="S313" i="5"/>
  <c r="S479" i="5"/>
  <c r="S582" i="5"/>
  <c r="S946" i="5"/>
  <c r="S1313" i="5"/>
  <c r="S1476" i="5"/>
  <c r="S1388" i="5"/>
  <c r="S1734" i="5"/>
  <c r="S818" i="5"/>
  <c r="S816" i="5"/>
  <c r="S817" i="5"/>
  <c r="S961" i="5"/>
  <c r="S1407" i="5"/>
  <c r="S1514" i="5"/>
  <c r="S1480" i="5"/>
  <c r="S1038" i="5"/>
  <c r="S1808" i="5"/>
  <c r="S917" i="5"/>
  <c r="S930" i="5"/>
  <c r="S395" i="5"/>
  <c r="S948" i="5"/>
  <c r="S1315" i="5"/>
  <c r="S1478" i="5"/>
  <c r="S1391" i="5"/>
  <c r="S1741" i="5"/>
  <c r="S825" i="5"/>
  <c r="S821" i="5"/>
  <c r="S822" i="5"/>
  <c r="S963" i="5"/>
  <c r="S1409" i="5"/>
  <c r="S1516" i="5"/>
  <c r="S1483" i="5"/>
  <c r="S1041" i="5"/>
  <c r="S1813" i="5"/>
  <c r="S922" i="5"/>
  <c r="S932" i="5"/>
  <c r="S393" i="5"/>
  <c r="S9" i="5"/>
  <c r="S947" i="5"/>
  <c r="S1314" i="5"/>
  <c r="S1477" i="5"/>
  <c r="S1390" i="5"/>
  <c r="S1740" i="5"/>
  <c r="S824" i="5"/>
  <c r="S819" i="5"/>
  <c r="S820" i="5"/>
  <c r="S962" i="5"/>
  <c r="S1408" i="5"/>
  <c r="S1515" i="5"/>
  <c r="S1482" i="5"/>
  <c r="S1040" i="5"/>
  <c r="S1811" i="5"/>
  <c r="S921" i="5"/>
  <c r="S931" i="5"/>
  <c r="S394" i="5"/>
  <c r="S8" i="5"/>
  <c r="S4" i="5"/>
  <c r="S275" i="5"/>
  <c r="S1043" i="5"/>
  <c r="S1037" i="5"/>
  <c r="S1023" i="5"/>
  <c r="S168" i="5"/>
  <c r="S1212" i="5"/>
  <c r="S1215" i="5"/>
  <c r="S1214" i="5"/>
  <c r="S246" i="5"/>
  <c r="S1176" i="5"/>
  <c r="S1151" i="5"/>
  <c r="S1150" i="5"/>
  <c r="S112" i="5"/>
  <c r="S438" i="5"/>
  <c r="S389" i="5"/>
  <c r="S424" i="5"/>
  <c r="S143" i="5"/>
  <c r="S1312" i="5"/>
  <c r="S1319" i="5"/>
  <c r="S1316" i="5"/>
  <c r="S79" i="5"/>
  <c r="S450" i="5"/>
  <c r="S935" i="5"/>
  <c r="S689" i="5"/>
  <c r="S292" i="5"/>
  <c r="S436" i="5"/>
  <c r="S434" i="5"/>
  <c r="S435" i="5"/>
  <c r="S81" i="5"/>
  <c r="S611" i="5"/>
  <c r="S886" i="5"/>
  <c r="S789" i="5"/>
  <c r="S180" i="5"/>
  <c r="S483" i="5"/>
  <c r="S457" i="5"/>
  <c r="S507" i="5"/>
  <c r="S392" i="5"/>
  <c r="S695" i="5"/>
  <c r="S697" i="5"/>
  <c r="S696" i="5"/>
  <c r="S224" i="5"/>
  <c r="S82" i="5"/>
  <c r="S452" i="5"/>
  <c r="S877" i="5"/>
  <c r="S661" i="5"/>
  <c r="S307" i="5"/>
  <c r="S429" i="5"/>
  <c r="S427" i="5"/>
  <c r="S428" i="5"/>
  <c r="S84" i="5"/>
  <c r="S615" i="5"/>
  <c r="S854" i="5"/>
  <c r="S757" i="5"/>
  <c r="S197" i="5"/>
  <c r="S500" i="5"/>
  <c r="S480" i="5"/>
  <c r="S541" i="5"/>
  <c r="S407" i="5"/>
  <c r="S707" i="5"/>
  <c r="S711" i="5"/>
  <c r="S710" i="5"/>
  <c r="S243" i="5"/>
  <c r="S23" i="5"/>
  <c r="S80" i="5"/>
  <c r="S451" i="5"/>
  <c r="S885" i="5"/>
  <c r="S664" i="5"/>
  <c r="S303" i="5"/>
  <c r="S432" i="5"/>
  <c r="S430" i="5"/>
  <c r="S431" i="5"/>
  <c r="S83" i="5"/>
  <c r="S614" i="5"/>
  <c r="S858" i="5"/>
  <c r="S762" i="5"/>
  <c r="S191" i="5"/>
  <c r="S496" i="5"/>
  <c r="S476" i="5"/>
  <c r="S534" i="5"/>
  <c r="S405" i="5"/>
  <c r="S704" i="5"/>
  <c r="S706" i="5"/>
  <c r="S705" i="5"/>
  <c r="S240" i="5"/>
  <c r="S20" i="5"/>
  <c r="S13" i="5"/>
  <c r="S164" i="5"/>
  <c r="S855" i="5"/>
  <c r="S943" i="5"/>
  <c r="S891" i="5"/>
  <c r="S202" i="5"/>
  <c r="S1013" i="5"/>
  <c r="S1015" i="5"/>
  <c r="S1014" i="5"/>
  <c r="S148" i="5"/>
  <c r="S1008" i="5"/>
  <c r="S1089" i="5"/>
  <c r="S1064" i="5"/>
  <c r="S39" i="5"/>
  <c r="S147" i="5"/>
  <c r="S339" i="5"/>
  <c r="S409" i="5"/>
  <c r="S91" i="5"/>
  <c r="S1290" i="5"/>
  <c r="S1305" i="5"/>
  <c r="S1304" i="5"/>
  <c r="S133" i="5"/>
  <c r="S196" i="5"/>
  <c r="S210" i="5"/>
  <c r="S207" i="5"/>
  <c r="S487" i="5"/>
  <c r="S1219" i="5"/>
  <c r="S1258" i="5"/>
  <c r="S1226" i="5"/>
  <c r="S659" i="5"/>
  <c r="S1294" i="5"/>
  <c r="S1297" i="5"/>
  <c r="S1296" i="5"/>
  <c r="S481" i="5"/>
  <c r="S1342" i="5"/>
  <c r="S1328" i="5"/>
  <c r="S1327" i="5"/>
  <c r="S218" i="5"/>
  <c r="S254" i="5"/>
  <c r="S937" i="5"/>
  <c r="S1104" i="5"/>
  <c r="S449" i="5"/>
  <c r="S1216" i="5"/>
  <c r="S1218" i="5"/>
  <c r="S1217" i="5"/>
  <c r="S519" i="5"/>
  <c r="S550" i="5"/>
  <c r="S571" i="5"/>
  <c r="S568" i="5"/>
  <c r="S323" i="5"/>
  <c r="S624" i="5"/>
  <c r="S1340" i="5"/>
  <c r="S1622" i="5"/>
  <c r="S1487" i="5"/>
  <c r="S531" i="5"/>
  <c r="S1490" i="5"/>
  <c r="S1492" i="5"/>
  <c r="S1491" i="5"/>
  <c r="S592" i="5"/>
  <c r="S1448" i="5"/>
  <c r="S2060" i="5"/>
  <c r="S1838" i="5"/>
  <c r="S341" i="5"/>
  <c r="S980" i="5"/>
  <c r="S162" i="5"/>
  <c r="S173" i="5"/>
  <c r="S455" i="5"/>
  <c r="S949" i="5"/>
  <c r="S956" i="5"/>
  <c r="S954" i="5"/>
  <c r="S415" i="5"/>
  <c r="S520" i="5"/>
  <c r="S555" i="5"/>
  <c r="S549" i="5"/>
  <c r="S325" i="5"/>
  <c r="S574" i="5"/>
  <c r="S728" i="5"/>
  <c r="S1419" i="5"/>
  <c r="S1747" i="5"/>
  <c r="S1590" i="5"/>
  <c r="S625" i="5"/>
  <c r="S1578" i="5"/>
  <c r="S1580" i="5"/>
  <c r="S1579" i="5"/>
  <c r="S694" i="5"/>
  <c r="S1548" i="5"/>
  <c r="S2238" i="5"/>
  <c r="S1991" i="5"/>
  <c r="S419" i="5"/>
  <c r="S1253" i="5"/>
  <c r="S183" i="5"/>
  <c r="S195" i="5"/>
  <c r="S543" i="5"/>
  <c r="S1000" i="5"/>
  <c r="S1004" i="5"/>
  <c r="S1003" i="5"/>
  <c r="S468" i="5"/>
  <c r="S622" i="5"/>
  <c r="S657" i="5"/>
  <c r="S654" i="5"/>
  <c r="S388" i="5"/>
  <c r="S367" i="5"/>
  <c r="S25" i="5"/>
  <c r="S1527" i="5"/>
  <c r="S1852" i="5"/>
  <c r="S1962" i="5"/>
  <c r="S1905" i="5"/>
  <c r="S1763" i="5"/>
  <c r="S1825" i="5"/>
  <c r="S1822" i="5"/>
  <c r="S1824" i="5"/>
  <c r="S1523" i="5"/>
  <c r="S1974" i="5"/>
  <c r="S2028" i="5"/>
  <c r="S2007" i="5"/>
  <c r="S1703" i="5"/>
  <c r="S2321" i="5"/>
  <c r="S1853" i="5"/>
  <c r="S1854" i="5"/>
  <c r="S2044" i="5"/>
  <c r="S1700" i="5"/>
  <c r="S1702" i="5"/>
  <c r="S1701" i="5"/>
  <c r="S1743" i="5"/>
  <c r="S1355" i="5"/>
  <c r="S1357" i="5"/>
  <c r="S1356" i="5"/>
  <c r="S1786" i="5"/>
  <c r="S2116" i="5"/>
  <c r="S1662" i="5"/>
  <c r="S1690" i="5"/>
  <c r="S1713" i="5"/>
  <c r="S2062" i="5"/>
  <c r="S2105" i="5"/>
  <c r="S2086" i="5"/>
  <c r="S1860" i="5"/>
  <c r="S2024" i="5"/>
  <c r="S2022" i="5"/>
  <c r="S2023" i="5"/>
  <c r="S1719" i="5"/>
  <c r="S2121" i="5"/>
  <c r="S2219" i="5"/>
  <c r="S2196" i="5"/>
  <c r="S1770" i="5"/>
  <c r="S2127" i="5"/>
  <c r="S2010" i="5"/>
  <c r="S2033" i="5"/>
  <c r="S1997" i="5"/>
  <c r="S1764" i="5"/>
  <c r="S1767" i="5"/>
  <c r="S1766" i="5"/>
  <c r="S1898" i="5"/>
  <c r="S1593" i="5"/>
  <c r="S1595" i="5"/>
  <c r="S1594" i="5"/>
  <c r="S1749" i="5"/>
  <c r="S2159" i="5"/>
  <c r="S1714" i="5"/>
  <c r="S1746" i="5"/>
  <c r="S66" i="5"/>
  <c r="S1939" i="5"/>
  <c r="S2230" i="5"/>
  <c r="S2244" i="5"/>
  <c r="S2235" i="5"/>
  <c r="S1979" i="5"/>
  <c r="S2166" i="5"/>
  <c r="S2164" i="5"/>
  <c r="S2165" i="5"/>
  <c r="S1957" i="5"/>
  <c r="S2253" i="5"/>
  <c r="S2296" i="5"/>
  <c r="S2275" i="5"/>
  <c r="S1908" i="5"/>
  <c r="S2051" i="5"/>
  <c r="S2109" i="5"/>
  <c r="S2150" i="5"/>
  <c r="S2019" i="5"/>
  <c r="S1884" i="5"/>
  <c r="S1886" i="5"/>
  <c r="S1885" i="5"/>
  <c r="S2021" i="5"/>
  <c r="S1800" i="5"/>
  <c r="S1806" i="5"/>
  <c r="S1805" i="5"/>
  <c r="S1814" i="5"/>
  <c r="S2217" i="5"/>
  <c r="S1830" i="5"/>
  <c r="S1865" i="5"/>
  <c r="S128" i="5"/>
  <c r="S34" i="5"/>
  <c r="S1921" i="5"/>
  <c r="S2225" i="5"/>
  <c r="S2241" i="5"/>
  <c r="S2229" i="5"/>
  <c r="S1972" i="5"/>
  <c r="S2149" i="5"/>
  <c r="S2147" i="5"/>
  <c r="S2148" i="5"/>
  <c r="S1941" i="5"/>
  <c r="S2250" i="5"/>
  <c r="S2290" i="5"/>
  <c r="S2272" i="5"/>
  <c r="S1897" i="5"/>
  <c r="S2052" i="5"/>
  <c r="S2104" i="5"/>
  <c r="S2137" i="5"/>
  <c r="S2016" i="5"/>
  <c r="S1877" i="5"/>
  <c r="S1881" i="5"/>
  <c r="S1879" i="5"/>
  <c r="S2013" i="5"/>
  <c r="S1780" i="5"/>
  <c r="S1782" i="5"/>
  <c r="S1781" i="5"/>
  <c r="S1809" i="5"/>
  <c r="S2213" i="5"/>
  <c r="S1818" i="5"/>
  <c r="S1851" i="5"/>
  <c r="S124" i="5"/>
  <c r="S32" i="5"/>
  <c r="S14" i="5"/>
  <c r="S267" i="5"/>
  <c r="S868" i="5"/>
  <c r="S933" i="5"/>
  <c r="S890" i="5"/>
  <c r="S797" i="5"/>
  <c r="S920" i="5"/>
  <c r="S918" i="5"/>
  <c r="S919" i="5"/>
  <c r="S288" i="5"/>
  <c r="S979" i="5"/>
  <c r="S1027" i="5"/>
  <c r="S1006" i="5"/>
  <c r="S502" i="5"/>
  <c r="S813" i="5"/>
  <c r="S1105" i="5"/>
  <c r="S1201" i="5"/>
  <c r="S879" i="5"/>
  <c r="S1111" i="5"/>
  <c r="S1114" i="5"/>
  <c r="S1113" i="5"/>
  <c r="S754" i="5"/>
  <c r="S418" i="5"/>
  <c r="S422" i="5"/>
  <c r="S421" i="5"/>
  <c r="S505" i="5"/>
  <c r="S952" i="5"/>
  <c r="S1121" i="5"/>
  <c r="S1232" i="5"/>
  <c r="S1989" i="5"/>
  <c r="S2057" i="5"/>
  <c r="S2123" i="5"/>
  <c r="S2118" i="5"/>
  <c r="S782" i="5"/>
  <c r="S1363" i="5"/>
  <c r="S1400" i="5"/>
  <c r="S1372" i="5"/>
  <c r="S1365" i="5"/>
  <c r="S1416" i="5"/>
  <c r="S1418" i="5"/>
  <c r="S1417" i="5"/>
  <c r="S801" i="5"/>
  <c r="S1498" i="5"/>
  <c r="S1534" i="5"/>
  <c r="S1520" i="5"/>
  <c r="S1124" i="5"/>
  <c r="S1236" i="5"/>
  <c r="S1875" i="5"/>
  <c r="S2005" i="5"/>
  <c r="S1371" i="5"/>
  <c r="S1724" i="5"/>
  <c r="S1726" i="5"/>
  <c r="S1725" i="5"/>
  <c r="S1306" i="5"/>
  <c r="S1036" i="5"/>
  <c r="S1044" i="5"/>
  <c r="S1042" i="5"/>
  <c r="S1087" i="5"/>
  <c r="S1475" i="5"/>
  <c r="S1706" i="5"/>
  <c r="S1817" i="5"/>
  <c r="S2220" i="5"/>
  <c r="S1866" i="5"/>
  <c r="S1790" i="5"/>
  <c r="S1793" i="5"/>
  <c r="S322" i="5"/>
  <c r="S342" i="5"/>
  <c r="S934" i="5"/>
  <c r="S990" i="5"/>
  <c r="S957" i="5"/>
  <c r="S908" i="5"/>
  <c r="S984" i="5"/>
  <c r="S982" i="5"/>
  <c r="S983" i="5"/>
  <c r="S357" i="5"/>
  <c r="S1058" i="5"/>
  <c r="S1096" i="5"/>
  <c r="S1081" i="5"/>
  <c r="S645" i="5"/>
  <c r="S898" i="5"/>
  <c r="S1291" i="5"/>
  <c r="S1394" i="5"/>
  <c r="S944" i="5"/>
  <c r="S1266" i="5"/>
  <c r="S1270" i="5"/>
  <c r="S1269" i="5"/>
  <c r="S862" i="5"/>
  <c r="S504" i="5"/>
  <c r="S511" i="5"/>
  <c r="S509" i="5"/>
  <c r="S637" i="5"/>
  <c r="S1054" i="5"/>
  <c r="S1257" i="5"/>
  <c r="S1370" i="5"/>
  <c r="S2293" i="5"/>
  <c r="S2281" i="5"/>
  <c r="S2313" i="5"/>
  <c r="S2312" i="5"/>
  <c r="S69" i="5"/>
  <c r="S60" i="5"/>
  <c r="S344" i="5"/>
  <c r="S936" i="5"/>
  <c r="S993" i="5"/>
  <c r="S958" i="5"/>
  <c r="S912" i="5"/>
  <c r="S989" i="5"/>
  <c r="S987" i="5"/>
  <c r="S988" i="5"/>
  <c r="S360" i="5"/>
  <c r="S1062" i="5"/>
  <c r="S1099" i="5"/>
  <c r="S1083" i="5"/>
  <c r="S652" i="5"/>
  <c r="S900" i="5"/>
  <c r="S1307" i="5"/>
  <c r="S1397" i="5"/>
  <c r="S945" i="5"/>
  <c r="S1277" i="5"/>
  <c r="S1280" i="5"/>
  <c r="S1279" i="5"/>
  <c r="S863" i="5"/>
  <c r="S508" i="5"/>
  <c r="S515" i="5"/>
  <c r="S514" i="5"/>
  <c r="S641" i="5"/>
  <c r="S1059" i="5"/>
  <c r="S1262" i="5"/>
  <c r="S1374" i="5"/>
  <c r="S2291" i="5"/>
  <c r="S2274" i="5"/>
  <c r="S2307" i="5"/>
  <c r="S2305" i="5"/>
  <c r="S71" i="5"/>
  <c r="S58" i="5"/>
  <c r="S12" i="5"/>
  <c r="S516" i="5"/>
  <c r="S1211" i="5"/>
  <c r="S1334" i="5"/>
  <c r="S1256" i="5"/>
  <c r="S482" i="5"/>
  <c r="S1506" i="5"/>
  <c r="S1508" i="5"/>
  <c r="S1507" i="5"/>
  <c r="S486" i="5"/>
  <c r="S1386" i="5"/>
  <c r="S1434" i="5"/>
  <c r="S1414" i="5"/>
  <c r="S545" i="5"/>
  <c r="S986" i="5"/>
  <c r="S1007" i="5"/>
  <c r="S1070" i="5"/>
  <c r="S598" i="5"/>
  <c r="S1582" i="5"/>
  <c r="S1586" i="5"/>
  <c r="S1585" i="5"/>
  <c r="S601" i="5"/>
  <c r="S656" i="5"/>
  <c r="S667" i="5"/>
  <c r="S663" i="5"/>
  <c r="S589" i="5"/>
  <c r="S1061" i="5"/>
  <c r="S1050" i="5"/>
  <c r="S1118" i="5"/>
  <c r="S1999" i="5"/>
  <c r="S2073" i="5"/>
  <c r="S2178" i="5"/>
  <c r="S2171" i="5"/>
  <c r="S1020" i="5"/>
  <c r="S1552" i="5"/>
  <c r="S1107" i="5"/>
  <c r="S1115" i="5"/>
  <c r="S579" i="5"/>
  <c r="S1251" i="5"/>
  <c r="S1358" i="5"/>
  <c r="S1309" i="5"/>
  <c r="S522" i="5"/>
  <c r="S1545" i="5"/>
  <c r="S1547" i="5"/>
  <c r="S1546" i="5"/>
  <c r="S540" i="5"/>
  <c r="S1424" i="5"/>
  <c r="S1468" i="5"/>
  <c r="S1444" i="5"/>
  <c r="S596" i="5"/>
  <c r="S1035" i="5"/>
  <c r="S1049" i="5"/>
  <c r="S1100" i="5"/>
  <c r="S642" i="5"/>
  <c r="S1614" i="5"/>
  <c r="S1618" i="5"/>
  <c r="S1617" i="5"/>
  <c r="S647" i="5"/>
  <c r="S701" i="5"/>
  <c r="S714" i="5"/>
  <c r="S713" i="5"/>
  <c r="S629" i="5"/>
  <c r="S1093" i="5"/>
  <c r="S1080" i="5"/>
  <c r="S1153" i="5"/>
  <c r="S2006" i="5"/>
  <c r="S2079" i="5"/>
  <c r="S2177" i="5"/>
  <c r="S2170" i="5"/>
  <c r="S1063" i="5"/>
  <c r="S1587" i="5"/>
  <c r="S1155" i="5"/>
  <c r="S1159" i="5"/>
  <c r="S36" i="5"/>
  <c r="S1367" i="5"/>
  <c r="S1959" i="5"/>
  <c r="S2015" i="5"/>
  <c r="S1988" i="5"/>
  <c r="S1354" i="5"/>
  <c r="S2082" i="5"/>
  <c r="S2084" i="5"/>
  <c r="S2083" i="5"/>
  <c r="S1351" i="5"/>
  <c r="S2027" i="5"/>
  <c r="S2050" i="5"/>
  <c r="S2043" i="5"/>
  <c r="S1405" i="5"/>
  <c r="S1712" i="5"/>
  <c r="S1753" i="5"/>
  <c r="S1815" i="5"/>
  <c r="S1454" i="5"/>
  <c r="S2075" i="5"/>
  <c r="S2078" i="5"/>
  <c r="S2077" i="5"/>
  <c r="S1441" i="5"/>
  <c r="S1455" i="5"/>
  <c r="S1466" i="5"/>
  <c r="S1463" i="5"/>
  <c r="S1442" i="5"/>
  <c r="S1826" i="5"/>
  <c r="S1791" i="5"/>
  <c r="S1874" i="5"/>
  <c r="S2300" i="5"/>
  <c r="S2320" i="5"/>
  <c r="S2333" i="5"/>
  <c r="S2332" i="5"/>
  <c r="S1722" i="5"/>
  <c r="S2069" i="5"/>
  <c r="S1797" i="5"/>
  <c r="S1803" i="5"/>
  <c r="S376" i="5"/>
  <c r="S870" i="5"/>
  <c r="S1571" i="5"/>
  <c r="S2076" i="5"/>
  <c r="S2135" i="5"/>
  <c r="S2096" i="5"/>
  <c r="S1570" i="5"/>
  <c r="S2199" i="5"/>
  <c r="S2201" i="5"/>
  <c r="S2200" i="5"/>
  <c r="S1563" i="5"/>
  <c r="S2129" i="5"/>
  <c r="S2173" i="5"/>
  <c r="S2156" i="5"/>
  <c r="S1615" i="5"/>
  <c r="S1914" i="5"/>
  <c r="S1971" i="5"/>
  <c r="S2001" i="5"/>
  <c r="S1658" i="5"/>
  <c r="S2179" i="5"/>
  <c r="S2182" i="5"/>
  <c r="S2181" i="5"/>
  <c r="S1634" i="5"/>
  <c r="S1637" i="5"/>
  <c r="S1648" i="5"/>
  <c r="S1644" i="5"/>
  <c r="S1642" i="5"/>
  <c r="S2008" i="5"/>
  <c r="S1994" i="5"/>
  <c r="S2035" i="5"/>
  <c r="S2322" i="5"/>
  <c r="S2339" i="5"/>
  <c r="S2345" i="5"/>
  <c r="S2344" i="5"/>
  <c r="S1917" i="5"/>
  <c r="S2186" i="5"/>
  <c r="S1982" i="5"/>
  <c r="S1984" i="5"/>
  <c r="S560" i="5"/>
  <c r="S527" i="5"/>
  <c r="S24" i="5"/>
  <c r="S159" i="5"/>
  <c r="S775" i="5"/>
  <c r="S892" i="5"/>
  <c r="S830" i="5"/>
  <c r="S142" i="5"/>
  <c r="S1067" i="5"/>
  <c r="S1069" i="5"/>
  <c r="S1068" i="5"/>
  <c r="S146" i="5"/>
  <c r="S950" i="5"/>
  <c r="S995" i="5"/>
  <c r="S977" i="5"/>
  <c r="S178" i="5"/>
  <c r="S524" i="5"/>
  <c r="S521" i="5"/>
  <c r="S600" i="5"/>
  <c r="S205" i="5"/>
  <c r="S1188" i="5"/>
  <c r="S1190" i="5"/>
  <c r="S1189" i="5"/>
  <c r="S209" i="5"/>
  <c r="S245" i="5"/>
  <c r="S251" i="5"/>
  <c r="S248" i="5"/>
  <c r="S199" i="5"/>
  <c r="S613" i="5"/>
  <c r="S583" i="5"/>
  <c r="S678" i="5"/>
  <c r="S1655" i="5"/>
  <c r="S1823" i="5"/>
  <c r="S1992" i="5"/>
  <c r="S1987" i="5"/>
  <c r="S553" i="5"/>
  <c r="S1120" i="5"/>
  <c r="S672" i="5"/>
  <c r="S677" i="5"/>
  <c r="S182" i="5"/>
  <c r="S241" i="5"/>
  <c r="S815" i="5"/>
  <c r="S976" i="5"/>
  <c r="S174" i="5"/>
  <c r="S806" i="5"/>
  <c r="S914" i="5"/>
  <c r="S859" i="5"/>
  <c r="S154" i="5"/>
  <c r="S1084" i="5"/>
  <c r="S1086" i="5"/>
  <c r="S1085" i="5"/>
  <c r="S157" i="5"/>
  <c r="S967" i="5"/>
  <c r="S1022" i="5"/>
  <c r="S996" i="5"/>
  <c r="S192" i="5"/>
  <c r="S557" i="5"/>
  <c r="S552" i="5"/>
  <c r="S623" i="5"/>
  <c r="S225" i="5"/>
  <c r="S1202" i="5"/>
  <c r="S1205" i="5"/>
  <c r="S1203" i="5"/>
  <c r="S226" i="5"/>
  <c r="S260" i="5"/>
  <c r="S271" i="5"/>
  <c r="S269" i="5"/>
  <c r="S219" i="5"/>
  <c r="S635" i="5"/>
  <c r="S606" i="5"/>
  <c r="S691" i="5"/>
  <c r="S1666" i="5"/>
  <c r="S1844" i="5"/>
  <c r="S2003" i="5"/>
  <c r="S1995" i="5"/>
  <c r="S587" i="5"/>
  <c r="S1139" i="5"/>
  <c r="S690" i="5"/>
  <c r="S693" i="5"/>
  <c r="S176" i="5"/>
  <c r="S238" i="5"/>
  <c r="S780" i="5"/>
  <c r="S955" i="5"/>
  <c r="S27" i="5"/>
  <c r="S236" i="5"/>
  <c r="S884" i="5"/>
  <c r="S972" i="5"/>
  <c r="S927" i="5"/>
  <c r="S208" i="5"/>
  <c r="S1143" i="5"/>
  <c r="S1145" i="5"/>
  <c r="S1144" i="5"/>
  <c r="S216" i="5"/>
  <c r="S1051" i="5"/>
  <c r="S1095" i="5"/>
  <c r="S1077" i="5"/>
  <c r="S253" i="5"/>
  <c r="S646" i="5"/>
  <c r="S643" i="5"/>
  <c r="S712" i="5"/>
  <c r="S291" i="5"/>
  <c r="S1288" i="5"/>
  <c r="S1295" i="5"/>
  <c r="S1293" i="5"/>
  <c r="S295" i="5"/>
  <c r="S326" i="5"/>
  <c r="S332" i="5"/>
  <c r="S331" i="5"/>
  <c r="S282" i="5"/>
  <c r="S723" i="5"/>
  <c r="S686" i="5"/>
  <c r="S768" i="5"/>
  <c r="S1708" i="5"/>
  <c r="S1892" i="5"/>
  <c r="S2030" i="5"/>
  <c r="S2018" i="5"/>
  <c r="S669" i="5"/>
  <c r="S1204" i="5"/>
  <c r="S760" i="5"/>
  <c r="S763" i="5"/>
  <c r="S123" i="5"/>
  <c r="S156" i="5"/>
  <c r="S565" i="5"/>
  <c r="S725" i="5"/>
  <c r="S76" i="5"/>
  <c r="S107" i="5"/>
  <c r="S252" i="5"/>
  <c r="S901" i="5"/>
  <c r="S991" i="5"/>
  <c r="S939" i="5"/>
  <c r="S227" i="5"/>
  <c r="S1172" i="5"/>
  <c r="S1174" i="5"/>
  <c r="S1173" i="5"/>
  <c r="S233" i="5"/>
  <c r="S1071" i="5"/>
  <c r="S1116" i="5"/>
  <c r="S1098" i="5"/>
  <c r="S272" i="5"/>
  <c r="S676" i="5"/>
  <c r="S675" i="5"/>
  <c r="S729" i="5"/>
  <c r="S314" i="5"/>
  <c r="S1318" i="5"/>
  <c r="S1322" i="5"/>
  <c r="S1320" i="5"/>
  <c r="S318" i="5"/>
  <c r="S340" i="5"/>
  <c r="S351" i="5"/>
  <c r="S348" i="5"/>
  <c r="S308" i="5"/>
  <c r="S738" i="5"/>
  <c r="S717" i="5"/>
  <c r="S802" i="5"/>
  <c r="S1727" i="5"/>
  <c r="S1910" i="5"/>
  <c r="S2039" i="5"/>
  <c r="S2036" i="5"/>
  <c r="S685" i="5"/>
  <c r="S1230" i="5"/>
  <c r="S787" i="5"/>
  <c r="S793" i="5"/>
  <c r="S125" i="5"/>
  <c r="S167" i="5"/>
  <c r="S576" i="5"/>
  <c r="S730" i="5"/>
  <c r="S87" i="5"/>
  <c r="S109" i="5"/>
  <c r="S18" i="5"/>
  <c r="S158" i="5"/>
  <c r="S779" i="5"/>
  <c r="S895" i="5"/>
  <c r="S836" i="5"/>
  <c r="S141" i="5"/>
  <c r="S1073" i="5"/>
  <c r="S1075" i="5"/>
  <c r="S1074" i="5"/>
  <c r="S144" i="5"/>
  <c r="S951" i="5"/>
  <c r="S998" i="5"/>
  <c r="S978" i="5"/>
  <c r="S38" i="5"/>
  <c r="S211" i="5"/>
  <c r="S250" i="5"/>
  <c r="S315" i="5"/>
  <c r="S97" i="5"/>
  <c r="S938" i="5"/>
  <c r="S941" i="5"/>
  <c r="S940" i="5"/>
  <c r="S94" i="5"/>
  <c r="S172" i="5"/>
  <c r="S187" i="5"/>
  <c r="S185" i="5"/>
  <c r="S50" i="5"/>
  <c r="S302" i="5"/>
  <c r="S281" i="5"/>
  <c r="S345" i="5"/>
  <c r="S1623" i="5"/>
  <c r="S1754" i="5"/>
  <c r="S1931" i="5"/>
  <c r="S1919" i="5"/>
  <c r="S542" i="5"/>
  <c r="S1117" i="5"/>
  <c r="S662" i="5"/>
  <c r="S668" i="5"/>
  <c r="S491" i="5"/>
  <c r="S544" i="5"/>
  <c r="S1373" i="5"/>
  <c r="S1589" i="5"/>
  <c r="S151" i="5"/>
  <c r="S166" i="5"/>
  <c r="S222" i="5"/>
  <c r="S239" i="5"/>
  <c r="S169" i="5"/>
  <c r="S804" i="5"/>
  <c r="S916" i="5"/>
  <c r="S860" i="5"/>
  <c r="S150" i="5"/>
  <c r="S1090" i="5"/>
  <c r="S1092" i="5"/>
  <c r="S1091" i="5"/>
  <c r="S153" i="5"/>
  <c r="S965" i="5"/>
  <c r="S1021" i="5"/>
  <c r="S994" i="5"/>
  <c r="S41" i="5"/>
  <c r="S215" i="5"/>
  <c r="S289" i="5"/>
  <c r="S335" i="5"/>
  <c r="S102" i="5"/>
  <c r="S1045" i="5"/>
  <c r="S1047" i="5"/>
  <c r="S1046" i="5"/>
  <c r="S103" i="5"/>
  <c r="S188" i="5"/>
  <c r="S206" i="5"/>
  <c r="S204" i="5"/>
  <c r="S52" i="5"/>
  <c r="S309" i="5"/>
  <c r="S319" i="5"/>
  <c r="S373" i="5"/>
  <c r="S1635" i="5"/>
  <c r="S1774" i="5"/>
  <c r="S1952" i="5"/>
  <c r="S1942" i="5"/>
  <c r="S567" i="5"/>
  <c r="S1134" i="5"/>
  <c r="S679" i="5"/>
  <c r="S683" i="5"/>
  <c r="S513" i="5"/>
  <c r="S569" i="5"/>
  <c r="S1387" i="5"/>
  <c r="S1604" i="5"/>
  <c r="S161" i="5"/>
  <c r="S177" i="5"/>
  <c r="S234" i="5"/>
  <c r="S249" i="5"/>
  <c r="S26" i="5"/>
  <c r="S214" i="5"/>
  <c r="S869" i="5"/>
  <c r="S964" i="5"/>
  <c r="S911" i="5"/>
  <c r="S184" i="5"/>
  <c r="S1140" i="5"/>
  <c r="S1142" i="5"/>
  <c r="S1141" i="5"/>
  <c r="S190" i="5"/>
  <c r="S1010" i="5"/>
  <c r="S1065" i="5"/>
  <c r="S1048" i="5"/>
  <c r="S75" i="5"/>
  <c r="S352" i="5"/>
  <c r="S130" i="5"/>
  <c r="S140" i="5"/>
  <c r="S145" i="5"/>
  <c r="S537" i="5"/>
  <c r="S539" i="5"/>
  <c r="S538" i="5"/>
  <c r="S127" i="5"/>
  <c r="S175" i="5"/>
  <c r="S193" i="5"/>
  <c r="S189" i="5"/>
  <c r="S88" i="5"/>
  <c r="S406" i="5"/>
  <c r="S136" i="5"/>
  <c r="S165" i="5"/>
  <c r="S1663" i="5"/>
  <c r="S1807" i="5"/>
  <c r="S1969" i="5"/>
  <c r="S1964" i="5"/>
  <c r="S638" i="5"/>
  <c r="S1191" i="5"/>
  <c r="S736" i="5"/>
  <c r="S742" i="5"/>
  <c r="S591" i="5"/>
  <c r="S636" i="5"/>
  <c r="S1426" i="5"/>
  <c r="S1619" i="5"/>
  <c r="S201" i="5"/>
  <c r="S221" i="5"/>
  <c r="S284" i="5"/>
  <c r="S310" i="5"/>
  <c r="S65" i="5"/>
  <c r="S70" i="5"/>
  <c r="S223" i="5"/>
  <c r="S881" i="5"/>
  <c r="S975" i="5"/>
  <c r="S928" i="5"/>
  <c r="S194" i="5"/>
  <c r="S1154" i="5"/>
  <c r="S1157" i="5"/>
  <c r="S1156" i="5"/>
  <c r="S203" i="5"/>
  <c r="S1026" i="5"/>
  <c r="S1072" i="5"/>
  <c r="S1053" i="5"/>
  <c r="S77" i="5"/>
  <c r="S364" i="5"/>
  <c r="S129" i="5"/>
  <c r="S139" i="5"/>
  <c r="S155" i="5"/>
  <c r="S528" i="5"/>
  <c r="S530" i="5"/>
  <c r="S529" i="5"/>
  <c r="S131" i="5"/>
  <c r="S179" i="5"/>
  <c r="S200" i="5"/>
  <c r="S198" i="5"/>
  <c r="S98" i="5"/>
  <c r="S413" i="5"/>
  <c r="S135" i="5"/>
  <c r="S163" i="5"/>
  <c r="S1668" i="5"/>
  <c r="S1816" i="5"/>
  <c r="S1975" i="5"/>
  <c r="S1967" i="5"/>
  <c r="S655" i="5"/>
  <c r="S1198" i="5"/>
  <c r="S745" i="5"/>
  <c r="S751" i="5"/>
  <c r="S602" i="5"/>
  <c r="S653" i="5"/>
  <c r="S1435" i="5"/>
  <c r="S1625" i="5"/>
  <c r="S212" i="5"/>
  <c r="S228" i="5"/>
  <c r="S294" i="5"/>
  <c r="S317" i="5"/>
  <c r="S67" i="5"/>
  <c r="S74" i="5"/>
  <c r="S16" i="5"/>
  <c r="S535" i="5"/>
  <c r="S1392" i="5"/>
  <c r="S1680" i="5"/>
  <c r="S1556" i="5"/>
  <c r="S926" i="5"/>
  <c r="S1220" i="5"/>
  <c r="S1222" i="5"/>
  <c r="S1221" i="5"/>
  <c r="S594" i="5"/>
  <c r="S1509" i="5"/>
  <c r="S1537" i="5"/>
  <c r="S1525" i="5"/>
  <c r="S186" i="5"/>
  <c r="S220" i="5"/>
  <c r="S1097" i="5"/>
  <c r="S1380" i="5"/>
  <c r="S523" i="5"/>
  <c r="S1907" i="5"/>
  <c r="S1913" i="5"/>
  <c r="S1912" i="5"/>
  <c r="S887" i="5"/>
  <c r="S610" i="5"/>
  <c r="S617" i="5"/>
  <c r="S616" i="5"/>
  <c r="S276" i="5"/>
  <c r="S612" i="5"/>
  <c r="S1677" i="5"/>
  <c r="S2092" i="5"/>
  <c r="S2233" i="5"/>
  <c r="S2087" i="5"/>
  <c r="S2067" i="5"/>
  <c r="S2068" i="5"/>
  <c r="S1017" i="5"/>
  <c r="S1550" i="5"/>
  <c r="S1129" i="5"/>
  <c r="S1130" i="5"/>
  <c r="S1239" i="5"/>
  <c r="S1287" i="5"/>
  <c r="S1943" i="5"/>
  <c r="S2056" i="5"/>
  <c r="S833" i="5"/>
  <c r="S861" i="5"/>
  <c r="S929" i="5"/>
  <c r="S942" i="5"/>
  <c r="S834" i="5"/>
  <c r="S857" i="5"/>
  <c r="S905" i="5"/>
  <c r="S923" i="5"/>
  <c r="S1197" i="5"/>
  <c r="S1951" i="5"/>
  <c r="S1443" i="5"/>
  <c r="S1836" i="5"/>
  <c r="S1415" i="5"/>
  <c r="S1673" i="5"/>
  <c r="S1675" i="5"/>
  <c r="S1674" i="5"/>
  <c r="S1223" i="5"/>
  <c r="S2040" i="5"/>
  <c r="S2232" i="5"/>
  <c r="S2335" i="5"/>
  <c r="S551" i="5"/>
  <c r="S110" i="5"/>
  <c r="S333" i="5"/>
  <c r="S268" i="5"/>
  <c r="S788" i="5"/>
  <c r="S2058" i="5"/>
  <c r="S2054" i="5"/>
  <c r="S2055" i="5"/>
  <c r="S1369" i="5"/>
  <c r="S1206" i="5"/>
  <c r="S1209" i="5"/>
  <c r="S1208" i="5"/>
  <c r="S588" i="5"/>
  <c r="S454" i="5"/>
  <c r="S865" i="5"/>
  <c r="S755" i="5"/>
  <c r="S1963" i="5"/>
  <c r="S2283" i="5"/>
  <c r="S2065" i="5"/>
  <c r="S2081" i="5"/>
  <c r="S1009" i="5"/>
  <c r="S1649" i="5"/>
  <c r="S1179" i="5"/>
  <c r="S1182" i="5"/>
  <c r="S1667" i="5"/>
  <c r="S1715" i="5"/>
  <c r="S2185" i="5"/>
  <c r="S2243" i="5"/>
  <c r="S1364" i="5"/>
  <c r="S1382" i="5"/>
  <c r="S1436" i="5"/>
  <c r="S1450" i="5"/>
  <c r="S1366" i="5"/>
  <c r="S1383" i="5"/>
  <c r="S1429" i="5"/>
  <c r="S1437" i="5"/>
  <c r="S230" i="5"/>
  <c r="S1379" i="5"/>
  <c r="S1446" i="5"/>
  <c r="S1335" i="5"/>
  <c r="S1961" i="5"/>
  <c r="S1678" i="5"/>
  <c r="S1887" i="5"/>
  <c r="S1889" i="5"/>
  <c r="S1888" i="5"/>
  <c r="S1440" i="5"/>
  <c r="S1606" i="5"/>
  <c r="S2014" i="5"/>
  <c r="S1883" i="5"/>
  <c r="S1643" i="5"/>
  <c r="S408" i="5"/>
  <c r="S100" i="5"/>
  <c r="S89" i="5"/>
  <c r="S2151" i="5"/>
  <c r="S1406" i="5"/>
  <c r="S1411" i="5"/>
  <c r="S1410" i="5"/>
  <c r="S1776" i="5"/>
  <c r="S1398" i="5"/>
  <c r="S1402" i="5"/>
  <c r="S1399" i="5"/>
  <c r="S2212" i="5"/>
  <c r="S1278" i="5"/>
  <c r="S720" i="5"/>
  <c r="S708" i="5"/>
  <c r="S1985" i="5"/>
  <c r="S2263" i="5"/>
  <c r="S2343" i="5"/>
  <c r="S2346" i="5"/>
  <c r="S1778" i="5"/>
  <c r="S2090" i="5"/>
  <c r="S1890" i="5"/>
  <c r="S1893" i="5"/>
  <c r="S2012" i="5"/>
  <c r="S2032" i="5"/>
  <c r="S2289" i="5"/>
  <c r="S2315" i="5"/>
  <c r="S1633" i="5"/>
  <c r="S1657" i="5"/>
  <c r="S1723" i="5"/>
  <c r="S1742" i="5"/>
  <c r="S1632" i="5"/>
  <c r="S1640" i="5"/>
  <c r="S1672" i="5"/>
  <c r="S1685" i="5"/>
  <c r="S1112" i="5"/>
  <c r="S73" i="5"/>
  <c r="S1438" i="5"/>
  <c r="S1460" i="5"/>
  <c r="S1331" i="5"/>
  <c r="S1947" i="5"/>
  <c r="S1759" i="5"/>
  <c r="S1955" i="5"/>
  <c r="S1953" i="5"/>
  <c r="S1954" i="5"/>
  <c r="S1510" i="5"/>
  <c r="S1610" i="5"/>
  <c r="S2038" i="5"/>
  <c r="S1904" i="5"/>
  <c r="S1900" i="5"/>
  <c r="S372" i="5"/>
  <c r="S105" i="5"/>
  <c r="S90" i="5"/>
  <c r="S1986" i="5"/>
  <c r="S1427" i="5"/>
  <c r="S1431" i="5"/>
  <c r="S1430" i="5"/>
  <c r="S1882" i="5"/>
  <c r="S1462" i="5"/>
  <c r="S1470" i="5"/>
  <c r="S1469" i="5"/>
  <c r="S2299" i="5"/>
  <c r="S1184" i="5"/>
  <c r="S718" i="5"/>
  <c r="S702" i="5"/>
  <c r="S1977" i="5"/>
  <c r="S2269" i="5"/>
  <c r="S2328" i="5"/>
  <c r="S2337" i="5"/>
  <c r="S1686" i="5"/>
  <c r="S2061" i="5"/>
  <c r="S1799" i="5"/>
  <c r="S1804" i="5"/>
  <c r="S2059" i="5"/>
  <c r="S2070" i="5"/>
  <c r="S2302" i="5"/>
  <c r="S2319" i="5"/>
  <c r="S1705" i="5"/>
  <c r="S1728" i="5"/>
  <c r="S1795" i="5"/>
  <c r="S1820" i="5"/>
  <c r="S1698" i="5"/>
  <c r="S1718" i="5"/>
  <c r="S1751" i="5"/>
  <c r="S1765" i="5"/>
  <c r="S1332" i="5"/>
  <c r="S68" i="5"/>
  <c r="S17" i="5"/>
  <c r="S400" i="5"/>
  <c r="S1428" i="5"/>
  <c r="S1396" i="5"/>
  <c r="S1393" i="5"/>
  <c r="S213" i="5"/>
  <c r="S2318" i="5"/>
  <c r="S2316" i="5"/>
  <c r="S2317" i="5"/>
  <c r="S369" i="5"/>
  <c r="S1621" i="5"/>
  <c r="S1661" i="5"/>
  <c r="S1647" i="5"/>
  <c r="S265" i="5"/>
  <c r="S387" i="5"/>
  <c r="S902" i="5"/>
  <c r="S1024" i="5"/>
  <c r="S72" i="5"/>
  <c r="S853" i="5"/>
  <c r="S849" i="5"/>
  <c r="S850" i="5"/>
  <c r="S305" i="5"/>
  <c r="S733" i="5"/>
  <c r="S752" i="5"/>
  <c r="S747" i="5"/>
  <c r="S217" i="5"/>
  <c r="S674" i="5"/>
  <c r="S796" i="5"/>
  <c r="S899" i="5"/>
  <c r="S2314" i="5"/>
  <c r="S2100" i="5"/>
  <c r="S2020" i="5"/>
  <c r="S2025" i="5"/>
  <c r="S1094" i="5"/>
  <c r="S1500" i="5"/>
  <c r="S1148" i="5"/>
  <c r="S1152" i="5"/>
  <c r="S778" i="5"/>
  <c r="S829" i="5"/>
  <c r="S1598" i="5"/>
  <c r="S1779" i="5"/>
  <c r="S346" i="5"/>
  <c r="S363" i="5"/>
  <c r="S420" i="5"/>
  <c r="S437" i="5"/>
  <c r="S343" i="5"/>
  <c r="S362" i="5"/>
  <c r="S404" i="5"/>
  <c r="S411" i="5"/>
  <c r="S458" i="5"/>
  <c r="S470" i="5"/>
  <c r="S1263" i="5"/>
  <c r="S1181" i="5"/>
  <c r="S1620" i="5"/>
  <c r="S1731" i="5"/>
  <c r="S1920" i="5"/>
  <c r="S1821" i="5"/>
  <c r="S1748" i="5"/>
  <c r="S839" i="5"/>
  <c r="S837" i="5"/>
  <c r="S838" i="5"/>
  <c r="S1670" i="5"/>
  <c r="S1755" i="5"/>
  <c r="S1930" i="5"/>
  <c r="S1876" i="5"/>
  <c r="S2122" i="5"/>
  <c r="S2240" i="5"/>
  <c r="S1958" i="5"/>
  <c r="S1948" i="5"/>
  <c r="S783" i="5"/>
  <c r="S113" i="5"/>
  <c r="S115" i="5"/>
  <c r="S114" i="5"/>
  <c r="S2264" i="5"/>
  <c r="S1166" i="5"/>
  <c r="S1161" i="5"/>
  <c r="S1162" i="5"/>
  <c r="S2188" i="5"/>
  <c r="S1536" i="5"/>
  <c r="S1752" i="5"/>
  <c r="S1872" i="5"/>
  <c r="S1850" i="5"/>
  <c r="S1862" i="5"/>
  <c r="S1940" i="5"/>
  <c r="S1934" i="5"/>
  <c r="S1565" i="5"/>
  <c r="S2066" i="5"/>
  <c r="S1676" i="5"/>
  <c r="S1679" i="5"/>
  <c r="S2273" i="5"/>
  <c r="S2276" i="5"/>
  <c r="S2327" i="5"/>
  <c r="S2338" i="5"/>
  <c r="S2132" i="5"/>
  <c r="S2146" i="5"/>
  <c r="S2191" i="5"/>
  <c r="S2198" i="5"/>
  <c r="S2114" i="5"/>
  <c r="S2124" i="5"/>
  <c r="S2113" i="5"/>
  <c r="S2117" i="5"/>
  <c r="S2026" i="5"/>
  <c r="S2145" i="5"/>
  <c r="S1771" i="5"/>
  <c r="S1810" i="5"/>
  <c r="S581" i="5"/>
  <c r="S1631" i="5"/>
  <c r="S1733" i="5"/>
  <c r="S1924" i="5"/>
  <c r="S1828" i="5"/>
  <c r="S1735" i="5"/>
  <c r="S845" i="5"/>
  <c r="S842" i="5"/>
  <c r="S843" i="5"/>
  <c r="S1689" i="5"/>
  <c r="S1761" i="5"/>
  <c r="S1933" i="5"/>
  <c r="S1880" i="5"/>
  <c r="S2161" i="5"/>
  <c r="S2226" i="5"/>
  <c r="S1980" i="5"/>
  <c r="S1970" i="5"/>
  <c r="S776" i="5"/>
  <c r="S117" i="5"/>
  <c r="S121" i="5"/>
  <c r="S120" i="5"/>
  <c r="S2252" i="5"/>
  <c r="S1178" i="5"/>
  <c r="S1165" i="5"/>
  <c r="S1168" i="5"/>
  <c r="S2143" i="5"/>
  <c r="S1543" i="5"/>
  <c r="S1773" i="5"/>
  <c r="S1895" i="5"/>
  <c r="S1856" i="5"/>
  <c r="S1864" i="5"/>
  <c r="S1946" i="5"/>
  <c r="S1936" i="5"/>
  <c r="S1569" i="5"/>
  <c r="S2072" i="5"/>
  <c r="S1682" i="5"/>
  <c r="S1684" i="5"/>
  <c r="S2282" i="5"/>
  <c r="S2285" i="5"/>
  <c r="S2330" i="5"/>
  <c r="S2341" i="5"/>
  <c r="S2163" i="5"/>
  <c r="S2184" i="5"/>
  <c r="S2209" i="5"/>
  <c r="S2218" i="5"/>
  <c r="S2140" i="5"/>
  <c r="S2155" i="5"/>
  <c r="S2131" i="5"/>
  <c r="S2138" i="5"/>
  <c r="S2048" i="5"/>
  <c r="S2176" i="5"/>
  <c r="S1788" i="5"/>
  <c r="S1834" i="5"/>
  <c r="S572" i="5"/>
  <c r="S11" i="5"/>
  <c r="S1630" i="5"/>
  <c r="S1732" i="5"/>
  <c r="S1923" i="5"/>
  <c r="S1827" i="5"/>
  <c r="S1736" i="5"/>
  <c r="S844" i="5"/>
  <c r="S840" i="5"/>
  <c r="S841" i="5"/>
  <c r="S1687" i="5"/>
  <c r="S1760" i="5"/>
  <c r="S1932" i="5"/>
  <c r="S1878" i="5"/>
  <c r="S2160" i="5"/>
  <c r="S2227" i="5"/>
  <c r="S1978" i="5"/>
  <c r="S1968" i="5"/>
  <c r="S777" i="5"/>
  <c r="S116" i="5"/>
  <c r="S119" i="5"/>
  <c r="S118" i="5"/>
  <c r="S2254" i="5"/>
  <c r="S1177" i="5"/>
  <c r="S1164" i="5"/>
  <c r="S1167" i="5"/>
  <c r="S2144" i="5"/>
  <c r="S1541" i="5"/>
  <c r="S1769" i="5"/>
  <c r="S1894" i="5"/>
  <c r="S1855" i="5"/>
  <c r="S1863" i="5"/>
  <c r="S1945" i="5"/>
  <c r="S1935" i="5"/>
  <c r="S1568" i="5"/>
  <c r="S2071" i="5"/>
  <c r="S1681" i="5"/>
  <c r="S1683" i="5"/>
  <c r="S2280" i="5"/>
  <c r="S2284" i="5"/>
  <c r="S2329" i="5"/>
  <c r="S2340" i="5"/>
  <c r="S2162" i="5"/>
  <c r="S2183" i="5"/>
  <c r="S2208" i="5"/>
  <c r="S2216" i="5"/>
  <c r="S2139" i="5"/>
  <c r="S2153" i="5"/>
  <c r="S2130" i="5"/>
  <c r="S2136" i="5"/>
  <c r="S2046" i="5"/>
  <c r="S2175" i="5"/>
  <c r="S1787" i="5"/>
  <c r="S1831" i="5"/>
  <c r="S573" i="5"/>
  <c r="S10" i="5"/>
  <c r="S5" i="5"/>
  <c r="S92" i="5"/>
  <c r="S518" i="5"/>
  <c r="S873" i="5"/>
  <c r="S699" i="5"/>
  <c r="S279" i="5"/>
  <c r="S492" i="5"/>
  <c r="S494" i="5"/>
  <c r="S493" i="5"/>
  <c r="S93" i="5"/>
  <c r="S684" i="5"/>
  <c r="S880" i="5"/>
  <c r="S814" i="5"/>
  <c r="S255" i="5"/>
  <c r="S554" i="5"/>
  <c r="S648" i="5"/>
  <c r="S722" i="5"/>
  <c r="S371" i="5"/>
  <c r="S966" i="5"/>
  <c r="S969" i="5"/>
  <c r="S968" i="5"/>
  <c r="S122" i="5"/>
  <c r="S64" i="5"/>
  <c r="S63" i="5"/>
  <c r="S62" i="5"/>
  <c r="S262" i="5"/>
  <c r="S660" i="5"/>
  <c r="S731" i="5"/>
  <c r="S848" i="5"/>
  <c r="S1489" i="5"/>
  <c r="S1691" i="5"/>
  <c r="S1944" i="5"/>
  <c r="S1922" i="5"/>
  <c r="S441" i="5"/>
  <c r="S1030" i="5"/>
  <c r="S526" i="5"/>
  <c r="S533" i="5"/>
  <c r="S671" i="5"/>
  <c r="S719" i="5"/>
  <c r="S1467" i="5"/>
  <c r="S1645" i="5"/>
  <c r="S256" i="5"/>
  <c r="S274" i="5"/>
  <c r="S334" i="5"/>
  <c r="S354" i="5"/>
  <c r="S257" i="5"/>
  <c r="S270" i="5"/>
  <c r="S324" i="5"/>
  <c r="S327" i="5"/>
  <c r="S639" i="5"/>
  <c r="S1136" i="5"/>
  <c r="S1624" i="5"/>
  <c r="S1716" i="5"/>
  <c r="S536" i="5"/>
  <c r="S1404" i="5"/>
  <c r="S1413" i="5"/>
  <c r="S1412" i="5"/>
  <c r="S78" i="5"/>
  <c r="S433" i="5"/>
  <c r="S759" i="5"/>
  <c r="S590" i="5"/>
  <c r="S399" i="5"/>
  <c r="S383" i="5"/>
  <c r="S381" i="5"/>
  <c r="S382" i="5"/>
  <c r="S85" i="5"/>
  <c r="S577" i="5"/>
  <c r="S761" i="5"/>
  <c r="S703" i="5"/>
  <c r="S277" i="5"/>
  <c r="S566" i="5"/>
  <c r="S692" i="5"/>
  <c r="S766" i="5"/>
  <c r="S473" i="5"/>
  <c r="S790" i="5"/>
  <c r="S792" i="5"/>
  <c r="S791" i="5"/>
  <c r="S321" i="5"/>
  <c r="S44" i="5"/>
  <c r="S47" i="5"/>
  <c r="S45" i="5"/>
  <c r="S280" i="5"/>
  <c r="S644" i="5"/>
  <c r="S799" i="5"/>
  <c r="S903" i="5"/>
  <c r="S1361" i="5"/>
  <c r="S1611" i="5"/>
  <c r="S1873" i="5"/>
  <c r="S1849" i="5"/>
  <c r="S402" i="5"/>
  <c r="S981" i="5"/>
  <c r="S474" i="5"/>
  <c r="S478" i="5"/>
  <c r="S715" i="5"/>
  <c r="S753" i="5"/>
  <c r="S1493" i="5"/>
  <c r="S1659" i="5"/>
  <c r="S300" i="5"/>
  <c r="S320" i="5"/>
  <c r="S365" i="5"/>
  <c r="S377" i="5"/>
  <c r="S301" i="5"/>
  <c r="S316" i="5"/>
  <c r="S353" i="5"/>
  <c r="S361" i="5"/>
  <c r="S595" i="5"/>
  <c r="S1163" i="5"/>
  <c r="S1458" i="5"/>
  <c r="S1540" i="5"/>
  <c r="S823" i="5"/>
  <c r="S1119" i="5"/>
  <c r="S1125" i="5"/>
  <c r="S1122" i="5"/>
  <c r="S43" i="5"/>
  <c r="S101" i="5"/>
  <c r="S448" i="5"/>
  <c r="S503" i="5"/>
  <c r="S467" i="5"/>
  <c r="S425" i="5"/>
  <c r="S386" i="5"/>
  <c r="S384" i="5"/>
  <c r="S385" i="5"/>
  <c r="S108" i="5"/>
  <c r="S604" i="5"/>
  <c r="S620" i="5"/>
  <c r="S609" i="5"/>
  <c r="S263" i="5"/>
  <c r="S547" i="5"/>
  <c r="S681" i="5"/>
  <c r="S749" i="5"/>
  <c r="S464" i="5"/>
  <c r="S769" i="5"/>
  <c r="S773" i="5"/>
  <c r="S772" i="5"/>
  <c r="S273" i="5"/>
  <c r="S59" i="5"/>
  <c r="S55" i="5"/>
  <c r="S57" i="5"/>
  <c r="S266" i="5"/>
  <c r="S631" i="5"/>
  <c r="S785" i="5"/>
  <c r="S894" i="5"/>
  <c r="S1350" i="5"/>
  <c r="S1608" i="5"/>
  <c r="S1861" i="5"/>
  <c r="S1843" i="5"/>
  <c r="S391" i="5"/>
  <c r="S974" i="5"/>
  <c r="S462" i="5"/>
  <c r="S466" i="5"/>
  <c r="S700" i="5"/>
  <c r="S743" i="5"/>
  <c r="S1484" i="5"/>
  <c r="S1654" i="5"/>
  <c r="S286" i="5"/>
  <c r="S312" i="5"/>
  <c r="S359" i="5"/>
  <c r="S370" i="5"/>
  <c r="S287" i="5"/>
  <c r="S306" i="5"/>
  <c r="S338" i="5"/>
  <c r="S350" i="5"/>
  <c r="S586" i="5"/>
  <c r="S1147" i="5"/>
  <c r="S1449" i="5"/>
  <c r="S1533" i="5"/>
  <c r="S805" i="5"/>
  <c r="S1103" i="5"/>
  <c r="S1110" i="5"/>
  <c r="S1109" i="5"/>
  <c r="S51" i="5"/>
  <c r="S31" i="5"/>
  <c r="S95" i="5"/>
  <c r="S442" i="5"/>
  <c r="S532" i="5"/>
  <c r="S475" i="5"/>
  <c r="S423" i="5"/>
  <c r="S380" i="5"/>
  <c r="S378" i="5"/>
  <c r="S379" i="5"/>
  <c r="S104" i="5"/>
  <c r="S599" i="5"/>
  <c r="S634" i="5"/>
  <c r="S619" i="5"/>
  <c r="S261" i="5"/>
  <c r="S546" i="5"/>
  <c r="S680" i="5"/>
  <c r="S748" i="5"/>
  <c r="S460" i="5"/>
  <c r="S767" i="5"/>
  <c r="S771" i="5"/>
  <c r="S770" i="5"/>
  <c r="S278" i="5"/>
  <c r="S56" i="5"/>
  <c r="S53" i="5"/>
  <c r="S54" i="5"/>
  <c r="S264" i="5"/>
  <c r="S630" i="5"/>
  <c r="S781" i="5"/>
  <c r="S893" i="5"/>
  <c r="S1349" i="5"/>
  <c r="S1607" i="5"/>
  <c r="S1859" i="5"/>
  <c r="S1842" i="5"/>
  <c r="S390" i="5"/>
  <c r="S973" i="5"/>
  <c r="S459" i="5"/>
  <c r="S465" i="5"/>
  <c r="S698" i="5"/>
  <c r="S739" i="5"/>
  <c r="S1481" i="5"/>
  <c r="S1651" i="5"/>
  <c r="S283" i="5"/>
  <c r="S311" i="5"/>
  <c r="S358" i="5"/>
  <c r="S368" i="5"/>
  <c r="S285" i="5"/>
  <c r="S304" i="5"/>
  <c r="S336" i="5"/>
  <c r="S349" i="5"/>
  <c r="S584" i="5"/>
  <c r="S1146" i="5"/>
  <c r="S1447" i="5"/>
  <c r="S1532" i="5"/>
  <c r="S803" i="5"/>
  <c r="S1102" i="5"/>
  <c r="S1108" i="5"/>
  <c r="S1106" i="5"/>
  <c r="S48" i="5"/>
  <c r="S30" i="5"/>
  <c r="S15" i="5"/>
  <c r="S461" i="5"/>
  <c r="S1235" i="5"/>
  <c r="S1445" i="5"/>
  <c r="S1352" i="5"/>
  <c r="S727" i="5"/>
  <c r="S1131" i="5"/>
  <c r="S1133" i="5"/>
  <c r="S1132" i="5"/>
  <c r="S439" i="5"/>
  <c r="S1362" i="5"/>
  <c r="S1554" i="5"/>
  <c r="S1486" i="5"/>
  <c r="S290" i="5"/>
  <c r="S440" i="5"/>
  <c r="S807" i="5"/>
  <c r="S907" i="5"/>
  <c r="S443" i="5"/>
  <c r="S1730" i="5"/>
  <c r="S1739" i="5"/>
  <c r="S1737" i="5"/>
  <c r="S687" i="5"/>
  <c r="S469" i="5"/>
  <c r="S472" i="5"/>
  <c r="S471" i="5"/>
  <c r="S149" i="5"/>
  <c r="S299" i="5"/>
  <c r="S1170" i="5"/>
  <c r="S1524" i="5"/>
  <c r="S1918" i="5"/>
  <c r="S1845" i="5"/>
  <c r="S1902" i="5"/>
  <c r="S1896" i="5"/>
  <c r="S924" i="5"/>
  <c r="S1465" i="5"/>
  <c r="S1028" i="5"/>
  <c r="S1029" i="5"/>
  <c r="S1101" i="5"/>
  <c r="S1135" i="5"/>
  <c r="S1869" i="5"/>
  <c r="S2037" i="5"/>
  <c r="S670" i="5"/>
  <c r="S688" i="5"/>
  <c r="S765" i="5"/>
  <c r="S794" i="5"/>
  <c r="S666" i="5"/>
  <c r="S682" i="5"/>
  <c r="S737" i="5"/>
  <c r="S746" i="5"/>
  <c r="S111" i="5"/>
  <c r="S329" i="5"/>
  <c r="S1272" i="5"/>
  <c r="S1471" i="5"/>
  <c r="S416" i="5"/>
  <c r="S1899" i="5"/>
  <c r="S1927" i="5"/>
  <c r="S1926" i="5"/>
  <c r="S477" i="5"/>
  <c r="S456" i="5"/>
  <c r="S447" i="5"/>
  <c r="S446" i="5"/>
  <c r="S1993" i="5"/>
  <c r="S2009" i="5"/>
  <c r="S2348" i="5"/>
  <c r="S2239" i="5"/>
  <c r="S1641" i="5"/>
  <c r="S2169" i="5"/>
  <c r="S2167" i="5"/>
  <c r="S2168" i="5"/>
  <c r="S2301" i="5"/>
  <c r="S1909" i="5"/>
  <c r="S2011" i="5"/>
  <c r="S2259" i="5"/>
  <c r="S1171" i="5"/>
  <c r="S758" i="5"/>
  <c r="S1285" i="5"/>
  <c r="S1169" i="5"/>
  <c r="S1224" i="5"/>
  <c r="S1247" i="5"/>
  <c r="S1245" i="5"/>
  <c r="S1246" i="5"/>
  <c r="S1717" i="5"/>
  <c r="S1792" i="5"/>
  <c r="S1798" i="5"/>
  <c r="S1796" i="5"/>
  <c r="S1183" i="5"/>
  <c r="S1196" i="5"/>
  <c r="S398" i="5"/>
  <c r="S396" i="5"/>
  <c r="S1965" i="5"/>
  <c r="S2141" i="5"/>
  <c r="S2268" i="5"/>
  <c r="S2265" i="5"/>
  <c r="S1694" i="5"/>
  <c r="S2128" i="5"/>
  <c r="S1789" i="5"/>
  <c r="S1794" i="5"/>
  <c r="S2088" i="5"/>
  <c r="S2126" i="5"/>
  <c r="S2257" i="5"/>
  <c r="S2270" i="5"/>
  <c r="S1846" i="5"/>
  <c r="S1868" i="5"/>
  <c r="S1929" i="5"/>
  <c r="S1950" i="5"/>
  <c r="S1837" i="5"/>
  <c r="S1848" i="5"/>
  <c r="S1911" i="5"/>
  <c r="S1916" i="5"/>
  <c r="S774" i="5"/>
  <c r="S463" i="5"/>
  <c r="S851" i="5"/>
  <c r="S808" i="5"/>
  <c r="S1066" i="5"/>
  <c r="S1243" i="5"/>
  <c r="S1241" i="5"/>
  <c r="S1242" i="5"/>
  <c r="S1738" i="5"/>
  <c r="S1783" i="5"/>
  <c r="S1777" i="5"/>
  <c r="S1775" i="5"/>
  <c r="S960" i="5"/>
  <c r="S1158" i="5"/>
  <c r="S1459" i="5"/>
  <c r="S1901" i="5"/>
  <c r="S1656" i="5"/>
  <c r="S1704" i="5"/>
  <c r="S1560" i="5"/>
  <c r="S1558" i="5"/>
  <c r="S1559" i="5"/>
  <c r="S1034" i="5"/>
  <c r="S1505" i="5"/>
  <c r="S2246" i="5"/>
  <c r="S1983" i="5"/>
  <c r="S1473" i="5"/>
  <c r="S1025" i="5"/>
  <c r="S856" i="5"/>
  <c r="S811" i="5"/>
  <c r="S1756" i="5"/>
  <c r="S1292" i="5"/>
  <c r="S1299" i="5"/>
  <c r="S1298" i="5"/>
  <c r="S1599" i="5"/>
  <c r="S1273" i="5"/>
  <c r="S1282" i="5"/>
  <c r="S1281" i="5"/>
  <c r="S878" i="5"/>
  <c r="S1937" i="5"/>
  <c r="S401" i="5"/>
  <c r="S412" i="5"/>
  <c r="S1784" i="5"/>
  <c r="S1996" i="5"/>
  <c r="S2120" i="5"/>
  <c r="S2111" i="5"/>
  <c r="S2045" i="5"/>
  <c r="S2142" i="5"/>
  <c r="S2047" i="5"/>
  <c r="S2049" i="5"/>
  <c r="S1847" i="5"/>
  <c r="S1857" i="5"/>
  <c r="S2297" i="5"/>
  <c r="S2324" i="5"/>
  <c r="S1485" i="5"/>
  <c r="S1499" i="5"/>
  <c r="S1564" i="5"/>
  <c r="S1576" i="5"/>
  <c r="S1479" i="5"/>
  <c r="S1495" i="5"/>
  <c r="S1539" i="5"/>
  <c r="S1553" i="5"/>
  <c r="S1501" i="5"/>
  <c r="S603" i="5"/>
  <c r="S580" i="5"/>
  <c r="S564" i="5"/>
  <c r="S2245" i="5"/>
  <c r="S1346" i="5"/>
  <c r="S1348" i="5"/>
  <c r="S1347" i="5"/>
  <c r="S1325" i="5"/>
  <c r="S1248" i="5"/>
  <c r="S1233" i="5"/>
  <c r="S1231" i="5"/>
  <c r="S495" i="5"/>
  <c r="S42" i="5"/>
  <c r="S1210" i="5"/>
  <c r="S1488" i="5"/>
  <c r="S1938" i="5"/>
  <c r="S1669" i="5"/>
  <c r="S1768" i="5"/>
  <c r="S1575" i="5"/>
  <c r="S1573" i="5"/>
  <c r="S1574" i="5"/>
  <c r="S1078" i="5"/>
  <c r="S1522" i="5"/>
  <c r="S2267" i="5"/>
  <c r="S2000" i="5"/>
  <c r="S1588" i="5"/>
  <c r="S1001" i="5"/>
  <c r="S866" i="5"/>
  <c r="S827" i="5"/>
  <c r="S1949" i="5"/>
  <c r="S1265" i="5"/>
  <c r="S1268" i="5"/>
  <c r="S1267" i="5"/>
  <c r="S1626" i="5"/>
  <c r="S1336" i="5"/>
  <c r="S1339" i="5"/>
  <c r="S1337" i="5"/>
  <c r="S959" i="5"/>
  <c r="S1925" i="5"/>
  <c r="S403" i="5"/>
  <c r="S414" i="5"/>
  <c r="S1785" i="5"/>
  <c r="S1998" i="5"/>
  <c r="S2125" i="5"/>
  <c r="S2115" i="5"/>
  <c r="S2110" i="5"/>
  <c r="S2203" i="5"/>
  <c r="S2106" i="5"/>
  <c r="S2107" i="5"/>
  <c r="S1903" i="5"/>
  <c r="S1906" i="5"/>
  <c r="S2306" i="5"/>
  <c r="S2331" i="5"/>
  <c r="S1535" i="5"/>
  <c r="S1557" i="5"/>
  <c r="S1605" i="5"/>
  <c r="S1613" i="5"/>
  <c r="S1529" i="5"/>
  <c r="S1551" i="5"/>
  <c r="S1581" i="5"/>
  <c r="S1596" i="5"/>
  <c r="S1699" i="5"/>
  <c r="S593" i="5"/>
  <c r="S585" i="5"/>
  <c r="S570" i="5"/>
  <c r="S2310" i="5"/>
  <c r="S1326" i="5"/>
  <c r="S1330" i="5"/>
  <c r="S1329" i="5"/>
  <c r="S1368" i="5"/>
  <c r="S1310" i="5"/>
  <c r="S1302" i="5"/>
  <c r="S1300" i="5"/>
  <c r="S558" i="5"/>
  <c r="S37" i="5"/>
  <c r="S19" i="5"/>
  <c r="S874" i="5"/>
  <c r="S1561" i="5"/>
  <c r="S1616" i="5"/>
  <c r="S1583" i="5"/>
  <c r="S1360" i="5"/>
  <c r="S1504" i="5"/>
  <c r="S1502" i="5"/>
  <c r="S1503" i="5"/>
  <c r="S889" i="5"/>
  <c r="S1646" i="5"/>
  <c r="S1671" i="5"/>
  <c r="S1664" i="5"/>
  <c r="S1076" i="5"/>
  <c r="S1544" i="5"/>
  <c r="S1497" i="5"/>
  <c r="S1549" i="5"/>
  <c r="S1597" i="5"/>
  <c r="S1517" i="5"/>
  <c r="S1519" i="5"/>
  <c r="S1518" i="5"/>
  <c r="S1333" i="5"/>
  <c r="S1012" i="5"/>
  <c r="S1019" i="5"/>
  <c r="S1018" i="5"/>
  <c r="S1138" i="5"/>
  <c r="S1511" i="5"/>
  <c r="S1584" i="5"/>
  <c r="S1638" i="5"/>
  <c r="S2031" i="5"/>
  <c r="S1538" i="5"/>
  <c r="S1456" i="5"/>
  <c r="S1461" i="5"/>
  <c r="S232" i="5"/>
  <c r="S235" i="5"/>
  <c r="S2085" i="5"/>
  <c r="S1966" i="5"/>
  <c r="S1572" i="5"/>
  <c r="S1609" i="5"/>
  <c r="S2093" i="5"/>
  <c r="S2210" i="5"/>
  <c r="S1160" i="5"/>
  <c r="S1186" i="5"/>
  <c r="S1255" i="5"/>
  <c r="S1286" i="5"/>
  <c r="S1149" i="5"/>
  <c r="S1175" i="5"/>
  <c r="S1229" i="5"/>
  <c r="S1237" i="5"/>
  <c r="S1721" i="5"/>
  <c r="S1311" i="5"/>
  <c r="S1744" i="5"/>
  <c r="S1697" i="5"/>
  <c r="S1928" i="5"/>
  <c r="S1829" i="5"/>
  <c r="S1833" i="5"/>
  <c r="S1832" i="5"/>
  <c r="S1057" i="5"/>
  <c r="S1011" i="5"/>
  <c r="S999" i="5"/>
  <c r="S997" i="5"/>
  <c r="S1526" i="5"/>
  <c r="S1976" i="5"/>
  <c r="S2249" i="5"/>
  <c r="S2228" i="5"/>
  <c r="S2017" i="5"/>
  <c r="S2193" i="5"/>
  <c r="S2266" i="5"/>
  <c r="S2237" i="5"/>
  <c r="S2262" i="5"/>
  <c r="S2103" i="5"/>
  <c r="S2101" i="5"/>
  <c r="S2102" i="5"/>
  <c r="S2064" i="5"/>
  <c r="S2195" i="5"/>
  <c r="S2192" i="5"/>
  <c r="S2190" i="5"/>
  <c r="S2304" i="5"/>
  <c r="S1973" i="5"/>
  <c r="S1981" i="5"/>
  <c r="S1956" i="5"/>
  <c r="S2236" i="5"/>
  <c r="S2099" i="5"/>
  <c r="S2097" i="5"/>
  <c r="S2098" i="5"/>
  <c r="S2336" i="5"/>
  <c r="S1841" i="5"/>
  <c r="S1840" i="5"/>
  <c r="S1839" i="5"/>
  <c r="S2157" i="5"/>
  <c r="S2347" i="5"/>
  <c r="S2308" i="5"/>
  <c r="S2309" i="5"/>
  <c r="S445" i="5"/>
  <c r="S1401" i="5"/>
  <c r="S2292" i="5"/>
  <c r="S2342" i="5"/>
  <c r="S2205" i="5"/>
  <c r="S2234" i="5"/>
  <c r="S2215" i="5"/>
  <c r="S2214" i="5"/>
  <c r="S2279" i="5"/>
  <c r="S2298" i="5"/>
  <c r="S2323" i="5"/>
  <c r="S2326" i="5"/>
  <c r="S2202" i="5"/>
  <c r="S2204" i="5"/>
  <c r="S2256" i="5"/>
  <c r="S2261" i="5"/>
  <c r="S2158" i="5"/>
  <c r="S2174" i="5"/>
  <c r="S2194" i="5"/>
  <c r="S2197" i="5"/>
  <c r="S2271" i="5"/>
  <c r="S1729" i="5"/>
  <c r="S1762" i="5"/>
  <c r="S1750" i="5"/>
  <c r="S1891" i="5"/>
  <c r="S2223" i="5"/>
  <c r="S2221" i="5"/>
  <c r="S2222" i="5"/>
  <c r="S2063" i="5"/>
  <c r="S1772" i="5"/>
  <c r="S1757" i="5"/>
  <c r="S1758" i="5"/>
  <c r="S2231" i="5"/>
  <c r="S2112" i="5"/>
  <c r="S2206" i="5"/>
  <c r="S2189" i="5"/>
  <c r="S1745" i="5"/>
  <c r="S744" i="5"/>
  <c r="S1425" i="5"/>
  <c r="S1521" i="5"/>
  <c r="S1457" i="5"/>
  <c r="S724" i="5"/>
  <c r="S1650" i="5"/>
  <c r="S1653" i="5"/>
  <c r="S1652" i="5"/>
  <c r="S726" i="5"/>
  <c r="S1566" i="5"/>
  <c r="S1603" i="5"/>
  <c r="S1591" i="5"/>
  <c r="S784" i="5"/>
  <c r="S1185" i="5"/>
  <c r="S1200" i="5"/>
  <c r="S1264" i="5"/>
  <c r="S847" i="5"/>
  <c r="S1693" i="5"/>
  <c r="S1696" i="5"/>
  <c r="S1695" i="5"/>
  <c r="S846" i="5"/>
  <c r="S872" i="5"/>
  <c r="S883" i="5"/>
  <c r="S882" i="5"/>
  <c r="S828" i="5"/>
  <c r="S1283" i="5"/>
  <c r="S1249" i="5"/>
  <c r="S1344" i="5"/>
  <c r="S2094" i="5"/>
  <c r="S2211" i="5"/>
  <c r="S2260" i="5"/>
  <c r="S2258" i="5"/>
  <c r="S1207" i="5"/>
  <c r="S1665" i="5"/>
  <c r="S1323" i="5"/>
  <c r="S1324" i="5"/>
  <c r="S86" i="5"/>
  <c r="S374" i="5"/>
  <c r="S49" i="5"/>
  <c r="S61" i="5"/>
  <c r="S347" i="5"/>
  <c r="S337" i="5"/>
  <c r="S237" i="5"/>
  <c r="S244" i="5"/>
  <c r="S734" i="5"/>
  <c r="S750" i="5"/>
  <c r="S826" i="5"/>
  <c r="S835" i="5"/>
  <c r="S1439" i="5"/>
  <c r="S1858" i="5"/>
  <c r="S2095" i="5"/>
  <c r="S2154" i="5"/>
  <c r="S985" i="5"/>
  <c r="S2278" i="5"/>
  <c r="S2287" i="5"/>
  <c r="S2286" i="5"/>
  <c r="S888" i="5"/>
  <c r="S925" i="5"/>
  <c r="S906" i="5"/>
  <c r="S904" i="5"/>
  <c r="S1341" i="5"/>
  <c r="S2133" i="5"/>
  <c r="S2029" i="5"/>
  <c r="S2053" i="5"/>
  <c r="S1720" i="5"/>
  <c r="S2303" i="5"/>
  <c r="S732" i="5"/>
  <c r="S1384" i="5"/>
  <c r="S1472" i="5"/>
  <c r="S1420" i="5"/>
  <c r="S709" i="5"/>
  <c r="S1627" i="5"/>
  <c r="S1629" i="5"/>
  <c r="S1628" i="5"/>
  <c r="S716" i="5"/>
  <c r="S1542" i="5"/>
  <c r="S1577" i="5"/>
  <c r="S1567" i="5"/>
  <c r="S756" i="5"/>
  <c r="S1180" i="5"/>
  <c r="S1187" i="5"/>
  <c r="S1244" i="5"/>
  <c r="S809" i="5"/>
  <c r="S1707" i="5"/>
  <c r="S1710" i="5"/>
  <c r="S1709" i="5"/>
  <c r="S810" i="5"/>
  <c r="S867" i="5"/>
  <c r="S875" i="5"/>
  <c r="S871" i="5"/>
  <c r="S798" i="5"/>
  <c r="S1250" i="5"/>
  <c r="S1228" i="5"/>
  <c r="S1321" i="5"/>
  <c r="S2108" i="5"/>
  <c r="S2207" i="5"/>
  <c r="S2255" i="5"/>
  <c r="S2251" i="5"/>
  <c r="S1193" i="5"/>
  <c r="S1660" i="5"/>
  <c r="S1289" i="5"/>
  <c r="S1303" i="5"/>
  <c r="S126" i="5"/>
  <c r="S242" i="5"/>
  <c r="S330" i="5"/>
  <c r="S397" i="5"/>
  <c r="S247" i="5"/>
  <c r="S259" i="5"/>
  <c r="S132" i="5"/>
  <c r="S134" i="5"/>
  <c r="S721" i="5"/>
  <c r="S735" i="5"/>
  <c r="S800" i="5"/>
  <c r="S812" i="5"/>
  <c r="S1432" i="5"/>
  <c r="S1835" i="5"/>
  <c r="S2091" i="5"/>
  <c r="S2134" i="5"/>
  <c r="S970" i="5"/>
  <c r="S2288" i="5"/>
  <c r="S2295" i="5"/>
  <c r="S2294" i="5"/>
  <c r="S876" i="5"/>
  <c r="S909" i="5"/>
  <c r="S897" i="5"/>
  <c r="S896" i="5"/>
  <c r="S1308" i="5"/>
  <c r="S2152" i="5"/>
  <c r="S2002" i="5"/>
  <c r="S2034" i="5"/>
  <c r="S1711" i="5"/>
  <c r="S2311" i="5"/>
  <c r="S229" i="5"/>
  <c r="S658" i="5"/>
  <c r="S1343" i="5"/>
  <c r="S1433" i="5"/>
  <c r="S1378" i="5"/>
  <c r="S618" i="5"/>
  <c r="S1600" i="5"/>
  <c r="S1602" i="5"/>
  <c r="S1601" i="5"/>
  <c r="S632" i="5"/>
  <c r="S1464" i="5"/>
  <c r="S1512" i="5"/>
  <c r="S1496" i="5"/>
  <c r="S621" i="5"/>
  <c r="S1079" i="5"/>
  <c r="S355" i="5"/>
  <c r="S366" i="5"/>
  <c r="S741" i="5"/>
  <c r="S605" i="5"/>
  <c r="S608" i="5"/>
  <c r="S607" i="5"/>
  <c r="S517" i="5"/>
  <c r="S484" i="5"/>
  <c r="S512" i="5"/>
  <c r="S506" i="5"/>
  <c r="S673" i="5"/>
  <c r="S1052" i="5"/>
  <c r="S375" i="5"/>
  <c r="S410" i="5"/>
  <c r="S2004" i="5"/>
  <c r="S2074" i="5"/>
  <c r="S2180" i="5"/>
  <c r="S2172" i="5"/>
  <c r="S1128" i="5"/>
  <c r="S1636" i="5"/>
  <c r="S1234" i="5"/>
  <c r="S1238" i="5"/>
  <c r="S1088" i="5"/>
  <c r="S1126" i="5"/>
  <c r="S1802" i="5"/>
  <c r="S1990" i="5"/>
  <c r="S640" i="5"/>
  <c r="S665" i="5"/>
  <c r="S740" i="5"/>
  <c r="S764" i="5"/>
  <c r="S575" i="5"/>
  <c r="S786" i="5"/>
  <c r="S106" i="5"/>
  <c r="S96" i="5"/>
  <c r="S1381" i="5"/>
  <c r="S1801" i="5"/>
  <c r="S2042" i="5"/>
  <c r="S2080" i="5"/>
  <c r="S910" i="5"/>
  <c r="S2242" i="5"/>
  <c r="S2248" i="5"/>
  <c r="S2247" i="5"/>
  <c r="S795" i="5"/>
  <c r="S852" i="5"/>
  <c r="S832" i="5"/>
  <c r="S831" i="5"/>
  <c r="S1227" i="5"/>
  <c r="S2187" i="5"/>
  <c r="S1915" i="5"/>
  <c r="S1960" i="5"/>
  <c r="S1639" i="5"/>
  <c r="S2277" i="5"/>
  <c r="S1301" i="5"/>
  <c r="S1284" i="5"/>
  <c r="N1915" i="5" l="1"/>
  <c r="N2248" i="5"/>
  <c r="N106" i="5"/>
  <c r="N1802" i="5"/>
  <c r="N2180" i="5"/>
  <c r="N512" i="5"/>
  <c r="N355" i="5"/>
  <c r="N1602" i="5"/>
  <c r="N2311" i="5"/>
  <c r="N909" i="5"/>
  <c r="N1835" i="5"/>
  <c r="N259" i="5"/>
  <c r="N1660" i="5"/>
  <c r="N1250" i="5"/>
  <c r="N1707" i="5"/>
  <c r="N1542" i="5"/>
  <c r="N1384" i="5"/>
  <c r="N904" i="5"/>
  <c r="N2154" i="5"/>
  <c r="N244" i="5"/>
  <c r="N1324" i="5"/>
  <c r="N1344" i="5"/>
  <c r="N1695" i="5"/>
  <c r="N1264" i="5"/>
  <c r="N1457" i="5"/>
  <c r="N2231" i="5"/>
  <c r="N1891" i="5"/>
  <c r="N2271" i="5"/>
  <c r="N2279" i="5"/>
  <c r="N445" i="5"/>
  <c r="N2157" i="5"/>
  <c r="N2236" i="5"/>
  <c r="N2064" i="5"/>
  <c r="N2017" i="5"/>
  <c r="N1057" i="5"/>
  <c r="N1721" i="5"/>
  <c r="N1160" i="5"/>
  <c r="N232" i="5"/>
  <c r="N1138" i="5"/>
  <c r="N1076" i="5"/>
  <c r="N889" i="5"/>
  <c r="N1300" i="5"/>
  <c r="N570" i="5"/>
  <c r="N1613" i="5"/>
  <c r="N2107" i="5"/>
  <c r="N414" i="5"/>
  <c r="N1267" i="5"/>
  <c r="N827" i="5"/>
  <c r="N1669" i="5"/>
  <c r="N1248" i="5"/>
  <c r="N1346" i="5"/>
  <c r="N1495" i="5"/>
  <c r="N2142" i="5"/>
  <c r="N1937" i="5"/>
  <c r="N1292" i="5"/>
  <c r="N1505" i="5"/>
  <c r="N1459" i="5"/>
  <c r="N1241" i="5"/>
  <c r="N851" i="5"/>
  <c r="N2257" i="5"/>
  <c r="N2268" i="5"/>
  <c r="N398" i="5"/>
  <c r="N1245" i="5"/>
  <c r="N2011" i="5"/>
  <c r="N2348" i="5"/>
  <c r="N1272" i="5"/>
  <c r="N765" i="5"/>
  <c r="N1869" i="5"/>
  <c r="N1902" i="5"/>
  <c r="N472" i="5"/>
  <c r="N1554" i="5"/>
  <c r="N1445" i="5"/>
  <c r="N1102" i="5"/>
  <c r="N304" i="5"/>
  <c r="N739" i="5"/>
  <c r="N973" i="5"/>
  <c r="N630" i="5"/>
  <c r="N767" i="5"/>
  <c r="N599" i="5"/>
  <c r="N442" i="5"/>
  <c r="N1533" i="5"/>
  <c r="N370" i="5"/>
  <c r="N466" i="5"/>
  <c r="N894" i="5"/>
  <c r="N749" i="5"/>
  <c r="N385" i="5"/>
  <c r="N467" i="5"/>
  <c r="N823" i="5"/>
  <c r="N300" i="5"/>
  <c r="N402" i="5"/>
  <c r="N280" i="5"/>
  <c r="N473" i="5"/>
  <c r="N85" i="5"/>
  <c r="N1301" i="5"/>
  <c r="N832" i="5"/>
  <c r="N2042" i="5"/>
  <c r="N740" i="5"/>
  <c r="N1234" i="5"/>
  <c r="N375" i="5"/>
  <c r="N608" i="5"/>
  <c r="N1512" i="5"/>
  <c r="N1433" i="5"/>
  <c r="N2152" i="5"/>
  <c r="N2288" i="5"/>
  <c r="N735" i="5"/>
  <c r="N242" i="5"/>
  <c r="N2207" i="5"/>
  <c r="N867" i="5"/>
  <c r="N1180" i="5"/>
  <c r="N1627" i="5"/>
  <c r="N2053" i="5"/>
  <c r="N2286" i="5"/>
  <c r="N835" i="5"/>
  <c r="N61" i="5"/>
  <c r="N2258" i="5"/>
  <c r="N882" i="5"/>
  <c r="N1591" i="5"/>
  <c r="N1652" i="5"/>
  <c r="N1745" i="5"/>
  <c r="N2063" i="5"/>
  <c r="N2158" i="5"/>
  <c r="N2202" i="5"/>
  <c r="N2205" i="5"/>
  <c r="N2336" i="5"/>
  <c r="N2304" i="5"/>
  <c r="N2262" i="5"/>
  <c r="N1526" i="5"/>
  <c r="N1928" i="5"/>
  <c r="N1149" i="5"/>
  <c r="N1572" i="5"/>
  <c r="N2031" i="5"/>
  <c r="N1333" i="5"/>
  <c r="N1597" i="5"/>
  <c r="N1360" i="5"/>
  <c r="N874" i="5"/>
  <c r="N1329" i="5"/>
  <c r="N1596" i="5"/>
  <c r="N2331" i="5"/>
  <c r="N2115" i="5"/>
  <c r="N1337" i="5"/>
  <c r="N2000" i="5"/>
  <c r="N1574" i="5"/>
  <c r="N42" i="5"/>
  <c r="N603" i="5"/>
  <c r="N1499" i="5"/>
  <c r="N1857" i="5"/>
  <c r="N1996" i="5"/>
  <c r="N1273" i="5"/>
  <c r="N1025" i="5"/>
  <c r="N1560" i="5"/>
  <c r="N1777" i="5"/>
  <c r="N1911" i="5"/>
  <c r="N1929" i="5"/>
  <c r="N1789" i="5"/>
  <c r="N1798" i="5"/>
  <c r="N1285" i="5"/>
  <c r="N2167" i="5"/>
  <c r="N447" i="5"/>
  <c r="N1927" i="5"/>
  <c r="N737" i="5"/>
  <c r="N1028" i="5"/>
  <c r="N1170" i="5"/>
  <c r="N1739" i="5"/>
  <c r="N807" i="5"/>
  <c r="N1133" i="5"/>
  <c r="N30" i="5"/>
  <c r="N1146" i="5"/>
  <c r="N311" i="5"/>
  <c r="N1607" i="5"/>
  <c r="N56" i="5"/>
  <c r="N546" i="5"/>
  <c r="N380" i="5"/>
  <c r="N1109" i="5"/>
  <c r="N350" i="5"/>
  <c r="N1654" i="5"/>
  <c r="N1843" i="5"/>
  <c r="N57" i="5"/>
  <c r="N772" i="5"/>
  <c r="N609" i="5"/>
  <c r="N43" i="5"/>
  <c r="N595" i="5"/>
  <c r="N301" i="5"/>
  <c r="N715" i="5"/>
  <c r="N1361" i="5"/>
  <c r="N321" i="5"/>
  <c r="N277" i="5"/>
  <c r="N399" i="5"/>
  <c r="N536" i="5"/>
  <c r="N256" i="5"/>
  <c r="N441" i="5"/>
  <c r="N122" i="5"/>
  <c r="N255" i="5"/>
  <c r="N279" i="5"/>
  <c r="N92" i="5"/>
  <c r="N1831" i="5"/>
  <c r="N2136" i="5"/>
  <c r="N2216" i="5"/>
  <c r="N2340" i="5"/>
  <c r="N1683" i="5"/>
  <c r="N1894" i="5"/>
  <c r="N1167" i="5"/>
  <c r="N118" i="5"/>
  <c r="N1968" i="5"/>
  <c r="N1878" i="5"/>
  <c r="N841" i="5"/>
  <c r="N1827" i="5"/>
  <c r="N11" i="5"/>
  <c r="N2176" i="5"/>
  <c r="N2155" i="5"/>
  <c r="N2184" i="5"/>
  <c r="N2285" i="5"/>
  <c r="N2072" i="5"/>
  <c r="N1864" i="5"/>
  <c r="N1543" i="5"/>
  <c r="N1178" i="5"/>
  <c r="N117" i="5"/>
  <c r="N2226" i="5"/>
  <c r="N1761" i="5"/>
  <c r="N845" i="5"/>
  <c r="N1733" i="5"/>
  <c r="N1771" i="5"/>
  <c r="N2113" i="5"/>
  <c r="N2191" i="5"/>
  <c r="N2327" i="5"/>
  <c r="N1676" i="5"/>
  <c r="N1940" i="5"/>
  <c r="N1752" i="5"/>
  <c r="N1161" i="5"/>
  <c r="N115" i="5"/>
  <c r="N1958" i="5"/>
  <c r="N1930" i="5"/>
  <c r="N837" i="5"/>
  <c r="N1920" i="5"/>
  <c r="N1263" i="5"/>
  <c r="N404" i="5"/>
  <c r="N420" i="5"/>
  <c r="N1598" i="5"/>
  <c r="N1148" i="5"/>
  <c r="N2020" i="5"/>
  <c r="N796" i="5"/>
  <c r="N752" i="5"/>
  <c r="N849" i="5"/>
  <c r="N902" i="5"/>
  <c r="N1661" i="5"/>
  <c r="N2316" i="5"/>
  <c r="N1396" i="5"/>
  <c r="N68" i="5"/>
  <c r="N1718" i="5"/>
  <c r="N1728" i="5"/>
  <c r="N2070" i="5"/>
  <c r="N2061" i="5"/>
  <c r="N2269" i="5"/>
  <c r="N1184" i="5"/>
  <c r="N1462" i="5"/>
  <c r="N1427" i="5"/>
  <c r="N372" i="5"/>
  <c r="N1610" i="5"/>
  <c r="N1955" i="5"/>
  <c r="N1460" i="5"/>
  <c r="N1685" i="5"/>
  <c r="N1742" i="5"/>
  <c r="N2315" i="5"/>
  <c r="N1893" i="5"/>
  <c r="N2346" i="5"/>
  <c r="N708" i="5"/>
  <c r="N1399" i="5"/>
  <c r="N1410" i="5"/>
  <c r="N89" i="5"/>
  <c r="N1883" i="5"/>
  <c r="N1888" i="5"/>
  <c r="N1961" i="5"/>
  <c r="N230" i="5"/>
  <c r="N1366" i="5"/>
  <c r="N1364" i="5"/>
  <c r="N1667" i="5"/>
  <c r="N1009" i="5"/>
  <c r="N1963" i="5"/>
  <c r="N588" i="5"/>
  <c r="N1369" i="5"/>
  <c r="N788" i="5"/>
  <c r="N551" i="5"/>
  <c r="N1223" i="5"/>
  <c r="N1415" i="5"/>
  <c r="N1197" i="5"/>
  <c r="N834" i="5"/>
  <c r="N833" i="5"/>
  <c r="N1239" i="5"/>
  <c r="N1017" i="5"/>
  <c r="N2233" i="5"/>
  <c r="N276" i="5"/>
  <c r="N887" i="5"/>
  <c r="N523" i="5"/>
  <c r="N186" i="5"/>
  <c r="N594" i="5"/>
  <c r="N926" i="5"/>
  <c r="N535" i="5"/>
  <c r="N317" i="5"/>
  <c r="N1625" i="5"/>
  <c r="N751" i="5"/>
  <c r="N1967" i="5"/>
  <c r="N163" i="5"/>
  <c r="N198" i="5"/>
  <c r="N529" i="5"/>
  <c r="N139" i="5"/>
  <c r="N1053" i="5"/>
  <c r="N1156" i="5"/>
  <c r="N928" i="5"/>
  <c r="N70" i="5"/>
  <c r="N221" i="5"/>
  <c r="N636" i="5"/>
  <c r="N1191" i="5"/>
  <c r="N1807" i="5"/>
  <c r="N406" i="5"/>
  <c r="N175" i="5"/>
  <c r="N537" i="5"/>
  <c r="N352" i="5"/>
  <c r="N1010" i="5"/>
  <c r="N1140" i="5"/>
  <c r="N869" i="5"/>
  <c r="N234" i="5"/>
  <c r="N1387" i="5"/>
  <c r="N679" i="5"/>
  <c r="N1952" i="5"/>
  <c r="N319" i="5"/>
  <c r="N206" i="5"/>
  <c r="N1047" i="5"/>
  <c r="N289" i="5"/>
  <c r="N1021" i="5"/>
  <c r="N1092" i="5"/>
  <c r="N916" i="5"/>
  <c r="N222" i="5"/>
  <c r="N1373" i="5"/>
  <c r="N662" i="5"/>
  <c r="N1931" i="5"/>
  <c r="N281" i="5"/>
  <c r="N187" i="5"/>
  <c r="N941" i="5"/>
  <c r="N250" i="5"/>
  <c r="N998" i="5"/>
  <c r="N1075" i="5"/>
  <c r="N895" i="5"/>
  <c r="N109" i="5"/>
  <c r="N167" i="5"/>
  <c r="N1230" i="5"/>
  <c r="N1910" i="5"/>
  <c r="N738" i="5"/>
  <c r="N340" i="5"/>
  <c r="N1318" i="5"/>
  <c r="N676" i="5"/>
  <c r="N1071" i="5"/>
  <c r="N1172" i="5"/>
  <c r="N901" i="5"/>
  <c r="N725" i="5"/>
  <c r="N763" i="5"/>
  <c r="N2018" i="5"/>
  <c r="N768" i="5"/>
  <c r="N331" i="5"/>
  <c r="N78" i="5"/>
  <c r="N639" i="5"/>
  <c r="N257" i="5"/>
  <c r="N671" i="5"/>
  <c r="N1489" i="5"/>
  <c r="N262" i="5"/>
  <c r="N371" i="5"/>
  <c r="N93" i="5"/>
  <c r="N1935" i="5"/>
  <c r="N1371" i="5"/>
  <c r="N1293" i="5"/>
  <c r="N712" i="5"/>
  <c r="N1077" i="5"/>
  <c r="N1144" i="5"/>
  <c r="N927" i="5"/>
  <c r="N27" i="5"/>
  <c r="N176" i="5"/>
  <c r="N587" i="5"/>
  <c r="N1666" i="5"/>
  <c r="N219" i="5"/>
  <c r="N226" i="5"/>
  <c r="N225" i="5"/>
  <c r="N192" i="5"/>
  <c r="N157" i="5"/>
  <c r="N154" i="5"/>
  <c r="N174" i="5"/>
  <c r="N182" i="5"/>
  <c r="N553" i="5"/>
  <c r="N1655" i="5"/>
  <c r="N199" i="5"/>
  <c r="N209" i="5"/>
  <c r="N205" i="5"/>
  <c r="N178" i="5"/>
  <c r="N146" i="5"/>
  <c r="N142" i="5"/>
  <c r="N159" i="5"/>
  <c r="N1984" i="5"/>
  <c r="N2344" i="5"/>
  <c r="N2035" i="5"/>
  <c r="N1644" i="5"/>
  <c r="N2181" i="5"/>
  <c r="N2001" i="5"/>
  <c r="N2156" i="5"/>
  <c r="N2200" i="5"/>
  <c r="N2096" i="5"/>
  <c r="N870" i="5"/>
  <c r="N2069" i="5"/>
  <c r="N2320" i="5"/>
  <c r="N1826" i="5"/>
  <c r="N1455" i="5"/>
  <c r="N2075" i="5"/>
  <c r="N1712" i="5"/>
  <c r="N2027" i="5"/>
  <c r="N2082" i="5"/>
  <c r="N1959" i="5"/>
  <c r="N1155" i="5"/>
  <c r="N2177" i="5"/>
  <c r="N1080" i="5"/>
  <c r="N714" i="5"/>
  <c r="N1618" i="5"/>
  <c r="N1049" i="5"/>
  <c r="N1468" i="5"/>
  <c r="N1547" i="5"/>
  <c r="N1358" i="5"/>
  <c r="N1107" i="5"/>
  <c r="N2178" i="5"/>
  <c r="N1050" i="5"/>
  <c r="N667" i="5"/>
  <c r="N1586" i="5"/>
  <c r="N1007" i="5"/>
  <c r="N1434" i="5"/>
  <c r="N1508" i="5"/>
  <c r="N1334" i="5"/>
  <c r="N58" i="5"/>
  <c r="N2274" i="5"/>
  <c r="N1059" i="5"/>
  <c r="N508" i="5"/>
  <c r="N1277" i="5"/>
  <c r="N900" i="5"/>
  <c r="N1062" i="5"/>
  <c r="N989" i="5"/>
  <c r="N936" i="5"/>
  <c r="N2312" i="5"/>
  <c r="N1370" i="5"/>
  <c r="N509" i="5"/>
  <c r="N1269" i="5"/>
  <c r="N1394" i="5"/>
  <c r="N1081" i="5"/>
  <c r="N983" i="5"/>
  <c r="N957" i="5"/>
  <c r="N322" i="5"/>
  <c r="N2220" i="5"/>
  <c r="N1087" i="5"/>
  <c r="N1306" i="5"/>
  <c r="N801" i="5"/>
  <c r="N782" i="5"/>
  <c r="N754" i="5"/>
  <c r="N502" i="5"/>
  <c r="N797" i="5"/>
  <c r="N1851" i="5"/>
  <c r="N1879" i="5"/>
  <c r="N2148" i="5"/>
  <c r="N34" i="5"/>
  <c r="N1800" i="5"/>
  <c r="N2253" i="5"/>
  <c r="N2230" i="5"/>
  <c r="N1767" i="5"/>
  <c r="N2022" i="5"/>
  <c r="N1357" i="5"/>
  <c r="N2028" i="5"/>
  <c r="N1962" i="5"/>
  <c r="N1000" i="5"/>
  <c r="N1578" i="5"/>
  <c r="N549" i="5"/>
  <c r="N1838" i="5"/>
  <c r="N323" i="5"/>
  <c r="N449" i="5"/>
  <c r="N481" i="5"/>
  <c r="N133" i="5"/>
  <c r="N148" i="5"/>
  <c r="N705" i="5"/>
  <c r="N431" i="5"/>
  <c r="N707" i="5"/>
  <c r="N615" i="5"/>
  <c r="N697" i="5"/>
  <c r="N434" i="5"/>
  <c r="N1319" i="5"/>
  <c r="N1151" i="5"/>
  <c r="N8" i="5"/>
  <c r="N1408" i="5"/>
  <c r="N932" i="5"/>
  <c r="N822" i="5"/>
  <c r="N395" i="5"/>
  <c r="N1734" i="5"/>
  <c r="N99" i="5"/>
  <c r="N258" i="5"/>
  <c r="N1819" i="5"/>
  <c r="N1451" i="5"/>
  <c r="N1389" i="5"/>
  <c r="N1192" i="5"/>
  <c r="N1033" i="5"/>
  <c r="N1377" i="5"/>
  <c r="N1422" i="5"/>
  <c r="N1016" i="5"/>
  <c r="N1194" i="5"/>
  <c r="N1124" i="5"/>
  <c r="N1365" i="5"/>
  <c r="N1989" i="5"/>
  <c r="N505" i="5"/>
  <c r="N879" i="5"/>
  <c r="N288" i="5"/>
  <c r="N267" i="5"/>
  <c r="N1781" i="5"/>
  <c r="N2137" i="5"/>
  <c r="N2272" i="5"/>
  <c r="N2229" i="5"/>
  <c r="N2217" i="5"/>
  <c r="N1884" i="5"/>
  <c r="N2051" i="5"/>
  <c r="N2166" i="5"/>
  <c r="N1714" i="5"/>
  <c r="N1595" i="5"/>
  <c r="N2010" i="5"/>
  <c r="N2219" i="5"/>
  <c r="N2105" i="5"/>
  <c r="N1662" i="5"/>
  <c r="N1702" i="5"/>
  <c r="N1853" i="5"/>
  <c r="N1822" i="5"/>
  <c r="N367" i="5"/>
  <c r="N622" i="5"/>
  <c r="N1253" i="5"/>
  <c r="N1548" i="5"/>
  <c r="N1419" i="5"/>
  <c r="N954" i="5"/>
  <c r="N173" i="5"/>
  <c r="N1491" i="5"/>
  <c r="N1487" i="5"/>
  <c r="N519" i="5"/>
  <c r="N218" i="5"/>
  <c r="N659" i="5"/>
  <c r="N487" i="5"/>
  <c r="N91" i="5"/>
  <c r="N39" i="5"/>
  <c r="N202" i="5"/>
  <c r="N164" i="5"/>
  <c r="N534" i="5"/>
  <c r="N762" i="5"/>
  <c r="N664" i="5"/>
  <c r="N23" i="5"/>
  <c r="N500" i="5"/>
  <c r="N429" i="5"/>
  <c r="N452" i="5"/>
  <c r="N457" i="5"/>
  <c r="N886" i="5"/>
  <c r="N935" i="5"/>
  <c r="N389" i="5"/>
  <c r="N1215" i="5"/>
  <c r="N1037" i="5"/>
  <c r="N1811" i="5"/>
  <c r="N824" i="5"/>
  <c r="N1314" i="5"/>
  <c r="N1483" i="5"/>
  <c r="N1391" i="5"/>
  <c r="N1038" i="5"/>
  <c r="N961" i="5"/>
  <c r="N946" i="5"/>
  <c r="N231" i="5"/>
  <c r="N137" i="5"/>
  <c r="N1555" i="5"/>
  <c r="N1530" i="5"/>
  <c r="N1592" i="5"/>
  <c r="N1359" i="5"/>
  <c r="N1199" i="5"/>
  <c r="N1261" i="5"/>
  <c r="N1056" i="5"/>
  <c r="N971" i="5"/>
  <c r="N29" i="5"/>
  <c r="N1213" i="5"/>
  <c r="N1002" i="5"/>
  <c r="N2041" i="5"/>
  <c r="N426" i="5"/>
  <c r="N181" i="5"/>
  <c r="N46" i="5"/>
  <c r="N562" i="5"/>
  <c r="N7" i="5"/>
  <c r="N488" i="5"/>
  <c r="N651" i="5"/>
  <c r="N1812" i="5"/>
  <c r="N35" i="5"/>
  <c r="N1284" i="5"/>
  <c r="N1960" i="5"/>
  <c r="N831" i="5"/>
  <c r="N2247" i="5"/>
  <c r="N2080" i="5"/>
  <c r="N96" i="5"/>
  <c r="N764" i="5"/>
  <c r="N1990" i="5"/>
  <c r="N1238" i="5"/>
  <c r="N2172" i="5"/>
  <c r="N410" i="5"/>
  <c r="N506" i="5"/>
  <c r="N607" i="5"/>
  <c r="N366" i="5"/>
  <c r="N1496" i="5"/>
  <c r="N1601" i="5"/>
  <c r="N1378" i="5"/>
  <c r="N229" i="5"/>
  <c r="N2002" i="5"/>
  <c r="N897" i="5"/>
  <c r="N2295" i="5"/>
  <c r="N2091" i="5"/>
  <c r="N800" i="5"/>
  <c r="N132" i="5"/>
  <c r="N330" i="5"/>
  <c r="N1289" i="5"/>
  <c r="N2255" i="5"/>
  <c r="N1228" i="5"/>
  <c r="N875" i="5"/>
  <c r="N1710" i="5"/>
  <c r="N1187" i="5"/>
  <c r="N1577" i="5"/>
  <c r="N1629" i="5"/>
  <c r="N1472" i="5"/>
  <c r="N1720" i="5"/>
  <c r="N1341" i="5"/>
  <c r="N888" i="5"/>
  <c r="N985" i="5"/>
  <c r="N1439" i="5"/>
  <c r="N734" i="5"/>
  <c r="N347" i="5"/>
  <c r="N86" i="5"/>
  <c r="N1207" i="5"/>
  <c r="N2094" i="5"/>
  <c r="N828" i="5"/>
  <c r="N846" i="5"/>
  <c r="N847" i="5"/>
  <c r="N784" i="5"/>
  <c r="N726" i="5"/>
  <c r="N724" i="5"/>
  <c r="N744" i="5"/>
  <c r="N2112" i="5"/>
  <c r="N1772" i="5"/>
  <c r="N2223" i="5"/>
  <c r="N1729" i="5"/>
  <c r="N2174" i="5"/>
  <c r="N2204" i="5"/>
  <c r="N2298" i="5"/>
  <c r="N2234" i="5"/>
  <c r="N1401" i="5"/>
  <c r="N2347" i="5"/>
  <c r="N1841" i="5"/>
  <c r="N2099" i="5"/>
  <c r="N1973" i="5"/>
  <c r="N2195" i="5"/>
  <c r="N2103" i="5"/>
  <c r="N2193" i="5"/>
  <c r="N1976" i="5"/>
  <c r="N1011" i="5"/>
  <c r="N1829" i="5"/>
  <c r="N1311" i="5"/>
  <c r="N1175" i="5"/>
  <c r="N1186" i="5"/>
  <c r="N1609" i="5"/>
  <c r="N235" i="5"/>
  <c r="N1538" i="5"/>
  <c r="N1511" i="5"/>
  <c r="N1012" i="5"/>
  <c r="N1517" i="5"/>
  <c r="N1544" i="5"/>
  <c r="N1646" i="5"/>
  <c r="N1504" i="5"/>
  <c r="N1561" i="5"/>
  <c r="N558" i="5"/>
  <c r="N1368" i="5"/>
  <c r="N2310" i="5"/>
  <c r="N1699" i="5"/>
  <c r="N1529" i="5"/>
  <c r="N1535" i="5"/>
  <c r="N1903" i="5"/>
  <c r="N2110" i="5"/>
  <c r="N1785" i="5"/>
  <c r="N959" i="5"/>
  <c r="N1626" i="5"/>
  <c r="N1949" i="5"/>
  <c r="N1588" i="5"/>
  <c r="N1078" i="5"/>
  <c r="N1768" i="5"/>
  <c r="N1210" i="5"/>
  <c r="N1233" i="5"/>
  <c r="N1348" i="5"/>
  <c r="N580" i="5"/>
  <c r="N1539" i="5"/>
  <c r="N1564" i="5"/>
  <c r="N2297" i="5"/>
  <c r="N2047" i="5"/>
  <c r="N2120" i="5"/>
  <c r="N401" i="5"/>
  <c r="N1282" i="5"/>
  <c r="N1299" i="5"/>
  <c r="N856" i="5"/>
  <c r="N2246" i="5"/>
  <c r="N1558" i="5"/>
  <c r="N1901" i="5"/>
  <c r="N1775" i="5"/>
  <c r="N1242" i="5"/>
  <c r="N808" i="5"/>
  <c r="N1916" i="5"/>
  <c r="N1950" i="5"/>
  <c r="N2270" i="5"/>
  <c r="N1794" i="5"/>
  <c r="N2265" i="5"/>
  <c r="N396" i="5"/>
  <c r="N1796" i="5"/>
  <c r="N1246" i="5"/>
  <c r="N1169" i="5"/>
  <c r="N2259" i="5"/>
  <c r="N2168" i="5"/>
  <c r="N2239" i="5"/>
  <c r="N446" i="5"/>
  <c r="N1926" i="5"/>
  <c r="N1471" i="5"/>
  <c r="N746" i="5"/>
  <c r="N794" i="5"/>
  <c r="N2037" i="5"/>
  <c r="N1029" i="5"/>
  <c r="N1896" i="5"/>
  <c r="N1524" i="5"/>
  <c r="N471" i="5"/>
  <c r="N1737" i="5"/>
  <c r="N907" i="5"/>
  <c r="N1486" i="5"/>
  <c r="N1132" i="5"/>
  <c r="N1352" i="5"/>
  <c r="N15" i="5"/>
  <c r="N1108" i="5"/>
  <c r="N1447" i="5"/>
  <c r="N336" i="5"/>
  <c r="N358" i="5"/>
  <c r="N1481" i="5"/>
  <c r="N459" i="5"/>
  <c r="N1859" i="5"/>
  <c r="N781" i="5"/>
  <c r="N53" i="5"/>
  <c r="N771" i="5"/>
  <c r="N680" i="5"/>
  <c r="N634" i="5"/>
  <c r="N378" i="5"/>
  <c r="N532" i="5"/>
  <c r="N51" i="5"/>
  <c r="N805" i="5"/>
  <c r="N586" i="5"/>
  <c r="N287" i="5"/>
  <c r="N286" i="5"/>
  <c r="N700" i="5"/>
  <c r="N391" i="5"/>
  <c r="N1350" i="5"/>
  <c r="N266" i="5"/>
  <c r="N273" i="5"/>
  <c r="N464" i="5"/>
  <c r="N263" i="5"/>
  <c r="N108" i="5"/>
  <c r="N425" i="5"/>
  <c r="N101" i="5"/>
  <c r="N1119" i="5"/>
  <c r="N1163" i="5"/>
  <c r="N316" i="5"/>
  <c r="N320" i="5"/>
  <c r="N753" i="5"/>
  <c r="N981" i="5"/>
  <c r="N1611" i="5"/>
  <c r="N644" i="5"/>
  <c r="N44" i="5"/>
  <c r="N790" i="5"/>
  <c r="N566" i="5"/>
  <c r="N577" i="5"/>
  <c r="N383" i="5"/>
  <c r="N433" i="5"/>
  <c r="N1404" i="5"/>
  <c r="N1136" i="5"/>
  <c r="N270" i="5"/>
  <c r="N274" i="5"/>
  <c r="N719" i="5"/>
  <c r="N1030" i="5"/>
  <c r="N1691" i="5"/>
  <c r="N660" i="5"/>
  <c r="N64" i="5"/>
  <c r="N966" i="5"/>
  <c r="N554" i="5"/>
  <c r="N684" i="5"/>
  <c r="N492" i="5"/>
  <c r="N518" i="5"/>
  <c r="N573" i="5"/>
  <c r="N2046" i="5"/>
  <c r="N2139" i="5"/>
  <c r="N2162" i="5"/>
  <c r="N2280" i="5"/>
  <c r="N1568" i="5"/>
  <c r="N1855" i="5"/>
  <c r="N2144" i="5"/>
  <c r="N2254" i="5"/>
  <c r="N777" i="5"/>
  <c r="N2160" i="5"/>
  <c r="N1687" i="5"/>
  <c r="N1736" i="5"/>
  <c r="N1630" i="5"/>
  <c r="N1788" i="5"/>
  <c r="N2131" i="5"/>
  <c r="N2209" i="5"/>
  <c r="N2330" i="5"/>
  <c r="N1682" i="5"/>
  <c r="N1946" i="5"/>
  <c r="N1773" i="5"/>
  <c r="N1165" i="5"/>
  <c r="N121" i="5"/>
  <c r="N1980" i="5"/>
  <c r="N1933" i="5"/>
  <c r="N842" i="5"/>
  <c r="N1924" i="5"/>
  <c r="N1810" i="5"/>
  <c r="N2117" i="5"/>
  <c r="N2198" i="5"/>
  <c r="N2338" i="5"/>
  <c r="N1679" i="5"/>
  <c r="N1934" i="5"/>
  <c r="N1872" i="5"/>
  <c r="N1162" i="5"/>
  <c r="N114" i="5"/>
  <c r="N1948" i="5"/>
  <c r="N1876" i="5"/>
  <c r="N838" i="5"/>
  <c r="N1821" i="5"/>
  <c r="N1181" i="5"/>
  <c r="N411" i="5"/>
  <c r="N437" i="5"/>
  <c r="N1779" i="5"/>
  <c r="N1152" i="5"/>
  <c r="N2025" i="5"/>
  <c r="N899" i="5"/>
  <c r="N747" i="5"/>
  <c r="N850" i="5"/>
  <c r="N1024" i="5"/>
  <c r="N1647" i="5"/>
  <c r="N2317" i="5"/>
  <c r="N1393" i="5"/>
  <c r="N17" i="5"/>
  <c r="N1751" i="5"/>
  <c r="N1795" i="5"/>
  <c r="N2302" i="5"/>
  <c r="N1799" i="5"/>
  <c r="N2328" i="5"/>
  <c r="N718" i="5"/>
  <c r="N1470" i="5"/>
  <c r="N1431" i="5"/>
  <c r="N105" i="5"/>
  <c r="N2038" i="5"/>
  <c r="N1953" i="5"/>
  <c r="N1331" i="5"/>
  <c r="N1112" i="5"/>
  <c r="N1632" i="5"/>
  <c r="N1633" i="5"/>
  <c r="N2012" i="5"/>
  <c r="N1778" i="5"/>
  <c r="N1985" i="5"/>
  <c r="N2212" i="5"/>
  <c r="N1776" i="5"/>
  <c r="N2151" i="5"/>
  <c r="N1643" i="5"/>
  <c r="N1440" i="5"/>
  <c r="N1678" i="5"/>
  <c r="N1379" i="5"/>
  <c r="N1383" i="5"/>
  <c r="N1382" i="5"/>
  <c r="N1715" i="5"/>
  <c r="N1649" i="5"/>
  <c r="N2283" i="5"/>
  <c r="N454" i="5"/>
  <c r="N1206" i="5"/>
  <c r="N2058" i="5"/>
  <c r="N110" i="5"/>
  <c r="N2040" i="5"/>
  <c r="N1673" i="5"/>
  <c r="N1951" i="5"/>
  <c r="N857" i="5"/>
  <c r="N861" i="5"/>
  <c r="N1287" i="5"/>
  <c r="N1550" i="5"/>
  <c r="N2087" i="5"/>
  <c r="N612" i="5"/>
  <c r="N610" i="5"/>
  <c r="N1907" i="5"/>
  <c r="N220" i="5"/>
  <c r="N1509" i="5"/>
  <c r="N1220" i="5"/>
  <c r="N1392" i="5"/>
  <c r="N67" i="5"/>
  <c r="N212" i="5"/>
  <c r="N602" i="5"/>
  <c r="N655" i="5"/>
  <c r="N1668" i="5"/>
  <c r="N98" i="5"/>
  <c r="N131" i="5"/>
  <c r="N155" i="5"/>
  <c r="N77" i="5"/>
  <c r="N203" i="5"/>
  <c r="N194" i="5"/>
  <c r="N223" i="5"/>
  <c r="N284" i="5"/>
  <c r="N1426" i="5"/>
  <c r="N736" i="5"/>
  <c r="N1969" i="5"/>
  <c r="N136" i="5"/>
  <c r="N193" i="5"/>
  <c r="N539" i="5"/>
  <c r="N130" i="5"/>
  <c r="N1065" i="5"/>
  <c r="N1142" i="5"/>
  <c r="N964" i="5"/>
  <c r="N249" i="5"/>
  <c r="N1604" i="5"/>
  <c r="N683" i="5"/>
  <c r="N1942" i="5"/>
  <c r="N373" i="5"/>
  <c r="N204" i="5"/>
  <c r="N1046" i="5"/>
  <c r="N335" i="5"/>
  <c r="N994" i="5"/>
  <c r="N1091" i="5"/>
  <c r="N860" i="5"/>
  <c r="N239" i="5"/>
  <c r="N1589" i="5"/>
  <c r="N668" i="5"/>
  <c r="N1919" i="5"/>
  <c r="N345" i="5"/>
  <c r="N185" i="5"/>
  <c r="N940" i="5"/>
  <c r="N315" i="5"/>
  <c r="N978" i="5"/>
  <c r="N1074" i="5"/>
  <c r="N836" i="5"/>
  <c r="N18" i="5"/>
  <c r="N576" i="5"/>
  <c r="N787" i="5"/>
  <c r="N2039" i="5"/>
  <c r="N717" i="5"/>
  <c r="N351" i="5"/>
  <c r="N1322" i="5"/>
  <c r="N675" i="5"/>
  <c r="N1116" i="5"/>
  <c r="N1174" i="5"/>
  <c r="N991" i="5"/>
  <c r="N76" i="5"/>
  <c r="N123" i="5"/>
  <c r="N669" i="5"/>
  <c r="N1708" i="5"/>
  <c r="N282" i="5"/>
  <c r="N295" i="5"/>
  <c r="N291" i="5"/>
  <c r="N253" i="5"/>
  <c r="N216" i="5"/>
  <c r="N208" i="5"/>
  <c r="N236" i="5"/>
  <c r="N238" i="5"/>
  <c r="N1139" i="5"/>
  <c r="N1844" i="5"/>
  <c r="N635" i="5"/>
  <c r="N260" i="5"/>
  <c r="N1202" i="5"/>
  <c r="N557" i="5"/>
  <c r="N967" i="5"/>
  <c r="N1084" i="5"/>
  <c r="N806" i="5"/>
  <c r="N241" i="5"/>
  <c r="N1120" i="5"/>
  <c r="N1823" i="5"/>
  <c r="N613" i="5"/>
  <c r="N245" i="5"/>
  <c r="N1188" i="5"/>
  <c r="N524" i="5"/>
  <c r="N950" i="5"/>
  <c r="N1067" i="5"/>
  <c r="N775" i="5"/>
  <c r="N560" i="5"/>
  <c r="N1917" i="5"/>
  <c r="N2322" i="5"/>
  <c r="N1642" i="5"/>
  <c r="N1634" i="5"/>
  <c r="N1658" i="5"/>
  <c r="N1615" i="5"/>
  <c r="N1563" i="5"/>
  <c r="N1570" i="5"/>
  <c r="N1571" i="5"/>
  <c r="N1797" i="5"/>
  <c r="N2333" i="5"/>
  <c r="N1791" i="5"/>
  <c r="N1466" i="5"/>
  <c r="N2078" i="5"/>
  <c r="N1753" i="5"/>
  <c r="N2050" i="5"/>
  <c r="N2084" i="5"/>
  <c r="N2015" i="5"/>
  <c r="N1159" i="5"/>
  <c r="N2170" i="5"/>
  <c r="N1153" i="5"/>
  <c r="N713" i="5"/>
  <c r="N1617" i="5"/>
  <c r="N1100" i="5"/>
  <c r="N1444" i="5"/>
  <c r="N1546" i="5"/>
  <c r="N1309" i="5"/>
  <c r="N1115" i="5"/>
  <c r="N2171" i="5"/>
  <c r="N1118" i="5"/>
  <c r="N663" i="5"/>
  <c r="N1585" i="5"/>
  <c r="N1070" i="5"/>
  <c r="N1414" i="5"/>
  <c r="N1507" i="5"/>
  <c r="N1256" i="5"/>
  <c r="N12" i="5"/>
  <c r="N2307" i="5"/>
  <c r="N1262" i="5"/>
  <c r="N515" i="5"/>
  <c r="N1280" i="5"/>
  <c r="N1307" i="5"/>
  <c r="N1099" i="5"/>
  <c r="N987" i="5"/>
  <c r="N993" i="5"/>
  <c r="N69" i="5"/>
  <c r="N2293" i="5"/>
  <c r="N637" i="5"/>
  <c r="N862" i="5"/>
  <c r="N944" i="5"/>
  <c r="N645" i="5"/>
  <c r="N357" i="5"/>
  <c r="N908" i="5"/>
  <c r="N342" i="5"/>
  <c r="N1866" i="5"/>
  <c r="N1475" i="5"/>
  <c r="N1036" i="5"/>
  <c r="N1724" i="5"/>
  <c r="N1236" i="5"/>
  <c r="N1498" i="5"/>
  <c r="N1416" i="5"/>
  <c r="N1363" i="5"/>
  <c r="N2057" i="5"/>
  <c r="N952" i="5"/>
  <c r="N418" i="5"/>
  <c r="N1111" i="5"/>
  <c r="N813" i="5"/>
  <c r="N979" i="5"/>
  <c r="N920" i="5"/>
  <c r="N868" i="5"/>
  <c r="N124" i="5"/>
  <c r="N1809" i="5"/>
  <c r="N2013" i="5"/>
  <c r="N2016" i="5"/>
  <c r="N1897" i="5"/>
  <c r="N1941" i="5"/>
  <c r="N1972" i="5"/>
  <c r="N1921" i="5"/>
  <c r="N1830" i="5"/>
  <c r="N1806" i="5"/>
  <c r="N1886" i="5"/>
  <c r="N2109" i="5"/>
  <c r="N2296" i="5"/>
  <c r="N2164" i="5"/>
  <c r="N2244" i="5"/>
  <c r="N1746" i="5"/>
  <c r="N1594" i="5"/>
  <c r="N1766" i="5"/>
  <c r="N2033" i="5"/>
  <c r="N2196" i="5"/>
  <c r="N2023" i="5"/>
  <c r="N2086" i="5"/>
  <c r="N1690" i="5"/>
  <c r="N1356" i="5"/>
  <c r="N1701" i="5"/>
  <c r="N1854" i="5"/>
  <c r="N2007" i="5"/>
  <c r="N1824" i="5"/>
  <c r="N1905" i="5"/>
  <c r="N25" i="5"/>
  <c r="N657" i="5"/>
  <c r="N1004" i="5"/>
  <c r="N183" i="5"/>
  <c r="N2238" i="5"/>
  <c r="N1580" i="5"/>
  <c r="N1747" i="5"/>
  <c r="N325" i="5"/>
  <c r="N415" i="5"/>
  <c r="N455" i="5"/>
  <c r="N341" i="5"/>
  <c r="N592" i="5"/>
  <c r="N531" i="5"/>
  <c r="N624" i="5"/>
  <c r="N550" i="5"/>
  <c r="N1216" i="5"/>
  <c r="N254" i="5"/>
  <c r="N1342" i="5"/>
  <c r="N1294" i="5"/>
  <c r="N1219" i="5"/>
  <c r="N196" i="5"/>
  <c r="N1290" i="5"/>
  <c r="N147" i="5"/>
  <c r="N1008" i="5"/>
  <c r="N1013" i="5"/>
  <c r="N855" i="5"/>
  <c r="N240" i="5"/>
  <c r="N405" i="5"/>
  <c r="N191" i="5"/>
  <c r="N83" i="5"/>
  <c r="N303" i="5"/>
  <c r="N80" i="5"/>
  <c r="N711" i="5"/>
  <c r="N480" i="5"/>
  <c r="N854" i="5"/>
  <c r="N427" i="5"/>
  <c r="N877" i="5"/>
  <c r="N696" i="5"/>
  <c r="N507" i="5"/>
  <c r="N789" i="5"/>
  <c r="N435" i="5"/>
  <c r="N689" i="5"/>
  <c r="N1316" i="5"/>
  <c r="N424" i="5"/>
  <c r="N1150" i="5"/>
  <c r="N1214" i="5"/>
  <c r="N1023" i="5"/>
  <c r="N4" i="5"/>
  <c r="N921" i="5"/>
  <c r="N1515" i="5"/>
  <c r="N819" i="5"/>
  <c r="N1477" i="5"/>
  <c r="N393" i="5"/>
  <c r="N1041" i="5"/>
  <c r="N963" i="5"/>
  <c r="N1741" i="5"/>
  <c r="N948" i="5"/>
  <c r="N1808" i="5"/>
  <c r="N1407" i="5"/>
  <c r="N818" i="5"/>
  <c r="N1313" i="5"/>
  <c r="N313" i="5"/>
  <c r="N1271" i="5"/>
  <c r="N1867" i="5"/>
  <c r="N1060" i="5"/>
  <c r="N356" i="5"/>
  <c r="N597" i="5"/>
  <c r="N556" i="5"/>
  <c r="N633" i="5"/>
  <c r="N1562" i="5"/>
  <c r="N1453" i="5"/>
  <c r="N2334" i="5"/>
  <c r="N1403" i="5"/>
  <c r="N1260" i="5"/>
  <c r="N1225" i="5"/>
  <c r="N1039" i="5"/>
  <c r="N1032" i="5"/>
  <c r="N913" i="5"/>
  <c r="N21" i="5"/>
  <c r="N1375" i="5"/>
  <c r="N992" i="5"/>
  <c r="N1385" i="5"/>
  <c r="N1195" i="5"/>
  <c r="N559" i="5"/>
  <c r="N1276" i="5"/>
  <c r="N1137" i="5"/>
  <c r="N497" i="5"/>
  <c r="N328" i="5"/>
  <c r="N297" i="5"/>
  <c r="N627" i="5"/>
  <c r="N649" i="5"/>
  <c r="N563" i="5"/>
  <c r="N2119" i="5"/>
  <c r="N28" i="5"/>
  <c r="N2325" i="5"/>
  <c r="N1639" i="5"/>
  <c r="N1227" i="5"/>
  <c r="N795" i="5"/>
  <c r="N910" i="5"/>
  <c r="N1381" i="5"/>
  <c r="N575" i="5"/>
  <c r="N640" i="5"/>
  <c r="N1088" i="5"/>
  <c r="N1128" i="5"/>
  <c r="N2004" i="5"/>
  <c r="N673" i="5"/>
  <c r="N517" i="5"/>
  <c r="N741" i="5"/>
  <c r="N621" i="5"/>
  <c r="N632" i="5"/>
  <c r="N618" i="5"/>
  <c r="N658" i="5"/>
  <c r="N2034" i="5"/>
  <c r="N896" i="5"/>
  <c r="N2294" i="5"/>
  <c r="N2134" i="5"/>
  <c r="N812" i="5"/>
  <c r="N134" i="5"/>
  <c r="N397" i="5"/>
  <c r="N1303" i="5"/>
  <c r="N2251" i="5"/>
  <c r="N1321" i="5"/>
  <c r="N871" i="5"/>
  <c r="N1709" i="5"/>
  <c r="N1244" i="5"/>
  <c r="N1567" i="5"/>
  <c r="N1628" i="5"/>
  <c r="N1420" i="5"/>
  <c r="N2303" i="5"/>
  <c r="N2133" i="5"/>
  <c r="N925" i="5"/>
  <c r="N2278" i="5"/>
  <c r="N1858" i="5"/>
  <c r="N750" i="5"/>
  <c r="N337" i="5"/>
  <c r="N374" i="5"/>
  <c r="N1665" i="5"/>
  <c r="N2211" i="5"/>
  <c r="N1283" i="5"/>
  <c r="N872" i="5"/>
  <c r="N1693" i="5"/>
  <c r="N1185" i="5"/>
  <c r="N1566" i="5"/>
  <c r="N1650" i="5"/>
  <c r="N1425" i="5"/>
  <c r="N2206" i="5"/>
  <c r="N1757" i="5"/>
  <c r="N2221" i="5"/>
  <c r="N1762" i="5"/>
  <c r="N2194" i="5"/>
  <c r="N2256" i="5"/>
  <c r="N2323" i="5"/>
  <c r="N2215" i="5"/>
  <c r="N2292" i="5"/>
  <c r="N2308" i="5"/>
  <c r="N1840" i="5"/>
  <c r="N2097" i="5"/>
  <c r="N1981" i="5"/>
  <c r="N2192" i="5"/>
  <c r="N2101" i="5"/>
  <c r="N2266" i="5"/>
  <c r="N2249" i="5"/>
  <c r="N999" i="5"/>
  <c r="N1833" i="5"/>
  <c r="N1744" i="5"/>
  <c r="N1229" i="5"/>
  <c r="N1255" i="5"/>
  <c r="N2093" i="5"/>
  <c r="N2085" i="5"/>
  <c r="N1456" i="5"/>
  <c r="N1584" i="5"/>
  <c r="N1019" i="5"/>
  <c r="N1519" i="5"/>
  <c r="N1497" i="5"/>
  <c r="N1671" i="5"/>
  <c r="N1502" i="5"/>
  <c r="N1616" i="5"/>
  <c r="N37" i="5"/>
  <c r="N1310" i="5"/>
  <c r="N1326" i="5"/>
  <c r="N593" i="5"/>
  <c r="N1551" i="5"/>
  <c r="N1557" i="5"/>
  <c r="N1906" i="5"/>
  <c r="N2203" i="5"/>
  <c r="N1998" i="5"/>
  <c r="N1925" i="5"/>
  <c r="N1336" i="5"/>
  <c r="N1265" i="5"/>
  <c r="N1001" i="5"/>
  <c r="N1522" i="5"/>
  <c r="N1575" i="5"/>
  <c r="N1488" i="5"/>
  <c r="N1231" i="5"/>
  <c r="N1347" i="5"/>
  <c r="N564" i="5"/>
  <c r="N1553" i="5"/>
  <c r="N1576" i="5"/>
  <c r="N2324" i="5"/>
  <c r="N2049" i="5"/>
  <c r="N2111" i="5"/>
  <c r="N412" i="5"/>
  <c r="N1281" i="5"/>
  <c r="N1298" i="5"/>
  <c r="N811" i="5"/>
  <c r="N1983" i="5"/>
  <c r="N1559" i="5"/>
  <c r="N1656" i="5"/>
  <c r="N960" i="5"/>
  <c r="N1738" i="5"/>
  <c r="N1066" i="5"/>
  <c r="N774" i="5"/>
  <c r="N1837" i="5"/>
  <c r="N1846" i="5"/>
  <c r="N2088" i="5"/>
  <c r="N1694" i="5"/>
  <c r="N1965" i="5"/>
  <c r="N1183" i="5"/>
  <c r="N1717" i="5"/>
  <c r="N1224" i="5"/>
  <c r="N1171" i="5"/>
  <c r="N2301" i="5"/>
  <c r="N1641" i="5"/>
  <c r="N1993" i="5"/>
  <c r="N477" i="5"/>
  <c r="N416" i="5"/>
  <c r="N111" i="5"/>
  <c r="N666" i="5"/>
  <c r="N670" i="5"/>
  <c r="N1101" i="5"/>
  <c r="N924" i="5"/>
  <c r="N1918" i="5"/>
  <c r="N149" i="5"/>
  <c r="N687" i="5"/>
  <c r="N443" i="5"/>
  <c r="N290" i="5"/>
  <c r="N439" i="5"/>
  <c r="N727" i="5"/>
  <c r="N461" i="5"/>
  <c r="N1106" i="5"/>
  <c r="N1532" i="5"/>
  <c r="N349" i="5"/>
  <c r="N368" i="5"/>
  <c r="N1651" i="5"/>
  <c r="N465" i="5"/>
  <c r="N1842" i="5"/>
  <c r="N893" i="5"/>
  <c r="N54" i="5"/>
  <c r="N770" i="5"/>
  <c r="N748" i="5"/>
  <c r="N619" i="5"/>
  <c r="N379" i="5"/>
  <c r="N475" i="5"/>
  <c r="N31" i="5"/>
  <c r="N1103" i="5"/>
  <c r="N1147" i="5"/>
  <c r="N306" i="5"/>
  <c r="N312" i="5"/>
  <c r="N743" i="5"/>
  <c r="N974" i="5"/>
  <c r="N1608" i="5"/>
  <c r="N631" i="5"/>
  <c r="N59" i="5"/>
  <c r="N769" i="5"/>
  <c r="N547" i="5"/>
  <c r="N604" i="5"/>
  <c r="N386" i="5"/>
  <c r="N448" i="5"/>
  <c r="N1125" i="5"/>
  <c r="N1458" i="5"/>
  <c r="N353" i="5"/>
  <c r="N365" i="5"/>
  <c r="N1493" i="5"/>
  <c r="N474" i="5"/>
  <c r="N1873" i="5"/>
  <c r="N799" i="5"/>
  <c r="N47" i="5"/>
  <c r="N792" i="5"/>
  <c r="N692" i="5"/>
  <c r="N761" i="5"/>
  <c r="N381" i="5"/>
  <c r="N759" i="5"/>
  <c r="N1413" i="5"/>
  <c r="N1624" i="5"/>
  <c r="N324" i="5"/>
  <c r="N334" i="5"/>
  <c r="N1467" i="5"/>
  <c r="N526" i="5"/>
  <c r="N1944" i="5"/>
  <c r="N731" i="5"/>
  <c r="N63" i="5"/>
  <c r="N969" i="5"/>
  <c r="N648" i="5"/>
  <c r="N880" i="5"/>
  <c r="N494" i="5"/>
  <c r="N873" i="5"/>
  <c r="N10" i="5"/>
  <c r="N2175" i="5"/>
  <c r="N2153" i="5"/>
  <c r="N2183" i="5"/>
  <c r="N2284" i="5"/>
  <c r="N2071" i="5"/>
  <c r="N1863" i="5"/>
  <c r="N1541" i="5"/>
  <c r="N1177" i="5"/>
  <c r="N116" i="5"/>
  <c r="N2227" i="5"/>
  <c r="N1760" i="5"/>
  <c r="N844" i="5"/>
  <c r="N1732" i="5"/>
  <c r="N1834" i="5"/>
  <c r="N2138" i="5"/>
  <c r="N2218" i="5"/>
  <c r="N2341" i="5"/>
  <c r="N1684" i="5"/>
  <c r="N1936" i="5"/>
  <c r="N1895" i="5"/>
  <c r="N1168" i="5"/>
  <c r="N120" i="5"/>
  <c r="N1970" i="5"/>
  <c r="N1880" i="5"/>
  <c r="N843" i="5"/>
  <c r="N1828" i="5"/>
  <c r="N581" i="5"/>
  <c r="N2026" i="5"/>
  <c r="N2114" i="5"/>
  <c r="N2132" i="5"/>
  <c r="N2273" i="5"/>
  <c r="N1565" i="5"/>
  <c r="N1850" i="5"/>
  <c r="N2188" i="5"/>
  <c r="N2264" i="5"/>
  <c r="N783" i="5"/>
  <c r="N2122" i="5"/>
  <c r="N1670" i="5"/>
  <c r="N1748" i="5"/>
  <c r="N1620" i="5"/>
  <c r="N458" i="5"/>
  <c r="N343" i="5"/>
  <c r="N346" i="5"/>
  <c r="N778" i="5"/>
  <c r="N1094" i="5"/>
  <c r="N2314" i="5"/>
  <c r="N217" i="5"/>
  <c r="N305" i="5"/>
  <c r="N72" i="5"/>
  <c r="N265" i="5"/>
  <c r="N369" i="5"/>
  <c r="N213" i="5"/>
  <c r="N400" i="5"/>
  <c r="N1765" i="5"/>
  <c r="N1820" i="5"/>
  <c r="N2319" i="5"/>
  <c r="N1804" i="5"/>
  <c r="N2337" i="5"/>
  <c r="N702" i="5"/>
  <c r="N1469" i="5"/>
  <c r="N1430" i="5"/>
  <c r="N90" i="5"/>
  <c r="N1904" i="5"/>
  <c r="N1954" i="5"/>
  <c r="N1947" i="5"/>
  <c r="N73" i="5"/>
  <c r="N1640" i="5"/>
  <c r="N1657" i="5"/>
  <c r="N2032" i="5"/>
  <c r="N2090" i="5"/>
  <c r="N2263" i="5"/>
  <c r="N1278" i="5"/>
  <c r="N1398" i="5"/>
  <c r="N1406" i="5"/>
  <c r="N408" i="5"/>
  <c r="N1606" i="5"/>
  <c r="N1887" i="5"/>
  <c r="N1446" i="5"/>
  <c r="N1429" i="5"/>
  <c r="N1436" i="5"/>
  <c r="N2185" i="5"/>
  <c r="N1179" i="5"/>
  <c r="N2065" i="5"/>
  <c r="N865" i="5"/>
  <c r="N1209" i="5"/>
  <c r="N2054" i="5"/>
  <c r="N333" i="5"/>
  <c r="N2232" i="5"/>
  <c r="N1675" i="5"/>
  <c r="N1443" i="5"/>
  <c r="N905" i="5"/>
  <c r="N929" i="5"/>
  <c r="N1943" i="5"/>
  <c r="N1129" i="5"/>
  <c r="N2067" i="5"/>
  <c r="N1677" i="5"/>
  <c r="N617" i="5"/>
  <c r="N1913" i="5"/>
  <c r="N1097" i="5"/>
  <c r="N1537" i="5"/>
  <c r="N1222" i="5"/>
  <c r="N1680" i="5"/>
  <c r="N74" i="5"/>
  <c r="N228" i="5"/>
  <c r="N653" i="5"/>
  <c r="N1198" i="5"/>
  <c r="N1816" i="5"/>
  <c r="N413" i="5"/>
  <c r="N179" i="5"/>
  <c r="N528" i="5"/>
  <c r="N364" i="5"/>
  <c r="N1026" i="5"/>
  <c r="N1154" i="5"/>
  <c r="N881" i="5"/>
  <c r="N310" i="5"/>
  <c r="N1619" i="5"/>
  <c r="N742" i="5"/>
  <c r="N1964" i="5"/>
  <c r="N165" i="5"/>
  <c r="N189" i="5"/>
  <c r="N538" i="5"/>
  <c r="N140" i="5"/>
  <c r="N1048" i="5"/>
  <c r="N1141" i="5"/>
  <c r="N911" i="5"/>
  <c r="N26" i="5"/>
  <c r="N161" i="5"/>
  <c r="N513" i="5"/>
  <c r="N567" i="5"/>
  <c r="N1635" i="5"/>
  <c r="N52" i="5"/>
  <c r="N103" i="5"/>
  <c r="N102" i="5"/>
  <c r="N41" i="5"/>
  <c r="N153" i="5"/>
  <c r="N150" i="5"/>
  <c r="N169" i="5"/>
  <c r="N151" i="5"/>
  <c r="N491" i="5"/>
  <c r="N542" i="5"/>
  <c r="N1623" i="5"/>
  <c r="N50" i="5"/>
  <c r="N94" i="5"/>
  <c r="N97" i="5"/>
  <c r="N38" i="5"/>
  <c r="N144" i="5"/>
  <c r="N141" i="5"/>
  <c r="N158" i="5"/>
  <c r="N730" i="5"/>
  <c r="N793" i="5"/>
  <c r="N2036" i="5"/>
  <c r="N802" i="5"/>
  <c r="N348" i="5"/>
  <c r="N1320" i="5"/>
  <c r="N729" i="5"/>
  <c r="N1098" i="5"/>
  <c r="N1173" i="5"/>
  <c r="N939" i="5"/>
  <c r="N107" i="5"/>
  <c r="N156" i="5"/>
  <c r="N1204" i="5"/>
  <c r="N1892" i="5"/>
  <c r="N723" i="5"/>
  <c r="N326" i="5"/>
  <c r="N1288" i="5"/>
  <c r="N646" i="5"/>
  <c r="N1051" i="5"/>
  <c r="N1143" i="5"/>
  <c r="N884" i="5"/>
  <c r="N780" i="5"/>
  <c r="N690" i="5"/>
  <c r="N2003" i="5"/>
  <c r="N606" i="5"/>
  <c r="N271" i="5"/>
  <c r="N1205" i="5"/>
  <c r="N552" i="5"/>
  <c r="N1022" i="5"/>
  <c r="N1086" i="5"/>
  <c r="N914" i="5"/>
  <c r="N815" i="5"/>
  <c r="N672" i="5"/>
  <c r="N1992" i="5"/>
  <c r="N583" i="5"/>
  <c r="N251" i="5"/>
  <c r="N1190" i="5"/>
  <c r="N521" i="5"/>
  <c r="N995" i="5"/>
  <c r="N1069" i="5"/>
  <c r="N892" i="5"/>
  <c r="N527" i="5"/>
  <c r="N2186" i="5"/>
  <c r="N2339" i="5"/>
  <c r="N2008" i="5"/>
  <c r="N1637" i="5"/>
  <c r="N2179" i="5"/>
  <c r="N1914" i="5"/>
  <c r="N2129" i="5"/>
  <c r="N2199" i="5"/>
  <c r="N2076" i="5"/>
  <c r="N1803" i="5"/>
  <c r="N2332" i="5"/>
  <c r="N1874" i="5"/>
  <c r="N1463" i="5"/>
  <c r="N2077" i="5"/>
  <c r="N1815" i="5"/>
  <c r="N2043" i="5"/>
  <c r="N2083" i="5"/>
  <c r="N1988" i="5"/>
  <c r="N36" i="5"/>
  <c r="N1063" i="5"/>
  <c r="N2006" i="5"/>
  <c r="N629" i="5"/>
  <c r="N647" i="5"/>
  <c r="N642" i="5"/>
  <c r="N596" i="5"/>
  <c r="N540" i="5"/>
  <c r="N522" i="5"/>
  <c r="N579" i="5"/>
  <c r="N1020" i="5"/>
  <c r="N1999" i="5"/>
  <c r="N589" i="5"/>
  <c r="N601" i="5"/>
  <c r="N2277" i="5"/>
  <c r="N2187" i="5"/>
  <c r="N852" i="5"/>
  <c r="N2242" i="5"/>
  <c r="N1801" i="5"/>
  <c r="N786" i="5"/>
  <c r="N665" i="5"/>
  <c r="N598" i="5"/>
  <c r="N545" i="5"/>
  <c r="N486" i="5"/>
  <c r="N482" i="5"/>
  <c r="N516" i="5"/>
  <c r="N2305" i="5"/>
  <c r="N1374" i="5"/>
  <c r="N514" i="5"/>
  <c r="N1279" i="5"/>
  <c r="N1397" i="5"/>
  <c r="N1083" i="5"/>
  <c r="N988" i="5"/>
  <c r="N958" i="5"/>
  <c r="N60" i="5"/>
  <c r="N2281" i="5"/>
  <c r="N1054" i="5"/>
  <c r="N504" i="5"/>
  <c r="N1266" i="5"/>
  <c r="N898" i="5"/>
  <c r="N1058" i="5"/>
  <c r="N984" i="5"/>
  <c r="N934" i="5"/>
  <c r="N1790" i="5"/>
  <c r="N1706" i="5"/>
  <c r="N1044" i="5"/>
  <c r="N1726" i="5"/>
  <c r="N1875" i="5"/>
  <c r="N1534" i="5"/>
  <c r="N1418" i="5"/>
  <c r="N1400" i="5"/>
  <c r="N2123" i="5"/>
  <c r="N1121" i="5"/>
  <c r="N422" i="5"/>
  <c r="N1114" i="5"/>
  <c r="N1105" i="5"/>
  <c r="N1027" i="5"/>
  <c r="N918" i="5"/>
  <c r="N933" i="5"/>
  <c r="N32" i="5"/>
  <c r="N2213" i="5"/>
  <c r="N1780" i="5"/>
  <c r="N1877" i="5"/>
  <c r="N2052" i="5"/>
  <c r="N2250" i="5"/>
  <c r="N2149" i="5"/>
  <c r="N2225" i="5"/>
  <c r="N1865" i="5"/>
  <c r="N1805" i="5"/>
  <c r="N1885" i="5"/>
  <c r="N2150" i="5"/>
  <c r="N2275" i="5"/>
  <c r="N2165" i="5"/>
  <c r="N2235" i="5"/>
  <c r="N66" i="5"/>
  <c r="N1749" i="5"/>
  <c r="N1898" i="5"/>
  <c r="N1997" i="5"/>
  <c r="N1770" i="5"/>
  <c r="N1719" i="5"/>
  <c r="N1860" i="5"/>
  <c r="N1713" i="5"/>
  <c r="N1786" i="5"/>
  <c r="N1743" i="5"/>
  <c r="N2044" i="5"/>
  <c r="N1703" i="5"/>
  <c r="N1523" i="5"/>
  <c r="N1763" i="5"/>
  <c r="N1527" i="5"/>
  <c r="N654" i="5"/>
  <c r="N1003" i="5"/>
  <c r="N195" i="5"/>
  <c r="N1991" i="5"/>
  <c r="N1579" i="5"/>
  <c r="N1590" i="5"/>
  <c r="N574" i="5"/>
  <c r="N520" i="5"/>
  <c r="N949" i="5"/>
  <c r="N980" i="5"/>
  <c r="N1448" i="5"/>
  <c r="N1490" i="5"/>
  <c r="N1340" i="5"/>
  <c r="N571" i="5"/>
  <c r="N79" i="5"/>
  <c r="N143" i="5"/>
  <c r="N1126" i="5"/>
  <c r="N1636" i="5"/>
  <c r="N2074" i="5"/>
  <c r="N1052" i="5"/>
  <c r="N484" i="5"/>
  <c r="N605" i="5"/>
  <c r="N1079" i="5"/>
  <c r="N1464" i="5"/>
  <c r="N1600" i="5"/>
  <c r="N1343" i="5"/>
  <c r="N1711" i="5"/>
  <c r="N1308" i="5"/>
  <c r="N876" i="5"/>
  <c r="N970" i="5"/>
  <c r="N1432" i="5"/>
  <c r="N721" i="5"/>
  <c r="N247" i="5"/>
  <c r="N126" i="5"/>
  <c r="N1193" i="5"/>
  <c r="N2108" i="5"/>
  <c r="N798" i="5"/>
  <c r="N810" i="5"/>
  <c r="N809" i="5"/>
  <c r="N756" i="5"/>
  <c r="N716" i="5"/>
  <c r="N709" i="5"/>
  <c r="N732" i="5"/>
  <c r="N2029" i="5"/>
  <c r="N906" i="5"/>
  <c r="N2287" i="5"/>
  <c r="N2095" i="5"/>
  <c r="N826" i="5"/>
  <c r="N237" i="5"/>
  <c r="N49" i="5"/>
  <c r="N1323" i="5"/>
  <c r="N2260" i="5"/>
  <c r="N1249" i="5"/>
  <c r="N883" i="5"/>
  <c r="N1696" i="5"/>
  <c r="N1200" i="5"/>
  <c r="N1603" i="5"/>
  <c r="N1653" i="5"/>
  <c r="N1521" i="5"/>
  <c r="N2189" i="5"/>
  <c r="N1758" i="5"/>
  <c r="N2222" i="5"/>
  <c r="N1750" i="5"/>
  <c r="N2197" i="5"/>
  <c r="N2261" i="5"/>
  <c r="N2326" i="5"/>
  <c r="N2214" i="5"/>
  <c r="N2342" i="5"/>
  <c r="N2309" i="5"/>
  <c r="N1839" i="5"/>
  <c r="N2098" i="5"/>
  <c r="N1956" i="5"/>
  <c r="N2190" i="5"/>
  <c r="N2102" i="5"/>
  <c r="N2237" i="5"/>
  <c r="N2228" i="5"/>
  <c r="N997" i="5"/>
  <c r="N1832" i="5"/>
  <c r="N1697" i="5"/>
  <c r="N1237" i="5"/>
  <c r="N1286" i="5"/>
  <c r="N2210" i="5"/>
  <c r="N1966" i="5"/>
  <c r="N1461" i="5"/>
  <c r="N1638" i="5"/>
  <c r="N1018" i="5"/>
  <c r="N1518" i="5"/>
  <c r="N1549" i="5"/>
  <c r="N1664" i="5"/>
  <c r="N1503" i="5"/>
  <c r="N1583" i="5"/>
  <c r="N19" i="5"/>
  <c r="N1302" i="5"/>
  <c r="N1330" i="5"/>
  <c r="N585" i="5"/>
  <c r="N1581" i="5"/>
  <c r="N1605" i="5"/>
  <c r="N2306" i="5"/>
  <c r="N2106" i="5"/>
  <c r="N1218" i="5"/>
  <c r="N937" i="5"/>
  <c r="N1328" i="5"/>
  <c r="N1297" i="5"/>
  <c r="N1258" i="5"/>
  <c r="N210" i="5"/>
  <c r="N1305" i="5"/>
  <c r="N339" i="5"/>
  <c r="N1089" i="5"/>
  <c r="N1015" i="5"/>
  <c r="N943" i="5"/>
  <c r="N20" i="5"/>
  <c r="N704" i="5"/>
  <c r="N496" i="5"/>
  <c r="N614" i="5"/>
  <c r="N432" i="5"/>
  <c r="N451" i="5"/>
  <c r="N710" i="5"/>
  <c r="N541" i="5"/>
  <c r="N757" i="5"/>
  <c r="N428" i="5"/>
  <c r="N661" i="5"/>
  <c r="N224" i="5"/>
  <c r="N392" i="5"/>
  <c r="N180" i="5"/>
  <c r="N81" i="5"/>
  <c r="N292" i="5"/>
  <c r="N112" i="5"/>
  <c r="N246" i="5"/>
  <c r="N168" i="5"/>
  <c r="N275" i="5"/>
  <c r="N931" i="5"/>
  <c r="N1482" i="5"/>
  <c r="N820" i="5"/>
  <c r="N1390" i="5"/>
  <c r="N9" i="5"/>
  <c r="N1813" i="5"/>
  <c r="N1409" i="5"/>
  <c r="N825" i="5"/>
  <c r="N1315" i="5"/>
  <c r="N917" i="5"/>
  <c r="N1514" i="5"/>
  <c r="N816" i="5"/>
  <c r="N1476" i="5"/>
  <c r="N479" i="5"/>
  <c r="N1338" i="5"/>
  <c r="N1871" i="5"/>
  <c r="N1123" i="5"/>
  <c r="N953" i="5"/>
  <c r="N1395" i="5"/>
  <c r="N1528" i="5"/>
  <c r="N1252" i="5"/>
  <c r="N1494" i="5"/>
  <c r="N1452" i="5"/>
  <c r="N1692" i="5"/>
  <c r="N138" i="5"/>
  <c r="N453" i="5"/>
  <c r="N578" i="5"/>
  <c r="N444" i="5"/>
  <c r="N152" i="5"/>
  <c r="N171" i="5"/>
  <c r="N160" i="5"/>
  <c r="N1376" i="5"/>
  <c r="N1055" i="5"/>
  <c r="N33" i="5"/>
  <c r="N1423" i="5"/>
  <c r="N1254" i="5"/>
  <c r="N1274" i="5"/>
  <c r="N1353" i="5"/>
  <c r="N499" i="5"/>
  <c r="N525" i="5"/>
  <c r="N6" i="5"/>
  <c r="N489" i="5"/>
  <c r="N561" i="5"/>
  <c r="N298" i="5"/>
  <c r="N626" i="5"/>
  <c r="N170" i="5"/>
  <c r="N40" i="5"/>
  <c r="N135" i="5"/>
  <c r="N127" i="5"/>
  <c r="N75" i="5"/>
  <c r="N215" i="5"/>
  <c r="N87" i="5"/>
  <c r="N71" i="5"/>
  <c r="N641" i="5"/>
  <c r="N407" i="5"/>
  <c r="N3" i="5"/>
  <c r="N2125" i="5"/>
  <c r="N403" i="5"/>
  <c r="N1339" i="5"/>
  <c r="N1268" i="5"/>
  <c r="N866" i="5"/>
  <c r="N2267" i="5"/>
  <c r="N1573" i="5"/>
  <c r="N1938" i="5"/>
  <c r="N495" i="5"/>
  <c r="N1325" i="5"/>
  <c r="N2245" i="5"/>
  <c r="N1501" i="5"/>
  <c r="N1479" i="5"/>
  <c r="N1485" i="5"/>
  <c r="N1847" i="5"/>
  <c r="N2045" i="5"/>
  <c r="N1784" i="5"/>
  <c r="N878" i="5"/>
  <c r="N1599" i="5"/>
  <c r="N1756" i="5"/>
  <c r="N1473" i="5"/>
  <c r="N1034" i="5"/>
  <c r="N1704" i="5"/>
  <c r="N1158" i="5"/>
  <c r="N1783" i="5"/>
  <c r="N1243" i="5"/>
  <c r="N463" i="5"/>
  <c r="N1848" i="5"/>
  <c r="N1868" i="5"/>
  <c r="N2126" i="5"/>
  <c r="N2128" i="5"/>
  <c r="N2141" i="5"/>
  <c r="N1196" i="5"/>
  <c r="N1792" i="5"/>
  <c r="N1247" i="5"/>
  <c r="N758" i="5"/>
  <c r="N1909" i="5"/>
  <c r="N2169" i="5"/>
  <c r="N2009" i="5"/>
  <c r="N456" i="5"/>
  <c r="N1899" i="5"/>
  <c r="N329" i="5"/>
  <c r="N682" i="5"/>
  <c r="N688" i="5"/>
  <c r="N1135" i="5"/>
  <c r="N1465" i="5"/>
  <c r="N1845" i="5"/>
  <c r="N299" i="5"/>
  <c r="N469" i="5"/>
  <c r="N1730" i="5"/>
  <c r="N440" i="5"/>
  <c r="N1362" i="5"/>
  <c r="N1131" i="5"/>
  <c r="N1235" i="5"/>
  <c r="N48" i="5"/>
  <c r="N803" i="5"/>
  <c r="N584" i="5"/>
  <c r="N285" i="5"/>
  <c r="N283" i="5"/>
  <c r="N698" i="5"/>
  <c r="N390" i="5"/>
  <c r="N1349" i="5"/>
  <c r="N264" i="5"/>
  <c r="N278" i="5"/>
  <c r="N460" i="5"/>
  <c r="N261" i="5"/>
  <c r="N104" i="5"/>
  <c r="N423" i="5"/>
  <c r="N95" i="5"/>
  <c r="N1110" i="5"/>
  <c r="N1449" i="5"/>
  <c r="N338" i="5"/>
  <c r="N359" i="5"/>
  <c r="N1484" i="5"/>
  <c r="N462" i="5"/>
  <c r="N1861" i="5"/>
  <c r="N785" i="5"/>
  <c r="N55" i="5"/>
  <c r="N773" i="5"/>
  <c r="N681" i="5"/>
  <c r="N620" i="5"/>
  <c r="N384" i="5"/>
  <c r="N503" i="5"/>
  <c r="N1122" i="5"/>
  <c r="N1540" i="5"/>
  <c r="N361" i="5"/>
  <c r="N377" i="5"/>
  <c r="N1659" i="5"/>
  <c r="N478" i="5"/>
  <c r="N1849" i="5"/>
  <c r="N903" i="5"/>
  <c r="N45" i="5"/>
  <c r="N791" i="5"/>
  <c r="N766" i="5"/>
  <c r="N703" i="5"/>
  <c r="N382" i="5"/>
  <c r="N590" i="5"/>
  <c r="N1412" i="5"/>
  <c r="N1716" i="5"/>
  <c r="N327" i="5"/>
  <c r="N354" i="5"/>
  <c r="N1645" i="5"/>
  <c r="N533" i="5"/>
  <c r="N1922" i="5"/>
  <c r="N848" i="5"/>
  <c r="N62" i="5"/>
  <c r="N968" i="5"/>
  <c r="N722" i="5"/>
  <c r="N814" i="5"/>
  <c r="N493" i="5"/>
  <c r="N699" i="5"/>
  <c r="N5" i="5"/>
  <c r="N1787" i="5"/>
  <c r="N2130" i="5"/>
  <c r="N2208" i="5"/>
  <c r="N2329" i="5"/>
  <c r="N1681" i="5"/>
  <c r="N1945" i="5"/>
  <c r="N1769" i="5"/>
  <c r="N1164" i="5"/>
  <c r="N119" i="5"/>
  <c r="N1978" i="5"/>
  <c r="N1932" i="5"/>
  <c r="N840" i="5"/>
  <c r="N1923" i="5"/>
  <c r="N572" i="5"/>
  <c r="N2048" i="5"/>
  <c r="N2140" i="5"/>
  <c r="N2163" i="5"/>
  <c r="N2282" i="5"/>
  <c r="N1569" i="5"/>
  <c r="N1856" i="5"/>
  <c r="N2143" i="5"/>
  <c r="N2252" i="5"/>
  <c r="N776" i="5"/>
  <c r="N2161" i="5"/>
  <c r="N1689" i="5"/>
  <c r="N1735" i="5"/>
  <c r="N1631" i="5"/>
  <c r="N2145" i="5"/>
  <c r="N2124" i="5"/>
  <c r="N2146" i="5"/>
  <c r="N2276" i="5"/>
  <c r="N2066" i="5"/>
  <c r="N1862" i="5"/>
  <c r="N1536" i="5"/>
  <c r="N1166" i="5"/>
  <c r="N113" i="5"/>
  <c r="N2240" i="5"/>
  <c r="N1755" i="5"/>
  <c r="N839" i="5"/>
  <c r="N1731" i="5"/>
  <c r="N470" i="5"/>
  <c r="N362" i="5"/>
  <c r="N363" i="5"/>
  <c r="N829" i="5"/>
  <c r="N1500" i="5"/>
  <c r="N2100" i="5"/>
  <c r="N674" i="5"/>
  <c r="N733" i="5"/>
  <c r="N853" i="5"/>
  <c r="N387" i="5"/>
  <c r="N1621" i="5"/>
  <c r="N2318" i="5"/>
  <c r="N1428" i="5"/>
  <c r="N1332" i="5"/>
  <c r="N1698" i="5"/>
  <c r="N1705" i="5"/>
  <c r="N2059" i="5"/>
  <c r="N1686" i="5"/>
  <c r="N1977" i="5"/>
  <c r="N2299" i="5"/>
  <c r="N1882" i="5"/>
  <c r="N1986" i="5"/>
  <c r="N1900" i="5"/>
  <c r="N1510" i="5"/>
  <c r="N1759" i="5"/>
  <c r="N1438" i="5"/>
  <c r="N1672" i="5"/>
  <c r="N1723" i="5"/>
  <c r="N2289" i="5"/>
  <c r="N1890" i="5"/>
  <c r="N2343" i="5"/>
  <c r="N720" i="5"/>
  <c r="N1402" i="5"/>
  <c r="N1411" i="5"/>
  <c r="N100" i="5"/>
  <c r="N2014" i="5"/>
  <c r="N1889" i="5"/>
  <c r="N1335" i="5"/>
  <c r="N1437" i="5"/>
  <c r="N1450" i="5"/>
  <c r="N2243" i="5"/>
  <c r="N1182" i="5"/>
  <c r="N2081" i="5"/>
  <c r="N755" i="5"/>
  <c r="N1208" i="5"/>
  <c r="N2055" i="5"/>
  <c r="N16" i="5"/>
  <c r="N745" i="5"/>
  <c r="N129" i="5"/>
  <c r="N65" i="5"/>
  <c r="N88" i="5"/>
  <c r="N569" i="5"/>
  <c r="N211" i="5"/>
  <c r="N125" i="5"/>
  <c r="N227" i="5"/>
  <c r="N24" i="5"/>
  <c r="N511" i="5"/>
  <c r="N14" i="5"/>
  <c r="N128" i="5"/>
  <c r="N543" i="5"/>
  <c r="N419" i="5"/>
  <c r="N625" i="5"/>
  <c r="N555" i="5"/>
  <c r="N207" i="5"/>
  <c r="N13" i="5"/>
  <c r="N243" i="5"/>
  <c r="N84" i="5"/>
  <c r="N307" i="5"/>
  <c r="N82" i="5"/>
  <c r="N483" i="5"/>
  <c r="N817" i="5"/>
  <c r="N22" i="5"/>
  <c r="N268" i="5"/>
  <c r="N2335" i="5"/>
  <c r="N1674" i="5"/>
  <c r="N1836" i="5"/>
  <c r="N923" i="5"/>
  <c r="N942" i="5"/>
  <c r="N2056" i="5"/>
  <c r="N1130" i="5"/>
  <c r="N2068" i="5"/>
  <c r="N2092" i="5"/>
  <c r="N616" i="5"/>
  <c r="N1912" i="5"/>
  <c r="N1380" i="5"/>
  <c r="N1525" i="5"/>
  <c r="N1221" i="5"/>
  <c r="N1556" i="5"/>
  <c r="N294" i="5"/>
  <c r="N1435" i="5"/>
  <c r="N1975" i="5"/>
  <c r="N200" i="5"/>
  <c r="N530" i="5"/>
  <c r="N1072" i="5"/>
  <c r="N1157" i="5"/>
  <c r="N975" i="5"/>
  <c r="N201" i="5"/>
  <c r="N591" i="5"/>
  <c r="N638" i="5"/>
  <c r="N1663" i="5"/>
  <c r="N145" i="5"/>
  <c r="N190" i="5"/>
  <c r="N184" i="5"/>
  <c r="N214" i="5"/>
  <c r="N177" i="5"/>
  <c r="N1134" i="5"/>
  <c r="N1774" i="5"/>
  <c r="N309" i="5"/>
  <c r="N188" i="5"/>
  <c r="N1045" i="5"/>
  <c r="N965" i="5"/>
  <c r="N1090" i="5"/>
  <c r="N804" i="5"/>
  <c r="N166" i="5"/>
  <c r="N544" i="5"/>
  <c r="N1117" i="5"/>
  <c r="N1754" i="5"/>
  <c r="N302" i="5"/>
  <c r="N172" i="5"/>
  <c r="N938" i="5"/>
  <c r="N951" i="5"/>
  <c r="N1073" i="5"/>
  <c r="N779" i="5"/>
  <c r="N685" i="5"/>
  <c r="N1727" i="5"/>
  <c r="N308" i="5"/>
  <c r="N318" i="5"/>
  <c r="N314" i="5"/>
  <c r="N272" i="5"/>
  <c r="N233" i="5"/>
  <c r="N252" i="5"/>
  <c r="N565" i="5"/>
  <c r="N760" i="5"/>
  <c r="N2030" i="5"/>
  <c r="N686" i="5"/>
  <c r="N332" i="5"/>
  <c r="N1295" i="5"/>
  <c r="N643" i="5"/>
  <c r="N1095" i="5"/>
  <c r="N1145" i="5"/>
  <c r="N972" i="5"/>
  <c r="N955" i="5"/>
  <c r="N693" i="5"/>
  <c r="N1995" i="5"/>
  <c r="N691" i="5"/>
  <c r="N269" i="5"/>
  <c r="N1203" i="5"/>
  <c r="N623" i="5"/>
  <c r="N996" i="5"/>
  <c r="N1085" i="5"/>
  <c r="N859" i="5"/>
  <c r="N976" i="5"/>
  <c r="N677" i="5"/>
  <c r="N1987" i="5"/>
  <c r="N678" i="5"/>
  <c r="N248" i="5"/>
  <c r="N1189" i="5"/>
  <c r="N600" i="5"/>
  <c r="N977" i="5"/>
  <c r="N1068" i="5"/>
  <c r="N830" i="5"/>
  <c r="N1982" i="5"/>
  <c r="N2345" i="5"/>
  <c r="N1994" i="5"/>
  <c r="N1648" i="5"/>
  <c r="N2182" i="5"/>
  <c r="N1971" i="5"/>
  <c r="N2173" i="5"/>
  <c r="N2201" i="5"/>
  <c r="N2135" i="5"/>
  <c r="N376" i="5"/>
  <c r="N1722" i="5"/>
  <c r="N2300" i="5"/>
  <c r="N1442" i="5"/>
  <c r="N1441" i="5"/>
  <c r="N1454" i="5"/>
  <c r="N1405" i="5"/>
  <c r="N1351" i="5"/>
  <c r="N1354" i="5"/>
  <c r="N1367" i="5"/>
  <c r="N1587" i="5"/>
  <c r="N2079" i="5"/>
  <c r="N1093" i="5"/>
  <c r="N701" i="5"/>
  <c r="N1614" i="5"/>
  <c r="N1035" i="5"/>
  <c r="N1424" i="5"/>
  <c r="N1545" i="5"/>
  <c r="N1251" i="5"/>
  <c r="N1552" i="5"/>
  <c r="N2073" i="5"/>
  <c r="N1061" i="5"/>
  <c r="N656" i="5"/>
  <c r="N1582" i="5"/>
  <c r="N986" i="5"/>
  <c r="N1386" i="5"/>
  <c r="N1506" i="5"/>
  <c r="N1211" i="5"/>
  <c r="N2291" i="5"/>
  <c r="N863" i="5"/>
  <c r="N945" i="5"/>
  <c r="N652" i="5"/>
  <c r="N360" i="5"/>
  <c r="N912" i="5"/>
  <c r="N344" i="5"/>
  <c r="N2313" i="5"/>
  <c r="N1257" i="5"/>
  <c r="N1270" i="5"/>
  <c r="N1291" i="5"/>
  <c r="N1096" i="5"/>
  <c r="N982" i="5"/>
  <c r="N990" i="5"/>
  <c r="N1793" i="5"/>
  <c r="N1817" i="5"/>
  <c r="N1042" i="5"/>
  <c r="N1725" i="5"/>
  <c r="N2005" i="5"/>
  <c r="N1520" i="5"/>
  <c r="N1417" i="5"/>
  <c r="N1372" i="5"/>
  <c r="N2118" i="5"/>
  <c r="N1232" i="5"/>
  <c r="N421" i="5"/>
  <c r="N1113" i="5"/>
  <c r="N1201" i="5"/>
  <c r="N1006" i="5"/>
  <c r="N919" i="5"/>
  <c r="N890" i="5"/>
  <c r="N1818" i="5"/>
  <c r="N1782" i="5"/>
  <c r="N1881" i="5"/>
  <c r="N2104" i="5"/>
  <c r="N2290" i="5"/>
  <c r="N2147" i="5"/>
  <c r="N2241" i="5"/>
  <c r="N1814" i="5"/>
  <c r="N2021" i="5"/>
  <c r="N2019" i="5"/>
  <c r="N1908" i="5"/>
  <c r="N1957" i="5"/>
  <c r="N1979" i="5"/>
  <c r="N1939" i="5"/>
  <c r="N2159" i="5"/>
  <c r="N1593" i="5"/>
  <c r="N1764" i="5"/>
  <c r="N2127" i="5"/>
  <c r="N2121" i="5"/>
  <c r="N2024" i="5"/>
  <c r="N2062" i="5"/>
  <c r="N2116" i="5"/>
  <c r="N1355" i="5"/>
  <c r="N1700" i="5"/>
  <c r="N2321" i="5"/>
  <c r="N1974" i="5"/>
  <c r="N1825" i="5"/>
  <c r="N1852" i="5"/>
  <c r="N388" i="5"/>
  <c r="N468" i="5"/>
  <c r="N694" i="5"/>
  <c r="N728" i="5"/>
  <c r="N956" i="5"/>
  <c r="N162" i="5"/>
  <c r="N2060" i="5"/>
  <c r="N1492" i="5"/>
  <c r="N1622" i="5"/>
  <c r="N568" i="5"/>
  <c r="N1217" i="5"/>
  <c r="N1104" i="5"/>
  <c r="N1327" i="5"/>
  <c r="N1296" i="5"/>
  <c r="N1226" i="5"/>
  <c r="N1304" i="5"/>
  <c r="N409" i="5"/>
  <c r="N1064" i="5"/>
  <c r="N1014" i="5"/>
  <c r="N891" i="5"/>
  <c r="N706" i="5"/>
  <c r="N476" i="5"/>
  <c r="N858" i="5"/>
  <c r="N430" i="5"/>
  <c r="N885" i="5"/>
  <c r="N197" i="5"/>
  <c r="N695" i="5"/>
  <c r="N611" i="5"/>
  <c r="N436" i="5"/>
  <c r="N450" i="5"/>
  <c r="N1312" i="5"/>
  <c r="N438" i="5"/>
  <c r="N1176" i="5"/>
  <c r="N1212" i="5"/>
  <c r="N1043" i="5"/>
  <c r="N394" i="5"/>
  <c r="N1040" i="5"/>
  <c r="N962" i="5"/>
  <c r="N1740" i="5"/>
  <c r="N947" i="5"/>
  <c r="N922" i="5"/>
  <c r="N1516" i="5"/>
  <c r="N821" i="5"/>
  <c r="N1478" i="5"/>
  <c r="N930" i="5"/>
  <c r="N1480" i="5"/>
  <c r="N1388" i="5"/>
  <c r="N582" i="5"/>
  <c r="N1317" i="5"/>
  <c r="N1870" i="5"/>
  <c r="N1082" i="5"/>
  <c r="N1612" i="5"/>
  <c r="N1531" i="5"/>
  <c r="N2224" i="5"/>
  <c r="N293" i="5"/>
  <c r="N510" i="5"/>
  <c r="N485" i="5"/>
  <c r="N548" i="5"/>
  <c r="N1474" i="5"/>
  <c r="N1259" i="5"/>
  <c r="N1345" i="5"/>
  <c r="N1005" i="5"/>
  <c r="N1031" i="5"/>
  <c r="N864" i="5"/>
  <c r="N1513" i="5"/>
  <c r="N1127" i="5"/>
  <c r="N501" i="5"/>
  <c r="N1421" i="5"/>
  <c r="N915" i="5"/>
  <c r="N1275" i="5"/>
  <c r="N1240" i="5"/>
  <c r="N498" i="5"/>
  <c r="N417" i="5"/>
  <c r="N650" i="5"/>
  <c r="N296" i="5"/>
  <c r="N628" i="5"/>
  <c r="N490" i="5"/>
  <c r="N2089" i="5"/>
  <c r="N1688" i="5"/>
  <c r="I11" i="5" l="1"/>
  <c r="CJ3" i="5"/>
  <c r="CN3" i="5"/>
  <c r="CR3" i="5"/>
  <c r="CM4" i="5"/>
  <c r="CQ4" i="5"/>
  <c r="CL5" i="5"/>
  <c r="CP5" i="5"/>
  <c r="CK6" i="5"/>
  <c r="CO6" i="5"/>
  <c r="CJ7" i="5"/>
  <c r="CN7" i="5"/>
  <c r="CR7" i="5"/>
  <c r="CM8" i="5"/>
  <c r="CQ8" i="5"/>
  <c r="CL9" i="5"/>
  <c r="CP9" i="5"/>
  <c r="CK10" i="5"/>
  <c r="CO10" i="5"/>
  <c r="CJ11" i="5"/>
  <c r="CN11" i="5"/>
  <c r="CR11" i="5"/>
  <c r="CM12" i="5"/>
  <c r="CQ12" i="5"/>
  <c r="CL13" i="5"/>
  <c r="CP13" i="5"/>
  <c r="CK14" i="5"/>
  <c r="CO14" i="5"/>
  <c r="CJ15" i="5"/>
  <c r="CN15" i="5"/>
  <c r="CR15" i="5"/>
  <c r="CM16" i="5"/>
  <c r="CQ16" i="5"/>
  <c r="CL17" i="5"/>
  <c r="CP17" i="5"/>
  <c r="CK18" i="5"/>
  <c r="CO18" i="5"/>
  <c r="CJ19" i="5"/>
  <c r="CN19" i="5"/>
  <c r="CR19" i="5"/>
  <c r="CM20" i="5"/>
  <c r="CQ20" i="5"/>
  <c r="CL21" i="5"/>
  <c r="CP21" i="5"/>
  <c r="CK22" i="5"/>
  <c r="CO22" i="5"/>
  <c r="CJ23" i="5"/>
  <c r="CN23" i="5"/>
  <c r="CR23" i="5"/>
  <c r="CM24" i="5"/>
  <c r="CQ24" i="5"/>
  <c r="CL25" i="5"/>
  <c r="CP25" i="5"/>
  <c r="CK26" i="5"/>
  <c r="CO26" i="5"/>
  <c r="CJ27" i="5"/>
  <c r="CN27" i="5"/>
  <c r="CR27" i="5"/>
  <c r="CM28" i="5"/>
  <c r="CQ28" i="5"/>
  <c r="CL29" i="5"/>
  <c r="CP29" i="5"/>
  <c r="CK30" i="5"/>
  <c r="CO30" i="5"/>
  <c r="CJ31" i="5"/>
  <c r="CN31" i="5"/>
  <c r="CR31" i="5"/>
  <c r="CM32" i="5"/>
  <c r="CQ32" i="5"/>
  <c r="CL33" i="5"/>
  <c r="CP33" i="5"/>
  <c r="CK34" i="5"/>
  <c r="CO34" i="5"/>
  <c r="CJ35" i="5"/>
  <c r="CN35" i="5"/>
  <c r="CR35" i="5"/>
  <c r="CM36" i="5"/>
  <c r="CQ36" i="5"/>
  <c r="CL37" i="5"/>
  <c r="CP37" i="5"/>
  <c r="CK38" i="5"/>
  <c r="CO38" i="5"/>
  <c r="CJ39" i="5"/>
  <c r="CN39" i="5"/>
  <c r="CR39" i="5"/>
  <c r="CM40" i="5"/>
  <c r="CK3" i="5"/>
  <c r="CP3" i="5"/>
  <c r="CL4" i="5"/>
  <c r="CR4" i="5"/>
  <c r="CN5" i="5"/>
  <c r="CJ6" i="5"/>
  <c r="CP6" i="5"/>
  <c r="CL7" i="5"/>
  <c r="CQ7" i="5"/>
  <c r="CN8" i="5"/>
  <c r="CJ9" i="5"/>
  <c r="CO9" i="5"/>
  <c r="CL10" i="5"/>
  <c r="CQ10" i="5"/>
  <c r="CM11" i="5"/>
  <c r="CJ12" i="5"/>
  <c r="CO12" i="5"/>
  <c r="CK13" i="5"/>
  <c r="CQ13" i="5"/>
  <c r="CM14" i="5"/>
  <c r="CR14" i="5"/>
  <c r="CO15" i="5"/>
  <c r="CK16" i="5"/>
  <c r="CP16" i="5"/>
  <c r="CM17" i="5"/>
  <c r="CR17" i="5"/>
  <c r="CN18" i="5"/>
  <c r="CK19" i="5"/>
  <c r="CP19" i="5"/>
  <c r="CL20" i="5"/>
  <c r="CR20" i="5"/>
  <c r="CN21" i="5"/>
  <c r="CJ22" i="5"/>
  <c r="CP22" i="5"/>
  <c r="CL23" i="5"/>
  <c r="CQ23" i="5"/>
  <c r="CN24" i="5"/>
  <c r="CJ25" i="5"/>
  <c r="CO25" i="5"/>
  <c r="CL26" i="5"/>
  <c r="CQ26" i="5"/>
  <c r="CM27" i="5"/>
  <c r="CJ28" i="5"/>
  <c r="CO28" i="5"/>
  <c r="CK29" i="5"/>
  <c r="CQ29" i="5"/>
  <c r="CM30" i="5"/>
  <c r="CR30" i="5"/>
  <c r="CO31" i="5"/>
  <c r="CK32" i="5"/>
  <c r="CP32" i="5"/>
  <c r="CM33" i="5"/>
  <c r="CR33" i="5"/>
  <c r="CN34" i="5"/>
  <c r="CK35" i="5"/>
  <c r="CP35" i="5"/>
  <c r="CL36" i="5"/>
  <c r="CR36" i="5"/>
  <c r="CN37" i="5"/>
  <c r="CJ38" i="5"/>
  <c r="CP38" i="5"/>
  <c r="CL39" i="5"/>
  <c r="CQ39" i="5"/>
  <c r="CN40" i="5"/>
  <c r="CR40" i="5"/>
  <c r="CM41" i="5"/>
  <c r="CQ41" i="5"/>
  <c r="CL42" i="5"/>
  <c r="CP42" i="5"/>
  <c r="CK43" i="5"/>
  <c r="CO43" i="5"/>
  <c r="CJ44" i="5"/>
  <c r="CN44" i="5"/>
  <c r="CR44" i="5"/>
  <c r="CM45" i="5"/>
  <c r="CQ45" i="5"/>
  <c r="CL46" i="5"/>
  <c r="CP46" i="5"/>
  <c r="CK47" i="5"/>
  <c r="CO47" i="5"/>
  <c r="CJ48" i="5"/>
  <c r="CN48" i="5"/>
  <c r="CR48" i="5"/>
  <c r="CM49" i="5"/>
  <c r="CQ49" i="5"/>
  <c r="CL50" i="5"/>
  <c r="CP50" i="5"/>
  <c r="CK51" i="5"/>
  <c r="CO51" i="5"/>
  <c r="CJ52" i="5"/>
  <c r="CN52" i="5"/>
  <c r="CR52" i="5"/>
  <c r="CM53" i="5"/>
  <c r="CQ53" i="5"/>
  <c r="CL54" i="5"/>
  <c r="CP54" i="5"/>
  <c r="CK55" i="5"/>
  <c r="CO55" i="5"/>
  <c r="CJ56" i="5"/>
  <c r="CN56" i="5"/>
  <c r="CR56" i="5"/>
  <c r="CM57" i="5"/>
  <c r="CQ57" i="5"/>
  <c r="CL58" i="5"/>
  <c r="CP58" i="5"/>
  <c r="CK59" i="5"/>
  <c r="CO59" i="5"/>
  <c r="CJ60" i="5"/>
  <c r="CN60" i="5"/>
  <c r="CR60" i="5"/>
  <c r="CM61" i="5"/>
  <c r="CQ61" i="5"/>
  <c r="CL62" i="5"/>
  <c r="CP62" i="5"/>
  <c r="CK63" i="5"/>
  <c r="CO63" i="5"/>
  <c r="CJ64" i="5"/>
  <c r="CN64" i="5"/>
  <c r="CR64" i="5"/>
  <c r="CM65" i="5"/>
  <c r="CQ65" i="5"/>
  <c r="CL66" i="5"/>
  <c r="CP66" i="5"/>
  <c r="CK67" i="5"/>
  <c r="CO67" i="5"/>
  <c r="CJ68" i="5"/>
  <c r="CN68" i="5"/>
  <c r="CR68" i="5"/>
  <c r="CM69" i="5"/>
  <c r="CQ69" i="5"/>
  <c r="CL70" i="5"/>
  <c r="CP70" i="5"/>
  <c r="CK71" i="5"/>
  <c r="CO71" i="5"/>
  <c r="CF3" i="5"/>
  <c r="CF4" i="5"/>
  <c r="CF5" i="5"/>
  <c r="CF6" i="5"/>
  <c r="CF7" i="5"/>
  <c r="CF8" i="5"/>
  <c r="CF9" i="5"/>
  <c r="CF10" i="5"/>
  <c r="CF11" i="5"/>
  <c r="CF12" i="5"/>
  <c r="CF13" i="5"/>
  <c r="CF14" i="5"/>
  <c r="CF15" i="5"/>
  <c r="CF16" i="5"/>
  <c r="CF17" i="5"/>
  <c r="CF18" i="5"/>
  <c r="CF19" i="5"/>
  <c r="CF20" i="5"/>
  <c r="CF21" i="5"/>
  <c r="CF22" i="5"/>
  <c r="CF23" i="5"/>
  <c r="CF24" i="5"/>
  <c r="CF25" i="5"/>
  <c r="CF26" i="5"/>
  <c r="CF27" i="5"/>
  <c r="CF28" i="5"/>
  <c r="CF29" i="5"/>
  <c r="CF30" i="5"/>
  <c r="CF31" i="5"/>
  <c r="CF32" i="5"/>
  <c r="CF33" i="5"/>
  <c r="CF34" i="5"/>
  <c r="CF35" i="5"/>
  <c r="CF36" i="5"/>
  <c r="CF37" i="5"/>
  <c r="CF38" i="5"/>
  <c r="CL3" i="5"/>
  <c r="CJ4" i="5"/>
  <c r="CP4" i="5"/>
  <c r="CO5" i="5"/>
  <c r="CM6" i="5"/>
  <c r="CK7" i="5"/>
  <c r="CJ8" i="5"/>
  <c r="CP8" i="5"/>
  <c r="CN9" i="5"/>
  <c r="CM10" i="5"/>
  <c r="CK11" i="5"/>
  <c r="CQ11" i="5"/>
  <c r="CP12" i="5"/>
  <c r="CN13" i="5"/>
  <c r="CL14" i="5"/>
  <c r="CK15" i="5"/>
  <c r="CQ15" i="5"/>
  <c r="CO16" i="5"/>
  <c r="CN17" i="5"/>
  <c r="CL18" i="5"/>
  <c r="CR18" i="5"/>
  <c r="CQ19" i="5"/>
  <c r="CO20" i="5"/>
  <c r="CM21" i="5"/>
  <c r="CL22" i="5"/>
  <c r="CR22" i="5"/>
  <c r="CP23" i="5"/>
  <c r="CO24" i="5"/>
  <c r="CM25" i="5"/>
  <c r="CJ26" i="5"/>
  <c r="CR26" i="5"/>
  <c r="CP27" i="5"/>
  <c r="CN28" i="5"/>
  <c r="CM29" i="5"/>
  <c r="CJ30" i="5"/>
  <c r="CQ30" i="5"/>
  <c r="CP31" i="5"/>
  <c r="CN32" i="5"/>
  <c r="CK33" i="5"/>
  <c r="CJ34" i="5"/>
  <c r="CQ34" i="5"/>
  <c r="CO35" i="5"/>
  <c r="CN36" i="5"/>
  <c r="CK37" i="5"/>
  <c r="CR37" i="5"/>
  <c r="CQ38" i="5"/>
  <c r="CO39" i="5"/>
  <c r="CL40" i="5"/>
  <c r="CJ41" i="5"/>
  <c r="CO41" i="5"/>
  <c r="CK42" i="5"/>
  <c r="CQ42" i="5"/>
  <c r="CM43" i="5"/>
  <c r="CR43" i="5"/>
  <c r="CO44" i="5"/>
  <c r="CK45" i="5"/>
  <c r="CP45" i="5"/>
  <c r="CM46" i="5"/>
  <c r="CR46" i="5"/>
  <c r="CN47" i="5"/>
  <c r="CK48" i="5"/>
  <c r="CP48" i="5"/>
  <c r="CL49" i="5"/>
  <c r="CR49" i="5"/>
  <c r="CN50" i="5"/>
  <c r="CJ51" i="5"/>
  <c r="CP51" i="5"/>
  <c r="CL52" i="5"/>
  <c r="CQ52" i="5"/>
  <c r="CN53" i="5"/>
  <c r="CJ54" i="5"/>
  <c r="CO54" i="5"/>
  <c r="CL55" i="5"/>
  <c r="CQ55" i="5"/>
  <c r="CM56" i="5"/>
  <c r="CJ57" i="5"/>
  <c r="CO57" i="5"/>
  <c r="CK58" i="5"/>
  <c r="CQ58" i="5"/>
  <c r="CM59" i="5"/>
  <c r="CR59" i="5"/>
  <c r="CO60" i="5"/>
  <c r="CK61" i="5"/>
  <c r="CP61" i="5"/>
  <c r="CM62" i="5"/>
  <c r="CR62" i="5"/>
  <c r="CN63" i="5"/>
  <c r="CK64" i="5"/>
  <c r="CP64" i="5"/>
  <c r="CL65" i="5"/>
  <c r="CR65" i="5"/>
  <c r="CN66" i="5"/>
  <c r="CJ67" i="5"/>
  <c r="CP67" i="5"/>
  <c r="CL68" i="5"/>
  <c r="CQ68" i="5"/>
  <c r="CN69" i="5"/>
  <c r="CJ70" i="5"/>
  <c r="CO70" i="5"/>
  <c r="CL71" i="5"/>
  <c r="CQ71" i="5"/>
  <c r="CI3" i="5"/>
  <c r="CG5" i="5"/>
  <c r="CH6" i="5"/>
  <c r="CI7" i="5"/>
  <c r="CG9" i="5"/>
  <c r="CH10" i="5"/>
  <c r="CI11" i="5"/>
  <c r="CG13" i="5"/>
  <c r="CH14" i="5"/>
  <c r="CI15" i="5"/>
  <c r="CG17" i="5"/>
  <c r="CH18" i="5"/>
  <c r="CI19" i="5"/>
  <c r="CG21" i="5"/>
  <c r="CH22" i="5"/>
  <c r="CI23" i="5"/>
  <c r="CG25" i="5"/>
  <c r="CH26" i="5"/>
  <c r="CI27" i="5"/>
  <c r="CG29" i="5"/>
  <c r="CH30" i="5"/>
  <c r="CI31" i="5"/>
  <c r="CG33" i="5"/>
  <c r="CH34" i="5"/>
  <c r="CI35" i="5"/>
  <c r="CG37" i="5"/>
  <c r="CH38" i="5"/>
  <c r="CH39" i="5"/>
  <c r="CH40" i="5"/>
  <c r="CH41" i="5"/>
  <c r="CH42" i="5"/>
  <c r="CH43" i="5"/>
  <c r="CH44" i="5"/>
  <c r="CH45" i="5"/>
  <c r="CH46" i="5"/>
  <c r="CH47" i="5"/>
  <c r="CH48" i="5"/>
  <c r="CH49" i="5"/>
  <c r="CH50" i="5"/>
  <c r="CH51" i="5"/>
  <c r="CH52" i="5"/>
  <c r="CH53" i="5"/>
  <c r="CH54" i="5"/>
  <c r="CH55" i="5"/>
  <c r="CH56" i="5"/>
  <c r="CH57" i="5"/>
  <c r="CH58" i="5"/>
  <c r="CH59" i="5"/>
  <c r="CH60" i="5"/>
  <c r="CH61" i="5"/>
  <c r="CH62" i="5"/>
  <c r="CH63" i="5"/>
  <c r="CH64" i="5"/>
  <c r="CH65" i="5"/>
  <c r="CH66" i="5"/>
  <c r="CH67" i="5"/>
  <c r="CH68" i="5"/>
  <c r="CH69" i="5"/>
  <c r="CH70" i="5"/>
  <c r="CH71" i="5"/>
  <c r="BD3" i="5"/>
  <c r="BH3" i="5"/>
  <c r="BL3" i="5"/>
  <c r="BP3" i="5"/>
  <c r="BT3" i="5"/>
  <c r="BX3" i="5"/>
  <c r="CB3" i="5"/>
  <c r="BB4" i="5"/>
  <c r="BF4" i="5"/>
  <c r="BJ4" i="5"/>
  <c r="BN4" i="5"/>
  <c r="BR4" i="5"/>
  <c r="BV4" i="5"/>
  <c r="BZ4" i="5"/>
  <c r="CD4" i="5"/>
  <c r="BD5" i="5"/>
  <c r="BH5" i="5"/>
  <c r="BL5" i="5"/>
  <c r="BP5" i="5"/>
  <c r="BT5" i="5"/>
  <c r="BX5" i="5"/>
  <c r="CB5" i="5"/>
  <c r="BB6" i="5"/>
  <c r="BF6" i="5"/>
  <c r="BJ6" i="5"/>
  <c r="BN6" i="5"/>
  <c r="BR6" i="5"/>
  <c r="BV6" i="5"/>
  <c r="BZ6" i="5"/>
  <c r="CD6" i="5"/>
  <c r="BD7" i="5"/>
  <c r="BH7" i="5"/>
  <c r="BL7" i="5"/>
  <c r="BP7" i="5"/>
  <c r="BT7" i="5"/>
  <c r="BX7" i="5"/>
  <c r="CB7" i="5"/>
  <c r="BB8" i="5"/>
  <c r="BF8" i="5"/>
  <c r="BJ8" i="5"/>
  <c r="BN8" i="5"/>
  <c r="BR8" i="5"/>
  <c r="BV8" i="5"/>
  <c r="BZ8" i="5"/>
  <c r="CD8" i="5"/>
  <c r="BD9" i="5"/>
  <c r="BH9" i="5"/>
  <c r="BL9" i="5"/>
  <c r="BP9" i="5"/>
  <c r="BT9" i="5"/>
  <c r="BX9" i="5"/>
  <c r="CB9" i="5"/>
  <c r="BB10" i="5"/>
  <c r="BF10" i="5"/>
  <c r="BJ10" i="5"/>
  <c r="BN10" i="5"/>
  <c r="BR10" i="5"/>
  <c r="BV10" i="5"/>
  <c r="BZ10" i="5"/>
  <c r="CD10" i="5"/>
  <c r="BD11" i="5"/>
  <c r="BH11" i="5"/>
  <c r="BL11" i="5"/>
  <c r="BP11" i="5"/>
  <c r="BT11" i="5"/>
  <c r="BX11" i="5"/>
  <c r="CB11" i="5"/>
  <c r="BB12" i="5"/>
  <c r="BF12" i="5"/>
  <c r="BJ12" i="5"/>
  <c r="BN12" i="5"/>
  <c r="BR12" i="5"/>
  <c r="BV12" i="5"/>
  <c r="BZ12" i="5"/>
  <c r="CD12" i="5"/>
  <c r="BD13" i="5"/>
  <c r="BH13" i="5"/>
  <c r="BL13" i="5"/>
  <c r="BP13" i="5"/>
  <c r="BT13" i="5"/>
  <c r="BX13" i="5"/>
  <c r="CB13" i="5"/>
  <c r="BB14" i="5"/>
  <c r="BF14" i="5"/>
  <c r="BJ14" i="5"/>
  <c r="BN14" i="5"/>
  <c r="BR14" i="5"/>
  <c r="BV14" i="5"/>
  <c r="BZ14" i="5"/>
  <c r="CD14" i="5"/>
  <c r="BD15" i="5"/>
  <c r="BH15" i="5"/>
  <c r="BL15" i="5"/>
  <c r="BP15" i="5"/>
  <c r="BT15" i="5"/>
  <c r="BX15" i="5"/>
  <c r="CB15" i="5"/>
  <c r="BB16" i="5"/>
  <c r="BF16" i="5"/>
  <c r="BJ16" i="5"/>
  <c r="BN16" i="5"/>
  <c r="BR16" i="5"/>
  <c r="BV16" i="5"/>
  <c r="BZ16" i="5"/>
  <c r="CD16" i="5"/>
  <c r="BD17" i="5"/>
  <c r="BH17" i="5"/>
  <c r="BL17" i="5"/>
  <c r="BP17" i="5"/>
  <c r="BT17" i="5"/>
  <c r="BX17" i="5"/>
  <c r="CB17" i="5"/>
  <c r="BB18" i="5"/>
  <c r="BF18" i="5"/>
  <c r="BJ18" i="5"/>
  <c r="BN18" i="5"/>
  <c r="BR18" i="5"/>
  <c r="BV18" i="5"/>
  <c r="BZ18" i="5"/>
  <c r="CD18" i="5"/>
  <c r="BD19" i="5"/>
  <c r="BH19" i="5"/>
  <c r="BL19" i="5"/>
  <c r="BP19" i="5"/>
  <c r="BT19" i="5"/>
  <c r="BX19" i="5"/>
  <c r="CB19" i="5"/>
  <c r="BB20" i="5"/>
  <c r="BF20" i="5"/>
  <c r="BJ20" i="5"/>
  <c r="BN20" i="5"/>
  <c r="BR20" i="5"/>
  <c r="BV20" i="5"/>
  <c r="BZ20" i="5"/>
  <c r="CD20" i="5"/>
  <c r="BD21" i="5"/>
  <c r="BH21" i="5"/>
  <c r="BL21" i="5"/>
  <c r="BP21" i="5"/>
  <c r="BT21" i="5"/>
  <c r="BX21" i="5"/>
  <c r="CB21" i="5"/>
  <c r="BB22" i="5"/>
  <c r="BF22" i="5"/>
  <c r="BJ22" i="5"/>
  <c r="BN22" i="5"/>
  <c r="BR22" i="5"/>
  <c r="BV22" i="5"/>
  <c r="BZ22" i="5"/>
  <c r="CD22" i="5"/>
  <c r="BD23" i="5"/>
  <c r="BH23" i="5"/>
  <c r="BL23" i="5"/>
  <c r="BP23" i="5"/>
  <c r="BT23" i="5"/>
  <c r="BX23" i="5"/>
  <c r="CB23" i="5"/>
  <c r="BB24" i="5"/>
  <c r="BF24" i="5"/>
  <c r="BJ24" i="5"/>
  <c r="BN24" i="5"/>
  <c r="BR24" i="5"/>
  <c r="BV24" i="5"/>
  <c r="BZ24" i="5"/>
  <c r="CD24" i="5"/>
  <c r="BD25" i="5"/>
  <c r="BH25" i="5"/>
  <c r="BL25" i="5"/>
  <c r="BP25" i="5"/>
  <c r="BT25" i="5"/>
  <c r="BX25" i="5"/>
  <c r="CB25" i="5"/>
  <c r="BB26" i="5"/>
  <c r="BF26" i="5"/>
  <c r="BJ26" i="5"/>
  <c r="BN26" i="5"/>
  <c r="BR26" i="5"/>
  <c r="BV26" i="5"/>
  <c r="BZ26" i="5"/>
  <c r="CD26" i="5"/>
  <c r="CM3" i="5"/>
  <c r="CN4" i="5"/>
  <c r="CM5" i="5"/>
  <c r="CN6" i="5"/>
  <c r="CO7" i="5"/>
  <c r="CO8" i="5"/>
  <c r="CQ9" i="5"/>
  <c r="CP10" i="5"/>
  <c r="CP11" i="5"/>
  <c r="CR12" i="5"/>
  <c r="CR13" i="5"/>
  <c r="CQ14" i="5"/>
  <c r="CJ16" i="5"/>
  <c r="CJ17" i="5"/>
  <c r="CJ18" i="5"/>
  <c r="CL19" i="5"/>
  <c r="CK20" i="5"/>
  <c r="CK21" i="5"/>
  <c r="CM22" i="5"/>
  <c r="CM23" i="5"/>
  <c r="CL24" i="5"/>
  <c r="CN25" i="5"/>
  <c r="CN26" i="5"/>
  <c r="CO27" i="5"/>
  <c r="CP28" i="5"/>
  <c r="CO29" i="5"/>
  <c r="CP30" i="5"/>
  <c r="CQ31" i="5"/>
  <c r="CR32" i="5"/>
  <c r="CQ33" i="5"/>
  <c r="CR34" i="5"/>
  <c r="CJ36" i="5"/>
  <c r="CJ37" i="5"/>
  <c r="CL38" i="5"/>
  <c r="CK39" i="5"/>
  <c r="CK40" i="5"/>
  <c r="CK41" i="5"/>
  <c r="CR41" i="5"/>
  <c r="CO42" i="5"/>
  <c r="CN43" i="5"/>
  <c r="CL44" i="5"/>
  <c r="CJ45" i="5"/>
  <c r="CR45" i="5"/>
  <c r="CO46" i="5"/>
  <c r="CM47" i="5"/>
  <c r="CL48" i="5"/>
  <c r="CJ49" i="5"/>
  <c r="CP49" i="5"/>
  <c r="CO50" i="5"/>
  <c r="CM51" i="5"/>
  <c r="CK52" i="5"/>
  <c r="CJ53" i="5"/>
  <c r="CP53" i="5"/>
  <c r="CN54" i="5"/>
  <c r="CM55" i="5"/>
  <c r="CK56" i="5"/>
  <c r="CQ56" i="5"/>
  <c r="CP57" i="5"/>
  <c r="CN58" i="5"/>
  <c r="CL59" i="5"/>
  <c r="CK60" i="5"/>
  <c r="CQ60" i="5"/>
  <c r="CO61" i="5"/>
  <c r="CN62" i="5"/>
  <c r="CL63" i="5"/>
  <c r="CR63" i="5"/>
  <c r="CQ64" i="5"/>
  <c r="CO65" i="5"/>
  <c r="CM66" i="5"/>
  <c r="CL67" i="5"/>
  <c r="CR67" i="5"/>
  <c r="CP68" i="5"/>
  <c r="CO69" i="5"/>
  <c r="CM70" i="5"/>
  <c r="CJ71" i="5"/>
  <c r="CR71" i="5"/>
  <c r="CH4" i="5"/>
  <c r="CG6" i="5"/>
  <c r="CG8" i="5"/>
  <c r="CI9" i="5"/>
  <c r="CH11" i="5"/>
  <c r="CH13" i="5"/>
  <c r="CG15" i="5"/>
  <c r="CI16" i="5"/>
  <c r="CI18" i="5"/>
  <c r="CH20" i="5"/>
  <c r="CG22" i="5"/>
  <c r="CG24" i="5"/>
  <c r="CI25" i="5"/>
  <c r="CH27" i="5"/>
  <c r="CH29" i="5"/>
  <c r="CG31" i="5"/>
  <c r="CI32" i="5"/>
  <c r="CI34" i="5"/>
  <c r="CH36" i="5"/>
  <c r="CG38" i="5"/>
  <c r="CI39" i="5"/>
  <c r="CF41" i="5"/>
  <c r="CG42" i="5"/>
  <c r="CI43" i="5"/>
  <c r="CF45" i="5"/>
  <c r="CG46" i="5"/>
  <c r="CI47" i="5"/>
  <c r="CF49" i="5"/>
  <c r="CG50" i="5"/>
  <c r="CI51" i="5"/>
  <c r="CF53" i="5"/>
  <c r="CG54" i="5"/>
  <c r="CI55" i="5"/>
  <c r="CF57" i="5"/>
  <c r="CG58" i="5"/>
  <c r="CI59" i="5"/>
  <c r="CF61" i="5"/>
  <c r="CG62" i="5"/>
  <c r="CI63" i="5"/>
  <c r="CF65" i="5"/>
  <c r="CG66" i="5"/>
  <c r="CI67" i="5"/>
  <c r="CF69" i="5"/>
  <c r="CG70" i="5"/>
  <c r="CI71" i="5"/>
  <c r="BF3" i="5"/>
  <c r="BK3" i="5"/>
  <c r="BQ3" i="5"/>
  <c r="BV3" i="5"/>
  <c r="CA3" i="5"/>
  <c r="BC4" i="5"/>
  <c r="BH4" i="5"/>
  <c r="BM4" i="5"/>
  <c r="BS4" i="5"/>
  <c r="BX4" i="5"/>
  <c r="CC4" i="5"/>
  <c r="BE5" i="5"/>
  <c r="BJ5" i="5"/>
  <c r="BO5" i="5"/>
  <c r="BU5" i="5"/>
  <c r="BZ5" i="5"/>
  <c r="CE5" i="5"/>
  <c r="BG6" i="5"/>
  <c r="BL6" i="5"/>
  <c r="BQ6" i="5"/>
  <c r="BW6" i="5"/>
  <c r="CB6" i="5"/>
  <c r="BC7" i="5"/>
  <c r="BI7" i="5"/>
  <c r="BN7" i="5"/>
  <c r="BS7" i="5"/>
  <c r="BY7" i="5"/>
  <c r="CD7" i="5"/>
  <c r="BE8" i="5"/>
  <c r="BK8" i="5"/>
  <c r="BP8" i="5"/>
  <c r="BU8" i="5"/>
  <c r="CA8" i="5"/>
  <c r="BB9" i="5"/>
  <c r="BG9" i="5"/>
  <c r="BM9" i="5"/>
  <c r="BR9" i="5"/>
  <c r="BW9" i="5"/>
  <c r="CC9" i="5"/>
  <c r="BD10" i="5"/>
  <c r="BI10" i="5"/>
  <c r="BO10" i="5"/>
  <c r="BT10" i="5"/>
  <c r="BY10" i="5"/>
  <c r="CE10" i="5"/>
  <c r="BF11" i="5"/>
  <c r="BK11" i="5"/>
  <c r="BQ11" i="5"/>
  <c r="BV11" i="5"/>
  <c r="CA11" i="5"/>
  <c r="BC12" i="5"/>
  <c r="BH12" i="5"/>
  <c r="BM12" i="5"/>
  <c r="BS12" i="5"/>
  <c r="BX12" i="5"/>
  <c r="CC12" i="5"/>
  <c r="BE13" i="5"/>
  <c r="BJ13" i="5"/>
  <c r="BO13" i="5"/>
  <c r="BU13" i="5"/>
  <c r="BZ13" i="5"/>
  <c r="CE13" i="5"/>
  <c r="BG14" i="5"/>
  <c r="BL14" i="5"/>
  <c r="BQ14" i="5"/>
  <c r="BW14" i="5"/>
  <c r="CB14" i="5"/>
  <c r="BC15" i="5"/>
  <c r="BI15" i="5"/>
  <c r="BN15" i="5"/>
  <c r="BS15" i="5"/>
  <c r="BY15" i="5"/>
  <c r="CD15" i="5"/>
  <c r="BE16" i="5"/>
  <c r="BK16" i="5"/>
  <c r="BP16" i="5"/>
  <c r="BU16" i="5"/>
  <c r="CA16" i="5"/>
  <c r="BB17" i="5"/>
  <c r="BG17" i="5"/>
  <c r="BM17" i="5"/>
  <c r="BR17" i="5"/>
  <c r="BW17" i="5"/>
  <c r="CC17" i="5"/>
  <c r="BD18" i="5"/>
  <c r="BI18" i="5"/>
  <c r="BO18" i="5"/>
  <c r="BT18" i="5"/>
  <c r="BY18" i="5"/>
  <c r="CE18" i="5"/>
  <c r="BF19" i="5"/>
  <c r="BK19" i="5"/>
  <c r="BQ19" i="5"/>
  <c r="BV19" i="5"/>
  <c r="CA19" i="5"/>
  <c r="BC20" i="5"/>
  <c r="BH20" i="5"/>
  <c r="BM20" i="5"/>
  <c r="BS20" i="5"/>
  <c r="BX20" i="5"/>
  <c r="CC20" i="5"/>
  <c r="BE21" i="5"/>
  <c r="BJ21" i="5"/>
  <c r="BO21" i="5"/>
  <c r="BU21" i="5"/>
  <c r="BZ21" i="5"/>
  <c r="CE21" i="5"/>
  <c r="BG22" i="5"/>
  <c r="BL22" i="5"/>
  <c r="BQ22" i="5"/>
  <c r="BW22" i="5"/>
  <c r="CB22" i="5"/>
  <c r="BC23" i="5"/>
  <c r="BI23" i="5"/>
  <c r="BN23" i="5"/>
  <c r="BS23" i="5"/>
  <c r="BY23" i="5"/>
  <c r="CD23" i="5"/>
  <c r="BE24" i="5"/>
  <c r="BK24" i="5"/>
  <c r="BP24" i="5"/>
  <c r="BU24" i="5"/>
  <c r="CA24" i="5"/>
  <c r="BB25" i="5"/>
  <c r="BG25" i="5"/>
  <c r="BM25" i="5"/>
  <c r="BR25" i="5"/>
  <c r="BW25" i="5"/>
  <c r="CC25" i="5"/>
  <c r="BD26" i="5"/>
  <c r="BI26" i="5"/>
  <c r="BO26" i="5"/>
  <c r="BT26" i="5"/>
  <c r="BY26" i="5"/>
  <c r="CE26" i="5"/>
  <c r="BE27" i="5"/>
  <c r="BI27" i="5"/>
  <c r="BM27" i="5"/>
  <c r="BQ27" i="5"/>
  <c r="BU27" i="5"/>
  <c r="BY27" i="5"/>
  <c r="CC27" i="5"/>
  <c r="BC28" i="5"/>
  <c r="BG28" i="5"/>
  <c r="BK28" i="5"/>
  <c r="BO28" i="5"/>
  <c r="BS28" i="5"/>
  <c r="BW28" i="5"/>
  <c r="CA28" i="5"/>
  <c r="CE28" i="5"/>
  <c r="BE29" i="5"/>
  <c r="BI29" i="5"/>
  <c r="BM29" i="5"/>
  <c r="BQ29" i="5"/>
  <c r="BU29" i="5"/>
  <c r="BY29" i="5"/>
  <c r="CC29" i="5"/>
  <c r="BC30" i="5"/>
  <c r="BG30" i="5"/>
  <c r="BK30" i="5"/>
  <c r="BO30" i="5"/>
  <c r="BS30" i="5"/>
  <c r="BW30" i="5"/>
  <c r="CA30" i="5"/>
  <c r="CE30" i="5"/>
  <c r="BE31" i="5"/>
  <c r="BI31" i="5"/>
  <c r="BM31" i="5"/>
  <c r="BQ31" i="5"/>
  <c r="BU31" i="5"/>
  <c r="BY31" i="5"/>
  <c r="CC31" i="5"/>
  <c r="BC32" i="5"/>
  <c r="BG32" i="5"/>
  <c r="BK32" i="5"/>
  <c r="BO32" i="5"/>
  <c r="BS32" i="5"/>
  <c r="BW32" i="5"/>
  <c r="CA32" i="5"/>
  <c r="CE32" i="5"/>
  <c r="BE33" i="5"/>
  <c r="BI33" i="5"/>
  <c r="BM33" i="5"/>
  <c r="BQ33" i="5"/>
  <c r="BU33" i="5"/>
  <c r="BY33" i="5"/>
  <c r="CC33" i="5"/>
  <c r="BC34" i="5"/>
  <c r="BG34" i="5"/>
  <c r="BK34" i="5"/>
  <c r="BO34" i="5"/>
  <c r="BS34" i="5"/>
  <c r="BW34" i="5"/>
  <c r="CA34" i="5"/>
  <c r="CE34" i="5"/>
  <c r="BE35" i="5"/>
  <c r="BI35" i="5"/>
  <c r="BM35" i="5"/>
  <c r="BQ35" i="5"/>
  <c r="BU35" i="5"/>
  <c r="BY35" i="5"/>
  <c r="CC35" i="5"/>
  <c r="BC36" i="5"/>
  <c r="BG36" i="5"/>
  <c r="BK36" i="5"/>
  <c r="BO36" i="5"/>
  <c r="BS36" i="5"/>
  <c r="BW36" i="5"/>
  <c r="CA36" i="5"/>
  <c r="CE36" i="5"/>
  <c r="BE37" i="5"/>
  <c r="BI37" i="5"/>
  <c r="BM37" i="5"/>
  <c r="BQ37" i="5"/>
  <c r="BU37" i="5"/>
  <c r="BY37" i="5"/>
  <c r="CC37" i="5"/>
  <c r="BC38" i="5"/>
  <c r="BG38" i="5"/>
  <c r="BK38" i="5"/>
  <c r="BO38" i="5"/>
  <c r="BS38" i="5"/>
  <c r="BW38" i="5"/>
  <c r="CA38" i="5"/>
  <c r="CE38" i="5"/>
  <c r="BE39" i="5"/>
  <c r="BI39" i="5"/>
  <c r="BM39" i="5"/>
  <c r="BQ39" i="5"/>
  <c r="BU39" i="5"/>
  <c r="BY39" i="5"/>
  <c r="CC39" i="5"/>
  <c r="BC40" i="5"/>
  <c r="BG40" i="5"/>
  <c r="BK40" i="5"/>
  <c r="BO40" i="5"/>
  <c r="BS40" i="5"/>
  <c r="BW40" i="5"/>
  <c r="CA40" i="5"/>
  <c r="CE40" i="5"/>
  <c r="BE41" i="5"/>
  <c r="BI41" i="5"/>
  <c r="BM41" i="5"/>
  <c r="BQ41" i="5"/>
  <c r="BU41" i="5"/>
  <c r="BY41" i="5"/>
  <c r="CC41" i="5"/>
  <c r="BC42" i="5"/>
  <c r="BG42" i="5"/>
  <c r="BK42" i="5"/>
  <c r="BO42" i="5"/>
  <c r="BS42" i="5"/>
  <c r="BW42" i="5"/>
  <c r="CA42" i="5"/>
  <c r="CE42" i="5"/>
  <c r="BE43" i="5"/>
  <c r="BI43" i="5"/>
  <c r="BM43" i="5"/>
  <c r="BQ43" i="5"/>
  <c r="BU43" i="5"/>
  <c r="BY43" i="5"/>
  <c r="CC43" i="5"/>
  <c r="BC44" i="5"/>
  <c r="BG44" i="5"/>
  <c r="BK44" i="5"/>
  <c r="BO44" i="5"/>
  <c r="BS44" i="5"/>
  <c r="BW44" i="5"/>
  <c r="CA44" i="5"/>
  <c r="CE44" i="5"/>
  <c r="BE45" i="5"/>
  <c r="BI45" i="5"/>
  <c r="BM45" i="5"/>
  <c r="BQ45" i="5"/>
  <c r="BU45" i="5"/>
  <c r="BY45" i="5"/>
  <c r="CC45" i="5"/>
  <c r="BC46" i="5"/>
  <c r="BG46" i="5"/>
  <c r="BK46" i="5"/>
  <c r="BO46" i="5"/>
  <c r="BS46" i="5"/>
  <c r="BW46" i="5"/>
  <c r="CA46" i="5"/>
  <c r="CE46" i="5"/>
  <c r="BE47" i="5"/>
  <c r="BI47" i="5"/>
  <c r="BM47" i="5"/>
  <c r="BQ47" i="5"/>
  <c r="BU47" i="5"/>
  <c r="BY47" i="5"/>
  <c r="CC47" i="5"/>
  <c r="BC48" i="5"/>
  <c r="BG48" i="5"/>
  <c r="BK48" i="5"/>
  <c r="BO48" i="5"/>
  <c r="BS48" i="5"/>
  <c r="BW48" i="5"/>
  <c r="CA48" i="5"/>
  <c r="CE48" i="5"/>
  <c r="BE49" i="5"/>
  <c r="BI49" i="5"/>
  <c r="BM49" i="5"/>
  <c r="BQ49" i="5"/>
  <c r="BU49" i="5"/>
  <c r="BY49" i="5"/>
  <c r="CC49" i="5"/>
  <c r="BC50" i="5"/>
  <c r="BG50" i="5"/>
  <c r="BK50" i="5"/>
  <c r="BO50" i="5"/>
  <c r="BS50" i="5"/>
  <c r="BW50" i="5"/>
  <c r="CA50" i="5"/>
  <c r="CE50" i="5"/>
  <c r="BE51" i="5"/>
  <c r="BI51" i="5"/>
  <c r="BM51" i="5"/>
  <c r="BQ51" i="5"/>
  <c r="BU51" i="5"/>
  <c r="BY51" i="5"/>
  <c r="CC51" i="5"/>
  <c r="BC52" i="5"/>
  <c r="BG52" i="5"/>
  <c r="BK52" i="5"/>
  <c r="BO52" i="5"/>
  <c r="BS52" i="5"/>
  <c r="BW52" i="5"/>
  <c r="CA52" i="5"/>
  <c r="CE52" i="5"/>
  <c r="BE53" i="5"/>
  <c r="BI53" i="5"/>
  <c r="BM53" i="5"/>
  <c r="BQ53" i="5"/>
  <c r="BU53" i="5"/>
  <c r="BY53" i="5"/>
  <c r="CC53" i="5"/>
  <c r="BC54" i="5"/>
  <c r="BG54" i="5"/>
  <c r="BK54" i="5"/>
  <c r="BO54" i="5"/>
  <c r="BS54" i="5"/>
  <c r="BW54" i="5"/>
  <c r="CA54" i="5"/>
  <c r="CE54" i="5"/>
  <c r="BE55" i="5"/>
  <c r="BI55" i="5"/>
  <c r="BM55" i="5"/>
  <c r="BQ55" i="5"/>
  <c r="BU55" i="5"/>
  <c r="BY55" i="5"/>
  <c r="CC55" i="5"/>
  <c r="BC56" i="5"/>
  <c r="BG56" i="5"/>
  <c r="BK56" i="5"/>
  <c r="BO56" i="5"/>
  <c r="BS56" i="5"/>
  <c r="BW56" i="5"/>
  <c r="CA56" i="5"/>
  <c r="CE56" i="5"/>
  <c r="BE57" i="5"/>
  <c r="BI57" i="5"/>
  <c r="BM57" i="5"/>
  <c r="BQ57" i="5"/>
  <c r="BU57" i="5"/>
  <c r="BY57" i="5"/>
  <c r="CC57" i="5"/>
  <c r="BC58" i="5"/>
  <c r="BG58" i="5"/>
  <c r="BK58" i="5"/>
  <c r="BO58" i="5"/>
  <c r="BS58" i="5"/>
  <c r="BW58" i="5"/>
  <c r="CA58" i="5"/>
  <c r="CE58" i="5"/>
  <c r="BE59" i="5"/>
  <c r="BI59" i="5"/>
  <c r="BM59" i="5"/>
  <c r="BQ59" i="5"/>
  <c r="BU59" i="5"/>
  <c r="BY59" i="5"/>
  <c r="CC59" i="5"/>
  <c r="BC60" i="5"/>
  <c r="BG60" i="5"/>
  <c r="BK60" i="5"/>
  <c r="BO60" i="5"/>
  <c r="BS60" i="5"/>
  <c r="BW60" i="5"/>
  <c r="CA60" i="5"/>
  <c r="CE60" i="5"/>
  <c r="BE61" i="5"/>
  <c r="BI61" i="5"/>
  <c r="BM61" i="5"/>
  <c r="BQ61" i="5"/>
  <c r="BU61" i="5"/>
  <c r="BY61" i="5"/>
  <c r="CC61" i="5"/>
  <c r="BC62" i="5"/>
  <c r="BG62" i="5"/>
  <c r="BK62" i="5"/>
  <c r="BO62" i="5"/>
  <c r="BS62" i="5"/>
  <c r="BW62" i="5"/>
  <c r="CA62" i="5"/>
  <c r="CE62" i="5"/>
  <c r="BE63" i="5"/>
  <c r="BI63" i="5"/>
  <c r="BM63" i="5"/>
  <c r="BQ63" i="5"/>
  <c r="BU63" i="5"/>
  <c r="BY63" i="5"/>
  <c r="CC63" i="5"/>
  <c r="BC64" i="5"/>
  <c r="BG64" i="5"/>
  <c r="BK64" i="5"/>
  <c r="BO64" i="5"/>
  <c r="BS64" i="5"/>
  <c r="BW64" i="5"/>
  <c r="CA64" i="5"/>
  <c r="CE64" i="5"/>
  <c r="BE65" i="5"/>
  <c r="BI65" i="5"/>
  <c r="BM65" i="5"/>
  <c r="BQ65" i="5"/>
  <c r="BU65" i="5"/>
  <c r="BY65" i="5"/>
  <c r="CC65" i="5"/>
  <c r="BC66" i="5"/>
  <c r="BG66" i="5"/>
  <c r="BK66" i="5"/>
  <c r="BO66" i="5"/>
  <c r="BS66" i="5"/>
  <c r="BW66" i="5"/>
  <c r="CA66" i="5"/>
  <c r="CE66" i="5"/>
  <c r="BE67" i="5"/>
  <c r="BI67" i="5"/>
  <c r="BM67" i="5"/>
  <c r="BQ67" i="5"/>
  <c r="BU67" i="5"/>
  <c r="BY67" i="5"/>
  <c r="CC67" i="5"/>
  <c r="BC68" i="5"/>
  <c r="BG68" i="5"/>
  <c r="BK68" i="5"/>
  <c r="BO68" i="5"/>
  <c r="BS68" i="5"/>
  <c r="BW68" i="5"/>
  <c r="CA68" i="5"/>
  <c r="CE68" i="5"/>
  <c r="BE69" i="5"/>
  <c r="BI69" i="5"/>
  <c r="BM69" i="5"/>
  <c r="BQ69" i="5"/>
  <c r="BU69" i="5"/>
  <c r="BY69" i="5"/>
  <c r="CC69" i="5"/>
  <c r="BC70" i="5"/>
  <c r="BG70" i="5"/>
  <c r="BK70" i="5"/>
  <c r="BO70" i="5"/>
  <c r="BS70" i="5"/>
  <c r="BW70" i="5"/>
  <c r="CA70" i="5"/>
  <c r="CE70" i="5"/>
  <c r="BE71" i="5"/>
  <c r="BI71" i="5"/>
  <c r="BM71" i="5"/>
  <c r="BQ71" i="5"/>
  <c r="BU71" i="5"/>
  <c r="BY71" i="5"/>
  <c r="CC71" i="5"/>
  <c r="BA4" i="5"/>
  <c r="BA8" i="5"/>
  <c r="BA12" i="5"/>
  <c r="BA16" i="5"/>
  <c r="BA20" i="5"/>
  <c r="BA24" i="5"/>
  <c r="BA28" i="5"/>
  <c r="BA32" i="5"/>
  <c r="BA36" i="5"/>
  <c r="BA40" i="5"/>
  <c r="BA44" i="5"/>
  <c r="BA48" i="5"/>
  <c r="BA52" i="5"/>
  <c r="BA56" i="5"/>
  <c r="BA60" i="5"/>
  <c r="BA64" i="5"/>
  <c r="BA68" i="5"/>
  <c r="AC3" i="5"/>
  <c r="AG3" i="5"/>
  <c r="AK3" i="5"/>
  <c r="AO3" i="5"/>
  <c r="AS3" i="5"/>
  <c r="AW3" i="5"/>
  <c r="AC4" i="5"/>
  <c r="AG4" i="5"/>
  <c r="AK4" i="5"/>
  <c r="AO4" i="5"/>
  <c r="AS4" i="5"/>
  <c r="AW4" i="5"/>
  <c r="AC5" i="5"/>
  <c r="AG5" i="5"/>
  <c r="AK5" i="5"/>
  <c r="AO5" i="5"/>
  <c r="AS5" i="5"/>
  <c r="AW5" i="5"/>
  <c r="AC6" i="5"/>
  <c r="AG6" i="5"/>
  <c r="AK6" i="5"/>
  <c r="AO6" i="5"/>
  <c r="AS6" i="5"/>
  <c r="AW6" i="5"/>
  <c r="AC7" i="5"/>
  <c r="AG7" i="5"/>
  <c r="AK7" i="5"/>
  <c r="AO7" i="5"/>
  <c r="AS7" i="5"/>
  <c r="AW7" i="5"/>
  <c r="AC8" i="5"/>
  <c r="AG8" i="5"/>
  <c r="AK8" i="5"/>
  <c r="AO8" i="5"/>
  <c r="AS8" i="5"/>
  <c r="AW8" i="5"/>
  <c r="AC9" i="5"/>
  <c r="AG9" i="5"/>
  <c r="AK9" i="5"/>
  <c r="AO9" i="5"/>
  <c r="AS9" i="5"/>
  <c r="AW9" i="5"/>
  <c r="AC10" i="5"/>
  <c r="AG10" i="5"/>
  <c r="AK10" i="5"/>
  <c r="AO10" i="5"/>
  <c r="AS10" i="5"/>
  <c r="AW10" i="5"/>
  <c r="AC11" i="5"/>
  <c r="AG11" i="5"/>
  <c r="AK11" i="5"/>
  <c r="AO11" i="5"/>
  <c r="AS11" i="5"/>
  <c r="AW11" i="5"/>
  <c r="AC12" i="5"/>
  <c r="AG12" i="5"/>
  <c r="AK12" i="5"/>
  <c r="AO12" i="5"/>
  <c r="AS12" i="5"/>
  <c r="AW12" i="5"/>
  <c r="AC13" i="5"/>
  <c r="AG13" i="5"/>
  <c r="AK13" i="5"/>
  <c r="AO13" i="5"/>
  <c r="AS13" i="5"/>
  <c r="AW13" i="5"/>
  <c r="AC14" i="5"/>
  <c r="AG14" i="5"/>
  <c r="AK14" i="5"/>
  <c r="AO14" i="5"/>
  <c r="AS14" i="5"/>
  <c r="AW14" i="5"/>
  <c r="CO3" i="5"/>
  <c r="CJ5" i="5"/>
  <c r="CL6" i="5"/>
  <c r="CP7" i="5"/>
  <c r="CK9" i="5"/>
  <c r="CN10" i="5"/>
  <c r="CK12" i="5"/>
  <c r="CM13" i="5"/>
  <c r="CP14" i="5"/>
  <c r="CL16" i="5"/>
  <c r="CO17" i="5"/>
  <c r="CQ18" i="5"/>
  <c r="CN20" i="5"/>
  <c r="CQ21" i="5"/>
  <c r="CK23" i="5"/>
  <c r="CP24" i="5"/>
  <c r="CR25" i="5"/>
  <c r="CL27" i="5"/>
  <c r="CR28" i="5"/>
  <c r="CL30" i="5"/>
  <c r="CM31" i="5"/>
  <c r="CJ33" i="5"/>
  <c r="CM34" i="5"/>
  <c r="CQ35" i="5"/>
  <c r="CM37" i="5"/>
  <c r="CN38" i="5"/>
  <c r="CJ40" i="5"/>
  <c r="CL41" i="5"/>
  <c r="CM42" i="5"/>
  <c r="CL43" i="5"/>
  <c r="CM44" i="5"/>
  <c r="CN45" i="5"/>
  <c r="CN46" i="5"/>
  <c r="CP47" i="5"/>
  <c r="CO48" i="5"/>
  <c r="CO49" i="5"/>
  <c r="CQ50" i="5"/>
  <c r="CQ51" i="5"/>
  <c r="CP52" i="5"/>
  <c r="CR53" i="5"/>
  <c r="CR54" i="5"/>
  <c r="CR55" i="5"/>
  <c r="CK57" i="5"/>
  <c r="CJ58" i="5"/>
  <c r="CJ59" i="5"/>
  <c r="CL60" i="5"/>
  <c r="CL61" i="5"/>
  <c r="CK62" i="5"/>
  <c r="CM63" i="5"/>
  <c r="CM64" i="5"/>
  <c r="CN65" i="5"/>
  <c r="CO66" i="5"/>
  <c r="CN67" i="5"/>
  <c r="CO68" i="5"/>
  <c r="CP69" i="5"/>
  <c r="CQ70" i="5"/>
  <c r="CP71" i="5"/>
  <c r="CI4" i="5"/>
  <c r="CG7" i="5"/>
  <c r="CH9" i="5"/>
  <c r="CG12" i="5"/>
  <c r="CG14" i="5"/>
  <c r="CH16" i="5"/>
  <c r="CG19" i="5"/>
  <c r="CH21" i="5"/>
  <c r="CH23" i="5"/>
  <c r="CG26" i="5"/>
  <c r="CH28" i="5"/>
  <c r="CI30" i="5"/>
  <c r="CH33" i="5"/>
  <c r="CH35" i="5"/>
  <c r="CI37" i="5"/>
  <c r="CF40" i="5"/>
  <c r="CI41" i="5"/>
  <c r="CG43" i="5"/>
  <c r="CG45" i="5"/>
  <c r="CF47" i="5"/>
  <c r="CI48" i="5"/>
  <c r="CI50" i="5"/>
  <c r="CG52" i="5"/>
  <c r="CF54" i="5"/>
  <c r="CF56" i="5"/>
  <c r="CI57" i="5"/>
  <c r="CG59" i="5"/>
  <c r="CG61" i="5"/>
  <c r="CF63" i="5"/>
  <c r="CI64" i="5"/>
  <c r="CI66" i="5"/>
  <c r="CG68" i="5"/>
  <c r="CF70" i="5"/>
  <c r="BB3" i="5"/>
  <c r="BI3" i="5"/>
  <c r="BO3" i="5"/>
  <c r="BW3" i="5"/>
  <c r="CD3" i="5"/>
  <c r="BG4" i="5"/>
  <c r="BO4" i="5"/>
  <c r="BU4" i="5"/>
  <c r="CB4" i="5"/>
  <c r="BF5" i="5"/>
  <c r="BM5" i="5"/>
  <c r="BS5" i="5"/>
  <c r="CA5" i="5"/>
  <c r="BD6" i="5"/>
  <c r="BK6" i="5"/>
  <c r="BS6" i="5"/>
  <c r="BY6" i="5"/>
  <c r="BB7" i="5"/>
  <c r="BJ7" i="5"/>
  <c r="BQ7" i="5"/>
  <c r="BW7" i="5"/>
  <c r="CE7" i="5"/>
  <c r="BH8" i="5"/>
  <c r="BO8" i="5"/>
  <c r="BW8" i="5"/>
  <c r="CC8" i="5"/>
  <c r="BF9" i="5"/>
  <c r="BN9" i="5"/>
  <c r="BU9" i="5"/>
  <c r="CA9" i="5"/>
  <c r="BE10" i="5"/>
  <c r="BL10" i="5"/>
  <c r="BS10" i="5"/>
  <c r="CA10" i="5"/>
  <c r="BC11" i="5"/>
  <c r="BJ11" i="5"/>
  <c r="BR11" i="5"/>
  <c r="BY11" i="5"/>
  <c r="CE11" i="5"/>
  <c r="BI12" i="5"/>
  <c r="BP12" i="5"/>
  <c r="BW12" i="5"/>
  <c r="CE12" i="5"/>
  <c r="BG13" i="5"/>
  <c r="BN13" i="5"/>
  <c r="BV13" i="5"/>
  <c r="CC13" i="5"/>
  <c r="BE14" i="5"/>
  <c r="BM14" i="5"/>
  <c r="BT14" i="5"/>
  <c r="CA14" i="5"/>
  <c r="BE15" i="5"/>
  <c r="BK15" i="5"/>
  <c r="BR15" i="5"/>
  <c r="BZ15" i="5"/>
  <c r="BC16" i="5"/>
  <c r="BI16" i="5"/>
  <c r="BQ16" i="5"/>
  <c r="BX16" i="5"/>
  <c r="CE16" i="5"/>
  <c r="BI17" i="5"/>
  <c r="BO17" i="5"/>
  <c r="BV17" i="5"/>
  <c r="CD17" i="5"/>
  <c r="BG18" i="5"/>
  <c r="BM18" i="5"/>
  <c r="BU18" i="5"/>
  <c r="CB18" i="5"/>
  <c r="BE19" i="5"/>
  <c r="BM19" i="5"/>
  <c r="BS19" i="5"/>
  <c r="BZ19" i="5"/>
  <c r="BD20" i="5"/>
  <c r="BK20" i="5"/>
  <c r="BQ20" i="5"/>
  <c r="BY20" i="5"/>
  <c r="BB21" i="5"/>
  <c r="BI21" i="5"/>
  <c r="BQ21" i="5"/>
  <c r="BW21" i="5"/>
  <c r="CD21" i="5"/>
  <c r="BH22" i="5"/>
  <c r="BO22" i="5"/>
  <c r="BU22" i="5"/>
  <c r="CC22" i="5"/>
  <c r="BF23" i="5"/>
  <c r="BM23" i="5"/>
  <c r="BU23" i="5"/>
  <c r="CA23" i="5"/>
  <c r="BD24" i="5"/>
  <c r="BL24" i="5"/>
  <c r="BS24" i="5"/>
  <c r="BY24" i="5"/>
  <c r="BC25" i="5"/>
  <c r="BJ25" i="5"/>
  <c r="BQ25" i="5"/>
  <c r="BY25" i="5"/>
  <c r="CE25" i="5"/>
  <c r="BH26" i="5"/>
  <c r="BP26" i="5"/>
  <c r="BW26" i="5"/>
  <c r="CC26" i="5"/>
  <c r="BF27" i="5"/>
  <c r="BK27" i="5"/>
  <c r="BP27" i="5"/>
  <c r="BV27" i="5"/>
  <c r="CA27" i="5"/>
  <c r="BB28" i="5"/>
  <c r="BH28" i="5"/>
  <c r="BM28" i="5"/>
  <c r="BR28" i="5"/>
  <c r="BX28" i="5"/>
  <c r="CC28" i="5"/>
  <c r="BD29" i="5"/>
  <c r="BJ29" i="5"/>
  <c r="BO29" i="5"/>
  <c r="BT29" i="5"/>
  <c r="BZ29" i="5"/>
  <c r="CE29" i="5"/>
  <c r="BF30" i="5"/>
  <c r="BL30" i="5"/>
  <c r="BQ30" i="5"/>
  <c r="BV30" i="5"/>
  <c r="CB30" i="5"/>
  <c r="BC31" i="5"/>
  <c r="BH31" i="5"/>
  <c r="BN31" i="5"/>
  <c r="BS31" i="5"/>
  <c r="BX31" i="5"/>
  <c r="CD31" i="5"/>
  <c r="BE32" i="5"/>
  <c r="BJ32" i="5"/>
  <c r="BP32" i="5"/>
  <c r="BU32" i="5"/>
  <c r="BZ32" i="5"/>
  <c r="BB33" i="5"/>
  <c r="BG33" i="5"/>
  <c r="BL33" i="5"/>
  <c r="BR33" i="5"/>
  <c r="BW33" i="5"/>
  <c r="CB33" i="5"/>
  <c r="BD34" i="5"/>
  <c r="BI34" i="5"/>
  <c r="BN34" i="5"/>
  <c r="BT34" i="5"/>
  <c r="BY34" i="5"/>
  <c r="CD34" i="5"/>
  <c r="BF35" i="5"/>
  <c r="BK35" i="5"/>
  <c r="BP35" i="5"/>
  <c r="BV35" i="5"/>
  <c r="CA35" i="5"/>
  <c r="BB36" i="5"/>
  <c r="BH36" i="5"/>
  <c r="BM36" i="5"/>
  <c r="BR36" i="5"/>
  <c r="BX36" i="5"/>
  <c r="CC36" i="5"/>
  <c r="BD37" i="5"/>
  <c r="BJ37" i="5"/>
  <c r="BO37" i="5"/>
  <c r="BT37" i="5"/>
  <c r="BZ37" i="5"/>
  <c r="CE37" i="5"/>
  <c r="BF38" i="5"/>
  <c r="BL38" i="5"/>
  <c r="BQ38" i="5"/>
  <c r="BV38" i="5"/>
  <c r="CB38" i="5"/>
  <c r="BC39" i="5"/>
  <c r="BH39" i="5"/>
  <c r="BN39" i="5"/>
  <c r="BS39" i="5"/>
  <c r="BX39" i="5"/>
  <c r="CD39" i="5"/>
  <c r="BE40" i="5"/>
  <c r="BJ40" i="5"/>
  <c r="BP40" i="5"/>
  <c r="BU40" i="5"/>
  <c r="BZ40" i="5"/>
  <c r="BB41" i="5"/>
  <c r="BG41" i="5"/>
  <c r="BL41" i="5"/>
  <c r="BR41" i="5"/>
  <c r="BW41" i="5"/>
  <c r="CB41" i="5"/>
  <c r="BD42" i="5"/>
  <c r="BI42" i="5"/>
  <c r="BN42" i="5"/>
  <c r="BT42" i="5"/>
  <c r="BY42" i="5"/>
  <c r="CD42" i="5"/>
  <c r="BF43" i="5"/>
  <c r="BK43" i="5"/>
  <c r="BP43" i="5"/>
  <c r="BV43" i="5"/>
  <c r="CA43" i="5"/>
  <c r="BB44" i="5"/>
  <c r="BH44" i="5"/>
  <c r="BM44" i="5"/>
  <c r="BR44" i="5"/>
  <c r="BX44" i="5"/>
  <c r="CC44" i="5"/>
  <c r="BD45" i="5"/>
  <c r="BJ45" i="5"/>
  <c r="BO45" i="5"/>
  <c r="BT45" i="5"/>
  <c r="BZ45" i="5"/>
  <c r="CE45" i="5"/>
  <c r="BF46" i="5"/>
  <c r="BL46" i="5"/>
  <c r="BQ46" i="5"/>
  <c r="BV46" i="5"/>
  <c r="CB46" i="5"/>
  <c r="BC47" i="5"/>
  <c r="BH47" i="5"/>
  <c r="BN47" i="5"/>
  <c r="BS47" i="5"/>
  <c r="BX47" i="5"/>
  <c r="CD47" i="5"/>
  <c r="BE48" i="5"/>
  <c r="BJ48" i="5"/>
  <c r="BP48" i="5"/>
  <c r="BU48" i="5"/>
  <c r="BZ48" i="5"/>
  <c r="BB49" i="5"/>
  <c r="BG49" i="5"/>
  <c r="BL49" i="5"/>
  <c r="BR49" i="5"/>
  <c r="BW49" i="5"/>
  <c r="CB49" i="5"/>
  <c r="BD50" i="5"/>
  <c r="BI50" i="5"/>
  <c r="BN50" i="5"/>
  <c r="BT50" i="5"/>
  <c r="BY50" i="5"/>
  <c r="CD50" i="5"/>
  <c r="BF51" i="5"/>
  <c r="BK51" i="5"/>
  <c r="BP51" i="5"/>
  <c r="BV51" i="5"/>
  <c r="CA51" i="5"/>
  <c r="BB52" i="5"/>
  <c r="BH52" i="5"/>
  <c r="BM52" i="5"/>
  <c r="BR52" i="5"/>
  <c r="BX52" i="5"/>
  <c r="CC52" i="5"/>
  <c r="BD53" i="5"/>
  <c r="BJ53" i="5"/>
  <c r="BO53" i="5"/>
  <c r="BT53" i="5"/>
  <c r="BZ53" i="5"/>
  <c r="CE53" i="5"/>
  <c r="BF54" i="5"/>
  <c r="BL54" i="5"/>
  <c r="BQ54" i="5"/>
  <c r="BV54" i="5"/>
  <c r="CB54" i="5"/>
  <c r="BC55" i="5"/>
  <c r="BH55" i="5"/>
  <c r="BN55" i="5"/>
  <c r="BS55" i="5"/>
  <c r="BX55" i="5"/>
  <c r="CD55" i="5"/>
  <c r="BE56" i="5"/>
  <c r="BJ56" i="5"/>
  <c r="BP56" i="5"/>
  <c r="BU56" i="5"/>
  <c r="BZ56" i="5"/>
  <c r="BB57" i="5"/>
  <c r="BG57" i="5"/>
  <c r="BL57" i="5"/>
  <c r="BR57" i="5"/>
  <c r="BW57" i="5"/>
  <c r="CB57" i="5"/>
  <c r="BD58" i="5"/>
  <c r="BI58" i="5"/>
  <c r="BN58" i="5"/>
  <c r="BT58" i="5"/>
  <c r="BY58" i="5"/>
  <c r="CD58" i="5"/>
  <c r="BF59" i="5"/>
  <c r="BK59" i="5"/>
  <c r="BP59" i="5"/>
  <c r="BV59" i="5"/>
  <c r="CA59" i="5"/>
  <c r="BB60" i="5"/>
  <c r="BH60" i="5"/>
  <c r="BM60" i="5"/>
  <c r="BR60" i="5"/>
  <c r="BX60" i="5"/>
  <c r="CC60" i="5"/>
  <c r="BD61" i="5"/>
  <c r="BJ61" i="5"/>
  <c r="BO61" i="5"/>
  <c r="BT61" i="5"/>
  <c r="BZ61" i="5"/>
  <c r="CE61" i="5"/>
  <c r="BF62" i="5"/>
  <c r="BL62" i="5"/>
  <c r="BQ62" i="5"/>
  <c r="BV62" i="5"/>
  <c r="CB62" i="5"/>
  <c r="BC63" i="5"/>
  <c r="BH63" i="5"/>
  <c r="BN63" i="5"/>
  <c r="BS63" i="5"/>
  <c r="BX63" i="5"/>
  <c r="CD63" i="5"/>
  <c r="BE64" i="5"/>
  <c r="BJ64" i="5"/>
  <c r="BP64" i="5"/>
  <c r="BU64" i="5"/>
  <c r="BZ64" i="5"/>
  <c r="BB65" i="5"/>
  <c r="BG65" i="5"/>
  <c r="BL65" i="5"/>
  <c r="BR65" i="5"/>
  <c r="BW65" i="5"/>
  <c r="CB65" i="5"/>
  <c r="BD66" i="5"/>
  <c r="BI66" i="5"/>
  <c r="BN66" i="5"/>
  <c r="BT66" i="5"/>
  <c r="BY66" i="5"/>
  <c r="CD66" i="5"/>
  <c r="BF67" i="5"/>
  <c r="BK67" i="5"/>
  <c r="BP67" i="5"/>
  <c r="BV67" i="5"/>
  <c r="CA67" i="5"/>
  <c r="BB68" i="5"/>
  <c r="BH68" i="5"/>
  <c r="BM68" i="5"/>
  <c r="BR68" i="5"/>
  <c r="BX68" i="5"/>
  <c r="CC68" i="5"/>
  <c r="BD69" i="5"/>
  <c r="BJ69" i="5"/>
  <c r="BO69" i="5"/>
  <c r="BT69" i="5"/>
  <c r="BZ69" i="5"/>
  <c r="CE69" i="5"/>
  <c r="BF70" i="5"/>
  <c r="BL70" i="5"/>
  <c r="BQ70" i="5"/>
  <c r="BV70" i="5"/>
  <c r="CB70" i="5"/>
  <c r="BC71" i="5"/>
  <c r="BH71" i="5"/>
  <c r="BN71" i="5"/>
  <c r="BS71" i="5"/>
  <c r="BX71" i="5"/>
  <c r="CD71" i="5"/>
  <c r="BA6" i="5"/>
  <c r="BA11" i="5"/>
  <c r="BA17" i="5"/>
  <c r="BA22" i="5"/>
  <c r="BA27" i="5"/>
  <c r="BA33" i="5"/>
  <c r="BA38" i="5"/>
  <c r="BA43" i="5"/>
  <c r="BA49" i="5"/>
  <c r="BA54" i="5"/>
  <c r="BA59" i="5"/>
  <c r="BA65" i="5"/>
  <c r="BA70" i="5"/>
  <c r="AF3" i="5"/>
  <c r="AL3" i="5"/>
  <c r="AQ3" i="5"/>
  <c r="AV3" i="5"/>
  <c r="AD4" i="5"/>
  <c r="AI4" i="5"/>
  <c r="AN4" i="5"/>
  <c r="AT4" i="5"/>
  <c r="AY4" i="5"/>
  <c r="AF5" i="5"/>
  <c r="AL5" i="5"/>
  <c r="AQ5" i="5"/>
  <c r="AV5" i="5"/>
  <c r="AD6" i="5"/>
  <c r="AI6" i="5"/>
  <c r="AN6" i="5"/>
  <c r="AT6" i="5"/>
  <c r="AY6" i="5"/>
  <c r="AF7" i="5"/>
  <c r="AL7" i="5"/>
  <c r="AQ7" i="5"/>
  <c r="AV7" i="5"/>
  <c r="AD8" i="5"/>
  <c r="AI8" i="5"/>
  <c r="AN8" i="5"/>
  <c r="AT8" i="5"/>
  <c r="AY8" i="5"/>
  <c r="AF9" i="5"/>
  <c r="AL9" i="5"/>
  <c r="AQ9" i="5"/>
  <c r="AV9" i="5"/>
  <c r="AD10" i="5"/>
  <c r="AI10" i="5"/>
  <c r="AN10" i="5"/>
  <c r="AT10" i="5"/>
  <c r="AY10" i="5"/>
  <c r="AF11" i="5"/>
  <c r="AL11" i="5"/>
  <c r="AQ11" i="5"/>
  <c r="AV11" i="5"/>
  <c r="AD12" i="5"/>
  <c r="AI12" i="5"/>
  <c r="AN12" i="5"/>
  <c r="AT12" i="5"/>
  <c r="AY12" i="5"/>
  <c r="AF13" i="5"/>
  <c r="AL13" i="5"/>
  <c r="AQ13" i="5"/>
  <c r="AV13" i="5"/>
  <c r="AD14" i="5"/>
  <c r="AI14" i="5"/>
  <c r="AN14" i="5"/>
  <c r="AT14" i="5"/>
  <c r="AY14" i="5"/>
  <c r="AE15" i="5"/>
  <c r="AI15" i="5"/>
  <c r="AM15" i="5"/>
  <c r="AQ15" i="5"/>
  <c r="AU15" i="5"/>
  <c r="AY15" i="5"/>
  <c r="AE16" i="5"/>
  <c r="AI16" i="5"/>
  <c r="AM16" i="5"/>
  <c r="AQ16" i="5"/>
  <c r="AU16" i="5"/>
  <c r="AY16" i="5"/>
  <c r="AE17" i="5"/>
  <c r="AI17" i="5"/>
  <c r="AM17" i="5"/>
  <c r="AQ17" i="5"/>
  <c r="AU17" i="5"/>
  <c r="AY17" i="5"/>
  <c r="AE18" i="5"/>
  <c r="AI18" i="5"/>
  <c r="AM18" i="5"/>
  <c r="AQ18" i="5"/>
  <c r="AU18" i="5"/>
  <c r="AY18" i="5"/>
  <c r="AE19" i="5"/>
  <c r="AI19" i="5"/>
  <c r="AM19" i="5"/>
  <c r="AQ19" i="5"/>
  <c r="AU19" i="5"/>
  <c r="AY19" i="5"/>
  <c r="AE20" i="5"/>
  <c r="AI20" i="5"/>
  <c r="AM20" i="5"/>
  <c r="AQ20" i="5"/>
  <c r="AU20" i="5"/>
  <c r="AY20" i="5"/>
  <c r="AE21" i="5"/>
  <c r="AI21" i="5"/>
  <c r="AM21" i="5"/>
  <c r="AQ21" i="5"/>
  <c r="AU21" i="5"/>
  <c r="AY21" i="5"/>
  <c r="AE22" i="5"/>
  <c r="AI22" i="5"/>
  <c r="AM22" i="5"/>
  <c r="AQ22" i="5"/>
  <c r="AU22" i="5"/>
  <c r="AY22" i="5"/>
  <c r="AE23" i="5"/>
  <c r="AI23" i="5"/>
  <c r="AM23" i="5"/>
  <c r="AQ23" i="5"/>
  <c r="AU23" i="5"/>
  <c r="AY23" i="5"/>
  <c r="AE24" i="5"/>
  <c r="AI24" i="5"/>
  <c r="AM24" i="5"/>
  <c r="AQ24" i="5"/>
  <c r="AU24" i="5"/>
  <c r="AY24" i="5"/>
  <c r="AE25" i="5"/>
  <c r="AI25" i="5"/>
  <c r="AM25" i="5"/>
  <c r="AQ25" i="5"/>
  <c r="AU25" i="5"/>
  <c r="AY25" i="5"/>
  <c r="AE26" i="5"/>
  <c r="AI26" i="5"/>
  <c r="AM26" i="5"/>
  <c r="AQ26" i="5"/>
  <c r="AU26" i="5"/>
  <c r="AY26" i="5"/>
  <c r="AE27" i="5"/>
  <c r="AI27" i="5"/>
  <c r="AM27" i="5"/>
  <c r="AQ27" i="5"/>
  <c r="AU27" i="5"/>
  <c r="AY27" i="5"/>
  <c r="AE28" i="5"/>
  <c r="AI28" i="5"/>
  <c r="AM28" i="5"/>
  <c r="AQ28" i="5"/>
  <c r="AU28" i="5"/>
  <c r="AY28" i="5"/>
  <c r="AE29" i="5"/>
  <c r="AI29" i="5"/>
  <c r="AM29" i="5"/>
  <c r="AQ29" i="5"/>
  <c r="AU29" i="5"/>
  <c r="AY29" i="5"/>
  <c r="AE30" i="5"/>
  <c r="AI30" i="5"/>
  <c r="AM30" i="5"/>
  <c r="AQ30" i="5"/>
  <c r="AU30" i="5"/>
  <c r="AY30" i="5"/>
  <c r="AE31" i="5"/>
  <c r="AI31" i="5"/>
  <c r="AM31" i="5"/>
  <c r="AQ31" i="5"/>
  <c r="AU31" i="5"/>
  <c r="AY31" i="5"/>
  <c r="AE32" i="5"/>
  <c r="AI32" i="5"/>
  <c r="AM32" i="5"/>
  <c r="AQ32" i="5"/>
  <c r="AU32" i="5"/>
  <c r="AY32" i="5"/>
  <c r="AE33" i="5"/>
  <c r="AI33" i="5"/>
  <c r="AM33" i="5"/>
  <c r="AQ33" i="5"/>
  <c r="AU33" i="5"/>
  <c r="AY33" i="5"/>
  <c r="AE34" i="5"/>
  <c r="AI34" i="5"/>
  <c r="AM34" i="5"/>
  <c r="CQ3" i="5"/>
  <c r="CK5" i="5"/>
  <c r="CQ6" i="5"/>
  <c r="CK8" i="5"/>
  <c r="CM9" i="5"/>
  <c r="CR10" i="5"/>
  <c r="CL12" i="5"/>
  <c r="CO13" i="5"/>
  <c r="CL15" i="5"/>
  <c r="CN16" i="5"/>
  <c r="CQ17" i="5"/>
  <c r="CM19" i="5"/>
  <c r="CP20" i="5"/>
  <c r="CR21" i="5"/>
  <c r="CO23" i="5"/>
  <c r="CR24" i="5"/>
  <c r="CM26" i="5"/>
  <c r="CQ27" i="5"/>
  <c r="CJ29" i="5"/>
  <c r="CN30" i="5"/>
  <c r="CJ32" i="5"/>
  <c r="CN33" i="5"/>
  <c r="CP34" i="5"/>
  <c r="CK36" i="5"/>
  <c r="CO37" i="5"/>
  <c r="CR38" i="5"/>
  <c r="CO40" i="5"/>
  <c r="CN41" i="5"/>
  <c r="CN42" i="5"/>
  <c r="CP43" i="5"/>
  <c r="CP44" i="5"/>
  <c r="CO45" i="5"/>
  <c r="CQ46" i="5"/>
  <c r="CQ47" i="5"/>
  <c r="CQ48" i="5"/>
  <c r="CJ50" i="5"/>
  <c r="CR50" i="5"/>
  <c r="CR51" i="5"/>
  <c r="CK53" i="5"/>
  <c r="CK54" i="5"/>
  <c r="CJ55" i="5"/>
  <c r="CL56" i="5"/>
  <c r="CL57" i="5"/>
  <c r="CM58" i="5"/>
  <c r="CN59" i="5"/>
  <c r="CM60" i="5"/>
  <c r="CN61" i="5"/>
  <c r="CO62" i="5"/>
  <c r="CP63" i="5"/>
  <c r="CO64" i="5"/>
  <c r="CP65" i="5"/>
  <c r="CQ66" i="5"/>
  <c r="CQ67" i="5"/>
  <c r="CJ69" i="5"/>
  <c r="CR69" i="5"/>
  <c r="CR70" i="5"/>
  <c r="CG3" i="5"/>
  <c r="CH5" i="5"/>
  <c r="CH7" i="5"/>
  <c r="CG10" i="5"/>
  <c r="CH12" i="5"/>
  <c r="CI14" i="5"/>
  <c r="CH17" i="5"/>
  <c r="CH19" i="5"/>
  <c r="CI21" i="5"/>
  <c r="CH24" i="5"/>
  <c r="CI26" i="5"/>
  <c r="CI28" i="5"/>
  <c r="CH31" i="5"/>
  <c r="CI33" i="5"/>
  <c r="CG36" i="5"/>
  <c r="CI38" i="5"/>
  <c r="CG40" i="5"/>
  <c r="CF42" i="5"/>
  <c r="CF44" i="5"/>
  <c r="CI45" i="5"/>
  <c r="CG47" i="5"/>
  <c r="CG49" i="5"/>
  <c r="CF51" i="5"/>
  <c r="CI52" i="5"/>
  <c r="CI54" i="5"/>
  <c r="CG56" i="5"/>
  <c r="CF58" i="5"/>
  <c r="CF60" i="5"/>
  <c r="CI61" i="5"/>
  <c r="CK4" i="5"/>
  <c r="CR6" i="5"/>
  <c r="CR9" i="5"/>
  <c r="CN12" i="5"/>
  <c r="CM15" i="5"/>
  <c r="CM18" i="5"/>
  <c r="CJ21" i="5"/>
  <c r="CJ24" i="5"/>
  <c r="CP26" i="5"/>
  <c r="CN29" i="5"/>
  <c r="CL32" i="5"/>
  <c r="CL35" i="5"/>
  <c r="CQ37" i="5"/>
  <c r="CP40" i="5"/>
  <c r="CR42" i="5"/>
  <c r="CQ44" i="5"/>
  <c r="CJ47" i="5"/>
  <c r="CK49" i="5"/>
  <c r="CL51" i="5"/>
  <c r="CL53" i="5"/>
  <c r="CN55" i="5"/>
  <c r="CN57" i="5"/>
  <c r="CP59" i="5"/>
  <c r="CR61" i="5"/>
  <c r="CQ63" i="5"/>
  <c r="CJ66" i="5"/>
  <c r="CK68" i="5"/>
  <c r="CK70" i="5"/>
  <c r="CH3" i="5"/>
  <c r="CH8" i="5"/>
  <c r="CI12" i="5"/>
  <c r="CI17" i="5"/>
  <c r="CI22" i="5"/>
  <c r="CG27" i="5"/>
  <c r="CG32" i="5"/>
  <c r="CI36" i="5"/>
  <c r="CI40" i="5"/>
  <c r="CG44" i="5"/>
  <c r="CF48" i="5"/>
  <c r="CG51" i="5"/>
  <c r="CF55" i="5"/>
  <c r="CI58" i="5"/>
  <c r="CF62" i="5"/>
  <c r="CG64" i="5"/>
  <c r="CF67" i="5"/>
  <c r="CG69" i="5"/>
  <c r="CG71" i="5"/>
  <c r="BJ3" i="5"/>
  <c r="BS3" i="5"/>
  <c r="CC3" i="5"/>
  <c r="BI4" i="5"/>
  <c r="BQ4" i="5"/>
  <c r="CA4" i="5"/>
  <c r="BG5" i="5"/>
  <c r="BQ5" i="5"/>
  <c r="BY5" i="5"/>
  <c r="BE6" i="5"/>
  <c r="BO6" i="5"/>
  <c r="BX6" i="5"/>
  <c r="BE7" i="5"/>
  <c r="BM7" i="5"/>
  <c r="BV7" i="5"/>
  <c r="BC8" i="5"/>
  <c r="BL8" i="5"/>
  <c r="BT8" i="5"/>
  <c r="CE8" i="5"/>
  <c r="BJ9" i="5"/>
  <c r="BS9" i="5"/>
  <c r="CD9" i="5"/>
  <c r="BH10" i="5"/>
  <c r="BQ10" i="5"/>
  <c r="CB10" i="5"/>
  <c r="BG11" i="5"/>
  <c r="BO11" i="5"/>
  <c r="BZ11" i="5"/>
  <c r="BE12" i="5"/>
  <c r="BO12" i="5"/>
  <c r="BY12" i="5"/>
  <c r="BC13" i="5"/>
  <c r="BM13" i="5"/>
  <c r="BW13" i="5"/>
  <c r="BC14" i="5"/>
  <c r="BK14" i="5"/>
  <c r="BU14" i="5"/>
  <c r="CE14" i="5"/>
  <c r="BJ15" i="5"/>
  <c r="BU15" i="5"/>
  <c r="CC15" i="5"/>
  <c r="BH16" i="5"/>
  <c r="BS16" i="5"/>
  <c r="CB16" i="5"/>
  <c r="BF17" i="5"/>
  <c r="BQ17" i="5"/>
  <c r="BZ17" i="5"/>
  <c r="BE18" i="5"/>
  <c r="BP18" i="5"/>
  <c r="BX18" i="5"/>
  <c r="BC19" i="5"/>
  <c r="BN19" i="5"/>
  <c r="BW19" i="5"/>
  <c r="CE19" i="5"/>
  <c r="BL20" i="5"/>
  <c r="BU20" i="5"/>
  <c r="CE20" i="5"/>
  <c r="BK21" i="5"/>
  <c r="BS21" i="5"/>
  <c r="CC21" i="5"/>
  <c r="BI22" i="5"/>
  <c r="BS22" i="5"/>
  <c r="CA22" i="5"/>
  <c r="BG23" i="5"/>
  <c r="BQ23" i="5"/>
  <c r="BZ23" i="5"/>
  <c r="BG24" i="5"/>
  <c r="BO24" i="5"/>
  <c r="BX24" i="5"/>
  <c r="BE25" i="5"/>
  <c r="BN25" i="5"/>
  <c r="BV25" i="5"/>
  <c r="BC26" i="5"/>
  <c r="BL26" i="5"/>
  <c r="BU26" i="5"/>
  <c r="BB27" i="5"/>
  <c r="BH27" i="5"/>
  <c r="BO27" i="5"/>
  <c r="BW27" i="5"/>
  <c r="CD27" i="5"/>
  <c r="BF28" i="5"/>
  <c r="BN28" i="5"/>
  <c r="BU28" i="5"/>
  <c r="CB28" i="5"/>
  <c r="BF29" i="5"/>
  <c r="BL29" i="5"/>
  <c r="BS29" i="5"/>
  <c r="CA29" i="5"/>
  <c r="BD30" i="5"/>
  <c r="BJ30" i="5"/>
  <c r="BR30" i="5"/>
  <c r="BY30" i="5"/>
  <c r="BB31" i="5"/>
  <c r="BJ31" i="5"/>
  <c r="CO4" i="5"/>
  <c r="CM7" i="5"/>
  <c r="CJ10" i="5"/>
  <c r="CJ13" i="5"/>
  <c r="CP15" i="5"/>
  <c r="CP18" i="5"/>
  <c r="CO21" i="5"/>
  <c r="CK24" i="5"/>
  <c r="CK27" i="5"/>
  <c r="CR29" i="5"/>
  <c r="CO32" i="5"/>
  <c r="CM35" i="5"/>
  <c r="CM38" i="5"/>
  <c r="CQ40" i="5"/>
  <c r="CJ43" i="5"/>
  <c r="CL45" i="5"/>
  <c r="CL47" i="5"/>
  <c r="CN49" i="5"/>
  <c r="CN51" i="5"/>
  <c r="CO53" i="5"/>
  <c r="CP55" i="5"/>
  <c r="CR57" i="5"/>
  <c r="CQ59" i="5"/>
  <c r="CJ62" i="5"/>
  <c r="CL64" i="5"/>
  <c r="CK66" i="5"/>
  <c r="CM68" i="5"/>
  <c r="CN70" i="5"/>
  <c r="CG4" i="5"/>
  <c r="CI8" i="5"/>
  <c r="CI13" i="5"/>
  <c r="CG18" i="5"/>
  <c r="CG23" i="5"/>
  <c r="CG28" i="5"/>
  <c r="CH32" i="5"/>
  <c r="CH37" i="5"/>
  <c r="CG41" i="5"/>
  <c r="CI44" i="5"/>
  <c r="CG48" i="5"/>
  <c r="CF52" i="5"/>
  <c r="CG55" i="5"/>
  <c r="CF59" i="5"/>
  <c r="CI62" i="5"/>
  <c r="CG65" i="5"/>
  <c r="CG67" i="5"/>
  <c r="CI69" i="5"/>
  <c r="BC3" i="5"/>
  <c r="BM3" i="5"/>
  <c r="BU3" i="5"/>
  <c r="CE3" i="5"/>
  <c r="BK4" i="5"/>
  <c r="BT4" i="5"/>
  <c r="CE4" i="5"/>
  <c r="BI5" i="5"/>
  <c r="BR5" i="5"/>
  <c r="CC5" i="5"/>
  <c r="BH6" i="5"/>
  <c r="BP6" i="5"/>
  <c r="CA6" i="5"/>
  <c r="BF7" i="5"/>
  <c r="BO7" i="5"/>
  <c r="BZ7" i="5"/>
  <c r="BD8" i="5"/>
  <c r="BM8" i="5"/>
  <c r="BX8" i="5"/>
  <c r="BC9" i="5"/>
  <c r="BK9" i="5"/>
  <c r="BV9" i="5"/>
  <c r="CE9" i="5"/>
  <c r="BK10" i="5"/>
  <c r="BU10" i="5"/>
  <c r="CC10" i="5"/>
  <c r="BI11" i="5"/>
  <c r="BS11" i="5"/>
  <c r="CC11" i="5"/>
  <c r="BG12" i="5"/>
  <c r="BQ12" i="5"/>
  <c r="CA12" i="5"/>
  <c r="BF13" i="5"/>
  <c r="BQ13" i="5"/>
  <c r="BY13" i="5"/>
  <c r="BD14" i="5"/>
  <c r="BO14" i="5"/>
  <c r="BX14" i="5"/>
  <c r="BB15" i="5"/>
  <c r="BM15" i="5"/>
  <c r="BV15" i="5"/>
  <c r="CE15" i="5"/>
  <c r="BL16" i="5"/>
  <c r="BT16" i="5"/>
  <c r="CC16" i="5"/>
  <c r="BJ17" i="5"/>
  <c r="BS17" i="5"/>
  <c r="CA17" i="5"/>
  <c r="BH18" i="5"/>
  <c r="BQ18" i="5"/>
  <c r="CA18" i="5"/>
  <c r="BG19" i="5"/>
  <c r="BO19" i="5"/>
  <c r="BY19" i="5"/>
  <c r="BE20" i="5"/>
  <c r="BO20" i="5"/>
  <c r="BW20" i="5"/>
  <c r="BC21" i="5"/>
  <c r="BM21" i="5"/>
  <c r="BV21" i="5"/>
  <c r="BC22" i="5"/>
  <c r="BK22" i="5"/>
  <c r="BT22" i="5"/>
  <c r="CE22" i="5"/>
  <c r="BJ23" i="5"/>
  <c r="BR23" i="5"/>
  <c r="CC23" i="5"/>
  <c r="BH24" i="5"/>
  <c r="BQ24" i="5"/>
  <c r="CB24" i="5"/>
  <c r="BF25" i="5"/>
  <c r="BO25" i="5"/>
  <c r="BZ25" i="5"/>
  <c r="BE26" i="5"/>
  <c r="BM26" i="5"/>
  <c r="BX26" i="5"/>
  <c r="BC27" i="5"/>
  <c r="BJ27" i="5"/>
  <c r="BR27" i="5"/>
  <c r="BX27" i="5"/>
  <c r="CE27" i="5"/>
  <c r="BI28" i="5"/>
  <c r="BP28" i="5"/>
  <c r="BV28" i="5"/>
  <c r="CD28" i="5"/>
  <c r="BG29" i="5"/>
  <c r="BN29" i="5"/>
  <c r="BV29" i="5"/>
  <c r="CB29" i="5"/>
  <c r="BE30" i="5"/>
  <c r="BM30" i="5"/>
  <c r="BT30" i="5"/>
  <c r="BZ30" i="5"/>
  <c r="BD31" i="5"/>
  <c r="BK31" i="5"/>
  <c r="BR31" i="5"/>
  <c r="BZ31" i="5"/>
  <c r="BB32" i="5"/>
  <c r="BI32" i="5"/>
  <c r="BQ32" i="5"/>
  <c r="BX32" i="5"/>
  <c r="CD32" i="5"/>
  <c r="BH33" i="5"/>
  <c r="BO33" i="5"/>
  <c r="BV33" i="5"/>
  <c r="CD33" i="5"/>
  <c r="BF34" i="5"/>
  <c r="BM34" i="5"/>
  <c r="BU34" i="5"/>
  <c r="CB34" i="5"/>
  <c r="BD35" i="5"/>
  <c r="BL35" i="5"/>
  <c r="BS35" i="5"/>
  <c r="BZ35" i="5"/>
  <c r="BD36" i="5"/>
  <c r="BJ36" i="5"/>
  <c r="BQ36" i="5"/>
  <c r="BY36" i="5"/>
  <c r="BB37" i="5"/>
  <c r="BH37" i="5"/>
  <c r="BP37" i="5"/>
  <c r="BW37" i="5"/>
  <c r="CD37" i="5"/>
  <c r="BH38" i="5"/>
  <c r="CQ5" i="5"/>
  <c r="CL11" i="5"/>
  <c r="CR16" i="5"/>
  <c r="CN22" i="5"/>
  <c r="CK28" i="5"/>
  <c r="CO33" i="5"/>
  <c r="CM39" i="5"/>
  <c r="CQ43" i="5"/>
  <c r="CR47" i="5"/>
  <c r="CM52" i="5"/>
  <c r="CO56" i="5"/>
  <c r="CP60" i="5"/>
  <c r="CJ65" i="5"/>
  <c r="CK69" i="5"/>
  <c r="CI5" i="5"/>
  <c r="CH15" i="5"/>
  <c r="CI24" i="5"/>
  <c r="CG34" i="5"/>
  <c r="CI42" i="5"/>
  <c r="CI49" i="5"/>
  <c r="CI56" i="5"/>
  <c r="CG63" i="5"/>
  <c r="CF68" i="5"/>
  <c r="BE3" i="5"/>
  <c r="BY3" i="5"/>
  <c r="BL4" i="5"/>
  <c r="BB5" i="5"/>
  <c r="BV5" i="5"/>
  <c r="BI6" i="5"/>
  <c r="CC6" i="5"/>
  <c r="BR7" i="5"/>
  <c r="BG8" i="5"/>
  <c r="BY8" i="5"/>
  <c r="BO9" i="5"/>
  <c r="BC10" i="5"/>
  <c r="BW10" i="5"/>
  <c r="BM11" i="5"/>
  <c r="CD11" i="5"/>
  <c r="BT12" i="5"/>
  <c r="BI13" i="5"/>
  <c r="CA13" i="5"/>
  <c r="BP14" i="5"/>
  <c r="BF15" i="5"/>
  <c r="BW15" i="5"/>
  <c r="BM16" i="5"/>
  <c r="BC17" i="5"/>
  <c r="BU17" i="5"/>
  <c r="BK18" i="5"/>
  <c r="CC18" i="5"/>
  <c r="BR19" i="5"/>
  <c r="BG20" i="5"/>
  <c r="CA20" i="5"/>
  <c r="BN21" i="5"/>
  <c r="BD22" i="5"/>
  <c r="BX22" i="5"/>
  <c r="BK23" i="5"/>
  <c r="CE23" i="5"/>
  <c r="BT24" i="5"/>
  <c r="BI25" i="5"/>
  <c r="CA25" i="5"/>
  <c r="BQ26" i="5"/>
  <c r="BD27" i="5"/>
  <c r="BS27" i="5"/>
  <c r="BD28" i="5"/>
  <c r="BQ28" i="5"/>
  <c r="BB29" i="5"/>
  <c r="BP29" i="5"/>
  <c r="CD29" i="5"/>
  <c r="BN30" i="5"/>
  <c r="CC30" i="5"/>
  <c r="BL31" i="5"/>
  <c r="BV31" i="5"/>
  <c r="CE31" i="5"/>
  <c r="BL32" i="5"/>
  <c r="BT32" i="5"/>
  <c r="CC32" i="5"/>
  <c r="BJ33" i="5"/>
  <c r="BS33" i="5"/>
  <c r="CA33" i="5"/>
  <c r="BH34" i="5"/>
  <c r="BQ34" i="5"/>
  <c r="BZ34" i="5"/>
  <c r="BG35" i="5"/>
  <c r="BO35" i="5"/>
  <c r="BX35" i="5"/>
  <c r="BE36" i="5"/>
  <c r="BN36" i="5"/>
  <c r="BV36" i="5"/>
  <c r="BC37" i="5"/>
  <c r="BL37" i="5"/>
  <c r="BV37" i="5"/>
  <c r="BB38" i="5"/>
  <c r="BJ38" i="5"/>
  <c r="BR38" i="5"/>
  <c r="BY38" i="5"/>
  <c r="BB39" i="5"/>
  <c r="BJ39" i="5"/>
  <c r="BP39" i="5"/>
  <c r="BW39" i="5"/>
  <c r="CE39" i="5"/>
  <c r="BH40" i="5"/>
  <c r="BN40" i="5"/>
  <c r="BV40" i="5"/>
  <c r="CC40" i="5"/>
  <c r="BF41" i="5"/>
  <c r="BN41" i="5"/>
  <c r="BT41" i="5"/>
  <c r="CA41" i="5"/>
  <c r="BE42" i="5"/>
  <c r="BL42" i="5"/>
  <c r="BR42" i="5"/>
  <c r="BZ42" i="5"/>
  <c r="BC43" i="5"/>
  <c r="BJ43" i="5"/>
  <c r="BR43" i="5"/>
  <c r="BX43" i="5"/>
  <c r="CE43" i="5"/>
  <c r="BI44" i="5"/>
  <c r="BP44" i="5"/>
  <c r="BV44" i="5"/>
  <c r="CD44" i="5"/>
  <c r="BG45" i="5"/>
  <c r="BN45" i="5"/>
  <c r="BV45" i="5"/>
  <c r="CB45" i="5"/>
  <c r="BE46" i="5"/>
  <c r="BM46" i="5"/>
  <c r="BT46" i="5"/>
  <c r="BZ46" i="5"/>
  <c r="BD47" i="5"/>
  <c r="BK47" i="5"/>
  <c r="BR47" i="5"/>
  <c r="BZ47" i="5"/>
  <c r="BB48" i="5"/>
  <c r="BI48" i="5"/>
  <c r="BQ48" i="5"/>
  <c r="BX48" i="5"/>
  <c r="CD48" i="5"/>
  <c r="BH49" i="5"/>
  <c r="BO49" i="5"/>
  <c r="BV49" i="5"/>
  <c r="CD49" i="5"/>
  <c r="BF50" i="5"/>
  <c r="BM50" i="5"/>
  <c r="BU50" i="5"/>
  <c r="CB50" i="5"/>
  <c r="BD51" i="5"/>
  <c r="BL51" i="5"/>
  <c r="BS51" i="5"/>
  <c r="BZ51" i="5"/>
  <c r="BD52" i="5"/>
  <c r="BJ52" i="5"/>
  <c r="BQ52" i="5"/>
  <c r="BY52" i="5"/>
  <c r="BB53" i="5"/>
  <c r="BH53" i="5"/>
  <c r="BP53" i="5"/>
  <c r="BW53" i="5"/>
  <c r="CD53" i="5"/>
  <c r="BH54" i="5"/>
  <c r="BN54" i="5"/>
  <c r="BU54" i="5"/>
  <c r="CC54" i="5"/>
  <c r="BF55" i="5"/>
  <c r="BL55" i="5"/>
  <c r="BT55" i="5"/>
  <c r="CA55" i="5"/>
  <c r="BD56" i="5"/>
  <c r="BL56" i="5"/>
  <c r="BR56" i="5"/>
  <c r="BY56" i="5"/>
  <c r="BC57" i="5"/>
  <c r="BJ57" i="5"/>
  <c r="BP57" i="5"/>
  <c r="BX57" i="5"/>
  <c r="CE57" i="5"/>
  <c r="BH58" i="5"/>
  <c r="BP58" i="5"/>
  <c r="BV58" i="5"/>
  <c r="CC58" i="5"/>
  <c r="BG59" i="5"/>
  <c r="BN59" i="5"/>
  <c r="BT59" i="5"/>
  <c r="CB59" i="5"/>
  <c r="BE60" i="5"/>
  <c r="BL60" i="5"/>
  <c r="BT60" i="5"/>
  <c r="BZ60" i="5"/>
  <c r="BC61" i="5"/>
  <c r="BK61" i="5"/>
  <c r="BR61" i="5"/>
  <c r="BX61" i="5"/>
  <c r="BB62" i="5"/>
  <c r="BI62" i="5"/>
  <c r="BP62" i="5"/>
  <c r="BX62" i="5"/>
  <c r="CD62" i="5"/>
  <c r="BG63" i="5"/>
  <c r="BO63" i="5"/>
  <c r="BV63" i="5"/>
  <c r="CB63" i="5"/>
  <c r="BF64" i="5"/>
  <c r="BM64" i="5"/>
  <c r="BT64" i="5"/>
  <c r="CB64" i="5"/>
  <c r="BD65" i="5"/>
  <c r="BK65" i="5"/>
  <c r="BS65" i="5"/>
  <c r="BZ65" i="5"/>
  <c r="BB66" i="5"/>
  <c r="BJ66" i="5"/>
  <c r="BQ66" i="5"/>
  <c r="BX66" i="5"/>
  <c r="BB67" i="5"/>
  <c r="BH67" i="5"/>
  <c r="BO67" i="5"/>
  <c r="BW67" i="5"/>
  <c r="CD67" i="5"/>
  <c r="BF68" i="5"/>
  <c r="BN68" i="5"/>
  <c r="BU68" i="5"/>
  <c r="CB68" i="5"/>
  <c r="BF69" i="5"/>
  <c r="BL69" i="5"/>
  <c r="BS69" i="5"/>
  <c r="CA69" i="5"/>
  <c r="BD70" i="5"/>
  <c r="BJ70" i="5"/>
  <c r="BR70" i="5"/>
  <c r="BY70" i="5"/>
  <c r="BB71" i="5"/>
  <c r="BJ71" i="5"/>
  <c r="BP71" i="5"/>
  <c r="BW71" i="5"/>
  <c r="CE71" i="5"/>
  <c r="BA9" i="5"/>
  <c r="BA15" i="5"/>
  <c r="BA23" i="5"/>
  <c r="BA30" i="5"/>
  <c r="BA37" i="5"/>
  <c r="BA45" i="5"/>
  <c r="BA51" i="5"/>
  <c r="BA58" i="5"/>
  <c r="BA66" i="5"/>
  <c r="AD3" i="5"/>
  <c r="AJ3" i="5"/>
  <c r="AR3" i="5"/>
  <c r="AY3" i="5"/>
  <c r="AH4" i="5"/>
  <c r="AP4" i="5"/>
  <c r="AV4" i="5"/>
  <c r="AE5" i="5"/>
  <c r="AM5" i="5"/>
  <c r="AT5" i="5"/>
  <c r="AZ5" i="5"/>
  <c r="AJ6" i="5"/>
  <c r="AQ6" i="5"/>
  <c r="AX6" i="5"/>
  <c r="AH7" i="5"/>
  <c r="AN7" i="5"/>
  <c r="AU7" i="5"/>
  <c r="AE8" i="5"/>
  <c r="AL8" i="5"/>
  <c r="AR8" i="5"/>
  <c r="AZ8" i="5"/>
  <c r="AI9" i="5"/>
  <c r="AP9" i="5"/>
  <c r="AX9" i="5"/>
  <c r="AF10" i="5"/>
  <c r="AM10" i="5"/>
  <c r="AU10" i="5"/>
  <c r="AD11" i="5"/>
  <c r="AJ11" i="5"/>
  <c r="AR11" i="5"/>
  <c r="AY11" i="5"/>
  <c r="AH12" i="5"/>
  <c r="AP12" i="5"/>
  <c r="AV12" i="5"/>
  <c r="AE13" i="5"/>
  <c r="AM13" i="5"/>
  <c r="AT13" i="5"/>
  <c r="AZ13" i="5"/>
  <c r="AJ14" i="5"/>
  <c r="AQ14" i="5"/>
  <c r="AX14" i="5"/>
  <c r="AF15" i="5"/>
  <c r="AK15" i="5"/>
  <c r="AP15" i="5"/>
  <c r="AV15" i="5"/>
  <c r="AC16" i="5"/>
  <c r="AH16" i="5"/>
  <c r="AN16" i="5"/>
  <c r="AS16" i="5"/>
  <c r="AX16" i="5"/>
  <c r="AF17" i="5"/>
  <c r="AK17" i="5"/>
  <c r="AP17" i="5"/>
  <c r="AV17" i="5"/>
  <c r="AC18" i="5"/>
  <c r="AH18" i="5"/>
  <c r="AN18" i="5"/>
  <c r="AS18" i="5"/>
  <c r="AX18" i="5"/>
  <c r="AF19" i="5"/>
  <c r="AK19" i="5"/>
  <c r="AP19" i="5"/>
  <c r="AV19" i="5"/>
  <c r="AC20" i="5"/>
  <c r="AH20" i="5"/>
  <c r="AN20" i="5"/>
  <c r="AS20" i="5"/>
  <c r="AX20" i="5"/>
  <c r="AF21" i="5"/>
  <c r="AK21" i="5"/>
  <c r="AP21" i="5"/>
  <c r="AV21" i="5"/>
  <c r="AC22" i="5"/>
  <c r="AH22" i="5"/>
  <c r="AN22" i="5"/>
  <c r="AS22" i="5"/>
  <c r="AX22" i="5"/>
  <c r="AF23" i="5"/>
  <c r="CR5" i="5"/>
  <c r="CO11" i="5"/>
  <c r="CK17" i="5"/>
  <c r="CQ22" i="5"/>
  <c r="CL28" i="5"/>
  <c r="CL34" i="5"/>
  <c r="CP39" i="5"/>
  <c r="CK44" i="5"/>
  <c r="CM48" i="5"/>
  <c r="CO52" i="5"/>
  <c r="CP56" i="5"/>
  <c r="CJ61" i="5"/>
  <c r="CK65" i="5"/>
  <c r="CL69" i="5"/>
  <c r="CI6" i="5"/>
  <c r="CG16" i="5"/>
  <c r="CH25" i="5"/>
  <c r="CG35" i="5"/>
  <c r="CF43" i="5"/>
  <c r="CF50" i="5"/>
  <c r="CG57" i="5"/>
  <c r="CF64" i="5"/>
  <c r="CI68" i="5"/>
  <c r="BG3" i="5"/>
  <c r="BZ3" i="5"/>
  <c r="BP4" i="5"/>
  <c r="BC5" i="5"/>
  <c r="BW5" i="5"/>
  <c r="BM6" i="5"/>
  <c r="CE6" i="5"/>
  <c r="BU7" i="5"/>
  <c r="BI8" i="5"/>
  <c r="CB8" i="5"/>
  <c r="BQ9" i="5"/>
  <c r="BG10" i="5"/>
  <c r="BX10" i="5"/>
  <c r="BN11" i="5"/>
  <c r="BD12" i="5"/>
  <c r="BU12" i="5"/>
  <c r="BK13" i="5"/>
  <c r="CD13" i="5"/>
  <c r="BS14" i="5"/>
  <c r="BG15" i="5"/>
  <c r="CA15" i="5"/>
  <c r="BO16" i="5"/>
  <c r="BE17" i="5"/>
  <c r="BY17" i="5"/>
  <c r="BL18" i="5"/>
  <c r="BB19" i="5"/>
  <c r="BU19" i="5"/>
  <c r="BI20" i="5"/>
  <c r="CB20" i="5"/>
  <c r="BR21" i="5"/>
  <c r="BE22" i="5"/>
  <c r="BY22" i="5"/>
  <c r="BO23" i="5"/>
  <c r="BC24" i="5"/>
  <c r="BW24" i="5"/>
  <c r="BK25" i="5"/>
  <c r="CD25" i="5"/>
  <c r="BS26" i="5"/>
  <c r="BG27" i="5"/>
  <c r="BT27" i="5"/>
  <c r="BE28" i="5"/>
  <c r="BT28" i="5"/>
  <c r="BC29" i="5"/>
  <c r="BR29" i="5"/>
  <c r="BB30" i="5"/>
  <c r="BP30" i="5"/>
  <c r="CD30" i="5"/>
  <c r="BO31" i="5"/>
  <c r="BW31" i="5"/>
  <c r="BD32" i="5"/>
  <c r="BM32" i="5"/>
  <c r="BV32" i="5"/>
  <c r="BC33" i="5"/>
  <c r="BK33" i="5"/>
  <c r="BT33" i="5"/>
  <c r="CE33" i="5"/>
  <c r="BJ34" i="5"/>
  <c r="BR34" i="5"/>
  <c r="CC34" i="5"/>
  <c r="BH35" i="5"/>
  <c r="BR35" i="5"/>
  <c r="CB35" i="5"/>
  <c r="BF36" i="5"/>
  <c r="BP36" i="5"/>
  <c r="BZ36" i="5"/>
  <c r="BF37" i="5"/>
  <c r="BN37" i="5"/>
  <c r="BX37" i="5"/>
  <c r="BD38" i="5"/>
  <c r="BM38" i="5"/>
  <c r="BT38" i="5"/>
  <c r="BZ38" i="5"/>
  <c r="BD39" i="5"/>
  <c r="BK39" i="5"/>
  <c r="BR39" i="5"/>
  <c r="BZ39" i="5"/>
  <c r="BB40" i="5"/>
  <c r="BI40" i="5"/>
  <c r="BQ40" i="5"/>
  <c r="BX40" i="5"/>
  <c r="CD40" i="5"/>
  <c r="BH41" i="5"/>
  <c r="BO41" i="5"/>
  <c r="BV41" i="5"/>
  <c r="CD41" i="5"/>
  <c r="BF42" i="5"/>
  <c r="BM42" i="5"/>
  <c r="BU42" i="5"/>
  <c r="CB42" i="5"/>
  <c r="BD43" i="5"/>
  <c r="BL43" i="5"/>
  <c r="BS43" i="5"/>
  <c r="BZ43" i="5"/>
  <c r="BD44" i="5"/>
  <c r="BJ44" i="5"/>
  <c r="BQ44" i="5"/>
  <c r="BY44" i="5"/>
  <c r="BB45" i="5"/>
  <c r="BH45" i="5"/>
  <c r="BP45" i="5"/>
  <c r="BW45" i="5"/>
  <c r="CD45" i="5"/>
  <c r="BH46" i="5"/>
  <c r="BN46" i="5"/>
  <c r="BU46" i="5"/>
  <c r="CC46" i="5"/>
  <c r="BF47" i="5"/>
  <c r="BL47" i="5"/>
  <c r="BT47" i="5"/>
  <c r="CA47" i="5"/>
  <c r="BD48" i="5"/>
  <c r="BL48" i="5"/>
  <c r="BR48" i="5"/>
  <c r="BY48" i="5"/>
  <c r="BC49" i="5"/>
  <c r="BJ49" i="5"/>
  <c r="BP49" i="5"/>
  <c r="BX49" i="5"/>
  <c r="CE49" i="5"/>
  <c r="BH50" i="5"/>
  <c r="BP50" i="5"/>
  <c r="BV50" i="5"/>
  <c r="CC50" i="5"/>
  <c r="BG51" i="5"/>
  <c r="BN51" i="5"/>
  <c r="BT51" i="5"/>
  <c r="CB51" i="5"/>
  <c r="BE52" i="5"/>
  <c r="BL52" i="5"/>
  <c r="BT52" i="5"/>
  <c r="BZ52" i="5"/>
  <c r="BC53" i="5"/>
  <c r="BK53" i="5"/>
  <c r="BR53" i="5"/>
  <c r="BX53" i="5"/>
  <c r="BB54" i="5"/>
  <c r="BI54" i="5"/>
  <c r="BP54" i="5"/>
  <c r="BX54" i="5"/>
  <c r="CD54" i="5"/>
  <c r="BG55" i="5"/>
  <c r="BO55" i="5"/>
  <c r="BV55" i="5"/>
  <c r="CB55" i="5"/>
  <c r="BF56" i="5"/>
  <c r="BM56" i="5"/>
  <c r="BT56" i="5"/>
  <c r="CB56" i="5"/>
  <c r="BD57" i="5"/>
  <c r="BK57" i="5"/>
  <c r="BS57" i="5"/>
  <c r="BZ57" i="5"/>
  <c r="BB58" i="5"/>
  <c r="BJ58" i="5"/>
  <c r="BQ58" i="5"/>
  <c r="BX58" i="5"/>
  <c r="BB59" i="5"/>
  <c r="BH59" i="5"/>
  <c r="BO59" i="5"/>
  <c r="BW59" i="5"/>
  <c r="CD59" i="5"/>
  <c r="BF60" i="5"/>
  <c r="BN60" i="5"/>
  <c r="BU60" i="5"/>
  <c r="CB60" i="5"/>
  <c r="BF61" i="5"/>
  <c r="BL61" i="5"/>
  <c r="BS61" i="5"/>
  <c r="CA61" i="5"/>
  <c r="BD62" i="5"/>
  <c r="BJ62" i="5"/>
  <c r="BR62" i="5"/>
  <c r="BY62" i="5"/>
  <c r="BB63" i="5"/>
  <c r="BJ63" i="5"/>
  <c r="BP63" i="5"/>
  <c r="BW63" i="5"/>
  <c r="CE63" i="5"/>
  <c r="BH64" i="5"/>
  <c r="BN64" i="5"/>
  <c r="BV64" i="5"/>
  <c r="CC64" i="5"/>
  <c r="BF65" i="5"/>
  <c r="BN65" i="5"/>
  <c r="BT65" i="5"/>
  <c r="CA65" i="5"/>
  <c r="BE66" i="5"/>
  <c r="BL66" i="5"/>
  <c r="BR66" i="5"/>
  <c r="BZ66" i="5"/>
  <c r="BC67" i="5"/>
  <c r="BJ67" i="5"/>
  <c r="BR67" i="5"/>
  <c r="BX67" i="5"/>
  <c r="CE67" i="5"/>
  <c r="BI68" i="5"/>
  <c r="BP68" i="5"/>
  <c r="BV68" i="5"/>
  <c r="CD68" i="5"/>
  <c r="BG69" i="5"/>
  <c r="BN69" i="5"/>
  <c r="BV69" i="5"/>
  <c r="CB69" i="5"/>
  <c r="BE70" i="5"/>
  <c r="BM70" i="5"/>
  <c r="BT70" i="5"/>
  <c r="BZ70" i="5"/>
  <c r="BD71" i="5"/>
  <c r="BK71" i="5"/>
  <c r="BR71" i="5"/>
  <c r="BZ71" i="5"/>
  <c r="BA3" i="5"/>
  <c r="BA10" i="5"/>
  <c r="BA18" i="5"/>
  <c r="BA25" i="5"/>
  <c r="BA31" i="5"/>
  <c r="BA39" i="5"/>
  <c r="BA46" i="5"/>
  <c r="BA53" i="5"/>
  <c r="BA61" i="5"/>
  <c r="BA67" i="5"/>
  <c r="AE3" i="5"/>
  <c r="AM3" i="5"/>
  <c r="AT3" i="5"/>
  <c r="AZ3" i="5"/>
  <c r="AJ4" i="5"/>
  <c r="AQ4" i="5"/>
  <c r="AX4" i="5"/>
  <c r="AH5" i="5"/>
  <c r="AN5" i="5"/>
  <c r="AU5" i="5"/>
  <c r="AE6" i="5"/>
  <c r="AL6" i="5"/>
  <c r="AR6" i="5"/>
  <c r="AZ6" i="5"/>
  <c r="AI7" i="5"/>
  <c r="AP7" i="5"/>
  <c r="AX7" i="5"/>
  <c r="AF8" i="5"/>
  <c r="AM8" i="5"/>
  <c r="AU8" i="5"/>
  <c r="AD9" i="5"/>
  <c r="AJ9" i="5"/>
  <c r="AR9" i="5"/>
  <c r="AY9" i="5"/>
  <c r="AH10" i="5"/>
  <c r="AP10" i="5"/>
  <c r="AV10" i="5"/>
  <c r="AE11" i="5"/>
  <c r="AM11" i="5"/>
  <c r="AT11" i="5"/>
  <c r="AZ11" i="5"/>
  <c r="AJ12" i="5"/>
  <c r="AQ12" i="5"/>
  <c r="AX12" i="5"/>
  <c r="AH13" i="5"/>
  <c r="AN13" i="5"/>
  <c r="AU13" i="5"/>
  <c r="AE14" i="5"/>
  <c r="AL14" i="5"/>
  <c r="AR14" i="5"/>
  <c r="AZ14" i="5"/>
  <c r="AG15" i="5"/>
  <c r="AL15" i="5"/>
  <c r="AR15" i="5"/>
  <c r="AW15" i="5"/>
  <c r="AD16" i="5"/>
  <c r="AJ16" i="5"/>
  <c r="AO16" i="5"/>
  <c r="AT16" i="5"/>
  <c r="AZ16" i="5"/>
  <c r="AG17" i="5"/>
  <c r="AL17" i="5"/>
  <c r="AR17" i="5"/>
  <c r="AW17" i="5"/>
  <c r="AD18" i="5"/>
  <c r="AJ18" i="5"/>
  <c r="AO18" i="5"/>
  <c r="AT18" i="5"/>
  <c r="AZ18" i="5"/>
  <c r="AG19" i="5"/>
  <c r="AL19" i="5"/>
  <c r="AR19" i="5"/>
  <c r="AW19" i="5"/>
  <c r="AD20" i="5"/>
  <c r="AJ20" i="5"/>
  <c r="AO20" i="5"/>
  <c r="AT20" i="5"/>
  <c r="AZ20" i="5"/>
  <c r="AG21" i="5"/>
  <c r="AL21" i="5"/>
  <c r="AR21" i="5"/>
  <c r="AW21" i="5"/>
  <c r="AD22" i="5"/>
  <c r="AJ22" i="5"/>
  <c r="AO22" i="5"/>
  <c r="AT22" i="5"/>
  <c r="AZ22" i="5"/>
  <c r="AG23" i="5"/>
  <c r="AL23" i="5"/>
  <c r="AR23" i="5"/>
  <c r="AW23" i="5"/>
  <c r="AD24" i="5"/>
  <c r="AJ24" i="5"/>
  <c r="AO24" i="5"/>
  <c r="AT24" i="5"/>
  <c r="AZ24" i="5"/>
  <c r="AG25" i="5"/>
  <c r="AL25" i="5"/>
  <c r="AR25" i="5"/>
  <c r="AW25" i="5"/>
  <c r="AD26" i="5"/>
  <c r="AJ26" i="5"/>
  <c r="AO26" i="5"/>
  <c r="AT26" i="5"/>
  <c r="AZ26" i="5"/>
  <c r="AG27" i="5"/>
  <c r="AL27" i="5"/>
  <c r="CL8" i="5"/>
  <c r="CO19" i="5"/>
  <c r="CK31" i="5"/>
  <c r="CP41" i="5"/>
  <c r="CK50" i="5"/>
  <c r="CO58" i="5"/>
  <c r="CR66" i="5"/>
  <c r="CI10" i="5"/>
  <c r="CI29" i="5"/>
  <c r="CF46" i="5"/>
  <c r="CG60" i="5"/>
  <c r="CI70" i="5"/>
  <c r="BD4" i="5"/>
  <c r="BK5" i="5"/>
  <c r="BT6" i="5"/>
  <c r="CA7" i="5"/>
  <c r="BE9" i="5"/>
  <c r="BM10" i="5"/>
  <c r="BU11" i="5"/>
  <c r="CB12" i="5"/>
  <c r="BH14" i="5"/>
  <c r="BO15" i="5"/>
  <c r="BW16" i="5"/>
  <c r="CE17" i="5"/>
  <c r="BI19" i="5"/>
  <c r="BP20" i="5"/>
  <c r="BY21" i="5"/>
  <c r="BB23" i="5"/>
  <c r="BI24" i="5"/>
  <c r="BS25" i="5"/>
  <c r="CA26" i="5"/>
  <c r="BZ27" i="5"/>
  <c r="BY28" i="5"/>
  <c r="BW29" i="5"/>
  <c r="BU30" i="5"/>
  <c r="BP31" i="5"/>
  <c r="BF32" i="5"/>
  <c r="BY32" i="5"/>
  <c r="BN33" i="5"/>
  <c r="BB34" i="5"/>
  <c r="BV34" i="5"/>
  <c r="BJ35" i="5"/>
  <c r="CD35" i="5"/>
  <c r="BT36" i="5"/>
  <c r="BG37" i="5"/>
  <c r="CA37" i="5"/>
  <c r="BN38" i="5"/>
  <c r="CC38" i="5"/>
  <c r="BL39" i="5"/>
  <c r="CA39" i="5"/>
  <c r="BL40" i="5"/>
  <c r="BY40" i="5"/>
  <c r="BJ41" i="5"/>
  <c r="BX41" i="5"/>
  <c r="BH42" i="5"/>
  <c r="BV42" i="5"/>
  <c r="BG43" i="5"/>
  <c r="BT43" i="5"/>
  <c r="BE44" i="5"/>
  <c r="BT44" i="5"/>
  <c r="BC45" i="5"/>
  <c r="BR45" i="5"/>
  <c r="BB46" i="5"/>
  <c r="BP46" i="5"/>
  <c r="CD46" i="5"/>
  <c r="BO47" i="5"/>
  <c r="CB47" i="5"/>
  <c r="BM48" i="5"/>
  <c r="CB48" i="5"/>
  <c r="BK49" i="5"/>
  <c r="BZ49" i="5"/>
  <c r="BJ50" i="5"/>
  <c r="BX50" i="5"/>
  <c r="BH51" i="5"/>
  <c r="BW51" i="5"/>
  <c r="BF52" i="5"/>
  <c r="BU52" i="5"/>
  <c r="BF53" i="5"/>
  <c r="BS53" i="5"/>
  <c r="BD54" i="5"/>
  <c r="BR54" i="5"/>
  <c r="BB55" i="5"/>
  <c r="BP55" i="5"/>
  <c r="CE55" i="5"/>
  <c r="BN56" i="5"/>
  <c r="CC56" i="5"/>
  <c r="BN57" i="5"/>
  <c r="CA57" i="5"/>
  <c r="BL58" i="5"/>
  <c r="BZ58" i="5"/>
  <c r="BJ59" i="5"/>
  <c r="BX59" i="5"/>
  <c r="BI60" i="5"/>
  <c r="BV60" i="5"/>
  <c r="BG61" i="5"/>
  <c r="BV61" i="5"/>
  <c r="BE62" i="5"/>
  <c r="BT62" i="5"/>
  <c r="BD63" i="5"/>
  <c r="BR63" i="5"/>
  <c r="BB64" i="5"/>
  <c r="BQ64" i="5"/>
  <c r="CD64" i="5"/>
  <c r="BO65" i="5"/>
  <c r="CD65" i="5"/>
  <c r="BM66" i="5"/>
  <c r="CB66" i="5"/>
  <c r="BL67" i="5"/>
  <c r="BZ67" i="5"/>
  <c r="BJ68" i="5"/>
  <c r="BY68" i="5"/>
  <c r="BH69" i="5"/>
  <c r="BW69" i="5"/>
  <c r="BH70" i="5"/>
  <c r="BU70" i="5"/>
  <c r="BF71" i="5"/>
  <c r="BT71" i="5"/>
  <c r="BA5" i="5"/>
  <c r="BA19" i="5"/>
  <c r="BA34" i="5"/>
  <c r="BA47" i="5"/>
  <c r="BA62" i="5"/>
  <c r="AH3" i="5"/>
  <c r="AU3" i="5"/>
  <c r="AL4" i="5"/>
  <c r="AZ4" i="5"/>
  <c r="AP5" i="5"/>
  <c r="AF6" i="5"/>
  <c r="AU6" i="5"/>
  <c r="AJ7" i="5"/>
  <c r="AY7" i="5"/>
  <c r="AP8" i="5"/>
  <c r="AE9" i="5"/>
  <c r="AT9" i="5"/>
  <c r="AJ10" i="5"/>
  <c r="AX10" i="5"/>
  <c r="AN11" i="5"/>
  <c r="AE12" i="5"/>
  <c r="AR12" i="5"/>
  <c r="AI13" i="5"/>
  <c r="AX13" i="5"/>
  <c r="AM14" i="5"/>
  <c r="AC15" i="5"/>
  <c r="AN15" i="5"/>
  <c r="AX15" i="5"/>
  <c r="AK16" i="5"/>
  <c r="AV16" i="5"/>
  <c r="AH17" i="5"/>
  <c r="AS17" i="5"/>
  <c r="AF18" i="5"/>
  <c r="AP18" i="5"/>
  <c r="AC19" i="5"/>
  <c r="AN19" i="5"/>
  <c r="AX19" i="5"/>
  <c r="AK20" i="5"/>
  <c r="AV20" i="5"/>
  <c r="AH21" i="5"/>
  <c r="AS21" i="5"/>
  <c r="AF22" i="5"/>
  <c r="AP22" i="5"/>
  <c r="AC23" i="5"/>
  <c r="AK23" i="5"/>
  <c r="AS23" i="5"/>
  <c r="AZ23" i="5"/>
  <c r="AH24" i="5"/>
  <c r="AP24" i="5"/>
  <c r="AW24" i="5"/>
  <c r="AF25" i="5"/>
  <c r="AN25" i="5"/>
  <c r="AT25" i="5"/>
  <c r="AC26" i="5"/>
  <c r="AK26" i="5"/>
  <c r="AR26" i="5"/>
  <c r="AX26" i="5"/>
  <c r="AH27" i="5"/>
  <c r="AO27" i="5"/>
  <c r="AT27" i="5"/>
  <c r="AZ27" i="5"/>
  <c r="AG28" i="5"/>
  <c r="AL28" i="5"/>
  <c r="AR28" i="5"/>
  <c r="AW28" i="5"/>
  <c r="AD29" i="5"/>
  <c r="AJ29" i="5"/>
  <c r="AO29" i="5"/>
  <c r="AT29" i="5"/>
  <c r="AZ29" i="5"/>
  <c r="AG30" i="5"/>
  <c r="AL30" i="5"/>
  <c r="AR30" i="5"/>
  <c r="AW30" i="5"/>
  <c r="AD31" i="5"/>
  <c r="AJ31" i="5"/>
  <c r="AO31" i="5"/>
  <c r="AT31" i="5"/>
  <c r="AZ31" i="5"/>
  <c r="AG32" i="5"/>
  <c r="AL32" i="5"/>
  <c r="AR32" i="5"/>
  <c r="AW32" i="5"/>
  <c r="AD33" i="5"/>
  <c r="AJ33" i="5"/>
  <c r="AO33" i="5"/>
  <c r="AT33" i="5"/>
  <c r="AZ33" i="5"/>
  <c r="AG34" i="5"/>
  <c r="AL34" i="5"/>
  <c r="AQ34" i="5"/>
  <c r="AU34" i="5"/>
  <c r="AY34" i="5"/>
  <c r="AE35" i="5"/>
  <c r="AI35" i="5"/>
  <c r="AM35" i="5"/>
  <c r="AQ35" i="5"/>
  <c r="AU35" i="5"/>
  <c r="AY35" i="5"/>
  <c r="AE36" i="5"/>
  <c r="AI36" i="5"/>
  <c r="AM36" i="5"/>
  <c r="AQ36" i="5"/>
  <c r="AU36" i="5"/>
  <c r="AY36" i="5"/>
  <c r="AE37" i="5"/>
  <c r="AI37" i="5"/>
  <c r="AM37" i="5"/>
  <c r="AQ37" i="5"/>
  <c r="AU37" i="5"/>
  <c r="AY37" i="5"/>
  <c r="AE38" i="5"/>
  <c r="AI38" i="5"/>
  <c r="AM38" i="5"/>
  <c r="AQ38" i="5"/>
  <c r="AU38" i="5"/>
  <c r="AY38" i="5"/>
  <c r="AE39" i="5"/>
  <c r="AI39" i="5"/>
  <c r="AM39" i="5"/>
  <c r="AQ39" i="5"/>
  <c r="AU39" i="5"/>
  <c r="AY39" i="5"/>
  <c r="AE40" i="5"/>
  <c r="AI40" i="5"/>
  <c r="AM40" i="5"/>
  <c r="AQ40" i="5"/>
  <c r="AU40" i="5"/>
  <c r="AY40" i="5"/>
  <c r="AE41" i="5"/>
  <c r="AI41" i="5"/>
  <c r="AM41" i="5"/>
  <c r="AQ41" i="5"/>
  <c r="AU41" i="5"/>
  <c r="AY41" i="5"/>
  <c r="AE42" i="5"/>
  <c r="AI42" i="5"/>
  <c r="AM42" i="5"/>
  <c r="AQ42" i="5"/>
  <c r="AU42" i="5"/>
  <c r="AY42" i="5"/>
  <c r="AE43" i="5"/>
  <c r="AI43" i="5"/>
  <c r="AM43" i="5"/>
  <c r="AQ43" i="5"/>
  <c r="AU43" i="5"/>
  <c r="AY43" i="5"/>
  <c r="AE44" i="5"/>
  <c r="AI44" i="5"/>
  <c r="AM44" i="5"/>
  <c r="AQ44" i="5"/>
  <c r="AU44" i="5"/>
  <c r="AY44" i="5"/>
  <c r="AE45" i="5"/>
  <c r="AI45" i="5"/>
  <c r="AM45" i="5"/>
  <c r="AQ45" i="5"/>
  <c r="AU45" i="5"/>
  <c r="AY45" i="5"/>
  <c r="AE46" i="5"/>
  <c r="AI46" i="5"/>
  <c r="AM46" i="5"/>
  <c r="AQ46" i="5"/>
  <c r="AU46" i="5"/>
  <c r="AY46" i="5"/>
  <c r="AE47" i="5"/>
  <c r="AI47" i="5"/>
  <c r="AM47" i="5"/>
  <c r="AQ47" i="5"/>
  <c r="AU47" i="5"/>
  <c r="AY47" i="5"/>
  <c r="AE48" i="5"/>
  <c r="AI48" i="5"/>
  <c r="AM48" i="5"/>
  <c r="AQ48" i="5"/>
  <c r="AU48" i="5"/>
  <c r="AY48" i="5"/>
  <c r="AE49" i="5"/>
  <c r="AI49" i="5"/>
  <c r="AM49" i="5"/>
  <c r="AQ49" i="5"/>
  <c r="AU49" i="5"/>
  <c r="AY49" i="5"/>
  <c r="AE50" i="5"/>
  <c r="AI50" i="5"/>
  <c r="AM50" i="5"/>
  <c r="AQ50" i="5"/>
  <c r="AU50" i="5"/>
  <c r="AY50" i="5"/>
  <c r="AE51" i="5"/>
  <c r="AI51" i="5"/>
  <c r="AM51" i="5"/>
  <c r="AQ51" i="5"/>
  <c r="AU51" i="5"/>
  <c r="AY51" i="5"/>
  <c r="AE52" i="5"/>
  <c r="AI52" i="5"/>
  <c r="AM52" i="5"/>
  <c r="AQ52" i="5"/>
  <c r="AU52" i="5"/>
  <c r="AY52" i="5"/>
  <c r="AE53" i="5"/>
  <c r="AI53" i="5"/>
  <c r="AM53" i="5"/>
  <c r="AQ53" i="5"/>
  <c r="AU53" i="5"/>
  <c r="AY53" i="5"/>
  <c r="AE54" i="5"/>
  <c r="AI54" i="5"/>
  <c r="AM54" i="5"/>
  <c r="AQ54" i="5"/>
  <c r="AU54" i="5"/>
  <c r="AY54" i="5"/>
  <c r="AE55" i="5"/>
  <c r="AI55" i="5"/>
  <c r="AM55" i="5"/>
  <c r="AQ55" i="5"/>
  <c r="AU55" i="5"/>
  <c r="AY55" i="5"/>
  <c r="AE56" i="5"/>
  <c r="AI56" i="5"/>
  <c r="AM56" i="5"/>
  <c r="AQ56" i="5"/>
  <c r="AU56" i="5"/>
  <c r="AY56" i="5"/>
  <c r="AE57" i="5"/>
  <c r="AI57" i="5"/>
  <c r="AM57" i="5"/>
  <c r="AQ57" i="5"/>
  <c r="AU57" i="5"/>
  <c r="AY57" i="5"/>
  <c r="AE58" i="5"/>
  <c r="AI58" i="5"/>
  <c r="AM58" i="5"/>
  <c r="AQ58" i="5"/>
  <c r="AU58" i="5"/>
  <c r="AY58" i="5"/>
  <c r="AE59" i="5"/>
  <c r="AI59" i="5"/>
  <c r="AM59" i="5"/>
  <c r="AQ59" i="5"/>
  <c r="AU59" i="5"/>
  <c r="AY59" i="5"/>
  <c r="AE60" i="5"/>
  <c r="AI60" i="5"/>
  <c r="AM60" i="5"/>
  <c r="AQ60" i="5"/>
  <c r="AU60" i="5"/>
  <c r="AY60" i="5"/>
  <c r="AE61" i="5"/>
  <c r="AI61" i="5"/>
  <c r="AM61" i="5"/>
  <c r="AQ61" i="5"/>
  <c r="AU61" i="5"/>
  <c r="AY61" i="5"/>
  <c r="AE62" i="5"/>
  <c r="AI62" i="5"/>
  <c r="AM62" i="5"/>
  <c r="AQ62" i="5"/>
  <c r="AU62" i="5"/>
  <c r="AY62" i="5"/>
  <c r="AE63" i="5"/>
  <c r="AI63" i="5"/>
  <c r="AM63" i="5"/>
  <c r="AQ63" i="5"/>
  <c r="AU63" i="5"/>
  <c r="AY63" i="5"/>
  <c r="AE64" i="5"/>
  <c r="AI64" i="5"/>
  <c r="AM64" i="5"/>
  <c r="AQ64" i="5"/>
  <c r="AU64" i="5"/>
  <c r="AY64" i="5"/>
  <c r="AE65" i="5"/>
  <c r="AI65" i="5"/>
  <c r="AM65" i="5"/>
  <c r="AQ65" i="5"/>
  <c r="AU65" i="5"/>
  <c r="AY65" i="5"/>
  <c r="AE66" i="5"/>
  <c r="AI66" i="5"/>
  <c r="AM66" i="5"/>
  <c r="AQ66" i="5"/>
  <c r="AU66" i="5"/>
  <c r="AY66" i="5"/>
  <c r="AE67" i="5"/>
  <c r="AI67" i="5"/>
  <c r="AM67" i="5"/>
  <c r="AQ67" i="5"/>
  <c r="AU67" i="5"/>
  <c r="AY67" i="5"/>
  <c r="AE68" i="5"/>
  <c r="AI68" i="5"/>
  <c r="AM68" i="5"/>
  <c r="AQ68" i="5"/>
  <c r="AU68" i="5"/>
  <c r="AY68" i="5"/>
  <c r="AE69" i="5"/>
  <c r="AI69" i="5"/>
  <c r="AM69" i="5"/>
  <c r="AQ69" i="5"/>
  <c r="AU69" i="5"/>
  <c r="AY69" i="5"/>
  <c r="AE70" i="5"/>
  <c r="AI70" i="5"/>
  <c r="AM70" i="5"/>
  <c r="AQ70" i="5"/>
  <c r="AU70" i="5"/>
  <c r="AY70" i="5"/>
  <c r="AE71" i="5"/>
  <c r="AI71" i="5"/>
  <c r="AM71" i="5"/>
  <c r="AQ71" i="5"/>
  <c r="AU71" i="5"/>
  <c r="AY71" i="5"/>
  <c r="AB27" i="5"/>
  <c r="AB31" i="5"/>
  <c r="AB35" i="5"/>
  <c r="AB39" i="5"/>
  <c r="AB43" i="5"/>
  <c r="AB47" i="5"/>
  <c r="AB51" i="5"/>
  <c r="AB55" i="5"/>
  <c r="AB59" i="5"/>
  <c r="AB63" i="5"/>
  <c r="AB67" i="5"/>
  <c r="AB71" i="5"/>
  <c r="AB7" i="5"/>
  <c r="AB11" i="5"/>
  <c r="AB15" i="5"/>
  <c r="AB19" i="5"/>
  <c r="AB23" i="5"/>
  <c r="CK25" i="5"/>
  <c r="BN3" i="5"/>
  <c r="BG7" i="5"/>
  <c r="BY9" i="5"/>
  <c r="BK12" i="5"/>
  <c r="BY14" i="5"/>
  <c r="BK17" i="5"/>
  <c r="CC19" i="5"/>
  <c r="BM22" i="5"/>
  <c r="CC24" i="5"/>
  <c r="BL27" i="5"/>
  <c r="BH29" i="5"/>
  <c r="BF31" i="5"/>
  <c r="BN32" i="5"/>
  <c r="BX33" i="5"/>
  <c r="BL34" i="5"/>
  <c r="BT35" i="5"/>
  <c r="CB36" i="5"/>
  <c r="BE38" i="5"/>
  <c r="BF39" i="5"/>
  <c r="BD40" i="5"/>
  <c r="BC41" i="5"/>
  <c r="CE41" i="5"/>
  <c r="CC42" i="5"/>
  <c r="CB43" i="5"/>
  <c r="BZ44" i="5"/>
  <c r="BX45" i="5"/>
  <c r="BX46" i="5"/>
  <c r="BV47" i="5"/>
  <c r="BT48" i="5"/>
  <c r="BS49" i="5"/>
  <c r="BQ50" i="5"/>
  <c r="BO51" i="5"/>
  <c r="BN52" i="5"/>
  <c r="BL53" i="5"/>
  <c r="BJ54" i="5"/>
  <c r="BJ55" i="5"/>
  <c r="BH56" i="5"/>
  <c r="BF57" i="5"/>
  <c r="BE58" i="5"/>
  <c r="BC59" i="5"/>
  <c r="CE59" i="5"/>
  <c r="CD60" i="5"/>
  <c r="CB61" i="5"/>
  <c r="BZ62" i="5"/>
  <c r="BZ63" i="5"/>
  <c r="BX64" i="5"/>
  <c r="BV65" i="5"/>
  <c r="BU66" i="5"/>
  <c r="BS67" i="5"/>
  <c r="BQ68" i="5"/>
  <c r="BB69" i="5"/>
  <c r="CD69" i="5"/>
  <c r="CC70" i="5"/>
  <c r="CA71" i="5"/>
  <c r="BA26" i="5"/>
  <c r="BA55" i="5"/>
  <c r="AN3" i="5"/>
  <c r="AR4" i="5"/>
  <c r="AX5" i="5"/>
  <c r="AD7" i="5"/>
  <c r="AR7" i="5"/>
  <c r="AV8" i="5"/>
  <c r="AZ9" i="5"/>
  <c r="AH11" i="5"/>
  <c r="AL12" i="5"/>
  <c r="AP13" i="5"/>
  <c r="AU14" i="5"/>
  <c r="AS15" i="5"/>
  <c r="AP16" i="5"/>
  <c r="AN17" i="5"/>
  <c r="AK18" i="5"/>
  <c r="AS19" i="5"/>
  <c r="AP20" i="5"/>
  <c r="AN21" i="5"/>
  <c r="AK22" i="5"/>
  <c r="AH23" i="5"/>
  <c r="AV23" i="5"/>
  <c r="AL24" i="5"/>
  <c r="AS24" i="5"/>
  <c r="AJ25" i="5"/>
  <c r="AX25" i="5"/>
  <c r="AV26" i="5"/>
  <c r="AK27" i="5"/>
  <c r="AW27" i="5"/>
  <c r="AJ28" i="5"/>
  <c r="AT28" i="5"/>
  <c r="AG29" i="5"/>
  <c r="AR29" i="5"/>
  <c r="AD30" i="5"/>
  <c r="AO30" i="5"/>
  <c r="AZ30" i="5"/>
  <c r="AL31" i="5"/>
  <c r="AW31" i="5"/>
  <c r="AJ32" i="5"/>
  <c r="AT32" i="5"/>
  <c r="AG33" i="5"/>
  <c r="AR33" i="5"/>
  <c r="AD34" i="5"/>
  <c r="AO34" i="5"/>
  <c r="AS34" i="5"/>
  <c r="AC35" i="5"/>
  <c r="AK35" i="5"/>
  <c r="AS35" i="5"/>
  <c r="AG36" i="5"/>
  <c r="AO36" i="5"/>
  <c r="AW36" i="5"/>
  <c r="AG37" i="5"/>
  <c r="AO37" i="5"/>
  <c r="AW37" i="5"/>
  <c r="AG38" i="5"/>
  <c r="AO38" i="5"/>
  <c r="AW38" i="5"/>
  <c r="AG39" i="5"/>
  <c r="AO39" i="5"/>
  <c r="AW39" i="5"/>
  <c r="AG40" i="5"/>
  <c r="AO40" i="5"/>
  <c r="AW40" i="5"/>
  <c r="AG41" i="5"/>
  <c r="AO41" i="5"/>
  <c r="AW41" i="5"/>
  <c r="AG42" i="5"/>
  <c r="AO42" i="5"/>
  <c r="AW42" i="5"/>
  <c r="AG43" i="5"/>
  <c r="AO43" i="5"/>
  <c r="AW43" i="5"/>
  <c r="AG44" i="5"/>
  <c r="AO44" i="5"/>
  <c r="AW44" i="5"/>
  <c r="AG45" i="5"/>
  <c r="AO45" i="5"/>
  <c r="AW45" i="5"/>
  <c r="AC46" i="5"/>
  <c r="AK46" i="5"/>
  <c r="AS46" i="5"/>
  <c r="AC47" i="5"/>
  <c r="AK47" i="5"/>
  <c r="AS47" i="5"/>
  <c r="AG48" i="5"/>
  <c r="AO48" i="5"/>
  <c r="AS48" i="5"/>
  <c r="AG49" i="5"/>
  <c r="AK49" i="5"/>
  <c r="AS49" i="5"/>
  <c r="AG50" i="5"/>
  <c r="AO50" i="5"/>
  <c r="AS50" i="5"/>
  <c r="AC51" i="5"/>
  <c r="AK51" i="5"/>
  <c r="AS51" i="5"/>
  <c r="AC52" i="5"/>
  <c r="AK52" i="5"/>
  <c r="AS52" i="5"/>
  <c r="AC53" i="5"/>
  <c r="AK53" i="5"/>
  <c r="AW53" i="5"/>
  <c r="AC54" i="5"/>
  <c r="AK54" i="5"/>
  <c r="AS54" i="5"/>
  <c r="AC55" i="5"/>
  <c r="AK55" i="5"/>
  <c r="AS55" i="5"/>
  <c r="AC56" i="5"/>
  <c r="AO56" i="5"/>
  <c r="AS56" i="5"/>
  <c r="AC57" i="5"/>
  <c r="AK57" i="5"/>
  <c r="AS57" i="5"/>
  <c r="AC58" i="5"/>
  <c r="AK58" i="5"/>
  <c r="AS58" i="5"/>
  <c r="AC59" i="5"/>
  <c r="AK59" i="5"/>
  <c r="AS59" i="5"/>
  <c r="AC60" i="5"/>
  <c r="AK60" i="5"/>
  <c r="AS60" i="5"/>
  <c r="AC61" i="5"/>
  <c r="AK61" i="5"/>
  <c r="AS61" i="5"/>
  <c r="AC62" i="5"/>
  <c r="AK62" i="5"/>
  <c r="AW62" i="5"/>
  <c r="AC63" i="5"/>
  <c r="AK63" i="5"/>
  <c r="AS63" i="5"/>
  <c r="AC64" i="5"/>
  <c r="AK64" i="5"/>
  <c r="AS64" i="5"/>
  <c r="AC65" i="5"/>
  <c r="AK65" i="5"/>
  <c r="AS65" i="5"/>
  <c r="AC66" i="5"/>
  <c r="AK66" i="5"/>
  <c r="AW66" i="5"/>
  <c r="AG67" i="5"/>
  <c r="AO67" i="5"/>
  <c r="AW67" i="5"/>
  <c r="AG68" i="5"/>
  <c r="AO68" i="5"/>
  <c r="AW68" i="5"/>
  <c r="AG69" i="5"/>
  <c r="AO69" i="5"/>
  <c r="AW69" i="5"/>
  <c r="AG70" i="5"/>
  <c r="AO70" i="5"/>
  <c r="AW70" i="5"/>
  <c r="AC71" i="5"/>
  <c r="AK71" i="5"/>
  <c r="AS71" i="5"/>
  <c r="AB29" i="5"/>
  <c r="AB37" i="5"/>
  <c r="AB45" i="5"/>
  <c r="AB53" i="5"/>
  <c r="AB57" i="5"/>
  <c r="AB65" i="5"/>
  <c r="AB5" i="5"/>
  <c r="AB13" i="5"/>
  <c r="AB21" i="5"/>
  <c r="CN14" i="5"/>
  <c r="CP36" i="5"/>
  <c r="CQ54" i="5"/>
  <c r="CN71" i="5"/>
  <c r="CG39" i="5"/>
  <c r="CF66" i="5"/>
  <c r="CR8" i="5"/>
  <c r="CJ20" i="5"/>
  <c r="CL31" i="5"/>
  <c r="CJ42" i="5"/>
  <c r="CM50" i="5"/>
  <c r="CR58" i="5"/>
  <c r="CM67" i="5"/>
  <c r="CG11" i="5"/>
  <c r="CG30" i="5"/>
  <c r="CI46" i="5"/>
  <c r="CI60" i="5"/>
  <c r="CF71" i="5"/>
  <c r="BE4" i="5"/>
  <c r="BN5" i="5"/>
  <c r="BU6" i="5"/>
  <c r="CC7" i="5"/>
  <c r="BI9" i="5"/>
  <c r="BP10" i="5"/>
  <c r="BW11" i="5"/>
  <c r="BB13" i="5"/>
  <c r="BI14" i="5"/>
  <c r="BQ15" i="5"/>
  <c r="BY16" i="5"/>
  <c r="BC18" i="5"/>
  <c r="BJ19" i="5"/>
  <c r="BT20" i="5"/>
  <c r="CA21" i="5"/>
  <c r="BE23" i="5"/>
  <c r="BM24" i="5"/>
  <c r="BU25" i="5"/>
  <c r="CB26" i="5"/>
  <c r="CB27" i="5"/>
  <c r="BZ28" i="5"/>
  <c r="BX29" i="5"/>
  <c r="BX30" i="5"/>
  <c r="BT31" i="5"/>
  <c r="BH32" i="5"/>
  <c r="CB32" i="5"/>
  <c r="BP33" i="5"/>
  <c r="BE34" i="5"/>
  <c r="BX34" i="5"/>
  <c r="BN35" i="5"/>
  <c r="CE35" i="5"/>
  <c r="BU36" i="5"/>
  <c r="BK37" i="5"/>
  <c r="CB37" i="5"/>
  <c r="BP38" i="5"/>
  <c r="CD38" i="5"/>
  <c r="BO39" i="5"/>
  <c r="CB39" i="5"/>
  <c r="BM40" i="5"/>
  <c r="CB40" i="5"/>
  <c r="BK41" i="5"/>
  <c r="BZ41" i="5"/>
  <c r="BJ42" i="5"/>
  <c r="BX42" i="5"/>
  <c r="BH43" i="5"/>
  <c r="BW43" i="5"/>
  <c r="BF44" i="5"/>
  <c r="BU44" i="5"/>
  <c r="BF45" i="5"/>
  <c r="BS45" i="5"/>
  <c r="BD46" i="5"/>
  <c r="BR46" i="5"/>
  <c r="BB47" i="5"/>
  <c r="BP47" i="5"/>
  <c r="CE47" i="5"/>
  <c r="BN48" i="5"/>
  <c r="CC48" i="5"/>
  <c r="BN49" i="5"/>
  <c r="CA49" i="5"/>
  <c r="BL50" i="5"/>
  <c r="BZ50" i="5"/>
  <c r="BJ51" i="5"/>
  <c r="BX51" i="5"/>
  <c r="BI52" i="5"/>
  <c r="BV52" i="5"/>
  <c r="BG53" i="5"/>
  <c r="BV53" i="5"/>
  <c r="BE54" i="5"/>
  <c r="BT54" i="5"/>
  <c r="BD55" i="5"/>
  <c r="BR55" i="5"/>
  <c r="BB56" i="5"/>
  <c r="BQ56" i="5"/>
  <c r="CD56" i="5"/>
  <c r="BO57" i="5"/>
  <c r="CD57" i="5"/>
  <c r="BM58" i="5"/>
  <c r="CB58" i="5"/>
  <c r="BL59" i="5"/>
  <c r="BZ59" i="5"/>
  <c r="BJ60" i="5"/>
  <c r="BY60" i="5"/>
  <c r="BH61" i="5"/>
  <c r="BW61" i="5"/>
  <c r="BH62" i="5"/>
  <c r="BU62" i="5"/>
  <c r="BF63" i="5"/>
  <c r="BT63" i="5"/>
  <c r="BD64" i="5"/>
  <c r="BR64" i="5"/>
  <c r="BC65" i="5"/>
  <c r="BP65" i="5"/>
  <c r="CE65" i="5"/>
  <c r="BP66" i="5"/>
  <c r="CC66" i="5"/>
  <c r="BN67" i="5"/>
  <c r="CB67" i="5"/>
  <c r="BL68" i="5"/>
  <c r="BZ68" i="5"/>
  <c r="BK69" i="5"/>
  <c r="BX69" i="5"/>
  <c r="BI70" i="5"/>
  <c r="BX70" i="5"/>
  <c r="BG71" i="5"/>
  <c r="BV71" i="5"/>
  <c r="BA7" i="5"/>
  <c r="BA21" i="5"/>
  <c r="BA35" i="5"/>
  <c r="BA50" i="5"/>
  <c r="BA63" i="5"/>
  <c r="AI3" i="5"/>
  <c r="AX3" i="5"/>
  <c r="AM4" i="5"/>
  <c r="AD5" i="5"/>
  <c r="AR5" i="5"/>
  <c r="AH6" i="5"/>
  <c r="AV6" i="5"/>
  <c r="AM7" i="5"/>
  <c r="AZ7" i="5"/>
  <c r="AQ8" i="5"/>
  <c r="AH9" i="5"/>
  <c r="AU9" i="5"/>
  <c r="AL10" i="5"/>
  <c r="AZ10" i="5"/>
  <c r="AP11" i="5"/>
  <c r="AF12" i="5"/>
  <c r="AU12" i="5"/>
  <c r="AJ13" i="5"/>
  <c r="AY13" i="5"/>
  <c r="AP14" i="5"/>
  <c r="AD15" i="5"/>
  <c r="AO15" i="5"/>
  <c r="AZ15" i="5"/>
  <c r="AL16" i="5"/>
  <c r="AW16" i="5"/>
  <c r="AJ17" i="5"/>
  <c r="AT17" i="5"/>
  <c r="AG18" i="5"/>
  <c r="AR18" i="5"/>
  <c r="AD19" i="5"/>
  <c r="AO19" i="5"/>
  <c r="AZ19" i="5"/>
  <c r="AL20" i="5"/>
  <c r="AW20" i="5"/>
  <c r="AJ21" i="5"/>
  <c r="AT21" i="5"/>
  <c r="AG22" i="5"/>
  <c r="AR22" i="5"/>
  <c r="AD23" i="5"/>
  <c r="AN23" i="5"/>
  <c r="AT23" i="5"/>
  <c r="AC24" i="5"/>
  <c r="AK24" i="5"/>
  <c r="AR24" i="5"/>
  <c r="AX24" i="5"/>
  <c r="AH25" i="5"/>
  <c r="AO25" i="5"/>
  <c r="AV25" i="5"/>
  <c r="AF26" i="5"/>
  <c r="AL26" i="5"/>
  <c r="AS26" i="5"/>
  <c r="AC27" i="5"/>
  <c r="AJ27" i="5"/>
  <c r="AP27" i="5"/>
  <c r="AV27" i="5"/>
  <c r="AC28" i="5"/>
  <c r="AH28" i="5"/>
  <c r="AN28" i="5"/>
  <c r="AS28" i="5"/>
  <c r="AX28" i="5"/>
  <c r="AF29" i="5"/>
  <c r="AK29" i="5"/>
  <c r="AP29" i="5"/>
  <c r="AV29" i="5"/>
  <c r="AC30" i="5"/>
  <c r="AH30" i="5"/>
  <c r="AN30" i="5"/>
  <c r="AS30" i="5"/>
  <c r="AX30" i="5"/>
  <c r="AF31" i="5"/>
  <c r="AK31" i="5"/>
  <c r="AP31" i="5"/>
  <c r="AV31" i="5"/>
  <c r="AC32" i="5"/>
  <c r="AH32" i="5"/>
  <c r="AN32" i="5"/>
  <c r="AS32" i="5"/>
  <c r="AX32" i="5"/>
  <c r="AF33" i="5"/>
  <c r="AK33" i="5"/>
  <c r="AP33" i="5"/>
  <c r="AV33" i="5"/>
  <c r="AC34" i="5"/>
  <c r="AH34" i="5"/>
  <c r="AN34" i="5"/>
  <c r="AR34" i="5"/>
  <c r="AV34" i="5"/>
  <c r="AZ34" i="5"/>
  <c r="AF35" i="5"/>
  <c r="AJ35" i="5"/>
  <c r="AN35" i="5"/>
  <c r="AR35" i="5"/>
  <c r="AV35" i="5"/>
  <c r="AZ35" i="5"/>
  <c r="AF36" i="5"/>
  <c r="AJ36" i="5"/>
  <c r="AN36" i="5"/>
  <c r="AR36" i="5"/>
  <c r="AV36" i="5"/>
  <c r="AZ36" i="5"/>
  <c r="AF37" i="5"/>
  <c r="AJ37" i="5"/>
  <c r="AN37" i="5"/>
  <c r="AR37" i="5"/>
  <c r="AV37" i="5"/>
  <c r="AZ37" i="5"/>
  <c r="AF38" i="5"/>
  <c r="AJ38" i="5"/>
  <c r="AN38" i="5"/>
  <c r="AR38" i="5"/>
  <c r="AV38" i="5"/>
  <c r="AZ38" i="5"/>
  <c r="AF39" i="5"/>
  <c r="AJ39" i="5"/>
  <c r="AN39" i="5"/>
  <c r="AR39" i="5"/>
  <c r="AV39" i="5"/>
  <c r="AZ39" i="5"/>
  <c r="AF40" i="5"/>
  <c r="AJ40" i="5"/>
  <c r="AN40" i="5"/>
  <c r="AR40" i="5"/>
  <c r="AV40" i="5"/>
  <c r="AZ40" i="5"/>
  <c r="AF41" i="5"/>
  <c r="AJ41" i="5"/>
  <c r="AN41" i="5"/>
  <c r="AR41" i="5"/>
  <c r="AV41" i="5"/>
  <c r="AZ41" i="5"/>
  <c r="AF42" i="5"/>
  <c r="AJ42" i="5"/>
  <c r="AN42" i="5"/>
  <c r="AR42" i="5"/>
  <c r="AV42" i="5"/>
  <c r="AZ42" i="5"/>
  <c r="AF43" i="5"/>
  <c r="AJ43" i="5"/>
  <c r="AN43" i="5"/>
  <c r="AR43" i="5"/>
  <c r="AV43" i="5"/>
  <c r="AZ43" i="5"/>
  <c r="AF44" i="5"/>
  <c r="AJ44" i="5"/>
  <c r="AN44" i="5"/>
  <c r="AR44" i="5"/>
  <c r="AV44" i="5"/>
  <c r="AZ44" i="5"/>
  <c r="AF45" i="5"/>
  <c r="AJ45" i="5"/>
  <c r="AN45" i="5"/>
  <c r="AR45" i="5"/>
  <c r="AV45" i="5"/>
  <c r="AZ45" i="5"/>
  <c r="AF46" i="5"/>
  <c r="AJ46" i="5"/>
  <c r="AN46" i="5"/>
  <c r="AR46" i="5"/>
  <c r="AV46" i="5"/>
  <c r="AZ46" i="5"/>
  <c r="AF47" i="5"/>
  <c r="AJ47" i="5"/>
  <c r="AN47" i="5"/>
  <c r="AR47" i="5"/>
  <c r="AV47" i="5"/>
  <c r="AZ47" i="5"/>
  <c r="AF48" i="5"/>
  <c r="AJ48" i="5"/>
  <c r="AN48" i="5"/>
  <c r="AR48" i="5"/>
  <c r="AV48" i="5"/>
  <c r="AZ48" i="5"/>
  <c r="AF49" i="5"/>
  <c r="AJ49" i="5"/>
  <c r="AN49" i="5"/>
  <c r="AR49" i="5"/>
  <c r="AV49" i="5"/>
  <c r="AZ49" i="5"/>
  <c r="AF50" i="5"/>
  <c r="AJ50" i="5"/>
  <c r="AN50" i="5"/>
  <c r="AR50" i="5"/>
  <c r="AV50" i="5"/>
  <c r="AZ50" i="5"/>
  <c r="AF51" i="5"/>
  <c r="AJ51" i="5"/>
  <c r="AN51" i="5"/>
  <c r="AR51" i="5"/>
  <c r="AV51" i="5"/>
  <c r="AZ51" i="5"/>
  <c r="AF52" i="5"/>
  <c r="AJ52" i="5"/>
  <c r="AN52" i="5"/>
  <c r="AR52" i="5"/>
  <c r="AV52" i="5"/>
  <c r="AZ52" i="5"/>
  <c r="AF53" i="5"/>
  <c r="AJ53" i="5"/>
  <c r="AN53" i="5"/>
  <c r="AR53" i="5"/>
  <c r="AV53" i="5"/>
  <c r="AZ53" i="5"/>
  <c r="AF54" i="5"/>
  <c r="AJ54" i="5"/>
  <c r="AN54" i="5"/>
  <c r="AR54" i="5"/>
  <c r="AV54" i="5"/>
  <c r="AZ54" i="5"/>
  <c r="AF55" i="5"/>
  <c r="AJ55" i="5"/>
  <c r="AN55" i="5"/>
  <c r="AR55" i="5"/>
  <c r="AV55" i="5"/>
  <c r="AZ55" i="5"/>
  <c r="AF56" i="5"/>
  <c r="AJ56" i="5"/>
  <c r="AN56" i="5"/>
  <c r="AR56" i="5"/>
  <c r="AV56" i="5"/>
  <c r="AZ56" i="5"/>
  <c r="AF57" i="5"/>
  <c r="AJ57" i="5"/>
  <c r="AN57" i="5"/>
  <c r="AR57" i="5"/>
  <c r="AV57" i="5"/>
  <c r="AZ57" i="5"/>
  <c r="AF58" i="5"/>
  <c r="AJ58" i="5"/>
  <c r="AN58" i="5"/>
  <c r="AR58" i="5"/>
  <c r="AV58" i="5"/>
  <c r="AZ58" i="5"/>
  <c r="AF59" i="5"/>
  <c r="AJ59" i="5"/>
  <c r="AN59" i="5"/>
  <c r="AR59" i="5"/>
  <c r="AV59" i="5"/>
  <c r="AZ59" i="5"/>
  <c r="AF60" i="5"/>
  <c r="AJ60" i="5"/>
  <c r="AN60" i="5"/>
  <c r="AR60" i="5"/>
  <c r="AV60" i="5"/>
  <c r="AZ60" i="5"/>
  <c r="AF61" i="5"/>
  <c r="AJ61" i="5"/>
  <c r="AN61" i="5"/>
  <c r="AR61" i="5"/>
  <c r="AV61" i="5"/>
  <c r="AZ61" i="5"/>
  <c r="AF62" i="5"/>
  <c r="AJ62" i="5"/>
  <c r="AN62" i="5"/>
  <c r="AR62" i="5"/>
  <c r="AV62" i="5"/>
  <c r="AZ62" i="5"/>
  <c r="AF63" i="5"/>
  <c r="AJ63" i="5"/>
  <c r="AN63" i="5"/>
  <c r="AR63" i="5"/>
  <c r="AV63" i="5"/>
  <c r="AZ63" i="5"/>
  <c r="AF64" i="5"/>
  <c r="AJ64" i="5"/>
  <c r="AN64" i="5"/>
  <c r="AR64" i="5"/>
  <c r="AV64" i="5"/>
  <c r="AZ64" i="5"/>
  <c r="AF65" i="5"/>
  <c r="AJ65" i="5"/>
  <c r="AN65" i="5"/>
  <c r="AR65" i="5"/>
  <c r="AV65" i="5"/>
  <c r="AZ65" i="5"/>
  <c r="AF66" i="5"/>
  <c r="AJ66" i="5"/>
  <c r="AN66" i="5"/>
  <c r="AR66" i="5"/>
  <c r="AV66" i="5"/>
  <c r="AZ66" i="5"/>
  <c r="AF67" i="5"/>
  <c r="AJ67" i="5"/>
  <c r="AN67" i="5"/>
  <c r="AR67" i="5"/>
  <c r="AV67" i="5"/>
  <c r="AZ67" i="5"/>
  <c r="AF68" i="5"/>
  <c r="AJ68" i="5"/>
  <c r="AN68" i="5"/>
  <c r="AR68" i="5"/>
  <c r="AV68" i="5"/>
  <c r="AZ68" i="5"/>
  <c r="AF69" i="5"/>
  <c r="AJ69" i="5"/>
  <c r="AN69" i="5"/>
  <c r="AR69" i="5"/>
  <c r="AV69" i="5"/>
  <c r="AZ69" i="5"/>
  <c r="AF70" i="5"/>
  <c r="AJ70" i="5"/>
  <c r="AN70" i="5"/>
  <c r="AR70" i="5"/>
  <c r="AV70" i="5"/>
  <c r="AZ70" i="5"/>
  <c r="AF71" i="5"/>
  <c r="AJ71" i="5"/>
  <c r="AN71" i="5"/>
  <c r="AR71" i="5"/>
  <c r="AV71" i="5"/>
  <c r="AZ71" i="5"/>
  <c r="AB28" i="5"/>
  <c r="AB32" i="5"/>
  <c r="AB36" i="5"/>
  <c r="AB40" i="5"/>
  <c r="AB44" i="5"/>
  <c r="AB48" i="5"/>
  <c r="AB52" i="5"/>
  <c r="AB56" i="5"/>
  <c r="AB60" i="5"/>
  <c r="AB64" i="5"/>
  <c r="AB68" i="5"/>
  <c r="AB4" i="5"/>
  <c r="AB8" i="5"/>
  <c r="AB12" i="5"/>
  <c r="AB16" i="5"/>
  <c r="AB20" i="5"/>
  <c r="AB24" i="5"/>
  <c r="CJ14" i="5"/>
  <c r="CO36" i="5"/>
  <c r="CJ46" i="5"/>
  <c r="CM54" i="5"/>
  <c r="CQ62" i="5"/>
  <c r="CM71" i="5"/>
  <c r="CG20" i="5"/>
  <c r="CF39" i="5"/>
  <c r="CG53" i="5"/>
  <c r="CI65" i="5"/>
  <c r="BW4" i="5"/>
  <c r="CD5" i="5"/>
  <c r="BQ8" i="5"/>
  <c r="BB11" i="5"/>
  <c r="BR13" i="5"/>
  <c r="BD16" i="5"/>
  <c r="BS18" i="5"/>
  <c r="BF21" i="5"/>
  <c r="BV23" i="5"/>
  <c r="BG26" i="5"/>
  <c r="BJ28" i="5"/>
  <c r="BH30" i="5"/>
  <c r="CA31" i="5"/>
  <c r="BD33" i="5"/>
  <c r="BB35" i="5"/>
  <c r="BI36" i="5"/>
  <c r="BR37" i="5"/>
  <c r="BU38" i="5"/>
  <c r="BT39" i="5"/>
  <c r="BR40" i="5"/>
  <c r="BP41" i="5"/>
  <c r="BP42" i="5"/>
  <c r="BN43" i="5"/>
  <c r="BL44" i="5"/>
  <c r="BK45" i="5"/>
  <c r="BI46" i="5"/>
  <c r="BG47" i="5"/>
  <c r="BF48" i="5"/>
  <c r="BD49" i="5"/>
  <c r="BB50" i="5"/>
  <c r="BB51" i="5"/>
  <c r="CD51" i="5"/>
  <c r="CB52" i="5"/>
  <c r="CA53" i="5"/>
  <c r="BY54" i="5"/>
  <c r="BW55" i="5"/>
  <c r="BV56" i="5"/>
  <c r="BT57" i="5"/>
  <c r="BR58" i="5"/>
  <c r="BR59" i="5"/>
  <c r="BP60" i="5"/>
  <c r="BN61" i="5"/>
  <c r="BM62" i="5"/>
  <c r="BK63" i="5"/>
  <c r="BI64" i="5"/>
  <c r="BH65" i="5"/>
  <c r="BF66" i="5"/>
  <c r="BD67" i="5"/>
  <c r="BD68" i="5"/>
  <c r="BP69" i="5"/>
  <c r="BN70" i="5"/>
  <c r="BL71" i="5"/>
  <c r="BA13" i="5"/>
  <c r="BA41" i="5"/>
  <c r="BA69" i="5"/>
  <c r="AE4" i="5"/>
  <c r="AI5" i="5"/>
  <c r="AM6" i="5"/>
  <c r="AH8" i="5"/>
  <c r="AM9" i="5"/>
  <c r="AQ10" i="5"/>
  <c r="AU11" i="5"/>
  <c r="AZ12" i="5"/>
  <c r="AF14" i="5"/>
  <c r="AH15" i="5"/>
  <c r="AF16" i="5"/>
  <c r="AC17" i="5"/>
  <c r="AX17" i="5"/>
  <c r="AV18" i="5"/>
  <c r="AH19" i="5"/>
  <c r="AF20" i="5"/>
  <c r="AC21" i="5"/>
  <c r="AX21" i="5"/>
  <c r="AV22" i="5"/>
  <c r="AO23" i="5"/>
  <c r="AF24" i="5"/>
  <c r="AC25" i="5"/>
  <c r="AP25" i="5"/>
  <c r="AG26" i="5"/>
  <c r="AN26" i="5"/>
  <c r="AD27" i="5"/>
  <c r="AR27" i="5"/>
  <c r="AD28" i="5"/>
  <c r="AO28" i="5"/>
  <c r="AZ28" i="5"/>
  <c r="AL29" i="5"/>
  <c r="AW29" i="5"/>
  <c r="AJ30" i="5"/>
  <c r="AT30" i="5"/>
  <c r="AG31" i="5"/>
  <c r="AR31" i="5"/>
  <c r="AD32" i="5"/>
  <c r="AO32" i="5"/>
  <c r="AZ32" i="5"/>
  <c r="AL33" i="5"/>
  <c r="AW33" i="5"/>
  <c r="AJ34" i="5"/>
  <c r="AW34" i="5"/>
  <c r="AG35" i="5"/>
  <c r="AO35" i="5"/>
  <c r="AW35" i="5"/>
  <c r="AC36" i="5"/>
  <c r="AK36" i="5"/>
  <c r="AS36" i="5"/>
  <c r="AC37" i="5"/>
  <c r="AK37" i="5"/>
  <c r="AS37" i="5"/>
  <c r="AC38" i="5"/>
  <c r="AK38" i="5"/>
  <c r="AS38" i="5"/>
  <c r="AC39" i="5"/>
  <c r="AK39" i="5"/>
  <c r="AS39" i="5"/>
  <c r="AC40" i="5"/>
  <c r="AK40" i="5"/>
  <c r="AS40" i="5"/>
  <c r="AC41" i="5"/>
  <c r="AK41" i="5"/>
  <c r="AS41" i="5"/>
  <c r="AC42" i="5"/>
  <c r="AK42" i="5"/>
  <c r="AS42" i="5"/>
  <c r="AC43" i="5"/>
  <c r="AK43" i="5"/>
  <c r="AS43" i="5"/>
  <c r="AC44" i="5"/>
  <c r="AK44" i="5"/>
  <c r="AS44" i="5"/>
  <c r="AC45" i="5"/>
  <c r="AK45" i="5"/>
  <c r="AS45" i="5"/>
  <c r="AG46" i="5"/>
  <c r="AO46" i="5"/>
  <c r="AW46" i="5"/>
  <c r="AG47" i="5"/>
  <c r="AO47" i="5"/>
  <c r="AW47" i="5"/>
  <c r="AC48" i="5"/>
  <c r="AK48" i="5"/>
  <c r="AW48" i="5"/>
  <c r="AC49" i="5"/>
  <c r="AO49" i="5"/>
  <c r="AW49" i="5"/>
  <c r="AC50" i="5"/>
  <c r="AK50" i="5"/>
  <c r="AW50" i="5"/>
  <c r="AG51" i="5"/>
  <c r="AO51" i="5"/>
  <c r="AW51" i="5"/>
  <c r="AG52" i="5"/>
  <c r="AO52" i="5"/>
  <c r="AW52" i="5"/>
  <c r="AG53" i="5"/>
  <c r="AO53" i="5"/>
  <c r="AS53" i="5"/>
  <c r="AG54" i="5"/>
  <c r="AO54" i="5"/>
  <c r="AW54" i="5"/>
  <c r="AG55" i="5"/>
  <c r="AO55" i="5"/>
  <c r="AW55" i="5"/>
  <c r="AG56" i="5"/>
  <c r="AK56" i="5"/>
  <c r="AW56" i="5"/>
  <c r="AG57" i="5"/>
  <c r="AO57" i="5"/>
  <c r="AW57" i="5"/>
  <c r="AG58" i="5"/>
  <c r="AO58" i="5"/>
  <c r="AW58" i="5"/>
  <c r="AG59" i="5"/>
  <c r="AO59" i="5"/>
  <c r="AW59" i="5"/>
  <c r="AG60" i="5"/>
  <c r="AO60" i="5"/>
  <c r="AW60" i="5"/>
  <c r="AG61" i="5"/>
  <c r="AO61" i="5"/>
  <c r="AW61" i="5"/>
  <c r="AG62" i="5"/>
  <c r="AO62" i="5"/>
  <c r="AS62" i="5"/>
  <c r="AG63" i="5"/>
  <c r="AO63" i="5"/>
  <c r="AW63" i="5"/>
  <c r="AG64" i="5"/>
  <c r="AO64" i="5"/>
  <c r="AW64" i="5"/>
  <c r="AG65" i="5"/>
  <c r="AO65" i="5"/>
  <c r="AW65" i="5"/>
  <c r="AG66" i="5"/>
  <c r="AO66" i="5"/>
  <c r="AS66" i="5"/>
  <c r="AC67" i="5"/>
  <c r="AK67" i="5"/>
  <c r="AS67" i="5"/>
  <c r="AC68" i="5"/>
  <c r="AK68" i="5"/>
  <c r="AS68" i="5"/>
  <c r="AC69" i="5"/>
  <c r="AK69" i="5"/>
  <c r="AS69" i="5"/>
  <c r="AC70" i="5"/>
  <c r="AK70" i="5"/>
  <c r="AS70" i="5"/>
  <c r="AG71" i="5"/>
  <c r="AO71" i="5"/>
  <c r="AW71" i="5"/>
  <c r="AB25" i="5"/>
  <c r="AB33" i="5"/>
  <c r="AB41" i="5"/>
  <c r="AB49" i="5"/>
  <c r="AB61" i="5"/>
  <c r="AB69" i="5"/>
  <c r="AB9" i="5"/>
  <c r="AB17" i="5"/>
  <c r="AB3" i="5"/>
  <c r="CQ25" i="5"/>
  <c r="CK46" i="5"/>
  <c r="CJ63" i="5"/>
  <c r="CI20" i="5"/>
  <c r="CI53" i="5"/>
  <c r="BR3" i="5"/>
  <c r="BS8" i="5"/>
  <c r="BS13" i="5"/>
  <c r="BW18" i="5"/>
  <c r="BW23" i="5"/>
  <c r="BL28" i="5"/>
  <c r="CB31" i="5"/>
  <c r="BP34" i="5"/>
  <c r="CD36" i="5"/>
  <c r="BG39" i="5"/>
  <c r="BD41" i="5"/>
  <c r="BB43" i="5"/>
  <c r="CB44" i="5"/>
  <c r="BY46" i="5"/>
  <c r="BV48" i="5"/>
  <c r="BR50" i="5"/>
  <c r="BP52" i="5"/>
  <c r="BM54" i="5"/>
  <c r="BI56" i="5"/>
  <c r="BF58" i="5"/>
  <c r="BD60" i="5"/>
  <c r="CD61" i="5"/>
  <c r="CA63" i="5"/>
  <c r="BX65" i="5"/>
  <c r="BT67" i="5"/>
  <c r="BR69" i="5"/>
  <c r="BO71" i="5"/>
  <c r="BA42" i="5"/>
  <c r="AF4" i="5"/>
  <c r="AP6" i="5"/>
  <c r="AX8" i="5"/>
  <c r="AI11" i="5"/>
  <c r="AR13" i="5"/>
  <c r="AT15" i="5"/>
  <c r="AO17" i="5"/>
  <c r="AJ19" i="5"/>
  <c r="AD21" i="5"/>
  <c r="AW22" i="5"/>
  <c r="AG24" i="5"/>
  <c r="AK25" i="5"/>
  <c r="AP26" i="5"/>
  <c r="AS27" i="5"/>
  <c r="AP28" i="5"/>
  <c r="AN29" i="5"/>
  <c r="AK30" i="5"/>
  <c r="AH31" i="5"/>
  <c r="AF32" i="5"/>
  <c r="AC33" i="5"/>
  <c r="AX33" i="5"/>
  <c r="AT34" i="5"/>
  <c r="AL35" i="5"/>
  <c r="AD36" i="5"/>
  <c r="AT36" i="5"/>
  <c r="AL37" i="5"/>
  <c r="AD38" i="5"/>
  <c r="AT38" i="5"/>
  <c r="AL39" i="5"/>
  <c r="AD40" i="5"/>
  <c r="AT40" i="5"/>
  <c r="AL41" i="5"/>
  <c r="AD42" i="5"/>
  <c r="AT42" i="5"/>
  <c r="AL43" i="5"/>
  <c r="AD44" i="5"/>
  <c r="AT44" i="5"/>
  <c r="AL45" i="5"/>
  <c r="AD46" i="5"/>
  <c r="AT46" i="5"/>
  <c r="AL47" i="5"/>
  <c r="AD48" i="5"/>
  <c r="AT48" i="5"/>
  <c r="AL49" i="5"/>
  <c r="AD50" i="5"/>
  <c r="AT50" i="5"/>
  <c r="AL51" i="5"/>
  <c r="AD52" i="5"/>
  <c r="AT52" i="5"/>
  <c r="AL53" i="5"/>
  <c r="AD54" i="5"/>
  <c r="AT54" i="5"/>
  <c r="AL55" i="5"/>
  <c r="AD56" i="5"/>
  <c r="AT56" i="5"/>
  <c r="AL57" i="5"/>
  <c r="AD58" i="5"/>
  <c r="AT58" i="5"/>
  <c r="AL59" i="5"/>
  <c r="AD60" i="5"/>
  <c r="AT60" i="5"/>
  <c r="AL61" i="5"/>
  <c r="AD62" i="5"/>
  <c r="AT62" i="5"/>
  <c r="AL63" i="5"/>
  <c r="AD64" i="5"/>
  <c r="AT64" i="5"/>
  <c r="AL65" i="5"/>
  <c r="AD66" i="5"/>
  <c r="AT66" i="5"/>
  <c r="AL67" i="5"/>
  <c r="AD68" i="5"/>
  <c r="AT68" i="5"/>
  <c r="AL69" i="5"/>
  <c r="AD70" i="5"/>
  <c r="AT70" i="5"/>
  <c r="AL71" i="5"/>
  <c r="AB26" i="5"/>
  <c r="AB42" i="5"/>
  <c r="AB58" i="5"/>
  <c r="AB6" i="5"/>
  <c r="AB22" i="5"/>
  <c r="BW35" i="5"/>
  <c r="BT49" i="5"/>
  <c r="BN53" i="5"/>
  <c r="BH57" i="5"/>
  <c r="BB61" i="5"/>
  <c r="BY64" i="5"/>
  <c r="BT68" i="5"/>
  <c r="BA14" i="5"/>
  <c r="AJ5" i="5"/>
  <c r="AT7" i="5"/>
  <c r="AM12" i="5"/>
  <c r="AR16" i="5"/>
  <c r="AG20" i="5"/>
  <c r="AP23" i="5"/>
  <c r="AZ25" i="5"/>
  <c r="AF28" i="5"/>
  <c r="AX29" i="5"/>
  <c r="AS31" i="5"/>
  <c r="AN33" i="5"/>
  <c r="AD35" i="5"/>
  <c r="AT35" i="5"/>
  <c r="AL36" i="5"/>
  <c r="AT37" i="5"/>
  <c r="AD39" i="5"/>
  <c r="AD41" i="5"/>
  <c r="AL42" i="5"/>
  <c r="AT43" i="5"/>
  <c r="AD45" i="5"/>
  <c r="AL46" i="5"/>
  <c r="AT47" i="5"/>
  <c r="AD49" i="5"/>
  <c r="AL50" i="5"/>
  <c r="AT51" i="5"/>
  <c r="AD53" i="5"/>
  <c r="AL54" i="5"/>
  <c r="AT55" i="5"/>
  <c r="AD57" i="5"/>
  <c r="AL58" i="5"/>
  <c r="AT59" i="5"/>
  <c r="AD61" i="5"/>
  <c r="AL62" i="5"/>
  <c r="AT63" i="5"/>
  <c r="AD65" i="5"/>
  <c r="AL66" i="5"/>
  <c r="AT67" i="5"/>
  <c r="AD69" i="5"/>
  <c r="AL70" i="5"/>
  <c r="AT71" i="5"/>
  <c r="AB50" i="5"/>
  <c r="AB14" i="5"/>
  <c r="BL12" i="5"/>
  <c r="BP22" i="5"/>
  <c r="BG31" i="5"/>
  <c r="BZ33" i="5"/>
  <c r="BX38" i="5"/>
  <c r="BQ42" i="5"/>
  <c r="BJ46" i="5"/>
  <c r="BE50" i="5"/>
  <c r="CB53" i="5"/>
  <c r="BV57" i="5"/>
  <c r="BP61" i="5"/>
  <c r="BJ65" i="5"/>
  <c r="BC69" i="5"/>
  <c r="BA29" i="5"/>
  <c r="AY5" i="5"/>
  <c r="AR10" i="5"/>
  <c r="AJ15" i="5"/>
  <c r="AW18" i="5"/>
  <c r="AL22" i="5"/>
  <c r="AD25" i="5"/>
  <c r="AN27" i="5"/>
  <c r="AH29" i="5"/>
  <c r="AC31" i="5"/>
  <c r="AV32" i="5"/>
  <c r="AP34" i="5"/>
  <c r="AX35" i="5"/>
  <c r="AH37" i="5"/>
  <c r="AP38" i="5"/>
  <c r="AX39" i="5"/>
  <c r="AH41" i="5"/>
  <c r="AP42" i="5"/>
  <c r="AX43" i="5"/>
  <c r="AH45" i="5"/>
  <c r="AP46" i="5"/>
  <c r="AX47" i="5"/>
  <c r="AH49" i="5"/>
  <c r="AP50" i="5"/>
  <c r="AX51" i="5"/>
  <c r="AH53" i="5"/>
  <c r="AX53" i="5"/>
  <c r="AX55" i="5"/>
  <c r="AH57" i="5"/>
  <c r="AX57" i="5"/>
  <c r="AX59" i="5"/>
  <c r="AH61" i="5"/>
  <c r="AP62" i="5"/>
  <c r="AX63" i="5"/>
  <c r="AH65" i="5"/>
  <c r="AP66" i="5"/>
  <c r="AX67" i="5"/>
  <c r="AH69" i="5"/>
  <c r="AP70" i="5"/>
  <c r="AX71" i="5"/>
  <c r="AB54" i="5"/>
  <c r="AB18" i="5"/>
  <c r="BY4" i="5"/>
  <c r="BZ9" i="5"/>
  <c r="CC14" i="5"/>
  <c r="CD19" i="5"/>
  <c r="CE24" i="5"/>
  <c r="BK29" i="5"/>
  <c r="BR32" i="5"/>
  <c r="BC35" i="5"/>
  <c r="BS37" i="5"/>
  <c r="BV39" i="5"/>
  <c r="BS41" i="5"/>
  <c r="BO43" i="5"/>
  <c r="BL45" i="5"/>
  <c r="BJ47" i="5"/>
  <c r="BF49" i="5"/>
  <c r="BC51" i="5"/>
  <c r="CD52" i="5"/>
  <c r="BZ54" i="5"/>
  <c r="BX56" i="5"/>
  <c r="BU58" i="5"/>
  <c r="BQ60" i="5"/>
  <c r="BN62" i="5"/>
  <c r="BL64" i="5"/>
  <c r="BH66" i="5"/>
  <c r="BE68" i="5"/>
  <c r="BB70" i="5"/>
  <c r="CB71" i="5"/>
  <c r="BA57" i="5"/>
  <c r="AU4" i="5"/>
  <c r="AE7" i="5"/>
  <c r="AN9" i="5"/>
  <c r="AX11" i="5"/>
  <c r="AH14" i="5"/>
  <c r="AG16" i="5"/>
  <c r="AZ17" i="5"/>
  <c r="AT19" i="5"/>
  <c r="AO21" i="5"/>
  <c r="AJ23" i="5"/>
  <c r="AN24" i="5"/>
  <c r="AS25" i="5"/>
  <c r="AW26" i="5"/>
  <c r="AX27" i="5"/>
  <c r="AV28" i="5"/>
  <c r="AS29" i="5"/>
  <c r="AP30" i="5"/>
  <c r="AN31" i="5"/>
  <c r="AK32" i="5"/>
  <c r="AH33" i="5"/>
  <c r="AF34" i="5"/>
  <c r="AX34" i="5"/>
  <c r="AP35" i="5"/>
  <c r="AH36" i="5"/>
  <c r="AX36" i="5"/>
  <c r="AP37" i="5"/>
  <c r="AH38" i="5"/>
  <c r="AX38" i="5"/>
  <c r="AP39" i="5"/>
  <c r="AH40" i="5"/>
  <c r="AX40" i="5"/>
  <c r="AP41" i="5"/>
  <c r="AH42" i="5"/>
  <c r="AX42" i="5"/>
  <c r="AP43" i="5"/>
  <c r="AH44" i="5"/>
  <c r="AX44" i="5"/>
  <c r="AP45" i="5"/>
  <c r="AH46" i="5"/>
  <c r="AX46" i="5"/>
  <c r="AP47" i="5"/>
  <c r="AH48" i="5"/>
  <c r="AX48" i="5"/>
  <c r="AP49" i="5"/>
  <c r="AH50" i="5"/>
  <c r="AX50" i="5"/>
  <c r="AP51" i="5"/>
  <c r="AH52" i="5"/>
  <c r="AX52" i="5"/>
  <c r="AP53" i="5"/>
  <c r="AH54" i="5"/>
  <c r="AX54" i="5"/>
  <c r="AP55" i="5"/>
  <c r="AH56" i="5"/>
  <c r="AX56" i="5"/>
  <c r="AP57" i="5"/>
  <c r="AH58" i="5"/>
  <c r="AX58" i="5"/>
  <c r="AP59" i="5"/>
  <c r="AH60" i="5"/>
  <c r="AX60" i="5"/>
  <c r="AP61" i="5"/>
  <c r="AH62" i="5"/>
  <c r="AX62" i="5"/>
  <c r="AP63" i="5"/>
  <c r="AH64" i="5"/>
  <c r="AX64" i="5"/>
  <c r="AP65" i="5"/>
  <c r="AH66" i="5"/>
  <c r="AX66" i="5"/>
  <c r="AP67" i="5"/>
  <c r="AH68" i="5"/>
  <c r="AX68" i="5"/>
  <c r="AP69" i="5"/>
  <c r="AH70" i="5"/>
  <c r="AX70" i="5"/>
  <c r="AP71" i="5"/>
  <c r="AB30" i="5"/>
  <c r="AB46" i="5"/>
  <c r="AB62" i="5"/>
  <c r="AB10" i="5"/>
  <c r="BC6" i="5"/>
  <c r="BE11" i="5"/>
  <c r="BG16" i="5"/>
  <c r="BG21" i="5"/>
  <c r="BK26" i="5"/>
  <c r="BI30" i="5"/>
  <c r="BF33" i="5"/>
  <c r="BI38" i="5"/>
  <c r="BF40" i="5"/>
  <c r="BB42" i="5"/>
  <c r="CD43" i="5"/>
  <c r="CA45" i="5"/>
  <c r="BW47" i="5"/>
  <c r="BR51" i="5"/>
  <c r="BK55" i="5"/>
  <c r="BD59" i="5"/>
  <c r="CC62" i="5"/>
  <c r="BV66" i="5"/>
  <c r="BP70" i="5"/>
  <c r="BA71" i="5"/>
  <c r="AE10" i="5"/>
  <c r="AV14" i="5"/>
  <c r="AL18" i="5"/>
  <c r="AZ21" i="5"/>
  <c r="AV24" i="5"/>
  <c r="AF27" i="5"/>
  <c r="AC29" i="5"/>
  <c r="AV30" i="5"/>
  <c r="AP32" i="5"/>
  <c r="AK34" i="5"/>
  <c r="AD37" i="5"/>
  <c r="AL38" i="5"/>
  <c r="AT39" i="5"/>
  <c r="AL40" i="5"/>
  <c r="AT41" i="5"/>
  <c r="AD43" i="5"/>
  <c r="AL44" i="5"/>
  <c r="AT45" i="5"/>
  <c r="AD47" i="5"/>
  <c r="AL48" i="5"/>
  <c r="AT49" i="5"/>
  <c r="AD51" i="5"/>
  <c r="AL52" i="5"/>
  <c r="AT53" i="5"/>
  <c r="AD55" i="5"/>
  <c r="AL56" i="5"/>
  <c r="AT57" i="5"/>
  <c r="AD59" i="5"/>
  <c r="AL60" i="5"/>
  <c r="AT61" i="5"/>
  <c r="AD63" i="5"/>
  <c r="AL64" i="5"/>
  <c r="AT65" i="5"/>
  <c r="AD67" i="5"/>
  <c r="AL68" i="5"/>
  <c r="AT69" i="5"/>
  <c r="AD71" i="5"/>
  <c r="AB34" i="5"/>
  <c r="AB66" i="5"/>
  <c r="BK7" i="5"/>
  <c r="BN17" i="5"/>
  <c r="BN27" i="5"/>
  <c r="BL36" i="5"/>
  <c r="BT40" i="5"/>
  <c r="BN44" i="5"/>
  <c r="BH48" i="5"/>
  <c r="CE51" i="5"/>
  <c r="BZ55" i="5"/>
  <c r="BS59" i="5"/>
  <c r="BL63" i="5"/>
  <c r="BG67" i="5"/>
  <c r="CD70" i="5"/>
  <c r="AP3" i="5"/>
  <c r="AJ8" i="5"/>
  <c r="AD13" i="5"/>
  <c r="AD17" i="5"/>
  <c r="AR20" i="5"/>
  <c r="AX23" i="5"/>
  <c r="AH26" i="5"/>
  <c r="AK28" i="5"/>
  <c r="AF30" i="5"/>
  <c r="AX31" i="5"/>
  <c r="AS33" i="5"/>
  <c r="AH35" i="5"/>
  <c r="AP36" i="5"/>
  <c r="AX37" i="5"/>
  <c r="AH39" i="5"/>
  <c r="AP40" i="5"/>
  <c r="AX41" i="5"/>
  <c r="AH43" i="5"/>
  <c r="AP44" i="5"/>
  <c r="AX45" i="5"/>
  <c r="AH47" i="5"/>
  <c r="AP48" i="5"/>
  <c r="AX49" i="5"/>
  <c r="AH51" i="5"/>
  <c r="AP52" i="5"/>
  <c r="AP54" i="5"/>
  <c r="AH55" i="5"/>
  <c r="AP56" i="5"/>
  <c r="AP58" i="5"/>
  <c r="AH59" i="5"/>
  <c r="AP60" i="5"/>
  <c r="AX61" i="5"/>
  <c r="AH63" i="5"/>
  <c r="AP64" i="5"/>
  <c r="AX65" i="5"/>
  <c r="AH67" i="5"/>
  <c r="AP68" i="5"/>
  <c r="AX69" i="5"/>
  <c r="AH71" i="5"/>
  <c r="AB38" i="5"/>
  <c r="AB70" i="5"/>
  <c r="I8" i="5"/>
  <c r="I92" i="5"/>
  <c r="I12" i="5"/>
  <c r="I54" i="5"/>
  <c r="I7" i="5"/>
  <c r="I89" i="5"/>
  <c r="I14" i="5"/>
  <c r="I23" i="5"/>
  <c r="I20" i="5"/>
  <c r="I67" i="5"/>
  <c r="I55" i="5"/>
  <c r="I32" i="5"/>
  <c r="I74" i="5"/>
  <c r="I77" i="5"/>
  <c r="I91" i="5"/>
  <c r="I62" i="5"/>
  <c r="I79" i="5"/>
  <c r="I70" i="5"/>
  <c r="I98" i="5"/>
  <c r="I34" i="5"/>
  <c r="I45" i="5"/>
  <c r="I19" i="5"/>
  <c r="I78" i="5"/>
  <c r="I105" i="5"/>
  <c r="I37" i="5"/>
  <c r="I44" i="5"/>
  <c r="I86" i="5"/>
  <c r="I94" i="5"/>
  <c r="I73" i="5"/>
  <c r="I28" i="5"/>
  <c r="I65" i="5"/>
  <c r="I50" i="5"/>
  <c r="I36" i="5"/>
  <c r="I58" i="5"/>
  <c r="I47" i="5"/>
  <c r="I96" i="5"/>
  <c r="I68" i="5"/>
  <c r="I102" i="5"/>
  <c r="I27" i="5"/>
  <c r="I13" i="5"/>
  <c r="I22" i="5"/>
  <c r="I59" i="5"/>
  <c r="I72" i="5"/>
  <c r="I80" i="5"/>
  <c r="I106" i="5"/>
  <c r="I103" i="5"/>
  <c r="I71" i="5"/>
  <c r="I39" i="5"/>
  <c r="I51" i="5"/>
  <c r="I40" i="5"/>
  <c r="I57" i="5"/>
  <c r="I52" i="5"/>
  <c r="I17" i="5"/>
  <c r="I69" i="5"/>
  <c r="I4" i="5"/>
  <c r="I5" i="5"/>
  <c r="I97" i="5"/>
  <c r="I48" i="5"/>
  <c r="I101" i="5"/>
  <c r="I53" i="5"/>
  <c r="I18" i="5"/>
  <c r="I61" i="5"/>
  <c r="I64" i="5"/>
  <c r="I25" i="5"/>
  <c r="I99" i="5"/>
  <c r="I9" i="5"/>
  <c r="I81" i="5"/>
  <c r="I3" i="5"/>
  <c r="I33" i="5"/>
  <c r="I21" i="5"/>
  <c r="I49" i="5"/>
  <c r="I35" i="5"/>
  <c r="I95" i="5"/>
  <c r="I41" i="5"/>
  <c r="I82" i="5"/>
  <c r="I75" i="5"/>
  <c r="I83" i="5"/>
  <c r="I30" i="5"/>
  <c r="I6" i="5"/>
  <c r="I76" i="5"/>
  <c r="I100" i="5"/>
  <c r="I16" i="5"/>
  <c r="I104" i="5"/>
  <c r="I85" i="5"/>
  <c r="I60" i="5"/>
  <c r="I31" i="5"/>
  <c r="I46" i="5"/>
  <c r="I66" i="5"/>
  <c r="I10" i="5"/>
  <c r="I42" i="5"/>
  <c r="I56" i="5"/>
  <c r="I26" i="5"/>
  <c r="I29" i="5"/>
  <c r="I84" i="5"/>
  <c r="I87" i="5"/>
  <c r="I38" i="5"/>
  <c r="I88" i="5"/>
  <c r="I107" i="5"/>
  <c r="I15" i="5"/>
  <c r="I43" i="5"/>
  <c r="I63" i="5"/>
  <c r="I90" i="5"/>
  <c r="I93" i="5"/>
  <c r="I24" i="5"/>
  <c r="BC7" i="7"/>
  <c r="BC11" i="7"/>
  <c r="BC13" i="7"/>
  <c r="BC17" i="7"/>
  <c r="BC21" i="7"/>
  <c r="BC29" i="7"/>
  <c r="BC26" i="7"/>
  <c r="BC23" i="7"/>
  <c r="BC36" i="7"/>
  <c r="BC45" i="7"/>
  <c r="BC44" i="7"/>
  <c r="BC49" i="7"/>
  <c r="BC39" i="7"/>
  <c r="BC69" i="7"/>
  <c r="BC61" i="7"/>
  <c r="BC71" i="7"/>
  <c r="BC68" i="7"/>
  <c r="BC76" i="7"/>
  <c r="BC6" i="7"/>
  <c r="BC9" i="7"/>
  <c r="BC15" i="7"/>
  <c r="BC20" i="7"/>
  <c r="BC22" i="7"/>
  <c r="BC31" i="7"/>
  <c r="BC35" i="7"/>
  <c r="BC38" i="7"/>
  <c r="BC41" i="7"/>
  <c r="BC43" i="7"/>
  <c r="BC46" i="7"/>
  <c r="BC50" i="7"/>
  <c r="BC51" i="7"/>
  <c r="BC70" i="7"/>
  <c r="BC63" i="7"/>
  <c r="BC72" i="7"/>
  <c r="BC73" i="7"/>
  <c r="BC25" i="7"/>
  <c r="BC74" i="7"/>
  <c r="BC8" i="7"/>
  <c r="BC14" i="7"/>
  <c r="BC16" i="7"/>
  <c r="BC27" i="7"/>
  <c r="BC24" i="7"/>
  <c r="BC32" i="7"/>
  <c r="BC42" i="7"/>
  <c r="BC34" i="7"/>
  <c r="BC30" i="7"/>
  <c r="BC55" i="7"/>
  <c r="BC47" i="7"/>
  <c r="BC58" i="7"/>
  <c r="BC54" i="7"/>
  <c r="BC52" i="7"/>
  <c r="BC64" i="7"/>
  <c r="BC53" i="7"/>
  <c r="BC66" i="7"/>
  <c r="BC65" i="7"/>
  <c r="BC5" i="7"/>
  <c r="BC28" i="7"/>
  <c r="BC40" i="7"/>
  <c r="BC62" i="7"/>
  <c r="BC75" i="7"/>
  <c r="BC12" i="7"/>
  <c r="BC33" i="7"/>
  <c r="BC57" i="7"/>
  <c r="BC56" i="7"/>
  <c r="BC19" i="7"/>
  <c r="BC18" i="7"/>
  <c r="BC48" i="7"/>
  <c r="BC67" i="7"/>
  <c r="BC10" i="7"/>
  <c r="BC37" i="7"/>
  <c r="BC60" i="7"/>
  <c r="BC59" i="7"/>
  <c r="BC4" i="7"/>
  <c r="AV9" i="7"/>
  <c r="AV11" i="7"/>
  <c r="AV15" i="7"/>
  <c r="AV17" i="7"/>
  <c r="AV31" i="7"/>
  <c r="AV20" i="7"/>
  <c r="AV34" i="7"/>
  <c r="AV24" i="7"/>
  <c r="AV37" i="7"/>
  <c r="AV47" i="7"/>
  <c r="AV50" i="7"/>
  <c r="AV49" i="7"/>
  <c r="AV69" i="7"/>
  <c r="AV58" i="7"/>
  <c r="AV67" i="7"/>
  <c r="AV55" i="7"/>
  <c r="AV68" i="7"/>
  <c r="AV65" i="7"/>
  <c r="AV10" i="7"/>
  <c r="AV14" i="7"/>
  <c r="AV16" i="7"/>
  <c r="AV22" i="7"/>
  <c r="AV32" i="7"/>
  <c r="AV21" i="7"/>
  <c r="AV35" i="7"/>
  <c r="AV33" i="7"/>
  <c r="AV43" i="7"/>
  <c r="AV53" i="7"/>
  <c r="AV57" i="7"/>
  <c r="AV52" i="7"/>
  <c r="AV73" i="7"/>
  <c r="AV61" i="7"/>
  <c r="AV71" i="7"/>
  <c r="AV64" i="7"/>
  <c r="AV76" i="7"/>
  <c r="AV7" i="7"/>
  <c r="AV5" i="7"/>
  <c r="AV12" i="7"/>
  <c r="AV18" i="7"/>
  <c r="AV27" i="7"/>
  <c r="AV28" i="7"/>
  <c r="AV25" i="7"/>
  <c r="AV38" i="7"/>
  <c r="AV39" i="7"/>
  <c r="AV41" i="7"/>
  <c r="AV56" i="7"/>
  <c r="AV26" i="7"/>
  <c r="AV59" i="7"/>
  <c r="AV36" i="7"/>
  <c r="AV62" i="7"/>
  <c r="AV74" i="7"/>
  <c r="AV70" i="7"/>
  <c r="AV51" i="7"/>
  <c r="AV13" i="7"/>
  <c r="AV29" i="7"/>
  <c r="AV44" i="7"/>
  <c r="AV63" i="7"/>
  <c r="AV72" i="7"/>
  <c r="AV19" i="7"/>
  <c r="AV23" i="7"/>
  <c r="AV46" i="7"/>
  <c r="AV48" i="7"/>
  <c r="AV6" i="7"/>
  <c r="AV30" i="7"/>
  <c r="AV40" i="7"/>
  <c r="AV66" i="7"/>
  <c r="AV75" i="7"/>
  <c r="AV8" i="7"/>
  <c r="AV60" i="7"/>
  <c r="AV42" i="7"/>
  <c r="AV45" i="7"/>
  <c r="AV54" i="7"/>
  <c r="BE7" i="7"/>
  <c r="BE5" i="7"/>
  <c r="BE16" i="7"/>
  <c r="BE18" i="7"/>
  <c r="BE21" i="7"/>
  <c r="BE34" i="7"/>
  <c r="BE39" i="7"/>
  <c r="BE36" i="7"/>
  <c r="BE33" i="7"/>
  <c r="BE47" i="7"/>
  <c r="BE53" i="7"/>
  <c r="BE51" i="7"/>
  <c r="BE29" i="7"/>
  <c r="BE65" i="7"/>
  <c r="BE56" i="7"/>
  <c r="BE44" i="7"/>
  <c r="BE75" i="7"/>
  <c r="BE64" i="7"/>
  <c r="BE6" i="7"/>
  <c r="BE9" i="7"/>
  <c r="BE17" i="7"/>
  <c r="BE19" i="7"/>
  <c r="BE24" i="7"/>
  <c r="BE25" i="7"/>
  <c r="BE40" i="7"/>
  <c r="BE23" i="7"/>
  <c r="BE38" i="7"/>
  <c r="BE58" i="7"/>
  <c r="BE12" i="7"/>
  <c r="BE54" i="7"/>
  <c r="BE42" i="7"/>
  <c r="BE68" i="7"/>
  <c r="BE59" i="7"/>
  <c r="BE62" i="7"/>
  <c r="BE76" i="7"/>
  <c r="BE66" i="7"/>
  <c r="BE70" i="7"/>
  <c r="BE8" i="7"/>
  <c r="BE14" i="7"/>
  <c r="BE10" i="7"/>
  <c r="BE22" i="7"/>
  <c r="BE26" i="7"/>
  <c r="BE28" i="7"/>
  <c r="BE32" i="7"/>
  <c r="BE27" i="7"/>
  <c r="BE41" i="7"/>
  <c r="BE43" i="7"/>
  <c r="BE46" i="7"/>
  <c r="BE55" i="7"/>
  <c r="BE48" i="7"/>
  <c r="BE72" i="7"/>
  <c r="BE67" i="7"/>
  <c r="BE63" i="7"/>
  <c r="BE52" i="7"/>
  <c r="BE74" i="7"/>
  <c r="BE20" i="7"/>
  <c r="BE37" i="7"/>
  <c r="BE57" i="7"/>
  <c r="BE71" i="7"/>
  <c r="BE11" i="7"/>
  <c r="BE31" i="7"/>
  <c r="BE45" i="7"/>
  <c r="BE61" i="7"/>
  <c r="BE60" i="7"/>
  <c r="BE15" i="7"/>
  <c r="BE30" i="7"/>
  <c r="BE49" i="7"/>
  <c r="BE73" i="7"/>
  <c r="BE69" i="7"/>
  <c r="BE13" i="7"/>
  <c r="BE35" i="7"/>
  <c r="BE50" i="7"/>
  <c r="BE4" i="7"/>
  <c r="BI5" i="7"/>
  <c r="BI9" i="7"/>
  <c r="BI8" i="7"/>
  <c r="BI18" i="7"/>
  <c r="BI16" i="7"/>
  <c r="BI21" i="7"/>
  <c r="BI41" i="7"/>
  <c r="BI23" i="7"/>
  <c r="BI34" i="7"/>
  <c r="BI42" i="7"/>
  <c r="BI55" i="7"/>
  <c r="BI54" i="7"/>
  <c r="BI43" i="7"/>
  <c r="BI65" i="7"/>
  <c r="BI69" i="7"/>
  <c r="BI64" i="7"/>
  <c r="BI61" i="7"/>
  <c r="BI66" i="7"/>
  <c r="BI6" i="7"/>
  <c r="BI11" i="7"/>
  <c r="BI15" i="7"/>
  <c r="BI19" i="7"/>
  <c r="BI26" i="7"/>
  <c r="BI25" i="7"/>
  <c r="BI35" i="7"/>
  <c r="BI33" i="7"/>
  <c r="BI46" i="7"/>
  <c r="BI44" i="7"/>
  <c r="BI57" i="7"/>
  <c r="BI56" i="7"/>
  <c r="BI45" i="7"/>
  <c r="BI49" i="7"/>
  <c r="BI70" i="7"/>
  <c r="BI72" i="7"/>
  <c r="BI73" i="7"/>
  <c r="BI71" i="7"/>
  <c r="BI13" i="7"/>
  <c r="BI12" i="7"/>
  <c r="BI32" i="7"/>
  <c r="BI22" i="7"/>
  <c r="BI48" i="7"/>
  <c r="BI24" i="7"/>
  <c r="BI67" i="7"/>
  <c r="BI52" i="7"/>
  <c r="BI63" i="7"/>
  <c r="BI14" i="7"/>
  <c r="BI20" i="7"/>
  <c r="BI36" i="7"/>
  <c r="BI39" i="7"/>
  <c r="BI51" i="7"/>
  <c r="BI28" i="7"/>
  <c r="BI68" i="7"/>
  <c r="BI60" i="7"/>
  <c r="BI74" i="7"/>
  <c r="BI17" i="7"/>
  <c r="BI29" i="7"/>
  <c r="BI37" i="7"/>
  <c r="BI30" i="7"/>
  <c r="BI59" i="7"/>
  <c r="BI47" i="7"/>
  <c r="BI27" i="7"/>
  <c r="BI76" i="7"/>
  <c r="BI75" i="7"/>
  <c r="BI40" i="7"/>
  <c r="BI62" i="7"/>
  <c r="BI7" i="7"/>
  <c r="BI38" i="7"/>
  <c r="BI58" i="7"/>
  <c r="BI10" i="7"/>
  <c r="BI53" i="7"/>
  <c r="BI50" i="7"/>
  <c r="BI31" i="7"/>
  <c r="AE6" i="7"/>
  <c r="AE9" i="7"/>
  <c r="AE12" i="7"/>
  <c r="AE18" i="7"/>
  <c r="AE21" i="7"/>
  <c r="AE30" i="7"/>
  <c r="AE31" i="7"/>
  <c r="AE35" i="7"/>
  <c r="AE39" i="7"/>
  <c r="AE48" i="7"/>
  <c r="AE60" i="7"/>
  <c r="AE10" i="7"/>
  <c r="AE11" i="7"/>
  <c r="AE19" i="7"/>
  <c r="AE20" i="7"/>
  <c r="AE15" i="7"/>
  <c r="AE33" i="7"/>
  <c r="AE34" i="7"/>
  <c r="AE40" i="7"/>
  <c r="AE23" i="7"/>
  <c r="AE49" i="7"/>
  <c r="AE36" i="7"/>
  <c r="AE8" i="7"/>
  <c r="AE13" i="7"/>
  <c r="AE22" i="7"/>
  <c r="AE41" i="7"/>
  <c r="AE29" i="7"/>
  <c r="AE45" i="7"/>
  <c r="AE55" i="7"/>
  <c r="AE53" i="7"/>
  <c r="AE61" i="7"/>
  <c r="AE46" i="7"/>
  <c r="AE68" i="7"/>
  <c r="AE75" i="7"/>
  <c r="AE5" i="7"/>
  <c r="AE16" i="7"/>
  <c r="AE28" i="7"/>
  <c r="AE32" i="7"/>
  <c r="AE43" i="7"/>
  <c r="AE47" i="7"/>
  <c r="AE57" i="7"/>
  <c r="AE54" i="7"/>
  <c r="AE63" i="7"/>
  <c r="AE62" i="7"/>
  <c r="AE72" i="7"/>
  <c r="AE74" i="7"/>
  <c r="AE14" i="7"/>
  <c r="AE24" i="7"/>
  <c r="AE37" i="7"/>
  <c r="AE25" i="7"/>
  <c r="AE50" i="7"/>
  <c r="AE51" i="7"/>
  <c r="AE59" i="7"/>
  <c r="AE44" i="7"/>
  <c r="AE67" i="7"/>
  <c r="AE64" i="7"/>
  <c r="AE73" i="7"/>
  <c r="AE66" i="7"/>
  <c r="AE69" i="7"/>
  <c r="AE26" i="7"/>
  <c r="AE52" i="7"/>
  <c r="AE65" i="7"/>
  <c r="AE38" i="7"/>
  <c r="AE42" i="7"/>
  <c r="AE76" i="7"/>
  <c r="AE7" i="7"/>
  <c r="AE27" i="7"/>
  <c r="AE56" i="7"/>
  <c r="AE71" i="7"/>
  <c r="AE17" i="7"/>
  <c r="AE58" i="7"/>
  <c r="AE70" i="7"/>
  <c r="AV4" i="7"/>
  <c r="BI4" i="7"/>
  <c r="X6" i="7"/>
  <c r="X10" i="7"/>
  <c r="X18" i="7"/>
  <c r="X15" i="7"/>
  <c r="X24" i="7"/>
  <c r="X31" i="7"/>
  <c r="X22" i="7"/>
  <c r="X41" i="7"/>
  <c r="X40" i="7"/>
  <c r="X45" i="7"/>
  <c r="X48" i="7"/>
  <c r="X39" i="7"/>
  <c r="X50" i="7"/>
  <c r="X72" i="7"/>
  <c r="X63" i="7"/>
  <c r="X74" i="7"/>
  <c r="X55" i="7"/>
  <c r="X68" i="7"/>
  <c r="X66" i="7"/>
  <c r="X5" i="7"/>
  <c r="X8" i="7"/>
  <c r="X12" i="7"/>
  <c r="X20" i="7"/>
  <c r="X27" i="7"/>
  <c r="X32" i="7"/>
  <c r="X23" i="7"/>
  <c r="X33" i="7"/>
  <c r="X42" i="7"/>
  <c r="X43" i="7"/>
  <c r="X53" i="7"/>
  <c r="X46" i="7"/>
  <c r="X52" i="7"/>
  <c r="X49" i="7"/>
  <c r="X67" i="7"/>
  <c r="X62" i="7"/>
  <c r="X75" i="7"/>
  <c r="X76" i="7"/>
  <c r="X9" i="7"/>
  <c r="X14" i="7"/>
  <c r="X13" i="7"/>
  <c r="X26" i="7"/>
  <c r="X21" i="7"/>
  <c r="X34" i="7"/>
  <c r="X25" i="7"/>
  <c r="X36" i="7"/>
  <c r="X30" i="7"/>
  <c r="X44" i="7"/>
  <c r="X60" i="7"/>
  <c r="X51" i="7"/>
  <c r="X56" i="7"/>
  <c r="X59" i="7"/>
  <c r="X69" i="7"/>
  <c r="X64" i="7"/>
  <c r="X58" i="7"/>
  <c r="X11" i="7"/>
  <c r="X28" i="7"/>
  <c r="X35" i="7"/>
  <c r="X70" i="7"/>
  <c r="X65" i="7"/>
  <c r="X17" i="7"/>
  <c r="X37" i="7"/>
  <c r="X47" i="7"/>
  <c r="X61" i="7"/>
  <c r="X16" i="7"/>
  <c r="X38" i="7"/>
  <c r="X57" i="7"/>
  <c r="X73" i="7"/>
  <c r="X7" i="7"/>
  <c r="X71" i="7"/>
  <c r="X19" i="7"/>
  <c r="X29" i="7"/>
  <c r="X54" i="7"/>
  <c r="CJ9" i="7"/>
  <c r="CJ14" i="7"/>
  <c r="CJ16" i="7"/>
  <c r="CJ26" i="7"/>
  <c r="CJ27" i="7"/>
  <c r="CJ38" i="7"/>
  <c r="CJ33" i="7"/>
  <c r="CJ35" i="7"/>
  <c r="CJ40" i="7"/>
  <c r="CJ60" i="7"/>
  <c r="CJ51" i="7"/>
  <c r="CJ54" i="7"/>
  <c r="CJ47" i="7"/>
  <c r="CJ59" i="7"/>
  <c r="CJ64" i="7"/>
  <c r="CJ72" i="7"/>
  <c r="CJ49" i="7"/>
  <c r="CJ7" i="7"/>
  <c r="CJ8" i="7"/>
  <c r="CJ17" i="7"/>
  <c r="CJ15" i="7"/>
  <c r="CJ21" i="7"/>
  <c r="CJ29" i="7"/>
  <c r="CJ43" i="7"/>
  <c r="CJ34" i="7"/>
  <c r="CJ36" i="7"/>
  <c r="CJ42" i="7"/>
  <c r="CJ28" i="7"/>
  <c r="CJ55" i="7"/>
  <c r="CJ56" i="7"/>
  <c r="CJ65" i="7"/>
  <c r="CJ61" i="7"/>
  <c r="CJ67" i="7"/>
  <c r="CJ66" i="7"/>
  <c r="CJ53" i="7"/>
  <c r="CJ6" i="7"/>
  <c r="CJ10" i="7"/>
  <c r="CJ18" i="7"/>
  <c r="CJ20" i="7"/>
  <c r="CJ12" i="7"/>
  <c r="CJ32" i="7"/>
  <c r="CJ22" i="7"/>
  <c r="CJ41" i="7"/>
  <c r="CJ39" i="7"/>
  <c r="CJ45" i="7"/>
  <c r="CJ44" i="7"/>
  <c r="CJ58" i="7"/>
  <c r="CJ50" i="7"/>
  <c r="CJ71" i="7"/>
  <c r="CJ62" i="7"/>
  <c r="CJ68" i="7"/>
  <c r="CJ70" i="7"/>
  <c r="CJ74" i="7"/>
  <c r="CJ13" i="7"/>
  <c r="CJ30" i="7"/>
  <c r="CJ48" i="7"/>
  <c r="CJ63" i="7"/>
  <c r="CJ75" i="7"/>
  <c r="CJ24" i="7"/>
  <c r="CJ31" i="7"/>
  <c r="CJ19" i="7"/>
  <c r="CJ69" i="7"/>
  <c r="CJ5" i="7"/>
  <c r="CJ23" i="7"/>
  <c r="CJ25" i="7"/>
  <c r="CJ52" i="7"/>
  <c r="CJ76" i="7"/>
  <c r="CJ46" i="7"/>
  <c r="CJ11" i="7"/>
  <c r="CJ73" i="7"/>
  <c r="CJ37" i="7"/>
  <c r="CJ57" i="7"/>
  <c r="BN6" i="7"/>
  <c r="BN10" i="7"/>
  <c r="BN15" i="7"/>
  <c r="BN13" i="7"/>
  <c r="BN22" i="7"/>
  <c r="BN20" i="7"/>
  <c r="BN36" i="7"/>
  <c r="BN33" i="7"/>
  <c r="BN23" i="7"/>
  <c r="BN40" i="7"/>
  <c r="BN58" i="7"/>
  <c r="BN50" i="7"/>
  <c r="BN8" i="7"/>
  <c r="BN14" i="7"/>
  <c r="BN12" i="7"/>
  <c r="BN16" i="7"/>
  <c r="BN27" i="7"/>
  <c r="BN25" i="7"/>
  <c r="BN37" i="7"/>
  <c r="BN41" i="7"/>
  <c r="BN34" i="7"/>
  <c r="BN49" i="7"/>
  <c r="BN45" i="7"/>
  <c r="BN53" i="7"/>
  <c r="BN17" i="7"/>
  <c r="BN18" i="7"/>
  <c r="BN28" i="7"/>
  <c r="BN42" i="7"/>
  <c r="BN52" i="7"/>
  <c r="BN56" i="7"/>
  <c r="BN59" i="7"/>
  <c r="BN74" i="7"/>
  <c r="BN66" i="7"/>
  <c r="BN71" i="7"/>
  <c r="BN60" i="7"/>
  <c r="BN7" i="7"/>
  <c r="BN5" i="7"/>
  <c r="BN21" i="7"/>
  <c r="BN30" i="7"/>
  <c r="BN43" i="7"/>
  <c r="BN54" i="7"/>
  <c r="BN39" i="7"/>
  <c r="BN64" i="7"/>
  <c r="BN51" i="7"/>
  <c r="BN67" i="7"/>
  <c r="BN73" i="7"/>
  <c r="BN65" i="7"/>
  <c r="BN9" i="7"/>
  <c r="BN24" i="7"/>
  <c r="BN31" i="7"/>
  <c r="BN29" i="7"/>
  <c r="BN35" i="7"/>
  <c r="BN46" i="7"/>
  <c r="BN44" i="7"/>
  <c r="BN70" i="7"/>
  <c r="BN61" i="7"/>
  <c r="BN68" i="7"/>
  <c r="BN75" i="7"/>
  <c r="BN62" i="7"/>
  <c r="BN76" i="7"/>
  <c r="BN19" i="7"/>
  <c r="BN55" i="7"/>
  <c r="BN57" i="7"/>
  <c r="BN32" i="7"/>
  <c r="BN72" i="7"/>
  <c r="BN48" i="7"/>
  <c r="BN11" i="7"/>
  <c r="BN38" i="7"/>
  <c r="BN63" i="7"/>
  <c r="BN26" i="7"/>
  <c r="BN47" i="7"/>
  <c r="BN69" i="7"/>
  <c r="AE4" i="7"/>
  <c r="CJ4" i="7"/>
  <c r="AL7" i="7"/>
  <c r="AL9" i="7"/>
  <c r="AL15" i="7"/>
  <c r="AL20" i="7"/>
  <c r="AL19" i="7"/>
  <c r="AL26" i="7"/>
  <c r="AL29" i="7"/>
  <c r="AL43" i="7"/>
  <c r="AL31" i="7"/>
  <c r="AL41" i="7"/>
  <c r="AL51" i="7"/>
  <c r="AL47" i="7"/>
  <c r="AL57" i="7"/>
  <c r="AL59" i="7"/>
  <c r="AL48" i="7"/>
  <c r="AL70" i="7"/>
  <c r="AL71" i="7"/>
  <c r="AL66" i="7"/>
  <c r="AL69" i="7"/>
  <c r="AL6" i="7"/>
  <c r="AL10" i="7"/>
  <c r="AL17" i="7"/>
  <c r="AL23" i="7"/>
  <c r="AL22" i="7"/>
  <c r="AL32" i="7"/>
  <c r="AL30" i="7"/>
  <c r="AL44" i="7"/>
  <c r="AL36" i="7"/>
  <c r="AL42" i="7"/>
  <c r="AL52" i="7"/>
  <c r="AL50" i="7"/>
  <c r="AL58" i="7"/>
  <c r="AL62" i="7"/>
  <c r="AL60" i="7"/>
  <c r="AL72" i="7"/>
  <c r="AL65" i="7"/>
  <c r="AL74" i="7"/>
  <c r="AL8" i="7"/>
  <c r="AL13" i="7"/>
  <c r="AL18" i="7"/>
  <c r="AL25" i="7"/>
  <c r="AL27" i="7"/>
  <c r="AL35" i="7"/>
  <c r="AL34" i="7"/>
  <c r="AL12" i="7"/>
  <c r="AL37" i="7"/>
  <c r="AL45" i="7"/>
  <c r="AL56" i="7"/>
  <c r="AL54" i="7"/>
  <c r="AL53" i="7"/>
  <c r="AL64" i="7"/>
  <c r="AL61" i="7"/>
  <c r="AL73" i="7"/>
  <c r="AL76" i="7"/>
  <c r="AL14" i="7"/>
  <c r="AL38" i="7"/>
  <c r="AL49" i="7"/>
  <c r="AL67" i="7"/>
  <c r="AL16" i="7"/>
  <c r="AL39" i="7"/>
  <c r="AL46" i="7"/>
  <c r="AL63" i="7"/>
  <c r="AL5" i="7"/>
  <c r="AL21" i="7"/>
  <c r="AL28" i="7"/>
  <c r="AL55" i="7"/>
  <c r="AL68" i="7"/>
  <c r="AL24" i="7"/>
  <c r="AL40" i="7"/>
  <c r="AL33" i="7"/>
  <c r="AL11" i="7"/>
  <c r="AL75" i="7"/>
  <c r="CM10" i="7"/>
  <c r="CM14" i="7"/>
  <c r="CM16" i="7"/>
  <c r="CM23" i="7"/>
  <c r="CM24" i="7"/>
  <c r="CM33" i="7"/>
  <c r="CM29" i="7"/>
  <c r="CM44" i="7"/>
  <c r="CM41" i="7"/>
  <c r="CM58" i="7"/>
  <c r="CM56" i="7"/>
  <c r="CM57" i="7"/>
  <c r="CM64" i="7"/>
  <c r="CM60" i="7"/>
  <c r="CM69" i="7"/>
  <c r="CM72" i="7"/>
  <c r="CM75" i="7"/>
  <c r="CM5" i="7"/>
  <c r="CM9" i="7"/>
  <c r="CM12" i="7"/>
  <c r="CM17" i="7"/>
  <c r="CM25" i="7"/>
  <c r="CM28" i="7"/>
  <c r="CM19" i="7"/>
  <c r="CM34" i="7"/>
  <c r="CM31" i="7"/>
  <c r="CM43" i="7"/>
  <c r="CM27" i="7"/>
  <c r="CM51" i="7"/>
  <c r="CM46" i="7"/>
  <c r="CM67" i="7"/>
  <c r="CM61" i="7"/>
  <c r="CM70" i="7"/>
  <c r="CM73" i="7"/>
  <c r="CM76" i="7"/>
  <c r="CM7" i="7"/>
  <c r="CM11" i="7"/>
  <c r="CM18" i="7"/>
  <c r="CM20" i="7"/>
  <c r="CM26" i="7"/>
  <c r="CM30" i="7"/>
  <c r="CM37" i="7"/>
  <c r="CM35" i="7"/>
  <c r="CM39" i="7"/>
  <c r="CM13" i="7"/>
  <c r="CM36" i="7"/>
  <c r="CM52" i="7"/>
  <c r="CM59" i="7"/>
  <c r="CM50" i="7"/>
  <c r="CM63" i="7"/>
  <c r="CM74" i="7"/>
  <c r="CM49" i="7"/>
  <c r="CM71" i="7"/>
  <c r="CM66" i="7"/>
  <c r="CM21" i="7"/>
  <c r="CM38" i="7"/>
  <c r="CM55" i="7"/>
  <c r="CM48" i="7"/>
  <c r="CM8" i="7"/>
  <c r="CM22" i="7"/>
  <c r="CM40" i="7"/>
  <c r="CM62" i="7"/>
  <c r="CM53" i="7"/>
  <c r="CM6" i="7"/>
  <c r="CM32" i="7"/>
  <c r="CM45" i="7"/>
  <c r="CM54" i="7"/>
  <c r="CM65" i="7"/>
  <c r="CM15" i="7"/>
  <c r="CM42" i="7"/>
  <c r="CM47" i="7"/>
  <c r="CM68" i="7"/>
  <c r="BF6" i="7"/>
  <c r="BF9" i="7"/>
  <c r="BF12" i="7"/>
  <c r="BF20" i="7"/>
  <c r="BF21" i="7"/>
  <c r="BF31" i="7"/>
  <c r="BF22" i="7"/>
  <c r="BF37" i="7"/>
  <c r="BF29" i="7"/>
  <c r="BF27" i="7"/>
  <c r="BF49" i="7"/>
  <c r="BF46" i="7"/>
  <c r="BF60" i="7"/>
  <c r="BF58" i="7"/>
  <c r="BF70" i="7"/>
  <c r="BF72" i="7"/>
  <c r="BF62" i="7"/>
  <c r="BF76" i="7"/>
  <c r="BF71" i="7"/>
  <c r="BF7" i="7"/>
  <c r="BF13" i="7"/>
  <c r="BF16" i="7"/>
  <c r="BF25" i="7"/>
  <c r="BF23" i="7"/>
  <c r="BF40" i="7"/>
  <c r="BF30" i="7"/>
  <c r="BF38" i="7"/>
  <c r="BF32" i="7"/>
  <c r="BF41" i="7"/>
  <c r="BF54" i="7"/>
  <c r="BF48" i="7"/>
  <c r="BF28" i="7"/>
  <c r="BF61" i="7"/>
  <c r="BF55" i="7"/>
  <c r="BF74" i="7"/>
  <c r="BF64" i="7"/>
  <c r="BF69" i="7"/>
  <c r="BF8" i="7"/>
  <c r="BF14" i="7"/>
  <c r="BF15" i="7"/>
  <c r="BF18" i="7"/>
  <c r="BF24" i="7"/>
  <c r="BF43" i="7"/>
  <c r="BF35" i="7"/>
  <c r="BF39" i="7"/>
  <c r="BF33" i="7"/>
  <c r="BF45" i="7"/>
  <c r="BF56" i="7"/>
  <c r="BF51" i="7"/>
  <c r="BF52" i="7"/>
  <c r="BF63" i="7"/>
  <c r="BF10" i="7"/>
  <c r="BF34" i="7"/>
  <c r="BF42" i="7"/>
  <c r="BF53" i="7"/>
  <c r="BF73" i="7"/>
  <c r="BF17" i="7"/>
  <c r="BF44" i="7"/>
  <c r="BF47" i="7"/>
  <c r="BF66" i="7"/>
  <c r="BF50" i="7"/>
  <c r="BF11" i="7"/>
  <c r="BF36" i="7"/>
  <c r="BF57" i="7"/>
  <c r="BF65" i="7"/>
  <c r="BF75" i="7"/>
  <c r="BF5" i="7"/>
  <c r="BF67" i="7"/>
  <c r="BF19" i="7"/>
  <c r="BF68" i="7"/>
  <c r="BF26" i="7"/>
  <c r="BF59" i="7"/>
  <c r="BO8" i="7"/>
  <c r="BO14" i="7"/>
  <c r="BO13" i="7"/>
  <c r="BO18" i="7"/>
  <c r="BO24" i="7"/>
  <c r="BO34" i="7"/>
  <c r="BO32" i="7"/>
  <c r="BO30" i="7"/>
  <c r="BO35" i="7"/>
  <c r="BO43" i="7"/>
  <c r="BO53" i="7"/>
  <c r="BO52" i="7"/>
  <c r="BO44" i="7"/>
  <c r="BO71" i="7"/>
  <c r="BO64" i="7"/>
  <c r="BO74" i="7"/>
  <c r="BO67" i="7"/>
  <c r="BO6" i="7"/>
  <c r="BO9" i="7"/>
  <c r="BO17" i="7"/>
  <c r="BO21" i="7"/>
  <c r="BO19" i="7"/>
  <c r="BO26" i="7"/>
  <c r="BO37" i="7"/>
  <c r="BO36" i="7"/>
  <c r="BO42" i="7"/>
  <c r="BO40" i="7"/>
  <c r="BO48" i="7"/>
  <c r="BO56" i="7"/>
  <c r="BO55" i="7"/>
  <c r="BO51" i="7"/>
  <c r="BO73" i="7"/>
  <c r="BO68" i="7"/>
  <c r="BO61" i="7"/>
  <c r="BO69" i="7"/>
  <c r="BO10" i="7"/>
  <c r="BO23" i="7"/>
  <c r="BO29" i="7"/>
  <c r="BO38" i="7"/>
  <c r="BO45" i="7"/>
  <c r="BO58" i="7"/>
  <c r="BO54" i="7"/>
  <c r="BO70" i="7"/>
  <c r="BO75" i="7"/>
  <c r="BO11" i="7"/>
  <c r="BO25" i="7"/>
  <c r="BO31" i="7"/>
  <c r="BO41" i="7"/>
  <c r="BO39" i="7"/>
  <c r="BO46" i="7"/>
  <c r="BO47" i="7"/>
  <c r="BO72" i="7"/>
  <c r="BO63" i="7"/>
  <c r="BO7" i="7"/>
  <c r="BO12" i="7"/>
  <c r="BO20" i="7"/>
  <c r="BO15" i="7"/>
  <c r="BO28" i="7"/>
  <c r="BO49" i="7"/>
  <c r="BO57" i="7"/>
  <c r="BO60" i="7"/>
  <c r="BO65" i="7"/>
  <c r="BO76" i="7"/>
  <c r="BO22" i="7"/>
  <c r="BO59" i="7"/>
  <c r="BO27" i="7"/>
  <c r="BO62" i="7"/>
  <c r="BO5" i="7"/>
  <c r="BO33" i="7"/>
  <c r="BO66" i="7"/>
  <c r="BO16" i="7"/>
  <c r="BO50" i="7"/>
  <c r="CC5" i="7"/>
  <c r="CC8" i="7"/>
  <c r="CC17" i="7"/>
  <c r="CC15" i="7"/>
  <c r="CC20" i="7"/>
  <c r="CC27" i="7"/>
  <c r="CC37" i="7"/>
  <c r="CC38" i="7"/>
  <c r="CC32" i="7"/>
  <c r="CC33" i="7"/>
  <c r="CC59" i="7"/>
  <c r="CC48" i="7"/>
  <c r="CC54" i="7"/>
  <c r="CC58" i="7"/>
  <c r="CC67" i="7"/>
  <c r="CC51" i="7"/>
  <c r="CC70" i="7"/>
  <c r="CC75" i="7"/>
  <c r="CC74" i="7"/>
  <c r="CC6" i="7"/>
  <c r="CC12" i="7"/>
  <c r="CC11" i="7"/>
  <c r="CC21" i="7"/>
  <c r="CC23" i="7"/>
  <c r="CC25" i="7"/>
  <c r="CC43" i="7"/>
  <c r="CC41" i="7"/>
  <c r="CC35" i="7"/>
  <c r="CC45" i="7"/>
  <c r="CC60" i="7"/>
  <c r="CC49" i="7"/>
  <c r="CC56" i="7"/>
  <c r="CC66" i="7"/>
  <c r="CC69" i="7"/>
  <c r="CC61" i="7"/>
  <c r="CC73" i="7"/>
  <c r="CC76" i="7"/>
  <c r="CC10" i="7"/>
  <c r="CC13" i="7"/>
  <c r="CC24" i="7"/>
  <c r="CC44" i="7"/>
  <c r="CC36" i="7"/>
  <c r="CC40" i="7"/>
  <c r="CC57" i="7"/>
  <c r="CC72" i="7"/>
  <c r="CC68" i="7"/>
  <c r="CC9" i="7"/>
  <c r="CC18" i="7"/>
  <c r="CC26" i="7"/>
  <c r="CC31" i="7"/>
  <c r="CC46" i="7"/>
  <c r="CC47" i="7"/>
  <c r="CC39" i="7"/>
  <c r="CC42" i="7"/>
  <c r="CC71" i="7"/>
  <c r="CC14" i="7"/>
  <c r="CC22" i="7"/>
  <c r="CC29" i="7"/>
  <c r="CC28" i="7"/>
  <c r="CC52" i="7"/>
  <c r="CC50" i="7"/>
  <c r="CC62" i="7"/>
  <c r="CC63" i="7"/>
  <c r="CC16" i="7"/>
  <c r="CC55" i="7"/>
  <c r="CC19" i="7"/>
  <c r="CC53" i="7"/>
  <c r="CC34" i="7"/>
  <c r="CC65" i="7"/>
  <c r="CC30" i="7"/>
  <c r="CC64" i="7"/>
  <c r="CC7" i="7"/>
  <c r="AQ9" i="7"/>
  <c r="AQ16" i="7"/>
  <c r="AQ17" i="7"/>
  <c r="AQ8" i="7"/>
  <c r="AQ34" i="7"/>
  <c r="AQ6" i="7"/>
  <c r="AQ43" i="7"/>
  <c r="AQ28" i="7"/>
  <c r="AQ48" i="7"/>
  <c r="AQ31" i="7"/>
  <c r="AQ44" i="7"/>
  <c r="AQ50" i="7"/>
  <c r="AQ68" i="7"/>
  <c r="AQ62" i="7"/>
  <c r="AQ56" i="7"/>
  <c r="AQ72" i="7"/>
  <c r="AQ71" i="7"/>
  <c r="AQ7" i="7"/>
  <c r="AQ11" i="7"/>
  <c r="AQ20" i="7"/>
  <c r="AQ18" i="7"/>
  <c r="AQ21" i="7"/>
  <c r="AQ24" i="7"/>
  <c r="AQ30" i="7"/>
  <c r="AQ22" i="7"/>
  <c r="AQ29" i="7"/>
  <c r="AQ49" i="7"/>
  <c r="AQ37" i="7"/>
  <c r="AQ45" i="7"/>
  <c r="AQ57" i="7"/>
  <c r="AQ69" i="7"/>
  <c r="AQ64" i="7"/>
  <c r="AQ61" i="7"/>
  <c r="AQ58" i="7"/>
  <c r="AQ75" i="7"/>
  <c r="AQ5" i="7"/>
  <c r="AQ12" i="7"/>
  <c r="AQ23" i="7"/>
  <c r="AQ35" i="7"/>
  <c r="AQ25" i="7"/>
  <c r="AQ42" i="7"/>
  <c r="AQ60" i="7"/>
  <c r="AQ67" i="7"/>
  <c r="AQ74" i="7"/>
  <c r="AQ73" i="7"/>
  <c r="AQ10" i="7"/>
  <c r="AQ15" i="7"/>
  <c r="AQ26" i="7"/>
  <c r="AQ36" i="7"/>
  <c r="AQ38" i="7"/>
  <c r="AQ41" i="7"/>
  <c r="AQ65" i="7"/>
  <c r="AQ51" i="7"/>
  <c r="AQ76" i="7"/>
  <c r="AQ14" i="7"/>
  <c r="AQ19" i="7"/>
  <c r="AQ32" i="7"/>
  <c r="AQ33" i="7"/>
  <c r="AQ53" i="7"/>
  <c r="AQ47" i="7"/>
  <c r="AQ46" i="7"/>
  <c r="AQ63" i="7"/>
  <c r="AQ54" i="7"/>
  <c r="AQ39" i="7"/>
  <c r="AQ66" i="7"/>
  <c r="AQ13" i="7"/>
  <c r="AQ59" i="7"/>
  <c r="AQ70" i="7"/>
  <c r="AQ27" i="7"/>
  <c r="AQ55" i="7"/>
  <c r="AQ40" i="7"/>
  <c r="AQ52" i="7"/>
  <c r="AG7" i="7"/>
  <c r="AG6" i="7"/>
  <c r="AG14" i="7"/>
  <c r="AG13" i="7"/>
  <c r="AG29" i="7"/>
  <c r="AG18" i="7"/>
  <c r="AG35" i="7"/>
  <c r="AG39" i="7"/>
  <c r="AG40" i="7"/>
  <c r="AG46" i="7"/>
  <c r="AG57" i="7"/>
  <c r="AG59" i="7"/>
  <c r="AG70" i="7"/>
  <c r="AG69" i="7"/>
  <c r="AG60" i="7"/>
  <c r="AG73" i="7"/>
  <c r="AG74" i="7"/>
  <c r="AG63" i="7"/>
  <c r="AG72" i="7"/>
  <c r="AG8" i="7"/>
  <c r="AG11" i="7"/>
  <c r="AG17" i="7"/>
  <c r="AG21" i="7"/>
  <c r="AG31" i="7"/>
  <c r="AG26" i="7"/>
  <c r="AG25" i="7"/>
  <c r="AG30" i="7"/>
  <c r="AG23" i="7"/>
  <c r="AG50" i="7"/>
  <c r="AG43" i="7"/>
  <c r="AG45" i="7"/>
  <c r="AG49" i="7"/>
  <c r="AG47" i="7"/>
  <c r="AG65" i="7"/>
  <c r="AG42" i="7"/>
  <c r="AG75" i="7"/>
  <c r="AG15" i="7"/>
  <c r="AG22" i="7"/>
  <c r="AG28" i="7"/>
  <c r="AG36" i="7"/>
  <c r="AG51" i="7"/>
  <c r="AG44" i="7"/>
  <c r="AG55" i="7"/>
  <c r="AG48" i="7"/>
  <c r="AG71" i="7"/>
  <c r="AG5" i="7"/>
  <c r="AG12" i="7"/>
  <c r="AG24" i="7"/>
  <c r="AG9" i="7"/>
  <c r="AG20" i="7"/>
  <c r="AG32" i="7"/>
  <c r="AG27" i="7"/>
  <c r="AG33" i="7"/>
  <c r="AG52" i="7"/>
  <c r="AG53" i="7"/>
  <c r="AG66" i="7"/>
  <c r="AG76" i="7"/>
  <c r="AG16" i="7"/>
  <c r="AG41" i="7"/>
  <c r="AG64" i="7"/>
  <c r="AG61" i="7"/>
  <c r="AG34" i="7"/>
  <c r="AG56" i="7"/>
  <c r="AG58" i="7"/>
  <c r="AG10" i="7"/>
  <c r="AG38" i="7"/>
  <c r="AG54" i="7"/>
  <c r="AG67" i="7"/>
  <c r="AG19" i="7"/>
  <c r="AG37" i="7"/>
  <c r="AG68" i="7"/>
  <c r="AG62" i="7"/>
  <c r="BB9" i="7"/>
  <c r="BB15" i="7"/>
  <c r="BB19" i="7"/>
  <c r="BB22" i="7"/>
  <c r="BB21" i="7"/>
  <c r="BB27" i="7"/>
  <c r="BB39" i="7"/>
  <c r="BB33" i="7"/>
  <c r="BB30" i="7"/>
  <c r="BB6" i="7"/>
  <c r="BB11" i="7"/>
  <c r="BB20" i="7"/>
  <c r="BB25" i="7"/>
  <c r="BB31" i="7"/>
  <c r="BB40" i="7"/>
  <c r="BB37" i="7"/>
  <c r="BB44" i="7"/>
  <c r="BB59" i="7"/>
  <c r="BB45" i="7"/>
  <c r="BB52" i="7"/>
  <c r="BB65" i="7"/>
  <c r="BB51" i="7"/>
  <c r="BB68" i="7"/>
  <c r="BB63" i="7"/>
  <c r="BB72" i="7"/>
  <c r="BB10" i="7"/>
  <c r="BB12" i="7"/>
  <c r="BB16" i="7"/>
  <c r="BB24" i="7"/>
  <c r="BB34" i="7"/>
  <c r="BB32" i="7"/>
  <c r="BB26" i="7"/>
  <c r="BB53" i="7"/>
  <c r="BB49" i="7"/>
  <c r="BB47" i="7"/>
  <c r="BB57" i="7"/>
  <c r="BB69" i="7"/>
  <c r="BB64" i="7"/>
  <c r="BB60" i="7"/>
  <c r="BB75" i="7"/>
  <c r="BB7" i="7"/>
  <c r="BB23" i="7"/>
  <c r="BB38" i="7"/>
  <c r="BB35" i="7"/>
  <c r="BB56" i="7"/>
  <c r="BB54" i="7"/>
  <c r="BB67" i="7"/>
  <c r="BB76" i="7"/>
  <c r="BB17" i="7"/>
  <c r="BB18" i="7"/>
  <c r="BB41" i="7"/>
  <c r="BB50" i="7"/>
  <c r="BB46" i="7"/>
  <c r="BB66" i="7"/>
  <c r="BB70" i="7"/>
  <c r="BB5" i="7"/>
  <c r="BB14" i="7"/>
  <c r="BB29" i="7"/>
  <c r="BB36" i="7"/>
  <c r="BB58" i="7"/>
  <c r="BB48" i="7"/>
  <c r="BB73" i="7"/>
  <c r="BB61" i="7"/>
  <c r="BB74" i="7"/>
  <c r="BB8" i="7"/>
  <c r="BB42" i="7"/>
  <c r="BB13" i="7"/>
  <c r="BB55" i="7"/>
  <c r="BB28" i="7"/>
  <c r="BB62" i="7"/>
  <c r="BB43" i="7"/>
  <c r="BB71" i="7"/>
  <c r="X4" i="7"/>
  <c r="BN4" i="7"/>
  <c r="CM4" i="7"/>
  <c r="BO4" i="7"/>
  <c r="AQ4" i="7"/>
  <c r="AL4" i="7"/>
  <c r="AR7" i="7"/>
  <c r="AR11" i="7"/>
  <c r="AR16" i="7"/>
  <c r="AR18" i="7"/>
  <c r="AR20" i="7"/>
  <c r="AR40" i="7"/>
  <c r="AR25" i="7"/>
  <c r="AR37" i="7"/>
  <c r="AR41" i="7"/>
  <c r="AR56" i="7"/>
  <c r="AR47" i="7"/>
  <c r="AR33" i="7"/>
  <c r="AR31" i="7"/>
  <c r="AR70" i="7"/>
  <c r="AR62" i="7"/>
  <c r="AR73" i="7"/>
  <c r="AR63" i="7"/>
  <c r="AR58" i="7"/>
  <c r="AR6" i="7"/>
  <c r="AR12" i="7"/>
  <c r="AR14" i="7"/>
  <c r="AR26" i="7"/>
  <c r="AR32" i="7"/>
  <c r="AR21" i="7"/>
  <c r="AR36" i="7"/>
  <c r="AR24" i="7"/>
  <c r="AR28" i="7"/>
  <c r="AR8" i="7"/>
  <c r="AR17" i="7"/>
  <c r="AR39" i="7"/>
  <c r="AR43" i="7"/>
  <c r="AR50" i="7"/>
  <c r="AR51" i="7"/>
  <c r="AR54" i="7"/>
  <c r="AR57" i="7"/>
  <c r="AR64" i="7"/>
  <c r="AR44" i="7"/>
  <c r="AR60" i="7"/>
  <c r="AR68" i="7"/>
  <c r="AR9" i="7"/>
  <c r="AR15" i="7"/>
  <c r="AR42" i="7"/>
  <c r="AR38" i="7"/>
  <c r="AR59" i="7"/>
  <c r="AR52" i="7"/>
  <c r="AR55" i="7"/>
  <c r="AR72" i="7"/>
  <c r="AR65" i="7"/>
  <c r="AR61" i="7"/>
  <c r="AR71" i="7"/>
  <c r="AR13" i="7"/>
  <c r="AR29" i="7"/>
  <c r="AR23" i="7"/>
  <c r="AR30" i="7"/>
  <c r="AR34" i="7"/>
  <c r="AR53" i="7"/>
  <c r="AR48" i="7"/>
  <c r="AR74" i="7"/>
  <c r="AR67" i="7"/>
  <c r="AR66" i="7"/>
  <c r="AR76" i="7"/>
  <c r="AR5" i="7"/>
  <c r="AR19" i="7"/>
  <c r="AR27" i="7"/>
  <c r="AR10" i="7"/>
  <c r="AR46" i="7"/>
  <c r="AR75" i="7"/>
  <c r="AR22" i="7"/>
  <c r="AR45" i="7"/>
  <c r="AR69" i="7"/>
  <c r="AR35" i="7"/>
  <c r="AR49" i="7"/>
  <c r="AR4" i="7"/>
  <c r="BF4" i="7"/>
  <c r="AG4" i="7"/>
  <c r="BB4" i="7"/>
  <c r="CC4" i="7"/>
  <c r="AP9" i="7"/>
  <c r="AP10" i="7"/>
  <c r="AP16" i="7"/>
  <c r="AP21" i="7"/>
  <c r="AP35" i="7"/>
  <c r="AP26" i="7"/>
  <c r="AP28" i="7"/>
  <c r="AP33" i="7"/>
  <c r="AP44" i="7"/>
  <c r="AP48" i="7"/>
  <c r="AP60" i="7"/>
  <c r="AP52" i="7"/>
  <c r="AP56" i="7"/>
  <c r="AP72" i="7"/>
  <c r="AP65" i="7"/>
  <c r="AP64" i="7"/>
  <c r="AP76" i="7"/>
  <c r="AP5" i="7"/>
  <c r="AP8" i="7"/>
  <c r="AP12" i="7"/>
  <c r="AP18" i="7"/>
  <c r="AP23" i="7"/>
  <c r="AP38" i="7"/>
  <c r="AP27" i="7"/>
  <c r="AP19" i="7"/>
  <c r="AP36" i="7"/>
  <c r="AP29" i="7"/>
  <c r="AP55" i="7"/>
  <c r="AP24" i="7"/>
  <c r="AP54" i="7"/>
  <c r="AP57" i="7"/>
  <c r="AP74" i="7"/>
  <c r="AP73" i="7"/>
  <c r="AP68" i="7"/>
  <c r="AP63" i="7"/>
  <c r="AP6" i="7"/>
  <c r="AP14" i="7"/>
  <c r="AP7" i="7"/>
  <c r="AP20" i="7"/>
  <c r="AP30" i="7"/>
  <c r="AP40" i="7"/>
  <c r="AP34" i="7"/>
  <c r="AP25" i="7"/>
  <c r="AP37" i="7"/>
  <c r="AP41" i="7"/>
  <c r="AP58" i="7"/>
  <c r="AP49" i="7"/>
  <c r="AP42" i="7"/>
  <c r="AP69" i="7"/>
  <c r="AP47" i="7"/>
  <c r="AP45" i="7"/>
  <c r="AP61" i="7"/>
  <c r="AP66" i="7"/>
  <c r="AP75" i="7"/>
  <c r="AP11" i="7"/>
  <c r="AP31" i="7"/>
  <c r="AP39" i="7"/>
  <c r="AP51" i="7"/>
  <c r="AP70" i="7"/>
  <c r="AP15" i="7"/>
  <c r="AP43" i="7"/>
  <c r="AP46" i="7"/>
  <c r="AP71" i="7"/>
  <c r="AP67" i="7"/>
  <c r="AP13" i="7"/>
  <c r="AP22" i="7"/>
  <c r="AP59" i="7"/>
  <c r="AP53" i="7"/>
  <c r="AP62" i="7"/>
  <c r="AP17" i="7"/>
  <c r="AP32" i="7"/>
  <c r="AP50" i="7"/>
  <c r="AU7" i="7"/>
  <c r="AU9" i="7"/>
  <c r="AU17" i="7"/>
  <c r="AU18" i="7"/>
  <c r="AU25" i="7"/>
  <c r="AU34" i="7"/>
  <c r="AU38" i="7"/>
  <c r="AU30" i="7"/>
  <c r="AU16" i="7"/>
  <c r="AU45" i="7"/>
  <c r="AU56" i="7"/>
  <c r="AU50" i="7"/>
  <c r="AU51" i="7"/>
  <c r="AU66" i="7"/>
  <c r="AU29" i="7"/>
  <c r="AU67" i="7"/>
  <c r="AU62" i="7"/>
  <c r="AU74" i="7"/>
  <c r="AU76" i="7"/>
  <c r="AU6" i="7"/>
  <c r="AU8" i="7"/>
  <c r="AU14" i="7"/>
  <c r="AU20" i="7"/>
  <c r="AU28" i="7"/>
  <c r="AU35" i="7"/>
  <c r="AU39" i="7"/>
  <c r="AU31" i="7"/>
  <c r="AU36" i="7"/>
  <c r="AU46" i="7"/>
  <c r="AU47" i="7"/>
  <c r="AU58" i="7"/>
  <c r="AU52" i="7"/>
  <c r="AU68" i="7"/>
  <c r="AU61" i="7"/>
  <c r="AU70" i="7"/>
  <c r="AU64" i="7"/>
  <c r="AU75" i="7"/>
  <c r="AU11" i="7"/>
  <c r="AU12" i="7"/>
  <c r="AU19" i="7"/>
  <c r="AU21" i="7"/>
  <c r="AU13" i="7"/>
  <c r="AU43" i="7"/>
  <c r="AU23" i="7"/>
  <c r="AU37" i="7"/>
  <c r="AU41" i="7"/>
  <c r="AU53" i="7"/>
  <c r="AU48" i="7"/>
  <c r="AU60" i="7"/>
  <c r="AU57" i="7"/>
  <c r="AU71" i="7"/>
  <c r="AU63" i="7"/>
  <c r="AU59" i="7"/>
  <c r="AU69" i="7"/>
  <c r="AU15" i="7"/>
  <c r="AU44" i="7"/>
  <c r="AU55" i="7"/>
  <c r="AU72" i="7"/>
  <c r="AU22" i="7"/>
  <c r="AU27" i="7"/>
  <c r="AU49" i="7"/>
  <c r="AU65" i="7"/>
  <c r="AU5" i="7"/>
  <c r="AU24" i="7"/>
  <c r="AU42" i="7"/>
  <c r="AU32" i="7"/>
  <c r="AU73" i="7"/>
  <c r="AU54" i="7"/>
  <c r="AU10" i="7"/>
  <c r="AU40" i="7"/>
  <c r="AU26" i="7"/>
  <c r="AU33" i="7"/>
  <c r="AN11" i="7"/>
  <c r="AN12" i="7"/>
  <c r="AN13" i="7"/>
  <c r="AN22" i="7"/>
  <c r="AN17" i="7"/>
  <c r="AN33" i="7"/>
  <c r="AN23" i="7"/>
  <c r="AN39" i="7"/>
  <c r="AN32" i="7"/>
  <c r="AN53" i="7"/>
  <c r="AN50" i="7"/>
  <c r="AN45" i="7"/>
  <c r="AN66" i="7"/>
  <c r="AN36" i="7"/>
  <c r="AN65" i="7"/>
  <c r="AN54" i="7"/>
  <c r="AN68" i="7"/>
  <c r="AN5" i="7"/>
  <c r="AN9" i="7"/>
  <c r="AN15" i="7"/>
  <c r="AN16" i="7"/>
  <c r="AN24" i="7"/>
  <c r="AN26" i="7"/>
  <c r="AN35" i="7"/>
  <c r="AN28" i="7"/>
  <c r="AN40" i="7"/>
  <c r="AN42" i="7"/>
  <c r="AN56" i="7"/>
  <c r="AN7" i="7"/>
  <c r="AN10" i="7"/>
  <c r="AN18" i="7"/>
  <c r="AN19" i="7"/>
  <c r="AN25" i="7"/>
  <c r="AN27" i="7"/>
  <c r="AN38" i="7"/>
  <c r="AN29" i="7"/>
  <c r="AN41" i="7"/>
  <c r="AN37" i="7"/>
  <c r="AN44" i="7"/>
  <c r="AN58" i="7"/>
  <c r="AN52" i="7"/>
  <c r="AN69" i="7"/>
  <c r="AN61" i="7"/>
  <c r="AN70" i="7"/>
  <c r="AN51" i="7"/>
  <c r="AN64" i="7"/>
  <c r="AN76" i="7"/>
  <c r="AN20" i="7"/>
  <c r="AN34" i="7"/>
  <c r="AN55" i="7"/>
  <c r="AN57" i="7"/>
  <c r="AN67" i="7"/>
  <c r="AN73" i="7"/>
  <c r="AN6" i="7"/>
  <c r="AN21" i="7"/>
  <c r="AN31" i="7"/>
  <c r="AN60" i="7"/>
  <c r="AN72" i="7"/>
  <c r="AN71" i="7"/>
  <c r="AN74" i="7"/>
  <c r="AN8" i="7"/>
  <c r="AN30" i="7"/>
  <c r="AN49" i="7"/>
  <c r="AN48" i="7"/>
  <c r="AN46" i="7"/>
  <c r="AN62" i="7"/>
  <c r="AN47" i="7"/>
  <c r="AN59" i="7"/>
  <c r="AN14" i="7"/>
  <c r="AN63" i="7"/>
  <c r="AN43" i="7"/>
  <c r="AN75" i="7"/>
  <c r="AO7" i="7"/>
  <c r="AO9" i="7"/>
  <c r="AO14" i="7"/>
  <c r="AO17" i="7"/>
  <c r="AO32" i="7"/>
  <c r="AO35" i="7"/>
  <c r="AO24" i="7"/>
  <c r="AO25" i="7"/>
  <c r="AO36" i="7"/>
  <c r="AO45" i="7"/>
  <c r="AO41" i="7"/>
  <c r="AO31" i="7"/>
  <c r="AO53" i="7"/>
  <c r="AO71" i="7"/>
  <c r="AO66" i="7"/>
  <c r="AO67" i="7"/>
  <c r="AO46" i="7"/>
  <c r="AO76" i="7"/>
  <c r="AO74" i="7"/>
  <c r="AO8" i="7"/>
  <c r="AO12" i="7"/>
  <c r="AO16" i="7"/>
  <c r="AO20" i="7"/>
  <c r="AO29" i="7"/>
  <c r="AO43" i="7"/>
  <c r="AO38" i="7"/>
  <c r="AO28" i="7"/>
  <c r="AO37" i="7"/>
  <c r="AO52" i="7"/>
  <c r="AO51" i="7"/>
  <c r="AO50" i="7"/>
  <c r="AO57" i="7"/>
  <c r="AO60" i="7"/>
  <c r="AO62" i="7"/>
  <c r="AO70" i="7"/>
  <c r="AO63" i="7"/>
  <c r="AO6" i="7"/>
  <c r="AO13" i="7"/>
  <c r="AO23" i="7"/>
  <c r="AO30" i="7"/>
  <c r="AO39" i="7"/>
  <c r="AO49" i="7"/>
  <c r="AO54" i="7"/>
  <c r="AO68" i="7"/>
  <c r="AO73" i="7"/>
  <c r="AO11" i="7"/>
  <c r="AO19" i="7"/>
  <c r="AO33" i="7"/>
  <c r="AO44" i="7"/>
  <c r="AO40" i="7"/>
  <c r="AO58" i="7"/>
  <c r="AO61" i="7"/>
  <c r="AO64" i="7"/>
  <c r="AO75" i="7"/>
  <c r="AO10" i="7"/>
  <c r="AO18" i="7"/>
  <c r="AO42" i="7"/>
  <c r="AO26" i="7"/>
  <c r="AO48" i="7"/>
  <c r="AO34" i="7"/>
  <c r="AO47" i="7"/>
  <c r="AO69" i="7"/>
  <c r="AO59" i="7"/>
  <c r="AO5" i="7"/>
  <c r="AO27" i="7"/>
  <c r="AO72" i="7"/>
  <c r="AO15" i="7"/>
  <c r="AO56" i="7"/>
  <c r="AO22" i="7"/>
  <c r="AO55" i="7"/>
  <c r="AO21" i="7"/>
  <c r="AO65" i="7"/>
  <c r="AK11" i="7"/>
  <c r="AK15" i="7"/>
  <c r="AK18" i="7"/>
  <c r="AK22" i="7"/>
  <c r="AK25" i="7"/>
  <c r="AK34" i="7"/>
  <c r="AK35" i="7"/>
  <c r="AK42" i="7"/>
  <c r="AK31" i="7"/>
  <c r="AK50" i="7"/>
  <c r="AK44" i="7"/>
  <c r="AK59" i="7"/>
  <c r="AK49" i="7"/>
  <c r="AK41" i="7"/>
  <c r="AK71" i="7"/>
  <c r="AK66" i="7"/>
  <c r="AK75" i="7"/>
  <c r="AK6" i="7"/>
  <c r="AK9" i="7"/>
  <c r="AK14" i="7"/>
  <c r="AK19" i="7"/>
  <c r="AK26" i="7"/>
  <c r="AK30" i="7"/>
  <c r="AK38" i="7"/>
  <c r="AK27" i="7"/>
  <c r="AK23" i="7"/>
  <c r="AK43" i="7"/>
  <c r="AK52" i="7"/>
  <c r="AK48" i="7"/>
  <c r="AK55" i="7"/>
  <c r="AK69" i="7"/>
  <c r="AK63" i="7"/>
  <c r="AK60" i="7"/>
  <c r="AK58" i="7"/>
  <c r="AK74" i="7"/>
  <c r="AK76" i="7"/>
  <c r="AK5" i="7"/>
  <c r="AK13" i="7"/>
  <c r="AK17" i="7"/>
  <c r="AK36" i="7"/>
  <c r="AK20" i="7"/>
  <c r="AK51" i="7"/>
  <c r="AK47" i="7"/>
  <c r="AK62" i="7"/>
  <c r="AK72" i="7"/>
  <c r="AK7" i="7"/>
  <c r="AK16" i="7"/>
  <c r="AK28" i="7"/>
  <c r="AK39" i="7"/>
  <c r="AK24" i="7"/>
  <c r="AK54" i="7"/>
  <c r="AK56" i="7"/>
  <c r="AK65" i="7"/>
  <c r="AK67" i="7"/>
  <c r="AK8" i="7"/>
  <c r="AK12" i="7"/>
  <c r="AK29" i="7"/>
  <c r="AK40" i="7"/>
  <c r="AK37" i="7"/>
  <c r="AK46" i="7"/>
  <c r="AK68" i="7"/>
  <c r="AK57" i="7"/>
  <c r="AK61" i="7"/>
  <c r="AK33" i="7"/>
  <c r="AK70" i="7"/>
  <c r="AK32" i="7"/>
  <c r="AK64" i="7"/>
  <c r="AK10" i="7"/>
  <c r="AK45" i="7"/>
  <c r="AK73" i="7"/>
  <c r="AK21" i="7"/>
  <c r="AK53" i="7"/>
  <c r="BY6" i="7"/>
  <c r="BY9" i="7"/>
  <c r="BY14" i="7"/>
  <c r="BY20" i="7"/>
  <c r="BY17" i="7"/>
  <c r="BY30" i="7"/>
  <c r="BY34" i="7"/>
  <c r="BY28" i="7"/>
  <c r="BY31" i="7"/>
  <c r="BY44" i="7"/>
  <c r="BY49" i="7"/>
  <c r="BY50" i="7"/>
  <c r="BY36" i="7"/>
  <c r="BY62" i="7"/>
  <c r="BY73" i="7"/>
  <c r="BY61" i="7"/>
  <c r="BY51" i="7"/>
  <c r="BY72" i="7"/>
  <c r="BY67" i="7"/>
  <c r="BY8" i="7"/>
  <c r="BY15" i="7"/>
  <c r="BY12" i="7"/>
  <c r="BY25" i="7"/>
  <c r="BY24" i="7"/>
  <c r="BY33" i="7"/>
  <c r="BY42" i="7"/>
  <c r="BY35" i="7"/>
  <c r="BY21" i="7"/>
  <c r="BY45" i="7"/>
  <c r="BY58" i="7"/>
  <c r="BY56" i="7"/>
  <c r="BY52" i="7"/>
  <c r="BY69" i="7"/>
  <c r="BY70" i="7"/>
  <c r="BY54" i="7"/>
  <c r="BY65" i="7"/>
  <c r="BY13" i="7"/>
  <c r="BY23" i="7"/>
  <c r="BY32" i="7"/>
  <c r="BY29" i="7"/>
  <c r="BY37" i="7"/>
  <c r="BY55" i="7"/>
  <c r="BY64" i="7"/>
  <c r="BY63" i="7"/>
  <c r="BY75" i="7"/>
  <c r="BY5" i="7"/>
  <c r="BY10" i="7"/>
  <c r="BY19" i="7"/>
  <c r="BY26" i="7"/>
  <c r="BY38" i="7"/>
  <c r="BY46" i="7"/>
  <c r="BY57" i="7"/>
  <c r="BY71" i="7"/>
  <c r="BY74" i="7"/>
  <c r="BY7" i="7"/>
  <c r="BY16" i="7"/>
  <c r="BY22" i="7"/>
  <c r="BY41" i="7"/>
  <c r="BY40" i="7"/>
  <c r="BY53" i="7"/>
  <c r="BY48" i="7"/>
  <c r="BY66" i="7"/>
  <c r="BY76" i="7"/>
  <c r="BY18" i="7"/>
  <c r="BY59" i="7"/>
  <c r="BY27" i="7"/>
  <c r="BY60" i="7"/>
  <c r="BY43" i="7"/>
  <c r="BY47" i="7"/>
  <c r="BY68" i="7"/>
  <c r="BY11" i="7"/>
  <c r="BY39" i="7"/>
  <c r="BS11" i="7"/>
  <c r="BS15" i="7"/>
  <c r="BS19" i="7"/>
  <c r="BS23" i="7"/>
  <c r="BS33" i="7"/>
  <c r="BS32" i="7"/>
  <c r="BS25" i="7"/>
  <c r="BS26" i="7"/>
  <c r="BS44" i="7"/>
  <c r="BS53" i="7"/>
  <c r="BS42" i="7"/>
  <c r="BS60" i="7"/>
  <c r="BS49" i="7"/>
  <c r="BS71" i="7"/>
  <c r="BS61" i="7"/>
  <c r="BS68" i="7"/>
  <c r="BS76" i="7"/>
  <c r="BS7" i="7"/>
  <c r="BS10" i="7"/>
  <c r="BS18" i="7"/>
  <c r="BS14" i="7"/>
  <c r="BS22" i="7"/>
  <c r="BS29" i="7"/>
  <c r="BS40" i="7"/>
  <c r="BS36" i="7"/>
  <c r="BS27" i="7"/>
  <c r="BS38" i="7"/>
  <c r="BS57" i="7"/>
  <c r="BS54" i="7"/>
  <c r="BS47" i="7"/>
  <c r="BS62" i="7"/>
  <c r="BS74" i="7"/>
  <c r="BS67" i="7"/>
  <c r="BS75" i="7"/>
  <c r="BS66" i="7"/>
  <c r="BS58" i="7"/>
  <c r="BS8" i="7"/>
  <c r="BS13" i="7"/>
  <c r="BS34" i="7"/>
  <c r="BS35" i="7"/>
  <c r="BS28" i="7"/>
  <c r="BS45" i="7"/>
  <c r="BS50" i="7"/>
  <c r="BS63" i="7"/>
  <c r="BS52" i="7"/>
  <c r="BS12" i="7"/>
  <c r="BS16" i="7"/>
  <c r="BS31" i="7"/>
  <c r="BS43" i="7"/>
  <c r="BS37" i="7"/>
  <c r="BS55" i="7"/>
  <c r="BS65" i="7"/>
  <c r="BS73" i="7"/>
  <c r="BS72" i="7"/>
  <c r="BS5" i="7"/>
  <c r="BS17" i="7"/>
  <c r="BS20" i="7"/>
  <c r="BS39" i="7"/>
  <c r="BS41" i="7"/>
  <c r="BS56" i="7"/>
  <c r="BS46" i="7"/>
  <c r="BS64" i="7"/>
  <c r="BS69" i="7"/>
  <c r="BS6" i="7"/>
  <c r="BS30" i="7"/>
  <c r="BS70" i="7"/>
  <c r="BS9" i="7"/>
  <c r="BS59" i="7"/>
  <c r="BS24" i="7"/>
  <c r="BS48" i="7"/>
  <c r="BS21" i="7"/>
  <c r="BS51" i="7"/>
  <c r="BL7" i="7"/>
  <c r="BL10" i="7"/>
  <c r="BL13" i="7"/>
  <c r="BL18" i="7"/>
  <c r="BL21" i="7"/>
  <c r="BL35" i="7"/>
  <c r="BL23" i="7"/>
  <c r="BL39" i="7"/>
  <c r="BL41" i="7"/>
  <c r="BL32" i="7"/>
  <c r="BL53" i="7"/>
  <c r="BL46" i="7"/>
  <c r="BL55" i="7"/>
  <c r="BL51" i="7"/>
  <c r="BL73" i="7"/>
  <c r="BL64" i="7"/>
  <c r="BL69" i="7"/>
  <c r="BL57" i="7"/>
  <c r="BL75" i="7"/>
  <c r="BL9" i="7"/>
  <c r="BL15" i="7"/>
  <c r="BL8" i="7"/>
  <c r="BL20" i="7"/>
  <c r="BL6" i="7"/>
  <c r="BL14" i="7"/>
  <c r="BL22" i="7"/>
  <c r="BL43" i="7"/>
  <c r="BL36" i="7"/>
  <c r="BL42" i="7"/>
  <c r="BL47" i="7"/>
  <c r="BL45" i="7"/>
  <c r="BL65" i="7"/>
  <c r="BL62" i="7"/>
  <c r="BL63" i="7"/>
  <c r="BL48" i="7"/>
  <c r="BL11" i="7"/>
  <c r="BL16" i="7"/>
  <c r="BL26" i="7"/>
  <c r="BL44" i="7"/>
  <c r="BL25" i="7"/>
  <c r="BL30" i="7"/>
  <c r="BL50" i="7"/>
  <c r="BL58" i="7"/>
  <c r="BL71" i="7"/>
  <c r="BL72" i="7"/>
  <c r="BL66" i="7"/>
  <c r="BL56" i="7"/>
  <c r="BL12" i="7"/>
  <c r="BL19" i="7"/>
  <c r="BL34" i="7"/>
  <c r="BL27" i="7"/>
  <c r="BL37" i="7"/>
  <c r="BL31" i="7"/>
  <c r="BL54" i="7"/>
  <c r="BL29" i="7"/>
  <c r="BL74" i="7"/>
  <c r="BL60" i="7"/>
  <c r="BL67" i="7"/>
  <c r="BL68" i="7"/>
  <c r="BL40" i="7"/>
  <c r="BL59" i="7"/>
  <c r="BL76" i="7"/>
  <c r="BL5" i="7"/>
  <c r="BL33" i="7"/>
  <c r="BL49" i="7"/>
  <c r="BL70" i="7"/>
  <c r="BL17" i="7"/>
  <c r="BL38" i="7"/>
  <c r="BL52" i="7"/>
  <c r="BL28" i="7"/>
  <c r="BL61" i="7"/>
  <c r="BL24" i="7"/>
  <c r="CK8" i="7"/>
  <c r="CK12" i="7"/>
  <c r="CK14" i="7"/>
  <c r="CK25" i="7"/>
  <c r="CK23" i="7"/>
  <c r="CK32" i="7"/>
  <c r="CK37" i="7"/>
  <c r="CK28" i="7"/>
  <c r="CK33" i="7"/>
  <c r="CK54" i="7"/>
  <c r="CK50" i="7"/>
  <c r="CK38" i="7"/>
  <c r="CK52" i="7"/>
  <c r="CK62" i="7"/>
  <c r="CK72" i="7"/>
  <c r="CK71" i="7"/>
  <c r="CK30" i="7"/>
  <c r="CK6" i="7"/>
  <c r="CK15" i="7"/>
  <c r="CK18" i="7"/>
  <c r="CK20" i="7"/>
  <c r="CK36" i="7"/>
  <c r="CK21" i="7"/>
  <c r="CK43" i="7"/>
  <c r="CK59" i="7"/>
  <c r="CK58" i="7"/>
  <c r="CK49" i="7"/>
  <c r="CK64" i="7"/>
  <c r="CK61" i="7"/>
  <c r="CK66" i="7"/>
  <c r="CK9" i="7"/>
  <c r="CK17" i="7"/>
  <c r="CK19" i="7"/>
  <c r="CK29" i="7"/>
  <c r="CK41" i="7"/>
  <c r="CK34" i="7"/>
  <c r="CK42" i="7"/>
  <c r="CK39" i="7"/>
  <c r="CK60" i="7"/>
  <c r="CK56" i="7"/>
  <c r="CK68" i="7"/>
  <c r="CK65" i="7"/>
  <c r="CK69" i="7"/>
  <c r="CK74" i="7"/>
  <c r="CK5" i="7"/>
  <c r="CK10" i="7"/>
  <c r="CK13" i="7"/>
  <c r="CK26" i="7"/>
  <c r="CK24" i="7"/>
  <c r="CK44" i="7"/>
  <c r="CK31" i="7"/>
  <c r="CK45" i="7"/>
  <c r="CK48" i="7"/>
  <c r="CK46" i="7"/>
  <c r="CK51" i="7"/>
  <c r="CK70" i="7"/>
  <c r="CK57" i="7"/>
  <c r="CK76" i="7"/>
  <c r="CK16" i="7"/>
  <c r="CK35" i="7"/>
  <c r="CK67" i="7"/>
  <c r="CK22" i="7"/>
  <c r="CK53" i="7"/>
  <c r="CK75" i="7"/>
  <c r="CK7" i="7"/>
  <c r="CK27" i="7"/>
  <c r="CK55" i="7"/>
  <c r="CK73" i="7"/>
  <c r="CK47" i="7"/>
  <c r="CK63" i="7"/>
  <c r="CK11" i="7"/>
  <c r="CK40" i="7"/>
  <c r="BR6" i="7"/>
  <c r="BR11" i="7"/>
  <c r="BR12" i="7"/>
  <c r="BR8" i="7"/>
  <c r="BR18" i="7"/>
  <c r="BR26" i="7"/>
  <c r="BR22" i="7"/>
  <c r="BR33" i="7"/>
  <c r="BR42" i="7"/>
  <c r="BR44" i="7"/>
  <c r="BR29" i="7"/>
  <c r="BR39" i="7"/>
  <c r="BR52" i="7"/>
  <c r="BR57" i="7"/>
  <c r="BR56" i="7"/>
  <c r="BR46" i="7"/>
  <c r="BR64" i="7"/>
  <c r="BR72" i="7"/>
  <c r="BR41" i="7"/>
  <c r="BR61" i="7"/>
  <c r="BR74" i="7"/>
  <c r="BR10" i="7"/>
  <c r="BR16" i="7"/>
  <c r="BR13" i="7"/>
  <c r="BR27" i="7"/>
  <c r="BR23" i="7"/>
  <c r="BR43" i="7"/>
  <c r="BR24" i="7"/>
  <c r="BR37" i="7"/>
  <c r="BR48" i="7"/>
  <c r="BR55" i="7"/>
  <c r="BR59" i="7"/>
  <c r="BR66" i="7"/>
  <c r="BR50" i="7"/>
  <c r="BR67" i="7"/>
  <c r="BR73" i="7"/>
  <c r="BR47" i="7"/>
  <c r="BR63" i="7"/>
  <c r="BR5" i="7"/>
  <c r="BR9" i="7"/>
  <c r="BR17" i="7"/>
  <c r="BR20" i="7"/>
  <c r="BR30" i="7"/>
  <c r="BR34" i="7"/>
  <c r="BR31" i="7"/>
  <c r="BR40" i="7"/>
  <c r="BR21" i="7"/>
  <c r="BR49" i="7"/>
  <c r="BR60" i="7"/>
  <c r="BR45" i="7"/>
  <c r="BR65" i="7"/>
  <c r="BR58" i="7"/>
  <c r="BR69" i="7"/>
  <c r="BR28" i="7"/>
  <c r="BR70" i="7"/>
  <c r="BR7" i="7"/>
  <c r="BR32" i="7"/>
  <c r="BR36" i="7"/>
  <c r="BR68" i="7"/>
  <c r="BR76" i="7"/>
  <c r="BR15" i="7"/>
  <c r="BR35" i="7"/>
  <c r="BR51" i="7"/>
  <c r="BR62" i="7"/>
  <c r="BR14" i="7"/>
  <c r="BR38" i="7"/>
  <c r="BR54" i="7"/>
  <c r="BR71" i="7"/>
  <c r="BR53" i="7"/>
  <c r="BR75" i="7"/>
  <c r="BR19" i="7"/>
  <c r="BR25" i="7"/>
  <c r="AP4" i="7"/>
  <c r="AU4" i="7"/>
  <c r="AK4" i="7"/>
  <c r="CK4" i="7"/>
  <c r="CE11" i="7"/>
  <c r="CE15" i="7"/>
  <c r="CE19" i="7"/>
  <c r="CE13" i="7"/>
  <c r="CE24" i="7"/>
  <c r="CE35" i="7"/>
  <c r="CE38" i="7"/>
  <c r="CE41" i="7"/>
  <c r="CE27" i="7"/>
  <c r="CE29" i="7"/>
  <c r="CE50" i="7"/>
  <c r="CE25" i="7"/>
  <c r="CE53" i="7"/>
  <c r="CE63" i="7"/>
  <c r="CE54" i="7"/>
  <c r="CE70" i="7"/>
  <c r="CE69" i="7"/>
  <c r="CE5" i="7"/>
  <c r="CE7" i="7"/>
  <c r="CE17" i="7"/>
  <c r="CE20" i="7"/>
  <c r="CE21" i="7"/>
  <c r="CE26" i="7"/>
  <c r="CE43" i="7"/>
  <c r="CE39" i="7"/>
  <c r="CE22" i="7"/>
  <c r="CE36" i="7"/>
  <c r="CE45" i="7"/>
  <c r="CE56" i="7"/>
  <c r="CE37" i="7"/>
  <c r="CE57" i="7"/>
  <c r="CE65" i="7"/>
  <c r="CE59" i="7"/>
  <c r="CE72" i="7"/>
  <c r="CE75" i="7"/>
  <c r="CE6" i="7"/>
  <c r="CE8" i="7"/>
  <c r="CE18" i="7"/>
  <c r="CE12" i="7"/>
  <c r="CE23" i="7"/>
  <c r="CE30" i="7"/>
  <c r="CE28" i="7"/>
  <c r="CE42" i="7"/>
  <c r="CE32" i="7"/>
  <c r="CE51" i="7"/>
  <c r="CE48" i="7"/>
  <c r="CE58" i="7"/>
  <c r="CE46" i="7"/>
  <c r="CE47" i="7"/>
  <c r="CE66" i="7"/>
  <c r="CE67" i="7"/>
  <c r="CE74" i="7"/>
  <c r="CE62" i="7"/>
  <c r="CE76" i="7"/>
  <c r="CE14" i="7"/>
  <c r="CE34" i="7"/>
  <c r="CE49" i="7"/>
  <c r="CE71" i="7"/>
  <c r="CE16" i="7"/>
  <c r="CE40" i="7"/>
  <c r="CE60" i="7"/>
  <c r="CE68" i="7"/>
  <c r="CE10" i="7"/>
  <c r="CE31" i="7"/>
  <c r="CE44" i="7"/>
  <c r="CE52" i="7"/>
  <c r="CE73" i="7"/>
  <c r="CE55" i="7"/>
  <c r="CE61" i="7"/>
  <c r="CE9" i="7"/>
  <c r="CE64" i="7"/>
  <c r="CE33" i="7"/>
  <c r="AA7" i="7"/>
  <c r="AA11" i="7"/>
  <c r="AA12" i="7"/>
  <c r="AA21" i="7"/>
  <c r="AA20" i="7"/>
  <c r="AA33" i="7"/>
  <c r="AA42" i="7"/>
  <c r="AA37" i="7"/>
  <c r="AA34" i="7"/>
  <c r="AA52" i="7"/>
  <c r="AA49" i="7"/>
  <c r="AA43" i="7"/>
  <c r="AA57" i="7"/>
  <c r="AA39" i="7"/>
  <c r="AA66" i="7"/>
  <c r="AA14" i="7"/>
  <c r="AA72" i="7"/>
  <c r="AA76" i="7"/>
  <c r="AA71" i="7"/>
  <c r="AA6" i="7"/>
  <c r="AA9" i="7"/>
  <c r="AA17" i="7"/>
  <c r="AA23" i="7"/>
  <c r="AA22" i="7"/>
  <c r="AA27" i="7"/>
  <c r="AA29" i="7"/>
  <c r="AA26" i="7"/>
  <c r="AA40" i="7"/>
  <c r="AA28" i="7"/>
  <c r="AA50" i="7"/>
  <c r="AA46" i="7"/>
  <c r="AA62" i="7"/>
  <c r="AA55" i="7"/>
  <c r="AA68" i="7"/>
  <c r="AA53" i="7"/>
  <c r="AA65" i="7"/>
  <c r="AA60" i="7"/>
  <c r="AA8" i="7"/>
  <c r="AA15" i="7"/>
  <c r="AA18" i="7"/>
  <c r="AA25" i="7"/>
  <c r="AA24" i="7"/>
  <c r="AA31" i="7"/>
  <c r="AA38" i="7"/>
  <c r="AA30" i="7"/>
  <c r="AA41" i="7"/>
  <c r="AA47" i="7"/>
  <c r="AA54" i="7"/>
  <c r="AA51" i="7"/>
  <c r="AA64" i="7"/>
  <c r="AA61" i="7"/>
  <c r="AA69" i="7"/>
  <c r="AA59" i="7"/>
  <c r="AA73" i="7"/>
  <c r="AA5" i="7"/>
  <c r="AA19" i="7"/>
  <c r="AA36" i="7"/>
  <c r="AA56" i="7"/>
  <c r="AA70" i="7"/>
  <c r="AA10" i="7"/>
  <c r="AA32" i="7"/>
  <c r="AA45" i="7"/>
  <c r="AA67" i="7"/>
  <c r="AA75" i="7"/>
  <c r="AA16" i="7"/>
  <c r="AA35" i="7"/>
  <c r="AA48" i="7"/>
  <c r="AA63" i="7"/>
  <c r="AA44" i="7"/>
  <c r="AA58" i="7"/>
  <c r="AA74" i="7"/>
  <c r="AA13" i="7"/>
  <c r="CF11" i="7"/>
  <c r="CF15" i="7"/>
  <c r="CF16" i="7"/>
  <c r="CF22" i="7"/>
  <c r="CF32" i="7"/>
  <c r="CF35" i="7"/>
  <c r="CF17" i="7"/>
  <c r="CF27" i="7"/>
  <c r="CF39" i="7"/>
  <c r="CF53" i="7"/>
  <c r="CF52" i="7"/>
  <c r="CF51" i="7"/>
  <c r="CF64" i="7"/>
  <c r="CF50" i="7"/>
  <c r="CF66" i="7"/>
  <c r="CF59" i="7"/>
  <c r="CF75" i="7"/>
  <c r="CF5" i="7"/>
  <c r="CF7" i="7"/>
  <c r="CF13" i="7"/>
  <c r="CF21" i="7"/>
  <c r="CF18" i="7"/>
  <c r="CF33" i="7"/>
  <c r="CF37" i="7"/>
  <c r="CF19" i="7"/>
  <c r="CF29" i="7"/>
  <c r="CF28" i="7"/>
  <c r="CF56" i="7"/>
  <c r="CF57" i="7"/>
  <c r="CF45" i="7"/>
  <c r="CF67" i="7"/>
  <c r="CF58" i="7"/>
  <c r="CF68" i="7"/>
  <c r="CF69" i="7"/>
  <c r="CF76" i="7"/>
  <c r="CF6" i="7"/>
  <c r="CF8" i="7"/>
  <c r="CF14" i="7"/>
  <c r="CF23" i="7"/>
  <c r="CF20" i="7"/>
  <c r="CF30" i="7"/>
  <c r="CF41" i="7"/>
  <c r="CF26" i="7"/>
  <c r="CF34" i="7"/>
  <c r="CF40" i="7"/>
  <c r="CF46" i="7"/>
  <c r="CF44" i="7"/>
  <c r="CF54" i="7"/>
  <c r="CF70" i="7"/>
  <c r="CF61" i="7"/>
  <c r="CF72" i="7"/>
  <c r="CF71" i="7"/>
  <c r="CF55" i="7"/>
  <c r="CF65" i="7"/>
  <c r="CF9" i="7"/>
  <c r="CF31" i="7"/>
  <c r="CF43" i="7"/>
  <c r="CF47" i="7"/>
  <c r="CF60" i="7"/>
  <c r="CF12" i="7"/>
  <c r="CF42" i="7"/>
  <c r="CF48" i="7"/>
  <c r="CF63" i="7"/>
  <c r="CF25" i="7"/>
  <c r="CF38" i="7"/>
  <c r="CF49" i="7"/>
  <c r="CF74" i="7"/>
  <c r="CF24" i="7"/>
  <c r="CF36" i="7"/>
  <c r="CF62" i="7"/>
  <c r="CF10" i="7"/>
  <c r="CF73" i="7"/>
  <c r="AD8" i="7"/>
  <c r="AD11" i="7"/>
  <c r="AD16" i="7"/>
  <c r="AD21" i="7"/>
  <c r="AD20" i="7"/>
  <c r="AD31" i="7"/>
  <c r="AD35" i="7"/>
  <c r="AD39" i="7"/>
  <c r="AD36" i="7"/>
  <c r="AD7" i="7"/>
  <c r="AD6" i="7"/>
  <c r="AD17" i="7"/>
  <c r="AD25" i="7"/>
  <c r="AD23" i="7"/>
  <c r="AD27" i="7"/>
  <c r="AD33" i="7"/>
  <c r="AD41" i="7"/>
  <c r="AD9" i="7"/>
  <c r="AD12" i="7"/>
  <c r="AD18" i="7"/>
  <c r="AD13" i="7"/>
  <c r="AD24" i="7"/>
  <c r="AD28" i="7"/>
  <c r="AD34" i="7"/>
  <c r="AD29" i="7"/>
  <c r="AD45" i="7"/>
  <c r="AD48" i="7"/>
  <c r="AD42" i="7"/>
  <c r="AD52" i="7"/>
  <c r="AD53" i="7"/>
  <c r="AD66" i="7"/>
  <c r="AD71" i="7"/>
  <c r="AD72" i="7"/>
  <c r="AD75" i="7"/>
  <c r="AD19" i="7"/>
  <c r="AD38" i="7"/>
  <c r="AD37" i="7"/>
  <c r="AD60" i="7"/>
  <c r="AD56" i="7"/>
  <c r="AD63" i="7"/>
  <c r="AD67" i="7"/>
  <c r="AD62" i="7"/>
  <c r="AD43" i="7"/>
  <c r="AD5" i="7"/>
  <c r="AD14" i="7"/>
  <c r="AD30" i="7"/>
  <c r="AD40" i="7"/>
  <c r="AD46" i="7"/>
  <c r="AD57" i="7"/>
  <c r="AD65" i="7"/>
  <c r="AD73" i="7"/>
  <c r="AD64" i="7"/>
  <c r="AD68" i="7"/>
  <c r="AD10" i="7"/>
  <c r="AD26" i="7"/>
  <c r="AD44" i="7"/>
  <c r="AD49" i="7"/>
  <c r="AD50" i="7"/>
  <c r="AD22" i="7"/>
  <c r="AD58" i="7"/>
  <c r="AD74" i="7"/>
  <c r="AD70" i="7"/>
  <c r="AD15" i="7"/>
  <c r="AD51" i="7"/>
  <c r="AD47" i="7"/>
  <c r="AD32" i="7"/>
  <c r="AD61" i="7"/>
  <c r="AD76" i="7"/>
  <c r="AD54" i="7"/>
  <c r="AD59" i="7"/>
  <c r="AD55" i="7"/>
  <c r="AD69" i="7"/>
  <c r="BY4" i="7"/>
  <c r="BL4" i="7"/>
  <c r="CE4" i="7"/>
  <c r="CF4" i="7"/>
  <c r="AN4" i="7"/>
  <c r="BS4" i="7"/>
  <c r="BH6" i="7"/>
  <c r="BH9" i="7"/>
  <c r="BH14" i="7"/>
  <c r="BH19" i="7"/>
  <c r="BH23" i="7"/>
  <c r="BH26" i="7"/>
  <c r="BH5" i="7"/>
  <c r="BH10" i="7"/>
  <c r="BH16" i="7"/>
  <c r="BH22" i="7"/>
  <c r="BH27" i="7"/>
  <c r="BH38" i="7"/>
  <c r="BH36" i="7"/>
  <c r="BH40" i="7"/>
  <c r="BH45" i="7"/>
  <c r="BH53" i="7"/>
  <c r="BH49" i="7"/>
  <c r="BH60" i="7"/>
  <c r="BH55" i="7"/>
  <c r="BH74" i="7"/>
  <c r="BH68" i="7"/>
  <c r="BH63" i="7"/>
  <c r="BH58" i="7"/>
  <c r="BH11" i="7"/>
  <c r="BH18" i="7"/>
  <c r="BH17" i="7"/>
  <c r="BH25" i="7"/>
  <c r="BH28" i="7"/>
  <c r="BH30" i="7"/>
  <c r="BH41" i="7"/>
  <c r="BH39" i="7"/>
  <c r="BH32" i="7"/>
  <c r="BH46" i="7"/>
  <c r="BH51" i="7"/>
  <c r="BH65" i="7"/>
  <c r="BH70" i="7"/>
  <c r="BH52" i="7"/>
  <c r="BH69" i="7"/>
  <c r="BH66" i="7"/>
  <c r="BH7" i="7"/>
  <c r="BH12" i="7"/>
  <c r="BH20" i="7"/>
  <c r="BH13" i="7"/>
  <c r="BH29" i="7"/>
  <c r="BH33" i="7"/>
  <c r="BH31" i="7"/>
  <c r="BH42" i="7"/>
  <c r="BH44" i="7"/>
  <c r="BH56" i="7"/>
  <c r="BH54" i="7"/>
  <c r="BH47" i="7"/>
  <c r="BH71" i="7"/>
  <c r="BH62" i="7"/>
  <c r="BH73" i="7"/>
  <c r="BH75" i="7"/>
  <c r="BH21" i="7"/>
  <c r="BH35" i="7"/>
  <c r="BH57" i="7"/>
  <c r="BH61" i="7"/>
  <c r="BH24" i="7"/>
  <c r="BH43" i="7"/>
  <c r="BH50" i="7"/>
  <c r="BH76" i="7"/>
  <c r="BH8" i="7"/>
  <c r="BH37" i="7"/>
  <c r="BH48" i="7"/>
  <c r="BH72" i="7"/>
  <c r="BH67" i="7"/>
  <c r="BH15" i="7"/>
  <c r="BH34" i="7"/>
  <c r="BH59" i="7"/>
  <c r="BH64" i="7"/>
  <c r="BW5" i="7"/>
  <c r="BW8" i="7"/>
  <c r="BW14" i="7"/>
  <c r="BW18" i="7"/>
  <c r="BW28" i="7"/>
  <c r="BW25" i="7"/>
  <c r="BW20" i="7"/>
  <c r="BW40" i="7"/>
  <c r="BW44" i="7"/>
  <c r="BW52" i="7"/>
  <c r="BW23" i="7"/>
  <c r="BW49" i="7"/>
  <c r="BW35" i="7"/>
  <c r="BW61" i="7"/>
  <c r="BW69" i="7"/>
  <c r="BW71" i="7"/>
  <c r="BW68" i="7"/>
  <c r="BW74" i="7"/>
  <c r="BW6" i="7"/>
  <c r="BW10" i="7"/>
  <c r="BW11" i="7"/>
  <c r="BW26" i="7"/>
  <c r="BW29" i="7"/>
  <c r="BW36" i="7"/>
  <c r="BW31" i="7"/>
  <c r="BW21" i="7"/>
  <c r="BW27" i="7"/>
  <c r="BW54" i="7"/>
  <c r="BW45" i="7"/>
  <c r="BW51" i="7"/>
  <c r="BW42" i="7"/>
  <c r="BW63" i="7"/>
  <c r="BW38" i="7"/>
  <c r="BW75" i="7"/>
  <c r="BW62" i="7"/>
  <c r="BW66" i="7"/>
  <c r="BW76" i="7"/>
  <c r="BW7" i="7"/>
  <c r="BW13" i="7"/>
  <c r="BW12" i="7"/>
  <c r="BW19" i="7"/>
  <c r="BW30" i="7"/>
  <c r="BW39" i="7"/>
  <c r="BW32" i="7"/>
  <c r="BW24" i="7"/>
  <c r="BW47" i="7"/>
  <c r="BW55" i="7"/>
  <c r="BW46" i="7"/>
  <c r="BW57" i="7"/>
  <c r="BW53" i="7"/>
  <c r="BW73" i="7"/>
  <c r="BW56" i="7"/>
  <c r="BW59" i="7"/>
  <c r="BW64" i="7"/>
  <c r="BW70" i="7"/>
  <c r="BW16" i="7"/>
  <c r="BW41" i="7"/>
  <c r="BW58" i="7"/>
  <c r="BW34" i="7"/>
  <c r="BW15" i="7"/>
  <c r="BW37" i="7"/>
  <c r="BW48" i="7"/>
  <c r="BW65" i="7"/>
  <c r="BW22" i="7"/>
  <c r="BW33" i="7"/>
  <c r="BW60" i="7"/>
  <c r="BW67" i="7"/>
  <c r="BW9" i="7"/>
  <c r="BW72" i="7"/>
  <c r="BW17" i="7"/>
  <c r="BW50" i="7"/>
  <c r="BW43" i="7"/>
  <c r="BW4" i="7"/>
  <c r="AJ8" i="7"/>
  <c r="AJ11" i="7"/>
  <c r="AJ16" i="7"/>
  <c r="AJ26" i="7"/>
  <c r="AJ15" i="7"/>
  <c r="AJ40" i="7"/>
  <c r="AJ36" i="7"/>
  <c r="AJ32" i="7"/>
  <c r="AJ41" i="7"/>
  <c r="AJ45" i="7"/>
  <c r="AJ49" i="7"/>
  <c r="AJ55" i="7"/>
  <c r="AJ52" i="7"/>
  <c r="AJ58" i="7"/>
  <c r="AJ62" i="7"/>
  <c r="AJ60" i="7"/>
  <c r="AJ73" i="7"/>
  <c r="AJ76" i="7"/>
  <c r="AJ9" i="7"/>
  <c r="AJ14" i="7"/>
  <c r="AJ20" i="7"/>
  <c r="AJ19" i="7"/>
  <c r="AJ18" i="7"/>
  <c r="AJ24" i="7"/>
  <c r="AJ39" i="7"/>
  <c r="AJ37" i="7"/>
  <c r="AJ42" i="7"/>
  <c r="AJ43" i="7"/>
  <c r="AJ59" i="7"/>
  <c r="AJ57" i="7"/>
  <c r="AJ53" i="7"/>
  <c r="AJ65" i="7"/>
  <c r="AJ64" i="7"/>
  <c r="AJ61" i="7"/>
  <c r="AJ70" i="7"/>
  <c r="AJ5" i="7"/>
  <c r="AJ10" i="7"/>
  <c r="AJ12" i="7"/>
  <c r="AJ17" i="7"/>
  <c r="AJ21" i="7"/>
  <c r="AJ34" i="7"/>
  <c r="AJ33" i="7"/>
  <c r="AJ27" i="7"/>
  <c r="AJ38" i="7"/>
  <c r="AJ29" i="7"/>
  <c r="AJ46" i="7"/>
  <c r="AJ25" i="7"/>
  <c r="AJ50" i="7"/>
  <c r="AJ54" i="7"/>
  <c r="AJ66" i="7"/>
  <c r="AJ67" i="7"/>
  <c r="AJ63" i="7"/>
  <c r="AJ75" i="7"/>
  <c r="AJ22" i="7"/>
  <c r="AJ30" i="7"/>
  <c r="AJ47" i="7"/>
  <c r="AJ68" i="7"/>
  <c r="AJ6" i="7"/>
  <c r="AJ23" i="7"/>
  <c r="AJ28" i="7"/>
  <c r="AJ51" i="7"/>
  <c r="AJ72" i="7"/>
  <c r="AJ7" i="7"/>
  <c r="AJ31" i="7"/>
  <c r="AJ44" i="7"/>
  <c r="AJ56" i="7"/>
  <c r="AJ74" i="7"/>
  <c r="AJ69" i="7"/>
  <c r="AJ13" i="7"/>
  <c r="AJ71" i="7"/>
  <c r="AJ35" i="7"/>
  <c r="AJ48" i="7"/>
  <c r="AM6" i="7"/>
  <c r="AM10" i="7"/>
  <c r="AM12" i="7"/>
  <c r="AM17" i="7"/>
  <c r="AM20" i="7"/>
  <c r="AM29" i="7"/>
  <c r="AM37" i="7"/>
  <c r="AM34" i="7"/>
  <c r="AM32" i="7"/>
  <c r="AM33" i="7"/>
  <c r="AM46" i="7"/>
  <c r="AM58" i="7"/>
  <c r="AM53" i="7"/>
  <c r="AM63" i="7"/>
  <c r="AM59" i="7"/>
  <c r="AM56" i="7"/>
  <c r="AM71" i="7"/>
  <c r="AM68" i="7"/>
  <c r="AM5" i="7"/>
  <c r="AM8" i="7"/>
  <c r="AM13" i="7"/>
  <c r="AM19" i="7"/>
  <c r="AM21" i="7"/>
  <c r="AM30" i="7"/>
  <c r="AM44" i="7"/>
  <c r="AM40" i="7"/>
  <c r="AM39" i="7"/>
  <c r="AM42" i="7"/>
  <c r="AM47" i="7"/>
  <c r="AM51" i="7"/>
  <c r="AM54" i="7"/>
  <c r="AM64" i="7"/>
  <c r="AM73" i="7"/>
  <c r="AM65" i="7"/>
  <c r="AM72" i="7"/>
  <c r="AM74" i="7"/>
  <c r="AM62" i="7"/>
  <c r="AM7" i="7"/>
  <c r="AM16" i="7"/>
  <c r="AM14" i="7"/>
  <c r="AM23" i="7"/>
  <c r="AM25" i="7"/>
  <c r="AM11" i="7"/>
  <c r="AM22" i="7"/>
  <c r="AM41" i="7"/>
  <c r="AM38" i="7"/>
  <c r="AM45" i="7"/>
  <c r="AM48" i="7"/>
  <c r="AM57" i="7"/>
  <c r="AM60" i="7"/>
  <c r="AM67" i="7"/>
  <c r="AM24" i="7"/>
  <c r="AM66" i="7"/>
  <c r="AM76" i="7"/>
  <c r="AM50" i="7"/>
  <c r="AM9" i="7"/>
  <c r="AM27" i="7"/>
  <c r="AM43" i="7"/>
  <c r="AM61" i="7"/>
  <c r="AM75" i="7"/>
  <c r="AM18" i="7"/>
  <c r="AM36" i="7"/>
  <c r="AM35" i="7"/>
  <c r="AM69" i="7"/>
  <c r="AM15" i="7"/>
  <c r="AM28" i="7"/>
  <c r="AM49" i="7"/>
  <c r="AM55" i="7"/>
  <c r="AM52" i="7"/>
  <c r="AM70" i="7"/>
  <c r="AM26" i="7"/>
  <c r="AM31" i="7"/>
  <c r="AM4" i="7"/>
  <c r="AF10" i="7"/>
  <c r="AF11" i="7"/>
  <c r="AF17" i="7"/>
  <c r="AF25" i="7"/>
  <c r="AF33" i="7"/>
  <c r="AF20" i="7"/>
  <c r="AF32" i="7"/>
  <c r="AF13" i="7"/>
  <c r="AF28" i="7"/>
  <c r="AF54" i="7"/>
  <c r="AF27" i="7"/>
  <c r="AF48" i="7"/>
  <c r="AF61" i="7"/>
  <c r="AF72" i="7"/>
  <c r="AF64" i="7"/>
  <c r="AF65" i="7"/>
  <c r="AF59" i="7"/>
  <c r="AF70" i="7"/>
  <c r="AF7" i="7"/>
  <c r="AF16" i="7"/>
  <c r="AF19" i="7"/>
  <c r="AF12" i="7"/>
  <c r="AF29" i="7"/>
  <c r="AF24" i="7"/>
  <c r="AF37" i="7"/>
  <c r="AF34" i="7"/>
  <c r="AF43" i="7"/>
  <c r="AF38" i="7"/>
  <c r="AF42" i="7"/>
  <c r="AF50" i="7"/>
  <c r="AF62" i="7"/>
  <c r="AF52" i="7"/>
  <c r="AF66" i="7"/>
  <c r="AF68" i="7"/>
  <c r="AF67" i="7"/>
  <c r="AF6" i="7"/>
  <c r="AF8" i="7"/>
  <c r="AF14" i="7"/>
  <c r="AF21" i="7"/>
  <c r="AF18" i="7"/>
  <c r="AF36" i="7"/>
  <c r="AF30" i="7"/>
  <c r="AF40" i="7"/>
  <c r="AF39" i="7"/>
  <c r="AF45" i="7"/>
  <c r="AF49" i="7"/>
  <c r="AF44" i="7"/>
  <c r="AF53" i="7"/>
  <c r="AF63" i="7"/>
  <c r="AF57" i="7"/>
  <c r="AF69" i="7"/>
  <c r="AF73" i="7"/>
  <c r="AF74" i="7"/>
  <c r="AF15" i="7"/>
  <c r="AF31" i="7"/>
  <c r="AF58" i="7"/>
  <c r="AF60" i="7"/>
  <c r="AF75" i="7"/>
  <c r="AF22" i="7"/>
  <c r="AF35" i="7"/>
  <c r="AF46" i="7"/>
  <c r="AF47" i="7"/>
  <c r="AF5" i="7"/>
  <c r="AF23" i="7"/>
  <c r="AF26" i="7"/>
  <c r="AF55" i="7"/>
  <c r="AF56" i="7"/>
  <c r="AF51" i="7"/>
  <c r="AF71" i="7"/>
  <c r="AF9" i="7"/>
  <c r="AF76" i="7"/>
  <c r="AF41" i="7"/>
  <c r="Y6" i="7"/>
  <c r="Y16" i="7"/>
  <c r="Y7" i="7"/>
  <c r="Y23" i="7"/>
  <c r="Y14" i="7"/>
  <c r="Y29" i="7"/>
  <c r="Y33" i="7"/>
  <c r="Y28" i="7"/>
  <c r="Y24" i="7"/>
  <c r="Y42" i="7"/>
  <c r="Y60" i="7"/>
  <c r="Y56" i="7"/>
  <c r="Y54" i="7"/>
  <c r="Y64" i="7"/>
  <c r="Y70" i="7"/>
  <c r="Y66" i="7"/>
  <c r="Y71" i="7"/>
  <c r="Y74" i="7"/>
  <c r="Y5" i="7"/>
  <c r="Y8" i="7"/>
  <c r="Y19" i="7"/>
  <c r="Y26" i="7"/>
  <c r="Y21" i="7"/>
  <c r="Y30" i="7"/>
  <c r="Y34" i="7"/>
  <c r="Y31" i="7"/>
  <c r="Y35" i="7"/>
  <c r="Y43" i="7"/>
  <c r="Y44" i="7"/>
  <c r="Y59" i="7"/>
  <c r="Y55" i="7"/>
  <c r="Y68" i="7"/>
  <c r="Y75" i="7"/>
  <c r="Y67" i="7"/>
  <c r="Y52" i="7"/>
  <c r="Y76" i="7"/>
  <c r="Y61" i="7"/>
  <c r="Y9" i="7"/>
  <c r="Y11" i="7"/>
  <c r="Y12" i="7"/>
  <c r="Y18" i="7"/>
  <c r="Y25" i="7"/>
  <c r="Y15" i="7"/>
  <c r="Y36" i="7"/>
  <c r="Y40" i="7"/>
  <c r="Y38" i="7"/>
  <c r="Y48" i="7"/>
  <c r="Y45" i="7"/>
  <c r="Y32" i="7"/>
  <c r="Y62" i="7"/>
  <c r="Y49" i="7"/>
  <c r="Y58" i="7"/>
  <c r="Y69" i="7"/>
  <c r="Y46" i="7"/>
  <c r="Y50" i="7"/>
  <c r="Y20" i="7"/>
  <c r="Y41" i="7"/>
  <c r="Y47" i="7"/>
  <c r="Y73" i="7"/>
  <c r="Y10" i="7"/>
  <c r="Y27" i="7"/>
  <c r="Y39" i="7"/>
  <c r="Y63" i="7"/>
  <c r="Y72" i="7"/>
  <c r="Y17" i="7"/>
  <c r="Y22" i="7"/>
  <c r="Y51" i="7"/>
  <c r="Y57" i="7"/>
  <c r="Y37" i="7"/>
  <c r="Y53" i="7"/>
  <c r="Y65" i="7"/>
  <c r="Y13" i="7"/>
  <c r="Y4" i="7"/>
  <c r="CD9" i="7"/>
  <c r="CD8" i="7"/>
  <c r="CD20" i="7"/>
  <c r="CD19" i="7"/>
  <c r="CD23" i="7"/>
  <c r="CD26" i="7"/>
  <c r="CD36" i="7"/>
  <c r="CD37" i="7"/>
  <c r="CD22" i="7"/>
  <c r="CD45" i="7"/>
  <c r="CD48" i="7"/>
  <c r="CD46" i="7"/>
  <c r="CD55" i="7"/>
  <c r="CD65" i="7"/>
  <c r="CD72" i="7"/>
  <c r="CD63" i="7"/>
  <c r="CD71" i="7"/>
  <c r="CD62" i="7"/>
  <c r="CD10" i="7"/>
  <c r="CD16" i="7"/>
  <c r="CD14" i="7"/>
  <c r="CD24" i="7"/>
  <c r="CD25" i="7"/>
  <c r="CD27" i="7"/>
  <c r="CD38" i="7"/>
  <c r="CD41" i="7"/>
  <c r="CD28" i="7"/>
  <c r="CD52" i="7"/>
  <c r="CD51" i="7"/>
  <c r="CD47" i="7"/>
  <c r="CD56" i="7"/>
  <c r="CD68" i="7"/>
  <c r="CD74" i="7"/>
  <c r="CD67" i="7"/>
  <c r="CD73" i="7"/>
  <c r="CD6" i="7"/>
  <c r="CD7" i="7"/>
  <c r="CD12" i="7"/>
  <c r="CD15" i="7"/>
  <c r="CD17" i="7"/>
  <c r="CD31" i="7"/>
  <c r="CD34" i="7"/>
  <c r="CD40" i="7"/>
  <c r="CD43" i="7"/>
  <c r="CD29" i="7"/>
  <c r="CD59" i="7"/>
  <c r="CD54" i="7"/>
  <c r="CD49" i="7"/>
  <c r="CD58" i="7"/>
  <c r="CD60" i="7"/>
  <c r="CD30" i="7"/>
  <c r="CD69" i="7"/>
  <c r="CD76" i="7"/>
  <c r="CD11" i="7"/>
  <c r="CD39" i="7"/>
  <c r="CD42" i="7"/>
  <c r="CD64" i="7"/>
  <c r="CD50" i="7"/>
  <c r="CD13" i="7"/>
  <c r="CD35" i="7"/>
  <c r="CD32" i="7"/>
  <c r="CD66" i="7"/>
  <c r="CD75" i="7"/>
  <c r="CD18" i="7"/>
  <c r="CD33" i="7"/>
  <c r="CD57" i="7"/>
  <c r="CD61" i="7"/>
  <c r="CD21" i="7"/>
  <c r="CD44" i="7"/>
  <c r="CD53" i="7"/>
  <c r="CD5" i="7"/>
  <c r="CD70" i="7"/>
  <c r="CA6" i="7"/>
  <c r="CA8" i="7"/>
  <c r="CA14" i="7"/>
  <c r="CA18" i="7"/>
  <c r="CA22" i="7"/>
  <c r="CA28" i="7"/>
  <c r="CA24" i="7"/>
  <c r="CA33" i="7"/>
  <c r="CA43" i="7"/>
  <c r="CA25" i="7"/>
  <c r="CA52" i="7"/>
  <c r="CA54" i="7"/>
  <c r="CA59" i="7"/>
  <c r="CA68" i="7"/>
  <c r="CA51" i="7"/>
  <c r="CA72" i="7"/>
  <c r="CA48" i="7"/>
  <c r="CA66" i="7"/>
  <c r="CA5" i="7"/>
  <c r="CA10" i="7"/>
  <c r="CA11" i="7"/>
  <c r="CA19" i="7"/>
  <c r="CA23" i="7"/>
  <c r="CA32" i="7"/>
  <c r="CA27" i="7"/>
  <c r="CA35" i="7"/>
  <c r="CA44" i="7"/>
  <c r="CA37" i="7"/>
  <c r="CA57" i="7"/>
  <c r="CA55" i="7"/>
  <c r="CA61" i="7"/>
  <c r="CA70" i="7"/>
  <c r="CA62" i="7"/>
  <c r="CA74" i="7"/>
  <c r="CA49" i="7"/>
  <c r="CA76" i="7"/>
  <c r="CA67" i="7"/>
  <c r="CA7" i="7"/>
  <c r="CA16" i="7"/>
  <c r="CA15" i="7"/>
  <c r="CA26" i="7"/>
  <c r="CA20" i="7"/>
  <c r="CA36" i="7"/>
  <c r="CA30" i="7"/>
  <c r="CA40" i="7"/>
  <c r="CA29" i="7"/>
  <c r="CA45" i="7"/>
  <c r="CA58" i="7"/>
  <c r="CA56" i="7"/>
  <c r="CA63" i="7"/>
  <c r="CA71" i="7"/>
  <c r="CA64" i="7"/>
  <c r="CA34" i="7"/>
  <c r="CA53" i="7"/>
  <c r="CA75" i="7"/>
  <c r="CA17" i="7"/>
  <c r="CA31" i="7"/>
  <c r="CA46" i="7"/>
  <c r="CA69" i="7"/>
  <c r="CA12" i="7"/>
  <c r="CA42" i="7"/>
  <c r="CA50" i="7"/>
  <c r="CA47" i="7"/>
  <c r="CA9" i="7"/>
  <c r="CA21" i="7"/>
  <c r="CA38" i="7"/>
  <c r="CA65" i="7"/>
  <c r="CA60" i="7"/>
  <c r="CA13" i="7"/>
  <c r="CA39" i="7"/>
  <c r="CA41" i="7"/>
  <c r="CA73" i="7"/>
  <c r="CA4" i="7"/>
  <c r="BT8" i="7"/>
  <c r="BT11" i="7"/>
  <c r="BT18" i="7"/>
  <c r="BT14" i="7"/>
  <c r="BT26" i="7"/>
  <c r="BT42" i="7"/>
  <c r="BT43" i="7"/>
  <c r="BT19" i="7"/>
  <c r="BT41" i="7"/>
  <c r="BT47" i="7"/>
  <c r="BT59" i="7"/>
  <c r="BT56" i="7"/>
  <c r="BT45" i="7"/>
  <c r="BT60" i="7"/>
  <c r="BT61" i="7"/>
  <c r="BT70" i="7"/>
  <c r="BT67" i="7"/>
  <c r="BT76" i="7"/>
  <c r="BT7" i="7"/>
  <c r="BT16" i="7"/>
  <c r="BT12" i="7"/>
  <c r="BT20" i="7"/>
  <c r="BT29" i="7"/>
  <c r="BT31" i="7"/>
  <c r="BT28" i="7"/>
  <c r="BT21" i="7"/>
  <c r="BT24" i="7"/>
  <c r="BT51" i="7"/>
  <c r="BT32" i="7"/>
  <c r="BT57" i="7"/>
  <c r="BT48" i="7"/>
  <c r="BT71" i="7"/>
  <c r="BT62" i="7"/>
  <c r="BT72" i="7"/>
  <c r="BT69" i="7"/>
  <c r="BT6" i="7"/>
  <c r="BT9" i="7"/>
  <c r="BT15" i="7"/>
  <c r="BT13" i="7"/>
  <c r="BT22" i="7"/>
  <c r="BT39" i="7"/>
  <c r="BT35" i="7"/>
  <c r="BT34" i="7"/>
  <c r="BT33" i="7"/>
  <c r="BT44" i="7"/>
  <c r="BT54" i="7"/>
  <c r="BT50" i="7"/>
  <c r="BT27" i="7"/>
  <c r="BT49" i="7"/>
  <c r="BT73" i="7"/>
  <c r="BT63" i="7"/>
  <c r="BT74" i="7"/>
  <c r="BT68" i="7"/>
  <c r="BT5" i="7"/>
  <c r="BT25" i="7"/>
  <c r="BT38" i="7"/>
  <c r="BT30" i="7"/>
  <c r="BT66" i="7"/>
  <c r="BT10" i="7"/>
  <c r="BT40" i="7"/>
  <c r="BT46" i="7"/>
  <c r="BT53" i="7"/>
  <c r="BT75" i="7"/>
  <c r="BT17" i="7"/>
  <c r="BT36" i="7"/>
  <c r="BT55" i="7"/>
  <c r="BT58" i="7"/>
  <c r="BT65" i="7"/>
  <c r="BT64" i="7"/>
  <c r="BT23" i="7"/>
  <c r="BT37" i="7"/>
  <c r="BT52" i="7"/>
  <c r="AH6" i="7"/>
  <c r="AH10" i="7"/>
  <c r="AH12" i="7"/>
  <c r="AH14" i="7"/>
  <c r="AH28" i="7"/>
  <c r="AH30" i="7"/>
  <c r="AH26" i="7"/>
  <c r="AH18" i="7"/>
  <c r="AH34" i="7"/>
  <c r="AH36" i="7"/>
  <c r="AH38" i="7"/>
  <c r="AH56" i="7"/>
  <c r="AH53" i="7"/>
  <c r="AH70" i="7"/>
  <c r="AH50" i="7"/>
  <c r="AH62" i="7"/>
  <c r="AH57" i="7"/>
  <c r="AH71" i="7"/>
  <c r="AH5" i="7"/>
  <c r="AH7" i="7"/>
  <c r="AH19" i="7"/>
  <c r="AH15" i="7"/>
  <c r="AH29" i="7"/>
  <c r="AH33" i="7"/>
  <c r="AH40" i="7"/>
  <c r="AH20" i="7"/>
  <c r="AH39" i="7"/>
  <c r="AH45" i="7"/>
  <c r="AH42" i="7"/>
  <c r="AH59" i="7"/>
  <c r="AH46" i="7"/>
  <c r="AH58" i="7"/>
  <c r="AH64" i="7"/>
  <c r="AH69" i="7"/>
  <c r="AH73" i="7"/>
  <c r="AH61" i="7"/>
  <c r="AH75" i="7"/>
  <c r="AH8" i="7"/>
  <c r="AH16" i="7"/>
  <c r="AH11" i="7"/>
  <c r="AH21" i="7"/>
  <c r="AH31" i="7"/>
  <c r="AH37" i="7"/>
  <c r="AH41" i="7"/>
  <c r="AH35" i="7"/>
  <c r="AH27" i="7"/>
  <c r="AH52" i="7"/>
  <c r="AH51" i="7"/>
  <c r="AH48" i="7"/>
  <c r="AH60" i="7"/>
  <c r="AH65" i="7"/>
  <c r="AH72" i="7"/>
  <c r="AH76" i="7"/>
  <c r="AH74" i="7"/>
  <c r="AH67" i="7"/>
  <c r="AH17" i="7"/>
  <c r="AH44" i="7"/>
  <c r="AH25" i="7"/>
  <c r="AH47" i="7"/>
  <c r="AH13" i="7"/>
  <c r="AH43" i="7"/>
  <c r="AH54" i="7"/>
  <c r="AH55" i="7"/>
  <c r="AH22" i="7"/>
  <c r="AH24" i="7"/>
  <c r="AH49" i="7"/>
  <c r="AH63" i="7"/>
  <c r="AH66" i="7"/>
  <c r="AH9" i="7"/>
  <c r="AH68" i="7"/>
  <c r="AH23" i="7"/>
  <c r="AH32" i="7"/>
  <c r="AH4" i="7"/>
  <c r="BZ8" i="7"/>
  <c r="BZ12" i="7"/>
  <c r="BZ14" i="7"/>
  <c r="BZ20" i="7"/>
  <c r="BZ30" i="7"/>
  <c r="BZ32" i="7"/>
  <c r="BZ40" i="7"/>
  <c r="BZ27" i="7"/>
  <c r="BZ42" i="7"/>
  <c r="BZ46" i="7"/>
  <c r="BZ55" i="7"/>
  <c r="BZ36" i="7"/>
  <c r="BZ52" i="7"/>
  <c r="BZ53" i="7"/>
  <c r="BZ68" i="7"/>
  <c r="BZ71" i="7"/>
  <c r="BZ73" i="7"/>
  <c r="BZ75" i="7"/>
  <c r="BZ10" i="7"/>
  <c r="BZ15" i="7"/>
  <c r="BZ13" i="7"/>
  <c r="BZ19" i="7"/>
  <c r="BZ38" i="7"/>
  <c r="BZ34" i="7"/>
  <c r="BZ31" i="7"/>
  <c r="BZ28" i="7"/>
  <c r="BZ48" i="7"/>
  <c r="BZ47" i="7"/>
  <c r="BZ6" i="7"/>
  <c r="BZ9" i="7"/>
  <c r="BZ5" i="7"/>
  <c r="BZ17" i="7"/>
  <c r="BZ25" i="7"/>
  <c r="BZ39" i="7"/>
  <c r="BZ41" i="7"/>
  <c r="BZ33" i="7"/>
  <c r="BZ35" i="7"/>
  <c r="BZ50" i="7"/>
  <c r="BZ49" i="7"/>
  <c r="BZ21" i="7"/>
  <c r="BZ44" i="7"/>
  <c r="BZ56" i="7"/>
  <c r="BZ62" i="7"/>
  <c r="BZ70" i="7"/>
  <c r="BZ61" i="7"/>
  <c r="BZ65" i="7"/>
  <c r="BZ18" i="7"/>
  <c r="BZ22" i="7"/>
  <c r="BZ59" i="7"/>
  <c r="BZ54" i="7"/>
  <c r="BZ69" i="7"/>
  <c r="BZ74" i="7"/>
  <c r="BZ7" i="7"/>
  <c r="BZ26" i="7"/>
  <c r="BZ24" i="7"/>
  <c r="BZ23" i="7"/>
  <c r="BZ67" i="7"/>
  <c r="BZ72" i="7"/>
  <c r="BZ66" i="7"/>
  <c r="BZ16" i="7"/>
  <c r="BZ29" i="7"/>
  <c r="BZ58" i="7"/>
  <c r="BZ43" i="7"/>
  <c r="BZ60" i="7"/>
  <c r="BZ76" i="7"/>
  <c r="BZ51" i="7"/>
  <c r="BZ63" i="7"/>
  <c r="BZ45" i="7"/>
  <c r="BZ11" i="7"/>
  <c r="BZ64" i="7"/>
  <c r="BZ37" i="7"/>
  <c r="BZ57" i="7"/>
  <c r="Z6" i="7"/>
  <c r="Z10" i="7"/>
  <c r="Z14" i="7"/>
  <c r="Z12" i="7"/>
  <c r="Z23" i="7"/>
  <c r="Z31" i="7"/>
  <c r="Z41" i="7"/>
  <c r="Z40" i="7"/>
  <c r="Z34" i="7"/>
  <c r="Z50" i="7"/>
  <c r="Z26" i="7"/>
  <c r="Z58" i="7"/>
  <c r="Z54" i="7"/>
  <c r="Z73" i="7"/>
  <c r="Z67" i="7"/>
  <c r="Z60" i="7"/>
  <c r="Z66" i="7"/>
  <c r="Z45" i="7"/>
  <c r="Z7" i="7"/>
  <c r="Z11" i="7"/>
  <c r="Z18" i="7"/>
  <c r="Z19" i="7"/>
  <c r="Z22" i="7"/>
  <c r="Z29" i="7"/>
  <c r="Z27" i="7"/>
  <c r="Z44" i="7"/>
  <c r="Z32" i="7"/>
  <c r="Z55" i="7"/>
  <c r="Z49" i="7"/>
  <c r="Z37" i="7"/>
  <c r="Z48" i="7"/>
  <c r="Z62" i="7"/>
  <c r="Z43" i="7"/>
  <c r="Z63" i="7"/>
  <c r="Z74" i="7"/>
  <c r="Z72" i="7"/>
  <c r="Z5" i="7"/>
  <c r="Z16" i="7"/>
  <c r="Z24" i="7"/>
  <c r="Z25" i="7"/>
  <c r="Z21" i="7"/>
  <c r="Z35" i="7"/>
  <c r="Z46" i="7"/>
  <c r="Z71" i="7"/>
  <c r="Z70" i="7"/>
  <c r="Z75" i="7"/>
  <c r="Z9" i="7"/>
  <c r="Z15" i="7"/>
  <c r="Z30" i="7"/>
  <c r="Z39" i="7"/>
  <c r="Z38" i="7"/>
  <c r="Z52" i="7"/>
  <c r="Z69" i="7"/>
  <c r="Z51" i="7"/>
  <c r="Z76" i="7"/>
  <c r="Z8" i="7"/>
  <c r="Z17" i="7"/>
  <c r="Z33" i="7"/>
  <c r="Z42" i="7"/>
  <c r="Z53" i="7"/>
  <c r="Z59" i="7"/>
  <c r="Z56" i="7"/>
  <c r="Z61" i="7"/>
  <c r="Z68" i="7"/>
  <c r="Z28" i="7"/>
  <c r="Z65" i="7"/>
  <c r="Z13" i="7"/>
  <c r="Z57" i="7"/>
  <c r="Z20" i="7"/>
  <c r="Z47" i="7"/>
  <c r="Z36" i="7"/>
  <c r="Z64" i="7"/>
  <c r="Z4" i="7"/>
  <c r="AY5" i="7"/>
  <c r="AY10" i="7"/>
  <c r="AY14" i="7"/>
  <c r="AY20" i="7"/>
  <c r="AY29" i="7"/>
  <c r="AY39" i="7"/>
  <c r="AY33" i="7"/>
  <c r="AY24" i="7"/>
  <c r="AY32" i="7"/>
  <c r="AY52" i="7"/>
  <c r="AY44" i="7"/>
  <c r="AY55" i="7"/>
  <c r="AY60" i="7"/>
  <c r="AY62" i="7"/>
  <c r="AY48" i="7"/>
  <c r="AY61" i="7"/>
  <c r="AY68" i="7"/>
  <c r="AY75" i="7"/>
  <c r="AY6" i="7"/>
  <c r="AY11" i="7"/>
  <c r="AY16" i="7"/>
  <c r="AY18" i="7"/>
  <c r="AY17" i="7"/>
  <c r="AY31" i="7"/>
  <c r="AY28" i="7"/>
  <c r="AY40" i="7"/>
  <c r="AY34" i="7"/>
  <c r="AY38" i="7"/>
  <c r="AY59" i="7"/>
  <c r="AY53" i="7"/>
  <c r="AY47" i="7"/>
  <c r="AY69" i="7"/>
  <c r="AY70" i="7"/>
  <c r="AY56" i="7"/>
  <c r="AY65" i="7"/>
  <c r="AY72" i="7"/>
  <c r="AY13" i="7"/>
  <c r="AY22" i="7"/>
  <c r="AY42" i="7"/>
  <c r="AY26" i="7"/>
  <c r="AY57" i="7"/>
  <c r="AY41" i="7"/>
  <c r="AY64" i="7"/>
  <c r="AY63" i="7"/>
  <c r="AY7" i="7"/>
  <c r="AY12" i="7"/>
  <c r="AY27" i="7"/>
  <c r="AY30" i="7"/>
  <c r="AY23" i="7"/>
  <c r="AY21" i="7"/>
  <c r="AY50" i="7"/>
  <c r="AY73" i="7"/>
  <c r="AY66" i="7"/>
  <c r="AY51" i="7"/>
  <c r="AY9" i="7"/>
  <c r="AY15" i="7"/>
  <c r="AY25" i="7"/>
  <c r="AY35" i="7"/>
  <c r="AY37" i="7"/>
  <c r="AY45" i="7"/>
  <c r="AY67" i="7"/>
  <c r="AY49" i="7"/>
  <c r="AY71" i="7"/>
  <c r="AY36" i="7"/>
  <c r="AY74" i="7"/>
  <c r="AY43" i="7"/>
  <c r="AY58" i="7"/>
  <c r="AY8" i="7"/>
  <c r="AY46" i="7"/>
  <c r="AY76" i="7"/>
  <c r="AY19" i="7"/>
  <c r="AY54" i="7"/>
  <c r="AW6" i="7"/>
  <c r="AW9" i="7"/>
  <c r="AW16" i="7"/>
  <c r="AW18" i="7"/>
  <c r="AW22" i="7"/>
  <c r="AW33" i="7"/>
  <c r="AW42" i="7"/>
  <c r="AW36" i="7"/>
  <c r="AW35" i="7"/>
  <c r="AW43" i="7"/>
  <c r="AW46" i="7"/>
  <c r="AW54" i="7"/>
  <c r="AW49" i="7"/>
  <c r="AW57" i="7"/>
  <c r="AW71" i="7"/>
  <c r="AW73" i="7"/>
  <c r="AW63" i="7"/>
  <c r="AW74" i="7"/>
  <c r="AW5" i="7"/>
  <c r="AW11" i="7"/>
  <c r="AW12" i="7"/>
  <c r="AW19" i="7"/>
  <c r="AW30" i="7"/>
  <c r="AW40" i="7"/>
  <c r="AW28" i="7"/>
  <c r="AW21" i="7"/>
  <c r="AW24" i="7"/>
  <c r="AW23" i="7"/>
  <c r="AW48" i="7"/>
  <c r="AW45" i="7"/>
  <c r="AW51" i="7"/>
  <c r="AW65" i="7"/>
  <c r="AW58" i="7"/>
  <c r="AW61" i="7"/>
  <c r="AW64" i="7"/>
  <c r="AW70" i="7"/>
  <c r="AW10" i="7"/>
  <c r="AW27" i="7"/>
  <c r="AW31" i="7"/>
  <c r="AW37" i="7"/>
  <c r="AW44" i="7"/>
  <c r="AW59" i="7"/>
  <c r="AW60" i="7"/>
  <c r="AW52" i="7"/>
  <c r="AW76" i="7"/>
  <c r="AW13" i="7"/>
  <c r="AW20" i="7"/>
  <c r="AW41" i="7"/>
  <c r="AW34" i="7"/>
  <c r="AW26" i="7"/>
  <c r="AW56" i="7"/>
  <c r="AW69" i="7"/>
  <c r="AW62" i="7"/>
  <c r="AW7" i="7"/>
  <c r="AW17" i="7"/>
  <c r="AW25" i="7"/>
  <c r="AW14" i="7"/>
  <c r="AW38" i="7"/>
  <c r="AW47" i="7"/>
  <c r="AW50" i="7"/>
  <c r="AW72" i="7"/>
  <c r="AW68" i="7"/>
  <c r="AW75" i="7"/>
  <c r="AW15" i="7"/>
  <c r="AW53" i="7"/>
  <c r="AW32" i="7"/>
  <c r="AW55" i="7"/>
  <c r="AW29" i="7"/>
  <c r="AW66" i="7"/>
  <c r="AW8" i="7"/>
  <c r="AW39" i="7"/>
  <c r="AW67" i="7"/>
  <c r="AW4" i="7"/>
  <c r="AZ10" i="7"/>
  <c r="AZ11" i="7"/>
  <c r="AZ18" i="7"/>
  <c r="AZ24" i="7"/>
  <c r="AZ23" i="7"/>
  <c r="AZ32" i="7"/>
  <c r="AZ29" i="7"/>
  <c r="AZ34" i="7"/>
  <c r="AZ40" i="7"/>
  <c r="AZ44" i="7"/>
  <c r="AZ53" i="7"/>
  <c r="AZ45" i="7"/>
  <c r="AZ49" i="7"/>
  <c r="AZ66" i="7"/>
  <c r="AZ65" i="7"/>
  <c r="AZ67" i="7"/>
  <c r="AZ72" i="7"/>
  <c r="AZ75" i="7"/>
  <c r="AZ6" i="7"/>
  <c r="AZ9" i="7"/>
  <c r="AZ13" i="7"/>
  <c r="AZ16" i="7"/>
  <c r="AZ22" i="7"/>
  <c r="AZ28" i="7"/>
  <c r="AZ39" i="7"/>
  <c r="AZ42" i="7"/>
  <c r="AZ36" i="7"/>
  <c r="AZ30" i="7"/>
  <c r="AZ48" i="7"/>
  <c r="AZ58" i="7"/>
  <c r="AZ54" i="7"/>
  <c r="AZ26" i="7"/>
  <c r="AZ71" i="7"/>
  <c r="AZ62" i="7"/>
  <c r="AZ69" i="7"/>
  <c r="AZ63" i="7"/>
  <c r="AZ8" i="7"/>
  <c r="AZ12" i="7"/>
  <c r="AZ25" i="7"/>
  <c r="AZ37" i="7"/>
  <c r="AZ41" i="7"/>
  <c r="AZ55" i="7"/>
  <c r="AZ56" i="7"/>
  <c r="AZ57" i="7"/>
  <c r="AZ61" i="7"/>
  <c r="AZ5" i="7"/>
  <c r="AZ20" i="7"/>
  <c r="AZ31" i="7"/>
  <c r="AZ43" i="7"/>
  <c r="AZ33" i="7"/>
  <c r="AZ60" i="7"/>
  <c r="AZ51" i="7"/>
  <c r="AZ64" i="7"/>
  <c r="AZ46" i="7"/>
  <c r="AZ17" i="7"/>
  <c r="AZ19" i="7"/>
  <c r="AZ38" i="7"/>
  <c r="AZ35" i="7"/>
  <c r="AZ47" i="7"/>
  <c r="AZ50" i="7"/>
  <c r="AZ70" i="7"/>
  <c r="AZ68" i="7"/>
  <c r="AZ7" i="7"/>
  <c r="AZ15" i="7"/>
  <c r="AZ74" i="7"/>
  <c r="AZ14" i="7"/>
  <c r="AZ52" i="7"/>
  <c r="AZ76" i="7"/>
  <c r="AZ21" i="7"/>
  <c r="AZ59" i="7"/>
  <c r="AZ73" i="7"/>
  <c r="AZ27" i="7"/>
  <c r="AI6" i="7"/>
  <c r="AI9" i="7"/>
  <c r="AI13" i="7"/>
  <c r="AI15" i="7"/>
  <c r="AI24" i="7"/>
  <c r="AI25" i="7"/>
  <c r="AI33" i="7"/>
  <c r="AI42" i="7"/>
  <c r="AI5" i="7"/>
  <c r="AI12" i="7"/>
  <c r="AI18" i="7"/>
  <c r="AI20" i="7"/>
  <c r="AI21" i="7"/>
  <c r="AI30" i="7"/>
  <c r="AI40" i="7"/>
  <c r="AI37" i="7"/>
  <c r="AI31" i="7"/>
  <c r="AI54" i="7"/>
  <c r="AI47" i="7"/>
  <c r="AI52" i="7"/>
  <c r="AI64" i="7"/>
  <c r="AI46" i="7"/>
  <c r="AI63" i="7"/>
  <c r="AI7" i="7"/>
  <c r="AI16" i="7"/>
  <c r="AI26" i="7"/>
  <c r="AI29" i="7"/>
  <c r="AI35" i="7"/>
  <c r="AI45" i="7"/>
  <c r="AI48" i="7"/>
  <c r="AI59" i="7"/>
  <c r="AI43" i="7"/>
  <c r="AI65" i="7"/>
  <c r="AI67" i="7"/>
  <c r="AI44" i="7"/>
  <c r="AI8" i="7"/>
  <c r="AI14" i="7"/>
  <c r="AI23" i="7"/>
  <c r="AI41" i="7"/>
  <c r="AI27" i="7"/>
  <c r="AI55" i="7"/>
  <c r="AI49" i="7"/>
  <c r="AI62" i="7"/>
  <c r="AI57" i="7"/>
  <c r="AI66" i="7"/>
  <c r="AI72" i="7"/>
  <c r="AI60" i="7"/>
  <c r="AI11" i="7"/>
  <c r="AI19" i="7"/>
  <c r="AI28" i="7"/>
  <c r="AI36" i="7"/>
  <c r="AI34" i="7"/>
  <c r="AI51" i="7"/>
  <c r="AI50" i="7"/>
  <c r="AI68" i="7"/>
  <c r="AI58" i="7"/>
  <c r="AI69" i="7"/>
  <c r="AI71" i="7"/>
  <c r="AI74" i="7"/>
  <c r="AI53" i="7"/>
  <c r="AI32" i="7"/>
  <c r="AI56" i="7"/>
  <c r="AI75" i="7"/>
  <c r="AI17" i="7"/>
  <c r="AI73" i="7"/>
  <c r="AI76" i="7"/>
  <c r="AI10" i="7"/>
  <c r="AI39" i="7"/>
  <c r="AI61" i="7"/>
  <c r="AI22" i="7"/>
  <c r="AI38" i="7"/>
  <c r="AI70" i="7"/>
  <c r="AO4" i="7"/>
  <c r="BR4" i="7"/>
  <c r="AA4" i="7"/>
  <c r="AD4" i="7"/>
  <c r="BH4" i="7"/>
  <c r="AJ4" i="7"/>
  <c r="AF4" i="7"/>
  <c r="CD4" i="7"/>
  <c r="BT4" i="7"/>
  <c r="BZ4" i="7"/>
  <c r="AY4" i="7"/>
  <c r="AZ4" i="7"/>
  <c r="AC5" i="7"/>
  <c r="AC9" i="7"/>
  <c r="AC16" i="7"/>
  <c r="AC26" i="7"/>
  <c r="AC14" i="7"/>
  <c r="AC27" i="7"/>
  <c r="AC32" i="7"/>
  <c r="AC29" i="7"/>
  <c r="AC35" i="7"/>
  <c r="AC47" i="7"/>
  <c r="AC54" i="7"/>
  <c r="AC31" i="7"/>
  <c r="AC61" i="7"/>
  <c r="AC42" i="7"/>
  <c r="AC68" i="7"/>
  <c r="AC57" i="7"/>
  <c r="AC51" i="7"/>
  <c r="AC62" i="7"/>
  <c r="AC33" i="7"/>
  <c r="AC6" i="7"/>
  <c r="AC11" i="7"/>
  <c r="AC18" i="7"/>
  <c r="AC17" i="7"/>
  <c r="AC19" i="7"/>
  <c r="AC28" i="7"/>
  <c r="AC36" i="7"/>
  <c r="AC37" i="7"/>
  <c r="AC38" i="7"/>
  <c r="AC49" i="7"/>
  <c r="AC58" i="7"/>
  <c r="AC46" i="7"/>
  <c r="AC63" i="7"/>
  <c r="AC59" i="7"/>
  <c r="AC69" i="7"/>
  <c r="AC64" i="7"/>
  <c r="AC60" i="7"/>
  <c r="AC75" i="7"/>
  <c r="AC8" i="7"/>
  <c r="AC12" i="7"/>
  <c r="AC15" i="7"/>
  <c r="AC22" i="7"/>
  <c r="AC34" i="7"/>
  <c r="AC39" i="7"/>
  <c r="AC25" i="7"/>
  <c r="AC44" i="7"/>
  <c r="AC41" i="7"/>
  <c r="AC50" i="7"/>
  <c r="AC43" i="7"/>
  <c r="AC48" i="7"/>
  <c r="AC72" i="7"/>
  <c r="AC66" i="7"/>
  <c r="AC71" i="7"/>
  <c r="AC65" i="7"/>
  <c r="AC76" i="7"/>
  <c r="AC13" i="7"/>
  <c r="AC40" i="7"/>
  <c r="AC52" i="7"/>
  <c r="AC67" i="7"/>
  <c r="AC21" i="7"/>
  <c r="AC20" i="7"/>
  <c r="AC53" i="7"/>
  <c r="AC73" i="7"/>
  <c r="AC7" i="7"/>
  <c r="AC23" i="7"/>
  <c r="AC30" i="7"/>
  <c r="AC56" i="7"/>
  <c r="AC70" i="7"/>
  <c r="AC10" i="7"/>
  <c r="AC55" i="7"/>
  <c r="AC24" i="7"/>
  <c r="AC45" i="7"/>
  <c r="AC74" i="7"/>
  <c r="BQ5" i="7"/>
  <c r="BQ9" i="7"/>
  <c r="BQ13" i="7"/>
  <c r="BQ23" i="7"/>
  <c r="BQ24" i="7"/>
  <c r="BQ30" i="7"/>
  <c r="BQ28" i="7"/>
  <c r="BQ26" i="7"/>
  <c r="BQ40" i="7"/>
  <c r="BQ59" i="7"/>
  <c r="BQ56" i="7"/>
  <c r="BQ50" i="7"/>
  <c r="BQ48" i="7"/>
  <c r="BQ70" i="7"/>
  <c r="BQ63" i="7"/>
  <c r="BQ45" i="7"/>
  <c r="BQ62" i="7"/>
  <c r="BQ7" i="7"/>
  <c r="BQ11" i="7"/>
  <c r="BQ12" i="7"/>
  <c r="BQ19" i="7"/>
  <c r="BQ16" i="7"/>
  <c r="BQ27" i="7"/>
  <c r="BQ33" i="7"/>
  <c r="BQ38" i="7"/>
  <c r="BQ32" i="7"/>
  <c r="BQ42" i="7"/>
  <c r="BQ46" i="7"/>
  <c r="BQ60" i="7"/>
  <c r="BQ53" i="7"/>
  <c r="BQ66" i="7"/>
  <c r="BQ72" i="7"/>
  <c r="BQ68" i="7"/>
  <c r="BQ58" i="7"/>
  <c r="BQ65" i="7"/>
  <c r="BQ6" i="7"/>
  <c r="BQ14" i="7"/>
  <c r="BQ17" i="7"/>
  <c r="BQ15" i="7"/>
  <c r="BQ22" i="7"/>
  <c r="BQ31" i="7"/>
  <c r="BQ39" i="7"/>
  <c r="BQ41" i="7"/>
  <c r="BQ36" i="7"/>
  <c r="BQ51" i="7"/>
  <c r="BQ49" i="7"/>
  <c r="BQ44" i="7"/>
  <c r="BQ57" i="7"/>
  <c r="BQ67" i="7"/>
  <c r="BQ74" i="7"/>
  <c r="BQ71" i="7"/>
  <c r="BQ76" i="7"/>
  <c r="BQ61" i="7"/>
  <c r="BQ64" i="7"/>
  <c r="BQ21" i="7"/>
  <c r="BQ25" i="7"/>
  <c r="BQ47" i="7"/>
  <c r="BQ73" i="7"/>
  <c r="BQ10" i="7"/>
  <c r="BQ29" i="7"/>
  <c r="BQ34" i="7"/>
  <c r="BQ37" i="7"/>
  <c r="BQ20" i="7"/>
  <c r="BQ8" i="7"/>
  <c r="BQ35" i="7"/>
  <c r="BQ54" i="7"/>
  <c r="BQ69" i="7"/>
  <c r="BQ75" i="7"/>
  <c r="BQ52" i="7"/>
  <c r="BQ18" i="7"/>
  <c r="BQ55" i="7"/>
  <c r="BQ43" i="7"/>
  <c r="CN5" i="7"/>
  <c r="CN11" i="7"/>
  <c r="CN12" i="7"/>
  <c r="CN18" i="7"/>
  <c r="CN16" i="7"/>
  <c r="CN25" i="7"/>
  <c r="CN26" i="7"/>
  <c r="CN42" i="7"/>
  <c r="CN34" i="7"/>
  <c r="CN39" i="7"/>
  <c r="CN55" i="7"/>
  <c r="CN51" i="7"/>
  <c r="CN54" i="7"/>
  <c r="CN64" i="7"/>
  <c r="CN60" i="7"/>
  <c r="CN66" i="7"/>
  <c r="CN71" i="7"/>
  <c r="CN70" i="7"/>
  <c r="CN72" i="7"/>
  <c r="CN6" i="7"/>
  <c r="CN13" i="7"/>
  <c r="CN17" i="7"/>
  <c r="CN24" i="7"/>
  <c r="CN21" i="7"/>
  <c r="CN30" i="7"/>
  <c r="CN28" i="7"/>
  <c r="CN43" i="7"/>
  <c r="CN35" i="7"/>
  <c r="CN44" i="7"/>
  <c r="CN57" i="7"/>
  <c r="CN52" i="7"/>
  <c r="CN56" i="7"/>
  <c r="CN68" i="7"/>
  <c r="CN61" i="7"/>
  <c r="CN45" i="7"/>
  <c r="CN74" i="7"/>
  <c r="CN75" i="7"/>
  <c r="CN9" i="7"/>
  <c r="CN15" i="7"/>
  <c r="CN19" i="7"/>
  <c r="CN27" i="7"/>
  <c r="CN22" i="7"/>
  <c r="CN32" i="7"/>
  <c r="CN36" i="7"/>
  <c r="CN31" i="7"/>
  <c r="CN38" i="7"/>
  <c r="CN48" i="7"/>
  <c r="CN29" i="7"/>
  <c r="CN53" i="7"/>
  <c r="CN59" i="7"/>
  <c r="CN69" i="7"/>
  <c r="CN63" i="7"/>
  <c r="CN49" i="7"/>
  <c r="CN76" i="7"/>
  <c r="CN8" i="7"/>
  <c r="CN23" i="7"/>
  <c r="CN40" i="7"/>
  <c r="CN62" i="7"/>
  <c r="CN67" i="7"/>
  <c r="CN14" i="7"/>
  <c r="CN33" i="7"/>
  <c r="CN50" i="7"/>
  <c r="CN73" i="7"/>
  <c r="CN20" i="7"/>
  <c r="CN41" i="7"/>
  <c r="CN46" i="7"/>
  <c r="CN65" i="7"/>
  <c r="CN47" i="7"/>
  <c r="CN7" i="7"/>
  <c r="CN58" i="7"/>
  <c r="CN10" i="7"/>
  <c r="CN37" i="7"/>
  <c r="CO6" i="7"/>
  <c r="CO14" i="7"/>
  <c r="CO13" i="7"/>
  <c r="CO15" i="7"/>
  <c r="CO30" i="7"/>
  <c r="CO43" i="7"/>
  <c r="CO36" i="7"/>
  <c r="CO38" i="7"/>
  <c r="CO39" i="7"/>
  <c r="CO34" i="7"/>
  <c r="CO48" i="7"/>
  <c r="CO56" i="7"/>
  <c r="CO72" i="7"/>
  <c r="CO70" i="7"/>
  <c r="CO52" i="7"/>
  <c r="CO75" i="7"/>
  <c r="CO60" i="7"/>
  <c r="CO7" i="7"/>
  <c r="CO10" i="7"/>
  <c r="CO9" i="7"/>
  <c r="CO18" i="7"/>
  <c r="CO23" i="7"/>
  <c r="CO31" i="7"/>
  <c r="CO44" i="7"/>
  <c r="CO20" i="7"/>
  <c r="CO25" i="7"/>
  <c r="CO45" i="7"/>
  <c r="CO47" i="7"/>
  <c r="CO54" i="7"/>
  <c r="CO67" i="7"/>
  <c r="CO74" i="7"/>
  <c r="CO71" i="7"/>
  <c r="CO59" i="7"/>
  <c r="CO76" i="7"/>
  <c r="CO66" i="7"/>
  <c r="CO5" i="7"/>
  <c r="CO11" i="7"/>
  <c r="CO16" i="7"/>
  <c r="CO21" i="7"/>
  <c r="CO27" i="7"/>
  <c r="CO33" i="7"/>
  <c r="CO12" i="7"/>
  <c r="CO28" i="7"/>
  <c r="CO42" i="7"/>
  <c r="CO22" i="7"/>
  <c r="CO50" i="7"/>
  <c r="CO58" i="7"/>
  <c r="CO68" i="7"/>
  <c r="CO61" i="7"/>
  <c r="CO73" i="7"/>
  <c r="CO62" i="7"/>
  <c r="CO46" i="7"/>
  <c r="CO55" i="7"/>
  <c r="CO65" i="7"/>
  <c r="CO19" i="7"/>
  <c r="CO24" i="7"/>
  <c r="CO53" i="7"/>
  <c r="CO41" i="7"/>
  <c r="CO26" i="7"/>
  <c r="CO35" i="7"/>
  <c r="CO51" i="7"/>
  <c r="CO57" i="7"/>
  <c r="CO8" i="7"/>
  <c r="CO29" i="7"/>
  <c r="CO37" i="7"/>
  <c r="CO69" i="7"/>
  <c r="CO49" i="7"/>
  <c r="CO32" i="7"/>
  <c r="CO63" i="7"/>
  <c r="CO17" i="7"/>
  <c r="CO64" i="7"/>
  <c r="CO40" i="7"/>
  <c r="BP5" i="7"/>
  <c r="BP12" i="7"/>
  <c r="BP13" i="7"/>
  <c r="BP8" i="7"/>
  <c r="BP31" i="7"/>
  <c r="BP35" i="7"/>
  <c r="BP21" i="7"/>
  <c r="BP40" i="7"/>
  <c r="BP32" i="7"/>
  <c r="BP42" i="7"/>
  <c r="BP47" i="7"/>
  <c r="BP56" i="7"/>
  <c r="BP48" i="7"/>
  <c r="BP63" i="7"/>
  <c r="BP45" i="7"/>
  <c r="BP69" i="7"/>
  <c r="BP75" i="7"/>
  <c r="BP6" i="7"/>
  <c r="BP17" i="7"/>
  <c r="BP14" i="7"/>
  <c r="BP20" i="7"/>
  <c r="BP29" i="7"/>
  <c r="BP36" i="7"/>
  <c r="BP23" i="7"/>
  <c r="BP41" i="7"/>
  <c r="BP38" i="7"/>
  <c r="BP50" i="7"/>
  <c r="BP49" i="7"/>
  <c r="BP60" i="7"/>
  <c r="BP51" i="7"/>
  <c r="BP68" i="7"/>
  <c r="BP57" i="7"/>
  <c r="BP70" i="7"/>
  <c r="BP58" i="7"/>
  <c r="BP64" i="7"/>
  <c r="BP10" i="7"/>
  <c r="BP15" i="7"/>
  <c r="BP16" i="7"/>
  <c r="BP22" i="7"/>
  <c r="BP33" i="7"/>
  <c r="BP37" i="7"/>
  <c r="BP25" i="7"/>
  <c r="BP27" i="7"/>
  <c r="BP43" i="7"/>
  <c r="BP55" i="7"/>
  <c r="BP52" i="7"/>
  <c r="BP44" i="7"/>
  <c r="BP53" i="7"/>
  <c r="BP72" i="7"/>
  <c r="BP59" i="7"/>
  <c r="BP71" i="7"/>
  <c r="BP65" i="7"/>
  <c r="BP7" i="7"/>
  <c r="BP26" i="7"/>
  <c r="BP30" i="7"/>
  <c r="BP46" i="7"/>
  <c r="BP73" i="7"/>
  <c r="BP62" i="7"/>
  <c r="BP11" i="7"/>
  <c r="BP34" i="7"/>
  <c r="BP24" i="7"/>
  <c r="BP61" i="7"/>
  <c r="BP67" i="7"/>
  <c r="BP9" i="7"/>
  <c r="BP39" i="7"/>
  <c r="BP18" i="7"/>
  <c r="BP74" i="7"/>
  <c r="BP76" i="7"/>
  <c r="BP28" i="7"/>
  <c r="BP54" i="7"/>
  <c r="BP66" i="7"/>
  <c r="BP19" i="7"/>
  <c r="AI4" i="7"/>
  <c r="BQ4" i="7"/>
  <c r="CO4" i="7"/>
  <c r="CH7" i="7"/>
  <c r="CH5" i="7"/>
  <c r="CH14" i="7"/>
  <c r="CH13" i="7"/>
  <c r="CH20" i="7"/>
  <c r="CH27" i="7"/>
  <c r="CH25" i="7"/>
  <c r="CH32" i="7"/>
  <c r="CH35" i="7"/>
  <c r="CH40" i="7"/>
  <c r="CH46" i="7"/>
  <c r="CH49" i="7"/>
  <c r="CH50" i="7"/>
  <c r="CH63" i="7"/>
  <c r="CH66" i="7"/>
  <c r="CH52" i="7"/>
  <c r="CH62" i="7"/>
  <c r="CH57" i="7"/>
  <c r="CH6" i="7"/>
  <c r="CH12" i="7"/>
  <c r="CH16" i="7"/>
  <c r="CH19" i="7"/>
  <c r="CH21" i="7"/>
  <c r="CH33" i="7"/>
  <c r="CH26" i="7"/>
  <c r="CH34" i="7"/>
  <c r="CH36" i="7"/>
  <c r="CH43" i="7"/>
  <c r="CH47" i="7"/>
  <c r="CH55" i="7"/>
  <c r="CH51" i="7"/>
  <c r="CH72" i="7"/>
  <c r="CH70" i="7"/>
  <c r="CH65" i="7"/>
  <c r="CH64" i="7"/>
  <c r="CH74" i="7"/>
  <c r="CH76" i="7"/>
  <c r="CH17" i="7"/>
  <c r="CH18" i="7"/>
  <c r="CH38" i="7"/>
  <c r="CH42" i="7"/>
  <c r="CH44" i="7"/>
  <c r="CH60" i="7"/>
  <c r="CH59" i="7"/>
  <c r="CH45" i="7"/>
  <c r="CH10" i="7"/>
  <c r="CH8" i="7"/>
  <c r="CH28" i="7"/>
  <c r="CH29" i="7"/>
  <c r="CH24" i="7"/>
  <c r="CH54" i="7"/>
  <c r="CH53" i="7"/>
  <c r="CH71" i="7"/>
  <c r="CH68" i="7"/>
  <c r="CH9" i="7"/>
  <c r="CH11" i="7"/>
  <c r="CH23" i="7"/>
  <c r="CH30" i="7"/>
  <c r="CH39" i="7"/>
  <c r="CH58" i="7"/>
  <c r="CH61" i="7"/>
  <c r="CH73" i="7"/>
  <c r="CH75" i="7"/>
  <c r="CH15" i="7"/>
  <c r="CH31" i="7"/>
  <c r="CH67" i="7"/>
  <c r="CH22" i="7"/>
  <c r="CH56" i="7"/>
  <c r="CH37" i="7"/>
  <c r="CH48" i="7"/>
  <c r="CH41" i="7"/>
  <c r="CH69" i="7"/>
  <c r="CH4" i="7"/>
  <c r="BA6" i="7"/>
  <c r="BA10" i="7"/>
  <c r="BA20" i="7"/>
  <c r="BA23" i="7"/>
  <c r="BA13" i="7"/>
  <c r="BA28" i="7"/>
  <c r="BA32" i="7"/>
  <c r="BA43" i="7"/>
  <c r="BA33" i="7"/>
  <c r="BA45" i="7"/>
  <c r="BA42" i="7"/>
  <c r="BA55" i="7"/>
  <c r="BA51" i="7"/>
  <c r="BA73" i="7"/>
  <c r="BA62" i="7"/>
  <c r="BA68" i="7"/>
  <c r="BA72" i="7"/>
  <c r="BA63" i="7"/>
  <c r="BA8" i="7"/>
  <c r="BA18" i="7"/>
  <c r="BA12" i="7"/>
  <c r="BA25" i="7"/>
  <c r="BA22" i="7"/>
  <c r="BA29" i="7"/>
  <c r="BA34" i="7"/>
  <c r="BA38" i="7"/>
  <c r="BA35" i="7"/>
  <c r="BA47" i="7"/>
  <c r="BA46" i="7"/>
  <c r="BA48" i="7"/>
  <c r="BA59" i="7"/>
  <c r="BA50" i="7"/>
  <c r="BA64" i="7"/>
  <c r="BA69" i="7"/>
  <c r="BA75" i="7"/>
  <c r="BA11" i="7"/>
  <c r="BA17" i="7"/>
  <c r="BA27" i="7"/>
  <c r="BA40" i="7"/>
  <c r="BA30" i="7"/>
  <c r="BA54" i="7"/>
  <c r="BA67" i="7"/>
  <c r="BA66" i="7"/>
  <c r="BA74" i="7"/>
  <c r="BA7" i="7"/>
  <c r="BA14" i="7"/>
  <c r="BA26" i="7"/>
  <c r="BA31" i="7"/>
  <c r="BA41" i="7"/>
  <c r="BA52" i="7"/>
  <c r="BA56" i="7"/>
  <c r="BA58" i="7"/>
  <c r="BA71" i="7"/>
  <c r="BA5" i="7"/>
  <c r="BA19" i="7"/>
  <c r="BA16" i="7"/>
  <c r="BA21" i="7"/>
  <c r="BA36" i="7"/>
  <c r="BA39" i="7"/>
  <c r="BA49" i="7"/>
  <c r="BA61" i="7"/>
  <c r="BA65" i="7"/>
  <c r="BA76" i="7"/>
  <c r="BA37" i="7"/>
  <c r="BA57" i="7"/>
  <c r="BA9" i="7"/>
  <c r="BA44" i="7"/>
  <c r="BA70" i="7"/>
  <c r="BA60" i="7"/>
  <c r="BA15" i="7"/>
  <c r="BA53" i="7"/>
  <c r="BA24" i="7"/>
  <c r="BM7" i="7"/>
  <c r="BM8" i="7"/>
  <c r="BM15" i="7"/>
  <c r="BM18" i="7"/>
  <c r="BM21" i="7"/>
  <c r="BM32" i="7"/>
  <c r="BM36" i="7"/>
  <c r="BM42" i="7"/>
  <c r="BM31" i="7"/>
  <c r="BM37" i="7"/>
  <c r="BM57" i="7"/>
  <c r="BM50" i="7"/>
  <c r="BM61" i="7"/>
  <c r="BM72" i="7"/>
  <c r="BM49" i="7"/>
  <c r="BM58" i="7"/>
  <c r="BM70" i="7"/>
  <c r="BM75" i="7"/>
  <c r="BM5" i="7"/>
  <c r="BM10" i="7"/>
  <c r="BM13" i="7"/>
  <c r="BM19" i="7"/>
  <c r="BM23" i="7"/>
  <c r="BM24" i="7"/>
  <c r="BM39" i="7"/>
  <c r="BM43" i="7"/>
  <c r="BM34" i="7"/>
  <c r="BM38" i="7"/>
  <c r="BM41" i="7"/>
  <c r="BM55" i="7"/>
  <c r="BM63" i="7"/>
  <c r="BM45" i="7"/>
  <c r="BM51" i="7"/>
  <c r="BM62" i="7"/>
  <c r="BM64" i="7"/>
  <c r="BM67" i="7"/>
  <c r="BM73" i="7"/>
  <c r="BM11" i="7"/>
  <c r="BM14" i="7"/>
  <c r="BM28" i="7"/>
  <c r="BM40" i="7"/>
  <c r="BM29" i="7"/>
  <c r="BM48" i="7"/>
  <c r="BM69" i="7"/>
  <c r="BM54" i="7"/>
  <c r="BM59" i="7"/>
  <c r="BM12" i="7"/>
  <c r="BM22" i="7"/>
  <c r="BM30" i="7"/>
  <c r="BM27" i="7"/>
  <c r="BM46" i="7"/>
  <c r="BM44" i="7"/>
  <c r="BM60" i="7"/>
  <c r="BM65" i="7"/>
  <c r="BM74" i="7"/>
  <c r="BM16" i="7"/>
  <c r="BM26" i="7"/>
  <c r="BM33" i="7"/>
  <c r="BM17" i="7"/>
  <c r="BM56" i="7"/>
  <c r="BM52" i="7"/>
  <c r="BM71" i="7"/>
  <c r="BM66" i="7"/>
  <c r="BM25" i="7"/>
  <c r="BM68" i="7"/>
  <c r="BM35" i="7"/>
  <c r="BM53" i="7"/>
  <c r="BM47" i="7"/>
  <c r="BM6" i="7"/>
  <c r="BM9" i="7"/>
  <c r="BM76" i="7"/>
  <c r="BM20" i="7"/>
  <c r="BM4" i="7"/>
  <c r="AT5" i="7"/>
  <c r="AT12" i="7"/>
  <c r="AT20" i="7"/>
  <c r="AT24" i="7"/>
  <c r="AT26" i="7"/>
  <c r="AT28" i="7"/>
  <c r="AT13" i="7"/>
  <c r="AT35" i="7"/>
  <c r="AT34" i="7"/>
  <c r="AT44" i="7"/>
  <c r="AT50" i="7"/>
  <c r="AT58" i="7"/>
  <c r="AT53" i="7"/>
  <c r="AT60" i="7"/>
  <c r="AT68" i="7"/>
  <c r="AT63" i="7"/>
  <c r="AT59" i="7"/>
  <c r="AT75" i="7"/>
  <c r="AT10" i="7"/>
  <c r="AT16" i="7"/>
  <c r="AT9" i="7"/>
  <c r="AT19" i="7"/>
  <c r="AT29" i="7"/>
  <c r="AT30" i="7"/>
  <c r="AT27" i="7"/>
  <c r="AT42" i="7"/>
  <c r="AT40" i="7"/>
  <c r="AT47" i="7"/>
  <c r="AT51" i="7"/>
  <c r="AT43" i="7"/>
  <c r="AT46" i="7"/>
  <c r="AT62" i="7"/>
  <c r="AT70" i="7"/>
  <c r="AT65" i="7"/>
  <c r="AT69" i="7"/>
  <c r="AT7" i="7"/>
  <c r="AT17" i="7"/>
  <c r="AT23" i="7"/>
  <c r="AT39" i="7"/>
  <c r="AT37" i="7"/>
  <c r="AT54" i="7"/>
  <c r="AT48" i="7"/>
  <c r="AT67" i="7"/>
  <c r="AT72" i="7"/>
  <c r="AT76" i="7"/>
  <c r="AT11" i="7"/>
  <c r="AT18" i="7"/>
  <c r="AT14" i="7"/>
  <c r="AT31" i="7"/>
  <c r="AT41" i="7"/>
  <c r="AT52" i="7"/>
  <c r="AT55" i="7"/>
  <c r="AT71" i="7"/>
  <c r="AT73" i="7"/>
  <c r="AT8" i="7"/>
  <c r="AT22" i="7"/>
  <c r="AT25" i="7"/>
  <c r="AT32" i="7"/>
  <c r="AT33" i="7"/>
  <c r="AT56" i="7"/>
  <c r="AT57" i="7"/>
  <c r="AT61" i="7"/>
  <c r="AT74" i="7"/>
  <c r="AT15" i="7"/>
  <c r="AT49" i="7"/>
  <c r="AT21" i="7"/>
  <c r="AT45" i="7"/>
  <c r="AT6" i="7"/>
  <c r="AT66" i="7"/>
  <c r="AT38" i="7"/>
  <c r="AT64" i="7"/>
  <c r="AT36" i="7"/>
  <c r="CG6" i="7"/>
  <c r="CG9" i="7"/>
  <c r="CG14" i="7"/>
  <c r="CG19" i="7"/>
  <c r="CG20" i="7"/>
  <c r="CG30" i="7"/>
  <c r="CG28" i="7"/>
  <c r="CG42" i="7"/>
  <c r="CG29" i="7"/>
  <c r="CG16" i="7"/>
  <c r="CG56" i="7"/>
  <c r="CG46" i="7"/>
  <c r="CG54" i="7"/>
  <c r="CG70" i="7"/>
  <c r="CG61" i="7"/>
  <c r="CG72" i="7"/>
  <c r="CG66" i="7"/>
  <c r="CG76" i="7"/>
  <c r="CG7" i="7"/>
  <c r="CG10" i="7"/>
  <c r="CG13" i="7"/>
  <c r="CG21" i="7"/>
  <c r="CG12" i="7"/>
  <c r="CG32" i="7"/>
  <c r="CG41" i="7"/>
  <c r="CG43" i="7"/>
  <c r="CG34" i="7"/>
  <c r="CG45" i="7"/>
  <c r="CG57" i="7"/>
  <c r="CG53" i="7"/>
  <c r="CG55" i="7"/>
  <c r="CG44" i="7"/>
  <c r="CG62" i="7"/>
  <c r="CG74" i="7"/>
  <c r="CG67" i="7"/>
  <c r="CG65" i="7"/>
  <c r="CG75" i="7"/>
  <c r="CG18" i="7"/>
  <c r="CG27" i="7"/>
  <c r="CG22" i="7"/>
  <c r="CG26" i="7"/>
  <c r="CG51" i="7"/>
  <c r="CG52" i="7"/>
  <c r="CG58" i="7"/>
  <c r="CG60" i="7"/>
  <c r="CG5" i="7"/>
  <c r="CG17" i="7"/>
  <c r="CG23" i="7"/>
  <c r="CG37" i="7"/>
  <c r="CG36" i="7"/>
  <c r="CG31" i="7"/>
  <c r="CG63" i="7"/>
  <c r="CG64" i="7"/>
  <c r="CG69" i="7"/>
  <c r="CG8" i="7"/>
  <c r="CG15" i="7"/>
  <c r="CG25" i="7"/>
  <c r="CG40" i="7"/>
  <c r="CG38" i="7"/>
  <c r="CG35" i="7"/>
  <c r="CG68" i="7"/>
  <c r="CG71" i="7"/>
  <c r="CG73" i="7"/>
  <c r="CG39" i="7"/>
  <c r="CG59" i="7"/>
  <c r="CG11" i="7"/>
  <c r="CG48" i="7"/>
  <c r="CG47" i="7"/>
  <c r="CG49" i="7"/>
  <c r="CG24" i="7"/>
  <c r="CG50" i="7"/>
  <c r="CG33" i="7"/>
  <c r="CG4" i="7"/>
  <c r="AB8" i="7"/>
  <c r="AB11" i="7"/>
  <c r="AB18" i="7"/>
  <c r="AB24" i="7"/>
  <c r="AB21" i="7"/>
  <c r="AB30" i="7"/>
  <c r="AB36" i="7"/>
  <c r="AB28" i="7"/>
  <c r="AB43" i="7"/>
  <c r="AB49" i="7"/>
  <c r="AB51" i="7"/>
  <c r="AB52" i="7"/>
  <c r="AB62" i="7"/>
  <c r="AB73" i="7"/>
  <c r="AB63" i="7"/>
  <c r="AB59" i="7"/>
  <c r="AB75" i="7"/>
  <c r="AB48" i="7"/>
  <c r="AB5" i="7"/>
  <c r="AB12" i="7"/>
  <c r="AB19" i="7"/>
  <c r="AB27" i="7"/>
  <c r="AB22" i="7"/>
  <c r="AB31" i="7"/>
  <c r="AB41" i="7"/>
  <c r="AB29" i="7"/>
  <c r="AB26" i="7"/>
  <c r="AB56" i="7"/>
  <c r="AB57" i="7"/>
  <c r="AB53" i="7"/>
  <c r="AB64" i="7"/>
  <c r="AB44" i="7"/>
  <c r="AB66" i="7"/>
  <c r="AB60" i="7"/>
  <c r="AB65" i="7"/>
  <c r="AB10" i="7"/>
  <c r="AB17" i="7"/>
  <c r="AB25" i="7"/>
  <c r="AB42" i="7"/>
  <c r="AB46" i="7"/>
  <c r="AB34" i="7"/>
  <c r="AB69" i="7"/>
  <c r="AB54" i="7"/>
  <c r="AB72" i="7"/>
  <c r="AB6" i="7"/>
  <c r="AB13" i="7"/>
  <c r="AB14" i="7"/>
  <c r="AB32" i="7"/>
  <c r="AB38" i="7"/>
  <c r="AB47" i="7"/>
  <c r="AB55" i="7"/>
  <c r="AB45" i="7"/>
  <c r="AB76" i="7"/>
  <c r="AB7" i="7"/>
  <c r="AB16" i="7"/>
  <c r="AB15" i="7"/>
  <c r="AB33" i="7"/>
  <c r="AB39" i="7"/>
  <c r="AB50" i="7"/>
  <c r="AB40" i="7"/>
  <c r="AB61" i="7"/>
  <c r="AB71" i="7"/>
  <c r="AB74" i="7"/>
  <c r="AB23" i="7"/>
  <c r="AB67" i="7"/>
  <c r="AB58" i="7"/>
  <c r="AB37" i="7"/>
  <c r="AB68" i="7"/>
  <c r="AB20" i="7"/>
  <c r="AB9" i="7"/>
  <c r="AB35" i="7"/>
  <c r="AB70" i="7"/>
  <c r="BV7" i="7"/>
  <c r="BV5" i="7"/>
  <c r="BV15" i="7"/>
  <c r="BV19" i="7"/>
  <c r="BV24" i="7"/>
  <c r="BV21" i="7"/>
  <c r="BV36" i="7"/>
  <c r="BV39" i="7"/>
  <c r="BV26" i="7"/>
  <c r="BV42" i="7"/>
  <c r="BV44" i="7"/>
  <c r="BV51" i="7"/>
  <c r="BV49" i="7"/>
  <c r="BV53" i="7"/>
  <c r="BV64" i="7"/>
  <c r="BV63" i="7"/>
  <c r="BV73" i="7"/>
  <c r="BV76" i="7"/>
  <c r="BV10" i="7"/>
  <c r="BV8" i="7"/>
  <c r="BV16" i="7"/>
  <c r="BV20" i="7"/>
  <c r="BV25" i="7"/>
  <c r="BV27" i="7"/>
  <c r="BV37" i="7"/>
  <c r="BV40" i="7"/>
  <c r="BV35" i="7"/>
  <c r="BV43" i="7"/>
  <c r="BV47" i="7"/>
  <c r="BV52" i="7"/>
  <c r="BV54" i="7"/>
  <c r="BV58" i="7"/>
  <c r="BV65" i="7"/>
  <c r="BV70" i="7"/>
  <c r="BV75" i="7"/>
  <c r="BV71" i="7"/>
  <c r="BV69" i="7"/>
  <c r="BV11" i="7"/>
  <c r="BV14" i="7"/>
  <c r="BV17" i="7"/>
  <c r="BV33" i="7"/>
  <c r="BV31" i="7"/>
  <c r="BV57" i="7"/>
  <c r="BV45" i="7"/>
  <c r="BV66" i="7"/>
  <c r="BV67" i="7"/>
  <c r="BV9" i="7"/>
  <c r="BV22" i="7"/>
  <c r="BV30" i="7"/>
  <c r="BV32" i="7"/>
  <c r="BV46" i="7"/>
  <c r="BV59" i="7"/>
  <c r="BV61" i="7"/>
  <c r="BV72" i="7"/>
  <c r="BV74" i="7"/>
  <c r="BV13" i="7"/>
  <c r="BV23" i="7"/>
  <c r="BV29" i="7"/>
  <c r="BV34" i="7"/>
  <c r="BV41" i="7"/>
  <c r="BV48" i="7"/>
  <c r="BV62" i="7"/>
  <c r="BV60" i="7"/>
  <c r="BV18" i="7"/>
  <c r="BV50" i="7"/>
  <c r="BV12" i="7"/>
  <c r="BV55" i="7"/>
  <c r="BV38" i="7"/>
  <c r="BV56" i="7"/>
  <c r="BV28" i="7"/>
  <c r="BV68" i="7"/>
  <c r="BV6" i="7"/>
  <c r="BV4" i="7"/>
  <c r="AS8" i="7"/>
  <c r="AS12" i="7"/>
  <c r="AS19" i="7"/>
  <c r="AS24" i="7"/>
  <c r="AS10" i="7"/>
  <c r="AS14" i="7"/>
  <c r="AS11" i="7"/>
  <c r="AS18" i="7"/>
  <c r="AS25" i="7"/>
  <c r="AS29" i="7"/>
  <c r="AS39" i="7"/>
  <c r="AS35" i="7"/>
  <c r="AS44" i="7"/>
  <c r="AS51" i="7"/>
  <c r="AS48" i="7"/>
  <c r="AS40" i="7"/>
  <c r="AS58" i="7"/>
  <c r="AS69" i="7"/>
  <c r="AS74" i="7"/>
  <c r="AS63" i="7"/>
  <c r="AS66" i="7"/>
  <c r="AS6" i="7"/>
  <c r="AS16" i="7"/>
  <c r="AS15" i="7"/>
  <c r="AS38" i="7"/>
  <c r="AS42" i="7"/>
  <c r="AS36" i="7"/>
  <c r="AS45" i="7"/>
  <c r="AS52" i="7"/>
  <c r="AS50" i="7"/>
  <c r="AS65" i="7"/>
  <c r="AS54" i="7"/>
  <c r="AS71" i="7"/>
  <c r="AS46" i="7"/>
  <c r="AS7" i="7"/>
  <c r="AS17" i="7"/>
  <c r="AS23" i="7"/>
  <c r="AS31" i="7"/>
  <c r="AS43" i="7"/>
  <c r="AS37" i="7"/>
  <c r="AS56" i="7"/>
  <c r="AS53" i="7"/>
  <c r="AS57" i="7"/>
  <c r="AS60" i="7"/>
  <c r="AS55" i="7"/>
  <c r="AS73" i="7"/>
  <c r="AS9" i="7"/>
  <c r="AS22" i="7"/>
  <c r="AS28" i="7"/>
  <c r="AS33" i="7"/>
  <c r="AS26" i="7"/>
  <c r="AS20" i="7"/>
  <c r="AS59" i="7"/>
  <c r="AS30" i="7"/>
  <c r="AS62" i="7"/>
  <c r="AS67" i="7"/>
  <c r="AS61" i="7"/>
  <c r="AS75" i="7"/>
  <c r="AS70" i="7"/>
  <c r="AS5" i="7"/>
  <c r="AS34" i="7"/>
  <c r="AS49" i="7"/>
  <c r="AS76" i="7"/>
  <c r="AS13" i="7"/>
  <c r="AS32" i="7"/>
  <c r="AS64" i="7"/>
  <c r="AS47" i="7"/>
  <c r="AS68" i="7"/>
  <c r="AS21" i="7"/>
  <c r="AS41" i="7"/>
  <c r="AS72" i="7"/>
  <c r="AS27" i="7"/>
  <c r="CP7" i="7"/>
  <c r="CP8" i="7"/>
  <c r="CP9" i="7"/>
  <c r="CP13" i="7"/>
  <c r="CP12" i="7"/>
  <c r="CP22" i="7"/>
  <c r="CP28" i="7"/>
  <c r="CP41" i="7"/>
  <c r="CP37" i="7"/>
  <c r="CP18" i="7"/>
  <c r="CP34" i="7"/>
  <c r="CP47" i="7"/>
  <c r="CP57" i="7"/>
  <c r="CP53" i="7"/>
  <c r="CP63" i="7"/>
  <c r="CP72" i="7"/>
  <c r="CP36" i="7"/>
  <c r="CP59" i="7"/>
  <c r="CP74" i="7"/>
  <c r="CP10" i="7"/>
  <c r="CP16" i="7"/>
  <c r="CP14" i="7"/>
  <c r="CP23" i="7"/>
  <c r="CP30" i="7"/>
  <c r="CP42" i="7"/>
  <c r="CP40" i="7"/>
  <c r="CP25" i="7"/>
  <c r="CP45" i="7"/>
  <c r="CP48" i="7"/>
  <c r="CP58" i="7"/>
  <c r="CP56" i="7"/>
  <c r="CP65" i="7"/>
  <c r="CP54" i="7"/>
  <c r="CP67" i="7"/>
  <c r="CP62" i="7"/>
  <c r="CP68" i="7"/>
  <c r="CP11" i="7"/>
  <c r="CP17" i="7"/>
  <c r="CP19" i="7"/>
  <c r="CP20" i="7"/>
  <c r="CP32" i="7"/>
  <c r="CP43" i="7"/>
  <c r="CP29" i="7"/>
  <c r="CP26" i="7"/>
  <c r="CP49" i="7"/>
  <c r="CP50" i="7"/>
  <c r="CP60" i="7"/>
  <c r="CP52" i="7"/>
  <c r="CP66" i="7"/>
  <c r="CP55" i="7"/>
  <c r="CP35" i="7"/>
  <c r="CP64" i="7"/>
  <c r="CP76" i="7"/>
  <c r="CP69" i="7"/>
  <c r="CP21" i="7"/>
  <c r="CP39" i="7"/>
  <c r="CP46" i="7"/>
  <c r="CP38" i="7"/>
  <c r="CP5" i="7"/>
  <c r="CP27" i="7"/>
  <c r="CP31" i="7"/>
  <c r="CP61" i="7"/>
  <c r="CP70" i="7"/>
  <c r="CP44" i="7"/>
  <c r="CP24" i="7"/>
  <c r="CP51" i="7"/>
  <c r="CP6" i="7"/>
  <c r="CP33" i="7"/>
  <c r="CP71" i="7"/>
  <c r="CP75" i="7"/>
  <c r="CP15" i="7"/>
  <c r="CP73" i="7"/>
  <c r="AC4" i="7"/>
  <c r="BK7" i="7"/>
  <c r="BK6" i="7"/>
  <c r="BK16" i="7"/>
  <c r="BK14" i="7"/>
  <c r="BK25" i="7"/>
  <c r="BK33" i="7"/>
  <c r="BK40" i="7"/>
  <c r="BK37" i="7"/>
  <c r="BK35" i="7"/>
  <c r="BK46" i="7"/>
  <c r="BK38" i="7"/>
  <c r="BK48" i="7"/>
  <c r="BK52" i="7"/>
  <c r="BK68" i="7"/>
  <c r="BK57" i="7"/>
  <c r="BK65" i="7"/>
  <c r="BK73" i="7"/>
  <c r="BK63" i="7"/>
  <c r="BK74" i="7"/>
  <c r="BK8" i="7"/>
  <c r="BK10" i="7"/>
  <c r="BK17" i="7"/>
  <c r="BK23" i="7"/>
  <c r="BK26" i="7"/>
  <c r="BK20" i="7"/>
  <c r="BK41" i="7"/>
  <c r="BK31" i="7"/>
  <c r="BK28" i="7"/>
  <c r="BK44" i="7"/>
  <c r="BK45" i="7"/>
  <c r="BK49" i="7"/>
  <c r="BK62" i="7"/>
  <c r="BK70" i="7"/>
  <c r="BK59" i="7"/>
  <c r="BK66" i="7"/>
  <c r="BK55" i="7"/>
  <c r="BK75" i="7"/>
  <c r="BK9" i="7"/>
  <c r="BK13" i="7"/>
  <c r="BK19" i="7"/>
  <c r="BK18" i="7"/>
  <c r="BK27" i="7"/>
  <c r="BK22" i="7"/>
  <c r="BK42" i="7"/>
  <c r="BK24" i="7"/>
  <c r="BK34" i="7"/>
  <c r="BK51" i="7"/>
  <c r="BK56" i="7"/>
  <c r="BK50" i="7"/>
  <c r="BK64" i="7"/>
  <c r="BK72" i="7"/>
  <c r="BK60" i="7"/>
  <c r="BK69" i="7"/>
  <c r="BK58" i="7"/>
  <c r="BK11" i="7"/>
  <c r="BK30" i="7"/>
  <c r="BK39" i="7"/>
  <c r="BK67" i="7"/>
  <c r="BK76" i="7"/>
  <c r="BK15" i="7"/>
  <c r="BK29" i="7"/>
  <c r="BK54" i="7"/>
  <c r="BK53" i="7"/>
  <c r="BK5" i="7"/>
  <c r="BK21" i="7"/>
  <c r="BK43" i="7"/>
  <c r="BK71" i="7"/>
  <c r="BK12" i="7"/>
  <c r="BK36" i="7"/>
  <c r="BK47" i="7"/>
  <c r="BK61" i="7"/>
  <c r="BK32" i="7"/>
  <c r="BD11" i="7"/>
  <c r="BD17" i="7"/>
  <c r="BD14" i="7"/>
  <c r="BD25" i="7"/>
  <c r="BD28" i="7"/>
  <c r="BD26" i="7"/>
  <c r="BD23" i="7"/>
  <c r="BD40" i="7"/>
  <c r="BD39" i="7"/>
  <c r="BD50" i="7"/>
  <c r="BD56" i="7"/>
  <c r="BD51" i="7"/>
  <c r="BD63" i="7"/>
  <c r="BD66" i="7"/>
  <c r="BD45" i="7"/>
  <c r="BD69" i="7"/>
  <c r="BD53" i="7"/>
  <c r="BD5" i="7"/>
  <c r="BD6" i="7"/>
  <c r="BD12" i="7"/>
  <c r="BD16" i="7"/>
  <c r="BD27" i="7"/>
  <c r="BD30" i="7"/>
  <c r="BD36" i="7"/>
  <c r="BD24" i="7"/>
  <c r="BD42" i="7"/>
  <c r="BD43" i="7"/>
  <c r="BD55" i="7"/>
  <c r="BD57" i="7"/>
  <c r="BD54" i="7"/>
  <c r="BD64" i="7"/>
  <c r="BD70" i="7"/>
  <c r="BD59" i="7"/>
  <c r="BD73" i="7"/>
  <c r="BD60" i="7"/>
  <c r="BD7" i="7"/>
  <c r="BD10" i="7"/>
  <c r="BD20" i="7"/>
  <c r="BD21" i="7"/>
  <c r="BD18" i="7"/>
  <c r="BD31" i="7"/>
  <c r="BD41" i="7"/>
  <c r="BD32" i="7"/>
  <c r="BD15" i="7"/>
  <c r="BD29" i="7"/>
  <c r="BD34" i="7"/>
  <c r="BD35" i="7"/>
  <c r="BD58" i="7"/>
  <c r="BD65" i="7"/>
  <c r="BD71" i="7"/>
  <c r="BD61" i="7"/>
  <c r="BD48" i="7"/>
  <c r="BD74" i="7"/>
  <c r="BD76" i="7"/>
  <c r="BD9" i="7"/>
  <c r="BD44" i="7"/>
  <c r="BD52" i="7"/>
  <c r="BD72" i="7"/>
  <c r="BD22" i="7"/>
  <c r="BD37" i="7"/>
  <c r="BD47" i="7"/>
  <c r="BD68" i="7"/>
  <c r="BD33" i="7"/>
  <c r="BD46" i="7"/>
  <c r="BD75" i="7"/>
  <c r="BD8" i="7"/>
  <c r="BD19" i="7"/>
  <c r="BD38" i="7"/>
  <c r="BD62" i="7"/>
  <c r="BD49" i="7"/>
  <c r="BD13" i="7"/>
  <c r="BD67" i="7"/>
  <c r="BU7" i="7"/>
  <c r="BU10" i="7"/>
  <c r="BU12" i="7"/>
  <c r="BU23" i="7"/>
  <c r="BU25" i="7"/>
  <c r="BU38" i="7"/>
  <c r="BU31" i="7"/>
  <c r="BU42" i="7"/>
  <c r="BU30" i="7"/>
  <c r="BU35" i="7"/>
  <c r="BU54" i="7"/>
  <c r="BU47" i="7"/>
  <c r="BU46" i="7"/>
  <c r="BU70" i="7"/>
  <c r="BU63" i="7"/>
  <c r="BU67" i="7"/>
  <c r="BU60" i="7"/>
  <c r="BU75" i="7"/>
  <c r="BU62" i="7"/>
  <c r="BU6" i="7"/>
  <c r="BU9" i="7"/>
  <c r="BU14" i="7"/>
  <c r="BU24" i="7"/>
  <c r="BU28" i="7"/>
  <c r="BU17" i="7"/>
  <c r="BU34" i="7"/>
  <c r="BU43" i="7"/>
  <c r="BU32" i="7"/>
  <c r="BU36" i="7"/>
  <c r="BU57" i="7"/>
  <c r="BU48" i="7"/>
  <c r="BU49" i="7"/>
  <c r="BU71" i="7"/>
  <c r="BU68" i="7"/>
  <c r="BU72" i="7"/>
  <c r="BU61" i="7"/>
  <c r="BU66" i="7"/>
  <c r="BU8" i="7"/>
  <c r="BU13" i="7"/>
  <c r="BU15" i="7"/>
  <c r="BU20" i="7"/>
  <c r="BU26" i="7"/>
  <c r="BU27" i="7"/>
  <c r="BU39" i="7"/>
  <c r="BU44" i="7"/>
  <c r="BU22" i="7"/>
  <c r="BU40" i="7"/>
  <c r="BU59" i="7"/>
  <c r="BU52" i="7"/>
  <c r="BU55" i="7"/>
  <c r="BU73" i="7"/>
  <c r="BU74" i="7"/>
  <c r="BU76" i="7"/>
  <c r="BU64" i="7"/>
  <c r="BU5" i="7"/>
  <c r="BU21" i="7"/>
  <c r="BU19" i="7"/>
  <c r="BU53" i="7"/>
  <c r="BU58" i="7"/>
  <c r="BU45" i="7"/>
  <c r="BU11" i="7"/>
  <c r="BU37" i="7"/>
  <c r="BU33" i="7"/>
  <c r="BU65" i="7"/>
  <c r="BU69" i="7"/>
  <c r="BU16" i="7"/>
  <c r="BU50" i="7"/>
  <c r="BU18" i="7"/>
  <c r="BU29" i="7"/>
  <c r="BU51" i="7"/>
  <c r="BU56" i="7"/>
  <c r="BU41" i="7"/>
  <c r="W9" i="7"/>
  <c r="W13" i="7"/>
  <c r="W16" i="7"/>
  <c r="W12" i="7"/>
  <c r="W26" i="7"/>
  <c r="W39" i="7"/>
  <c r="W30" i="7"/>
  <c r="W42" i="7"/>
  <c r="W28" i="7"/>
  <c r="W48" i="7"/>
  <c r="W52" i="7"/>
  <c r="W53" i="7"/>
  <c r="W55" i="7"/>
  <c r="W65" i="7"/>
  <c r="W68" i="7"/>
  <c r="W67" i="7"/>
  <c r="W63" i="7"/>
  <c r="W5" i="7"/>
  <c r="W10" i="7"/>
  <c r="W18" i="7"/>
  <c r="W17" i="7"/>
  <c r="W20" i="7"/>
  <c r="W24" i="7"/>
  <c r="W41" i="7"/>
  <c r="W31" i="7"/>
  <c r="W43" i="7"/>
  <c r="W40" i="7"/>
  <c r="W49" i="7"/>
  <c r="W57" i="7"/>
  <c r="W54" i="7"/>
  <c r="W56" i="7"/>
  <c r="W74" i="7"/>
  <c r="W69" i="7"/>
  <c r="W70" i="7"/>
  <c r="W64" i="7"/>
  <c r="W7" i="7"/>
  <c r="W11" i="7"/>
  <c r="W14" i="7"/>
  <c r="W21" i="7"/>
  <c r="W22" i="7"/>
  <c r="W27" i="7"/>
  <c r="W19" i="7"/>
  <c r="W32" i="7"/>
  <c r="W33" i="7"/>
  <c r="W35" i="7"/>
  <c r="W50" i="7"/>
  <c r="W34" i="7"/>
  <c r="W59" i="7"/>
  <c r="W62" i="7"/>
  <c r="W58" i="7"/>
  <c r="W72" i="7"/>
  <c r="W75" i="7"/>
  <c r="W73" i="7"/>
  <c r="W71" i="7"/>
  <c r="W8" i="7"/>
  <c r="W38" i="7"/>
  <c r="W44" i="7"/>
  <c r="W46" i="7"/>
  <c r="W76" i="7"/>
  <c r="W61" i="7"/>
  <c r="W15" i="7"/>
  <c r="W29" i="7"/>
  <c r="W51" i="7"/>
  <c r="W66" i="7"/>
  <c r="W6" i="7"/>
  <c r="W36" i="7"/>
  <c r="W60" i="7"/>
  <c r="W25" i="7"/>
  <c r="W37" i="7"/>
  <c r="W45" i="7"/>
  <c r="W47" i="7"/>
  <c r="W23" i="7"/>
  <c r="CI7" i="7"/>
  <c r="CI9" i="7"/>
  <c r="CI6" i="7"/>
  <c r="CI14" i="7"/>
  <c r="CI21" i="7"/>
  <c r="CI33" i="7"/>
  <c r="CI43" i="7"/>
  <c r="CI39" i="7"/>
  <c r="CI27" i="7"/>
  <c r="CI51" i="7"/>
  <c r="CI56" i="7"/>
  <c r="CI45" i="7"/>
  <c r="CI55" i="7"/>
  <c r="CI66" i="7"/>
  <c r="CI68" i="7"/>
  <c r="CI46" i="7"/>
  <c r="CI61" i="7"/>
  <c r="CI76" i="7"/>
  <c r="CI69" i="7"/>
  <c r="CI11" i="7"/>
  <c r="CI13" i="7"/>
  <c r="CI12" i="7"/>
  <c r="CI22" i="7"/>
  <c r="CI25" i="7"/>
  <c r="CI10" i="7"/>
  <c r="CI16" i="7"/>
  <c r="CI19" i="7"/>
  <c r="CI15" i="7"/>
  <c r="CI18" i="7"/>
  <c r="CI37" i="7"/>
  <c r="CI26" i="7"/>
  <c r="CI42" i="7"/>
  <c r="CI32" i="7"/>
  <c r="CI44" i="7"/>
  <c r="CI59" i="7"/>
  <c r="CI49" i="7"/>
  <c r="CI58" i="7"/>
  <c r="CI62" i="7"/>
  <c r="CI74" i="7"/>
  <c r="CI70" i="7"/>
  <c r="CI73" i="7"/>
  <c r="CI23" i="7"/>
  <c r="CI38" i="7"/>
  <c r="CI29" i="7"/>
  <c r="CI53" i="7"/>
  <c r="CI50" i="7"/>
  <c r="CI65" i="7"/>
  <c r="CI71" i="7"/>
  <c r="CI52" i="7"/>
  <c r="CI67" i="7"/>
  <c r="CI5" i="7"/>
  <c r="CI20" i="7"/>
  <c r="CI24" i="7"/>
  <c r="CI31" i="7"/>
  <c r="CI57" i="7"/>
  <c r="CI47" i="7"/>
  <c r="CI72" i="7"/>
  <c r="CI63" i="7"/>
  <c r="CI34" i="7"/>
  <c r="CI41" i="7"/>
  <c r="CI60" i="7"/>
  <c r="CI54" i="7"/>
  <c r="CI8" i="7"/>
  <c r="CI30" i="7"/>
  <c r="CI28" i="7"/>
  <c r="CI36" i="7"/>
  <c r="CI35" i="7"/>
  <c r="CI64" i="7"/>
  <c r="CI40" i="7"/>
  <c r="CI75" i="7"/>
  <c r="CI17" i="7"/>
  <c r="CI48" i="7"/>
  <c r="CB9" i="7"/>
  <c r="CB13" i="7"/>
  <c r="CB14" i="7"/>
  <c r="CB25" i="7"/>
  <c r="CB23" i="7"/>
  <c r="CB22" i="7"/>
  <c r="CB39" i="7"/>
  <c r="CB37" i="7"/>
  <c r="CB36" i="7"/>
  <c r="CB45" i="7"/>
  <c r="CB30" i="7"/>
  <c r="CB59" i="7"/>
  <c r="CB51" i="7"/>
  <c r="CB72" i="7"/>
  <c r="CB73" i="7"/>
  <c r="CB68" i="7"/>
  <c r="CB76" i="7"/>
  <c r="CB7" i="7"/>
  <c r="CB11" i="7"/>
  <c r="CB12" i="7"/>
  <c r="CB21" i="7"/>
  <c r="CB17" i="7"/>
  <c r="CB29" i="7"/>
  <c r="CB32" i="7"/>
  <c r="CB44" i="7"/>
  <c r="CB43" i="7"/>
  <c r="CB40" i="7"/>
  <c r="CB55" i="7"/>
  <c r="CB49" i="7"/>
  <c r="CB47" i="7"/>
  <c r="CB67" i="7"/>
  <c r="CB64" i="7"/>
  <c r="CB60" i="7"/>
  <c r="CB71" i="7"/>
  <c r="CB63" i="7"/>
  <c r="CB75" i="7"/>
  <c r="CB6" i="7"/>
  <c r="CB24" i="7"/>
  <c r="CB33" i="7"/>
  <c r="CB26" i="7"/>
  <c r="CB34" i="7"/>
  <c r="CB52" i="7"/>
  <c r="CB70" i="7"/>
  <c r="CB62" i="7"/>
  <c r="CB56" i="7"/>
  <c r="CB41" i="7"/>
  <c r="CB66" i="7"/>
  <c r="CB5" i="7"/>
  <c r="CB18" i="7"/>
  <c r="CB16" i="7"/>
  <c r="CB27" i="7"/>
  <c r="CB42" i="7"/>
  <c r="CB54" i="7"/>
  <c r="CB46" i="7"/>
  <c r="CB53" i="7"/>
  <c r="CB69" i="7"/>
  <c r="CB15" i="7"/>
  <c r="CB28" i="7"/>
  <c r="CB48" i="7"/>
  <c r="CB61" i="7"/>
  <c r="CB8" i="7"/>
  <c r="CB19" i="7"/>
  <c r="CB20" i="7"/>
  <c r="CB38" i="7"/>
  <c r="CB35" i="7"/>
  <c r="CB58" i="7"/>
  <c r="CB50" i="7"/>
  <c r="CB65" i="7"/>
  <c r="CB74" i="7"/>
  <c r="CB10" i="7"/>
  <c r="CB31" i="7"/>
  <c r="CB57" i="7"/>
  <c r="AX7" i="7"/>
  <c r="AX10" i="7"/>
  <c r="AX15" i="7"/>
  <c r="AX20" i="7"/>
  <c r="AX21" i="7"/>
  <c r="AX23" i="7"/>
  <c r="AX33" i="7"/>
  <c r="AX40" i="7"/>
  <c r="AX44" i="7"/>
  <c r="AX37" i="7"/>
  <c r="AX57" i="7"/>
  <c r="AX51" i="7"/>
  <c r="AX45" i="7"/>
  <c r="AX61" i="7"/>
  <c r="AX68" i="7"/>
  <c r="AX50" i="7"/>
  <c r="AX64" i="7"/>
  <c r="AX53" i="7"/>
  <c r="AX76" i="7"/>
  <c r="AX8" i="7"/>
  <c r="AX12" i="7"/>
  <c r="AX17" i="7"/>
  <c r="AX19" i="7"/>
  <c r="AX27" i="7"/>
  <c r="AX31" i="7"/>
  <c r="AX35" i="7"/>
  <c r="AX26" i="7"/>
  <c r="AX42" i="7"/>
  <c r="AX47" i="7"/>
  <c r="AX43" i="7"/>
  <c r="AX58" i="7"/>
  <c r="AX52" i="7"/>
  <c r="AX66" i="7"/>
  <c r="AX73" i="7"/>
  <c r="AX65" i="7"/>
  <c r="AX59" i="7"/>
  <c r="AX11" i="7"/>
  <c r="AX18" i="7"/>
  <c r="AX30" i="7"/>
  <c r="AX36" i="7"/>
  <c r="AX29" i="7"/>
  <c r="AX49" i="7"/>
  <c r="AX55" i="7"/>
  <c r="AX70" i="7"/>
  <c r="AX69" i="7"/>
  <c r="AX24" i="7"/>
  <c r="AX48" i="7"/>
  <c r="AX13" i="7"/>
  <c r="AX22" i="7"/>
  <c r="AX28" i="7"/>
  <c r="AX25" i="7"/>
  <c r="AX46" i="7"/>
  <c r="AX54" i="7"/>
  <c r="AX63" i="7"/>
  <c r="AX62" i="7"/>
  <c r="AX74" i="7"/>
  <c r="AX6" i="7"/>
  <c r="AX34" i="7"/>
  <c r="AX38" i="7"/>
  <c r="AX71" i="7"/>
  <c r="AX72" i="7"/>
  <c r="AX5" i="7"/>
  <c r="AX14" i="7"/>
  <c r="AX9" i="7"/>
  <c r="AX32" i="7"/>
  <c r="AX39" i="7"/>
  <c r="AX56" i="7"/>
  <c r="AX60" i="7"/>
  <c r="AX67" i="7"/>
  <c r="AX75" i="7"/>
  <c r="AX16" i="7"/>
  <c r="AX41" i="7"/>
  <c r="BG11" i="7"/>
  <c r="BG9" i="7"/>
  <c r="BG16" i="7"/>
  <c r="BG20" i="7"/>
  <c r="BG23" i="7"/>
  <c r="BG34" i="7"/>
  <c r="BG26" i="7"/>
  <c r="BG37" i="7"/>
  <c r="BG29" i="7"/>
  <c r="BG56" i="7"/>
  <c r="BG52" i="7"/>
  <c r="BG48" i="7"/>
  <c r="BG35" i="7"/>
  <c r="BG74" i="7"/>
  <c r="BG62" i="7"/>
  <c r="BG70" i="7"/>
  <c r="BG76" i="7"/>
  <c r="BG6" i="7"/>
  <c r="BG10" i="7"/>
  <c r="BG13" i="7"/>
  <c r="BG19" i="7"/>
  <c r="BG24" i="7"/>
  <c r="BG31" i="7"/>
  <c r="BG43" i="7"/>
  <c r="BG28" i="7"/>
  <c r="BG41" i="7"/>
  <c r="BG46" i="7"/>
  <c r="BG60" i="7"/>
  <c r="BG55" i="7"/>
  <c r="BG50" i="7"/>
  <c r="BG58" i="7"/>
  <c r="BG73" i="7"/>
  <c r="BG66" i="7"/>
  <c r="BG61" i="7"/>
  <c r="BG45" i="7"/>
  <c r="BG68" i="7"/>
  <c r="BG8" i="7"/>
  <c r="BG15" i="7"/>
  <c r="BG21" i="7"/>
  <c r="BG44" i="7"/>
  <c r="BG42" i="7"/>
  <c r="BG40" i="7"/>
  <c r="BG54" i="7"/>
  <c r="BG32" i="7"/>
  <c r="BG63" i="7"/>
  <c r="BG14" i="7"/>
  <c r="BG57" i="7"/>
  <c r="BG7" i="7"/>
  <c r="BG18" i="7"/>
  <c r="BG25" i="7"/>
  <c r="BG27" i="7"/>
  <c r="BG36" i="7"/>
  <c r="BG53" i="7"/>
  <c r="BG47" i="7"/>
  <c r="BG64" i="7"/>
  <c r="BG75" i="7"/>
  <c r="BG22" i="7"/>
  <c r="BG38" i="7"/>
  <c r="BG49" i="7"/>
  <c r="BG65" i="7"/>
  <c r="BG12" i="7"/>
  <c r="BG17" i="7"/>
  <c r="BG33" i="7"/>
  <c r="BG30" i="7"/>
  <c r="BG51" i="7"/>
  <c r="BG59" i="7"/>
  <c r="BG72" i="7"/>
  <c r="BG67" i="7"/>
  <c r="BG69" i="7"/>
  <c r="BG5" i="7"/>
  <c r="BG39" i="7"/>
  <c r="BG71" i="7"/>
  <c r="CL5" i="7"/>
  <c r="CL8" i="7"/>
  <c r="CL16" i="7"/>
  <c r="CL12" i="7"/>
  <c r="CL21" i="7"/>
  <c r="CL24" i="7"/>
  <c r="CL42" i="7"/>
  <c r="CL39" i="7"/>
  <c r="CL37" i="7"/>
  <c r="CL25" i="7"/>
  <c r="CL52" i="7"/>
  <c r="CL54" i="7"/>
  <c r="CL56" i="7"/>
  <c r="CL73" i="7"/>
  <c r="CL64" i="7"/>
  <c r="CL67" i="7"/>
  <c r="CL65" i="7"/>
  <c r="CL59" i="7"/>
  <c r="CL72" i="7"/>
  <c r="CL9" i="7"/>
  <c r="CL13" i="7"/>
  <c r="CL20" i="7"/>
  <c r="CL17" i="7"/>
  <c r="CL29" i="7"/>
  <c r="CL35" i="7"/>
  <c r="CL33" i="7"/>
  <c r="CL26" i="7"/>
  <c r="CL30" i="7"/>
  <c r="CL43" i="7"/>
  <c r="CL58" i="7"/>
  <c r="CL46" i="7"/>
  <c r="CL60" i="7"/>
  <c r="CL50" i="7"/>
  <c r="CL49" i="7"/>
  <c r="CL70" i="7"/>
  <c r="CL75" i="7"/>
  <c r="CL6" i="7"/>
  <c r="CL15" i="7"/>
  <c r="CL22" i="7"/>
  <c r="CL40" i="7"/>
  <c r="CL31" i="7"/>
  <c r="CL51" i="7"/>
  <c r="CL47" i="7"/>
  <c r="CL62" i="7"/>
  <c r="CL63" i="7"/>
  <c r="CL27" i="7"/>
  <c r="CL48" i="7"/>
  <c r="CL7" i="7"/>
  <c r="CL19" i="7"/>
  <c r="CL28" i="7"/>
  <c r="CL32" i="7"/>
  <c r="CL44" i="7"/>
  <c r="CL55" i="7"/>
  <c r="CL57" i="7"/>
  <c r="CL69" i="7"/>
  <c r="CL76" i="7"/>
  <c r="CL11" i="7"/>
  <c r="CL41" i="7"/>
  <c r="CL38" i="7"/>
  <c r="CL68" i="7"/>
  <c r="CL74" i="7"/>
  <c r="CL10" i="7"/>
  <c r="CL18" i="7"/>
  <c r="CL23" i="7"/>
  <c r="CL36" i="7"/>
  <c r="CL34" i="7"/>
  <c r="CL53" i="7"/>
  <c r="CL71" i="7"/>
  <c r="CL66" i="7"/>
  <c r="CL61" i="7"/>
  <c r="CL14" i="7"/>
  <c r="CL45" i="7"/>
  <c r="BX6" i="7"/>
  <c r="BX15" i="7"/>
  <c r="BX19" i="7"/>
  <c r="BX21" i="7"/>
  <c r="BX18" i="7"/>
  <c r="BX27" i="7"/>
  <c r="BX42" i="7"/>
  <c r="BX36" i="7"/>
  <c r="BX40" i="7"/>
  <c r="BX46" i="7"/>
  <c r="BX55" i="7"/>
  <c r="BX57" i="7"/>
  <c r="BX54" i="7"/>
  <c r="BX63" i="7"/>
  <c r="BX65" i="7"/>
  <c r="BX69" i="7"/>
  <c r="BX74" i="7"/>
  <c r="BX5" i="7"/>
  <c r="BX11" i="7"/>
  <c r="BX14" i="7"/>
  <c r="BX17" i="7"/>
  <c r="BX23" i="7"/>
  <c r="BX43" i="7"/>
  <c r="BX32" i="7"/>
  <c r="BX29" i="7"/>
  <c r="BX37" i="7"/>
  <c r="BX41" i="7"/>
  <c r="BX52" i="7"/>
  <c r="BX50" i="7"/>
  <c r="BX60" i="7"/>
  <c r="BX45" i="7"/>
  <c r="BX67" i="7"/>
  <c r="BX71" i="7"/>
  <c r="BX44" i="7"/>
  <c r="BX75" i="7"/>
  <c r="BX62" i="7"/>
  <c r="BX9" i="7"/>
  <c r="BX26" i="7"/>
  <c r="BX24" i="7"/>
  <c r="BX33" i="7"/>
  <c r="BX34" i="7"/>
  <c r="BX51" i="7"/>
  <c r="BX61" i="7"/>
  <c r="BX72" i="7"/>
  <c r="BX59" i="7"/>
  <c r="BX20" i="7"/>
  <c r="BX47" i="7"/>
  <c r="BX7" i="7"/>
  <c r="BX13" i="7"/>
  <c r="BX22" i="7"/>
  <c r="BX28" i="7"/>
  <c r="BX31" i="7"/>
  <c r="BX49" i="7"/>
  <c r="BX58" i="7"/>
  <c r="BX66" i="7"/>
  <c r="BX76" i="7"/>
  <c r="BX35" i="7"/>
  <c r="BX25" i="7"/>
  <c r="BX56" i="7"/>
  <c r="BX70" i="7"/>
  <c r="BX8" i="7"/>
  <c r="BX16" i="7"/>
  <c r="BX12" i="7"/>
  <c r="BX39" i="7"/>
  <c r="BX38" i="7"/>
  <c r="BX53" i="7"/>
  <c r="BX48" i="7"/>
  <c r="BX68" i="7"/>
  <c r="BX64" i="7"/>
  <c r="BX10" i="7"/>
  <c r="BX30" i="7"/>
  <c r="BX73" i="7"/>
  <c r="V8" i="7"/>
  <c r="V11" i="7"/>
  <c r="V13" i="7"/>
  <c r="V27" i="7"/>
  <c r="V30" i="7"/>
  <c r="V42" i="7"/>
  <c r="V40" i="7"/>
  <c r="V43" i="7"/>
  <c r="V7" i="7"/>
  <c r="V5" i="7"/>
  <c r="V21" i="7"/>
  <c r="V32" i="7"/>
  <c r="V23" i="7"/>
  <c r="V26" i="7"/>
  <c r="V25" i="7"/>
  <c r="V44" i="7"/>
  <c r="V33" i="7"/>
  <c r="V55" i="7"/>
  <c r="V62" i="7"/>
  <c r="V10" i="7"/>
  <c r="V16" i="7"/>
  <c r="V34" i="7"/>
  <c r="V20" i="7"/>
  <c r="V53" i="7"/>
  <c r="V37" i="7"/>
  <c r="V22" i="7"/>
  <c r="V67" i="7"/>
  <c r="V68" i="7"/>
  <c r="V73" i="7"/>
  <c r="V69" i="7"/>
  <c r="V49" i="7"/>
  <c r="V70" i="7"/>
  <c r="V71" i="7"/>
  <c r="V6" i="7"/>
  <c r="V45" i="7"/>
  <c r="V64" i="7"/>
  <c r="V74" i="7"/>
  <c r="V12" i="7"/>
  <c r="V19" i="7"/>
  <c r="V29" i="7"/>
  <c r="V51" i="7"/>
  <c r="V54" i="7"/>
  <c r="V39" i="7"/>
  <c r="V28" i="7"/>
  <c r="V31" i="7"/>
  <c r="V60" i="7"/>
  <c r="V59" i="7"/>
  <c r="V65" i="7"/>
  <c r="V41" i="7"/>
  <c r="V63" i="7"/>
  <c r="V17" i="7"/>
  <c r="V15" i="7"/>
  <c r="V47" i="7"/>
  <c r="V66" i="7"/>
  <c r="V75" i="7"/>
  <c r="V72" i="7"/>
  <c r="V9" i="7"/>
  <c r="V14" i="7"/>
  <c r="V18" i="7"/>
  <c r="V36" i="7"/>
  <c r="V46" i="7"/>
  <c r="V35" i="7"/>
  <c r="V50" i="7"/>
  <c r="V56" i="7"/>
  <c r="V58" i="7"/>
  <c r="V61" i="7"/>
  <c r="V52" i="7"/>
  <c r="V48" i="7"/>
  <c r="V24" i="7"/>
  <c r="V38" i="7"/>
  <c r="V57" i="7"/>
  <c r="V76" i="7"/>
  <c r="CN4" i="7"/>
  <c r="BA4" i="7"/>
  <c r="AB4" i="7"/>
  <c r="AS4" i="7"/>
  <c r="CP4" i="7"/>
  <c r="BD4" i="7"/>
  <c r="W4" i="7"/>
  <c r="AT4" i="7"/>
  <c r="CI4" i="7"/>
  <c r="CL4" i="7"/>
  <c r="BJ11" i="7"/>
  <c r="BJ15" i="7"/>
  <c r="BJ14" i="7"/>
  <c r="BJ20" i="7"/>
  <c r="BJ25" i="7"/>
  <c r="BJ28" i="7"/>
  <c r="BJ24" i="7"/>
  <c r="BJ36" i="7"/>
  <c r="BJ44" i="7"/>
  <c r="BJ47" i="7"/>
  <c r="BJ56" i="7"/>
  <c r="BJ53" i="7"/>
  <c r="BJ73" i="7"/>
  <c r="BJ60" i="7"/>
  <c r="BJ69" i="7"/>
  <c r="BJ63" i="7"/>
  <c r="BJ74" i="7"/>
  <c r="BJ12" i="7"/>
  <c r="BJ18" i="7"/>
  <c r="BJ40" i="7"/>
  <c r="BJ51" i="7"/>
  <c r="BJ67" i="7"/>
  <c r="BJ6" i="7"/>
  <c r="BJ5" i="7"/>
  <c r="BJ10" i="7"/>
  <c r="BJ19" i="7"/>
  <c r="BJ17" i="7"/>
  <c r="BJ34" i="7"/>
  <c r="BJ31" i="7"/>
  <c r="BJ27" i="7"/>
  <c r="BJ43" i="7"/>
  <c r="BJ29" i="7"/>
  <c r="BJ49" i="7"/>
  <c r="BJ57" i="7"/>
  <c r="BJ41" i="7"/>
  <c r="BJ23" i="7"/>
  <c r="BJ62" i="7"/>
  <c r="BJ70" i="7"/>
  <c r="BJ65" i="7"/>
  <c r="BJ76" i="7"/>
  <c r="BJ16" i="7"/>
  <c r="BJ32" i="7"/>
  <c r="BJ38" i="7"/>
  <c r="BJ46" i="7"/>
  <c r="BJ55" i="7"/>
  <c r="BJ48" i="7"/>
  <c r="BJ68" i="7"/>
  <c r="BJ54" i="7"/>
  <c r="BJ7" i="7"/>
  <c r="BJ9" i="7"/>
  <c r="BJ13" i="7"/>
  <c r="BJ21" i="7"/>
  <c r="BJ26" i="7"/>
  <c r="BJ42" i="7"/>
  <c r="BJ35" i="7"/>
  <c r="BJ30" i="7"/>
  <c r="BJ39" i="7"/>
  <c r="BJ45" i="7"/>
  <c r="BJ50" i="7"/>
  <c r="BJ58" i="7"/>
  <c r="BJ52" i="7"/>
  <c r="BJ37" i="7"/>
  <c r="BJ64" i="7"/>
  <c r="BJ71" i="7"/>
  <c r="BJ66" i="7"/>
  <c r="BJ75" i="7"/>
  <c r="BJ72" i="7"/>
  <c r="BJ8" i="7"/>
  <c r="BJ22" i="7"/>
  <c r="BJ33" i="7"/>
  <c r="BJ59" i="7"/>
  <c r="BJ61" i="7"/>
  <c r="BG4" i="7"/>
  <c r="BK4" i="7"/>
  <c r="CB4" i="7"/>
  <c r="BX4" i="7"/>
  <c r="BJ4" i="7"/>
  <c r="V4" i="7"/>
  <c r="BU4" i="7"/>
  <c r="AX4" i="7"/>
  <c r="BP4" i="7"/>
</calcChain>
</file>

<file path=xl/sharedStrings.xml><?xml version="1.0" encoding="utf-8"?>
<sst xmlns="http://schemas.openxmlformats.org/spreadsheetml/2006/main" count="1470" uniqueCount="264">
  <si>
    <t>chi square values</t>
  </si>
  <si>
    <t>p values</t>
  </si>
  <si>
    <t>feature_importance</t>
  </si>
  <si>
    <t>train_train_sample without SMOTE</t>
  </si>
  <si>
    <t>train_train_sample with SMOTE</t>
  </si>
  <si>
    <t>p_values</t>
  </si>
  <si>
    <t>col names</t>
  </si>
  <si>
    <t>if chi2 &gt; 6.63, assumption of independence can be rejected with more than</t>
  </si>
  <si>
    <t>99% confidence</t>
  </si>
  <si>
    <t> critical value</t>
  </si>
  <si>
    <t>p value</t>
  </si>
  <si>
    <t>siteid</t>
  </si>
  <si>
    <t>offerid</t>
  </si>
  <si>
    <t>category</t>
  </si>
  <si>
    <t>merchant</t>
  </si>
  <si>
    <t>countrycode_a</t>
  </si>
  <si>
    <t>countrycode_b</t>
  </si>
  <si>
    <t>countrycode_c</t>
  </si>
  <si>
    <t>countrycode_d</t>
  </si>
  <si>
    <t>countrycode_e</t>
  </si>
  <si>
    <t>countrycode_f</t>
  </si>
  <si>
    <t>datetime_0</t>
  </si>
  <si>
    <t>datetime_2</t>
  </si>
  <si>
    <t>datetime_1</t>
  </si>
  <si>
    <t>datetime_5</t>
  </si>
  <si>
    <t>datetime_3</t>
  </si>
  <si>
    <t>datetime_4</t>
  </si>
  <si>
    <t>datetime_6</t>
  </si>
  <si>
    <t>browserid_1</t>
  </si>
  <si>
    <t>browserid_2</t>
  </si>
  <si>
    <t>browserid_3</t>
  </si>
  <si>
    <t>browserid_4</t>
  </si>
  <si>
    <t>browserid_5</t>
  </si>
  <si>
    <t>browserid_6</t>
  </si>
  <si>
    <t>devid_0</t>
  </si>
  <si>
    <t>devid_1</t>
  </si>
  <si>
    <t>devid_2</t>
  </si>
  <si>
    <t>devid_3</t>
  </si>
  <si>
    <t>countrycode_0</t>
  </si>
  <si>
    <t>countrycode_1</t>
  </si>
  <si>
    <t>countrycode_2</t>
  </si>
  <si>
    <t>countrycode_3</t>
  </si>
  <si>
    <t>countrycode_4</t>
  </si>
  <si>
    <t>countrycode_5</t>
  </si>
  <si>
    <t>browserid_0</t>
  </si>
  <si>
    <t>datetime_day_0</t>
  </si>
  <si>
    <t>datetime_day_1</t>
  </si>
  <si>
    <t>datetime_day_5</t>
  </si>
  <si>
    <t>datetime_day_3</t>
  </si>
  <si>
    <t>datetime_day_6</t>
  </si>
  <si>
    <t>datetime_day_2</t>
  </si>
  <si>
    <t>datetime_day_4</t>
  </si>
  <si>
    <t>datetime_hour_0</t>
  </si>
  <si>
    <t>datetime_hour_1</t>
  </si>
  <si>
    <t>datetime_hour_4</t>
  </si>
  <si>
    <t>datetime_hour_3</t>
  </si>
  <si>
    <t>datetime_hour_6</t>
  </si>
  <si>
    <t>datetime_hour_2</t>
  </si>
  <si>
    <t>datetime_hour_5</t>
  </si>
  <si>
    <t>datetime_hour_7</t>
  </si>
  <si>
    <t>datetime_hour_8</t>
  </si>
  <si>
    <t>datetime_hour_9</t>
  </si>
  <si>
    <t>datetime_hour_10</t>
  </si>
  <si>
    <t>datetime_hour_11</t>
  </si>
  <si>
    <t>datetime_hour_12</t>
  </si>
  <si>
    <t>datetime_hour_13</t>
  </si>
  <si>
    <t>datetime_hour_14</t>
  </si>
  <si>
    <t>datetime_hour_15</t>
  </si>
  <si>
    <t>datetime_hour_16</t>
  </si>
  <si>
    <t>datetime_hour_17</t>
  </si>
  <si>
    <t>datetime_hour_18</t>
  </si>
  <si>
    <t>datetime_hour_19</t>
  </si>
  <si>
    <t>datetime_hour_20</t>
  </si>
  <si>
    <t>datetime_hour_21</t>
  </si>
  <si>
    <t>datetime_hour_22</t>
  </si>
  <si>
    <t>datetime_hour_23</t>
  </si>
  <si>
    <t>Train Accuracy</t>
  </si>
  <si>
    <t>Test Accuracy</t>
  </si>
  <si>
    <t>Train AUC</t>
  </si>
  <si>
    <t>Test AUC</t>
  </si>
  <si>
    <t>num_features</t>
  </si>
  <si>
    <t>count_merchant</t>
  </si>
  <si>
    <t>num_0_merchant</t>
  </si>
  <si>
    <t>num_1_merchant</t>
  </si>
  <si>
    <t>click_rate_merchant</t>
  </si>
  <si>
    <t>count_siteid</t>
  </si>
  <si>
    <t>num_0_siteid</t>
  </si>
  <si>
    <t>num_1_siteid</t>
  </si>
  <si>
    <t>click_rate_siteid</t>
  </si>
  <si>
    <t>count_offerid</t>
  </si>
  <si>
    <t>num_0_offerid</t>
  </si>
  <si>
    <t>num_1_offerid</t>
  </si>
  <si>
    <t>click_rate_offerid</t>
  </si>
  <si>
    <t>count_category</t>
  </si>
  <si>
    <t>num_0_category</t>
  </si>
  <si>
    <t>num_1_category</t>
  </si>
  <si>
    <t>click_rate_category</t>
  </si>
  <si>
    <t>merchant_count</t>
  </si>
  <si>
    <t>merchant_num_0</t>
  </si>
  <si>
    <t>merchant_num_1</t>
  </si>
  <si>
    <t>merchant_click_rate</t>
  </si>
  <si>
    <t>siteid_count</t>
  </si>
  <si>
    <t>siteid_num_0</t>
  </si>
  <si>
    <t>siteid_num_1</t>
  </si>
  <si>
    <t>siteid_click_rate</t>
  </si>
  <si>
    <t>offerid_count</t>
  </si>
  <si>
    <t>offerid_num_0</t>
  </si>
  <si>
    <t>offerid_num_1</t>
  </si>
  <si>
    <t>offerid_click_rate</t>
  </si>
  <si>
    <t>category_count</t>
  </si>
  <si>
    <t>category_num_0</t>
  </si>
  <si>
    <t>category_num_1</t>
  </si>
  <si>
    <t>category_click_rate</t>
  </si>
  <si>
    <t>countrycode_count</t>
  </si>
  <si>
    <t>countrycode_num_0</t>
  </si>
  <si>
    <t>countrycode_num_1</t>
  </si>
  <si>
    <t>countrycode_click_rate</t>
  </si>
  <si>
    <t>browserid_count</t>
  </si>
  <si>
    <t>browserid_num_0</t>
  </si>
  <si>
    <t>browserid_num_1</t>
  </si>
  <si>
    <t>browserid_click_rate</t>
  </si>
  <si>
    <t>devid_count</t>
  </si>
  <si>
    <t>devid_num_0</t>
  </si>
  <si>
    <t>devid_num_1</t>
  </si>
  <si>
    <t>devid_click_rate</t>
  </si>
  <si>
    <t>datetime_hour_count</t>
  </si>
  <si>
    <t>datetime_hour_num_0</t>
  </si>
  <si>
    <t>datetime_hour_num_1</t>
  </si>
  <si>
    <t>datetime_hour_click_rate</t>
  </si>
  <si>
    <t>datetime_day_count</t>
  </si>
  <si>
    <t>datetime_day_num_0</t>
  </si>
  <si>
    <t>datetime_day_num_1</t>
  </si>
  <si>
    <t>datetime_day_click_rate</t>
  </si>
  <si>
    <t>datetime_minute_count</t>
  </si>
  <si>
    <t>datetime_minute_num_0</t>
  </si>
  <si>
    <t>datetime_minute_num_1</t>
  </si>
  <si>
    <t>datetime_minute_click_rate</t>
  </si>
  <si>
    <t>countrycode_merchant_count</t>
  </si>
  <si>
    <t>countrycode_merchant_num_0</t>
  </si>
  <si>
    <t>countrycode_merchant_num_1</t>
  </si>
  <si>
    <t>countrycode_merchant_click_rate</t>
  </si>
  <si>
    <t>countrycode_siteid_count</t>
  </si>
  <si>
    <t>countrycode_siteid_num_0</t>
  </si>
  <si>
    <t>countrycode_siteid_num_1</t>
  </si>
  <si>
    <t>countrycode_siteid_click_rate</t>
  </si>
  <si>
    <t>countrycode_offerid_count</t>
  </si>
  <si>
    <t>countrycode_offerid_num_0</t>
  </si>
  <si>
    <t>countrycode_offerid_num_1</t>
  </si>
  <si>
    <t>countrycode_offerid_click_rate</t>
  </si>
  <si>
    <t>countrycode_category_count</t>
  </si>
  <si>
    <t>countrycode_category_num_0</t>
  </si>
  <si>
    <t>countrycode_category_num_1</t>
  </si>
  <si>
    <t>countrycode_category_click_rate</t>
  </si>
  <si>
    <t>countrycode</t>
  </si>
  <si>
    <t>browserid</t>
  </si>
  <si>
    <t>devid</t>
  </si>
  <si>
    <t>datetime_day</t>
  </si>
  <si>
    <t>datetime_hour</t>
  </si>
  <si>
    <t>siteid_merchant_count</t>
  </si>
  <si>
    <t>siteid_merchant_num_0</t>
  </si>
  <si>
    <t>siteid_merchant_num_1</t>
  </si>
  <si>
    <t>siteid_merchant_click_rate</t>
  </si>
  <si>
    <t>siteid_offerid_count</t>
  </si>
  <si>
    <t>siteid_offerid_num_0</t>
  </si>
  <si>
    <t>siteid_offerid_num_1</t>
  </si>
  <si>
    <t>siteid_offerid_click_rate</t>
  </si>
  <si>
    <t>siteid_category_count</t>
  </si>
  <si>
    <t>siteid_category_num_0</t>
  </si>
  <si>
    <t>siteid_category_num_1</t>
  </si>
  <si>
    <t>siteid_category_click_rate</t>
  </si>
  <si>
    <t xml:space="preserve"> 1.354273287579548e-315</t>
  </si>
  <si>
    <t xml:space="preserve"> 1.0543484137895814e-312</t>
  </si>
  <si>
    <t xml:space="preserve"> 4.2918006507604146e-310</t>
  </si>
  <si>
    <t xml:space="preserve"> 8.8931816251424378e-323</t>
  </si>
  <si>
    <t xml:space="preserve"> 8.846865204080828e-312</t>
  </si>
  <si>
    <t xml:space="preserve"> 1.3335923777879731e-310</t>
  </si>
  <si>
    <t xml:space="preserve"> 6.9663256063615763e-322</t>
  </si>
  <si>
    <t xml:space="preserve"> 2.3110477270203138e-310</t>
  </si>
  <si>
    <t xml:space="preserve"> 6.9169190417774516e-323</t>
  </si>
  <si>
    <t xml:space="preserve"> 4.7861877779055833e-315</t>
  </si>
  <si>
    <t xml:space="preserve"> 1.3949943189382553e-312</t>
  </si>
  <si>
    <t xml:space="preserve"> 1.4903531447547605e-312</t>
  </si>
  <si>
    <t xml:space="preserve"> 4.770448683414559e-313</t>
  </si>
  <si>
    <t>col1</t>
  </si>
  <si>
    <t>col2</t>
  </si>
  <si>
    <t>index1</t>
  </si>
  <si>
    <t>index2</t>
  </si>
  <si>
    <t>p-value</t>
  </si>
  <si>
    <t>corr</t>
  </si>
  <si>
    <t>abs_corr</t>
  </si>
  <si>
    <t>concat</t>
  </si>
  <si>
    <t>countrycode_datetime_hour_map_count</t>
  </si>
  <si>
    <t>countrycode_datetime_hour_map_num_0</t>
  </si>
  <si>
    <t>countrycode_datetime_hour_map_num_1</t>
  </si>
  <si>
    <t>countrycode_datetime_hour_map_click_rate</t>
  </si>
  <si>
    <t>unseen set</t>
  </si>
  <si>
    <t>category_datetime_hour_map_count</t>
  </si>
  <si>
    <t>category_datetime_hour_map_num_0</t>
  </si>
  <si>
    <t>category_datetime_hour_map_num_1</t>
  </si>
  <si>
    <t>category_datetime_hour_map_click_rate</t>
  </si>
  <si>
    <t>category_datetime_day_count</t>
  </si>
  <si>
    <t>category_datetime_day_num_0</t>
  </si>
  <si>
    <t>category_datetime_day_num_1</t>
  </si>
  <si>
    <t>category_datetime_day_click_rate</t>
  </si>
  <si>
    <t>category_datetime_hour_count</t>
  </si>
  <si>
    <t>category_datetime_hour_num_0</t>
  </si>
  <si>
    <t>category_datetime_hour_num_1</t>
  </si>
  <si>
    <t>category_datetime_hour_click_rate</t>
  </si>
  <si>
    <t>devid_datetime_hour_map_count</t>
  </si>
  <si>
    <t>devid_datetime_hour_map_num_0</t>
  </si>
  <si>
    <t>devid_datetime_hour_map_num_1</t>
  </si>
  <si>
    <t>devid_datetime_hour_map_click_rate</t>
  </si>
  <si>
    <t>devid_datetime_day_count</t>
  </si>
  <si>
    <t>devid_datetime_day_num_0</t>
  </si>
  <si>
    <t>devid_datetime_day_num_1</t>
  </si>
  <si>
    <t>devid_datetime_day_click_rate</t>
  </si>
  <si>
    <t>devid_datetime_hour_count</t>
  </si>
  <si>
    <t>devid_datetime_hour_num_0</t>
  </si>
  <si>
    <t>devid_datetime_hour_num_1</t>
  </si>
  <si>
    <t>devid_datetime_hour_click_rate</t>
  </si>
  <si>
    <t>browserid_datetime_hour_map_count</t>
  </si>
  <si>
    <t>browserid_datetime_hour_map_num_0</t>
  </si>
  <si>
    <t>browserid_datetime_hour_map_num_1</t>
  </si>
  <si>
    <t>browserid_datetime_hour_map_click_rate</t>
  </si>
  <si>
    <t>browserid_datetime_day_count</t>
  </si>
  <si>
    <t>browserid_datetime_day_num_0</t>
  </si>
  <si>
    <t>browserid_datetime_day_num_1</t>
  </si>
  <si>
    <t>browserid_datetime_day_click_rate</t>
  </si>
  <si>
    <t>browserid_datetime_hour_count</t>
  </si>
  <si>
    <t>browserid_datetime_hour_num_0</t>
  </si>
  <si>
    <t>browserid_datetime_hour_num_1</t>
  </si>
  <si>
    <t>browserid_datetime_hour_click_rate</t>
  </si>
  <si>
    <t>cluster</t>
  </si>
  <si>
    <t>datetime_hour_map</t>
  </si>
  <si>
    <t>datetime_hour_map_count</t>
  </si>
  <si>
    <t>datetime_hour_map_num_0</t>
  </si>
  <si>
    <t>datetime_hour_map_num_1</t>
  </si>
  <si>
    <t>datetime_hour_map_click_rate</t>
  </si>
  <si>
    <t>devid_countrycode_count</t>
  </si>
  <si>
    <t>devid_countrycode_num_0</t>
  </si>
  <si>
    <t>devid_countrycode_num_1</t>
  </si>
  <si>
    <t>devid_countrycode_click_rate</t>
  </si>
  <si>
    <t>browserid_countrycode_count</t>
  </si>
  <si>
    <t>browserid_countrycode_num_0</t>
  </si>
  <si>
    <t>browserid_countrycode_num_1</t>
  </si>
  <si>
    <t>browserid_countrycode_click_rate</t>
  </si>
  <si>
    <t>countrycode_datetime_day_count</t>
  </si>
  <si>
    <t>countrycode_datetime_day_num_0</t>
  </si>
  <si>
    <t>countrycode_datetime_day_num_1</t>
  </si>
  <si>
    <t>countrycode_datetime_day_click_rate</t>
  </si>
  <si>
    <t>countrycode_datetime_hour_count</t>
  </si>
  <si>
    <t>countrycode_datetime_hour_num_0</t>
  </si>
  <si>
    <t>countrycode_datetime_hour_num_1</t>
  </si>
  <si>
    <t>countrycode_datetime_hour_click_rate</t>
  </si>
  <si>
    <t>unseen</t>
  </si>
  <si>
    <t>col_no</t>
  </si>
  <si>
    <t>co_name</t>
  </si>
  <si>
    <t>unseen_10</t>
  </si>
  <si>
    <t>unseen_20</t>
  </si>
  <si>
    <t>unseen_abs</t>
  </si>
  <si>
    <t>train</t>
  </si>
  <si>
    <t>train_abs</t>
  </si>
  <si>
    <t>train_20</t>
  </si>
  <si>
    <t>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</si>
</sst>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NumberFormat="1"/>
    <xf numFmtId="164" fontId="0" fillId="0" borderId="0" xfId="1" applyNumberFormat="1" applyFont="1"/>
    <xf numFmtId="0" fontId="0" fillId="2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9" fontId="0" fillId="0" borderId="0" xfId="0" applyNumberFormat="1"/>
    <xf numFmtId="0" fontId="0" fillId="0" borderId="0" xfId="0" applyNumberFormat="1" applyAlignment="1">
      <alignment horizontal="left"/>
    </xf>
    <xf numFmtId="0" fontId="0" fillId="3" borderId="0" xfId="0" applyFill="1"/>
    <xf numFmtId="165" fontId="0" fillId="0" borderId="0" xfId="0" applyNumberFormat="1"/>
  </cellXfs>
  <cellStyles count="2">
    <cellStyle name="Comma" xfId="1" builtinId="3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Sheet2!$R$3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Sheet2!$R$4:$R$53</c:f>
              <c:numCache>
                <c:formatCode>General</c:formatCode>
                <c:ptCount val="50"/>
                <c:pt idx="0">
                  <c:v>0.843245930408</c:v>
                </c:pt>
                <c:pt idx="1">
                  <c:v>0.87025261762499995</c:v>
                </c:pt>
                <c:pt idx="2">
                  <c:v>0.88883665984799998</c:v>
                </c:pt>
                <c:pt idx="3">
                  <c:v>0.95647516651599995</c:v>
                </c:pt>
                <c:pt idx="4">
                  <c:v>0.96153141244399998</c:v>
                </c:pt>
                <c:pt idx="5">
                  <c:v>0.97700402828300004</c:v>
                </c:pt>
                <c:pt idx="6">
                  <c:v>0.97954235965100001</c:v>
                </c:pt>
                <c:pt idx="7">
                  <c:v>0.98106459877700003</c:v>
                </c:pt>
                <c:pt idx="8">
                  <c:v>0.98223073080800005</c:v>
                </c:pt>
                <c:pt idx="9">
                  <c:v>0.98322070852999999</c:v>
                </c:pt>
                <c:pt idx="10">
                  <c:v>0.98373445236400003</c:v>
                </c:pt>
                <c:pt idx="11">
                  <c:v>0.98378478216700005</c:v>
                </c:pt>
                <c:pt idx="12">
                  <c:v>0.98378430735699995</c:v>
                </c:pt>
                <c:pt idx="13">
                  <c:v>0.98447752916800002</c:v>
                </c:pt>
                <c:pt idx="14">
                  <c:v>0.98492574929700005</c:v>
                </c:pt>
                <c:pt idx="15">
                  <c:v>0.98530749610199997</c:v>
                </c:pt>
                <c:pt idx="16">
                  <c:v>0.98529752510299995</c:v>
                </c:pt>
                <c:pt idx="17">
                  <c:v>0.98583833307699997</c:v>
                </c:pt>
                <c:pt idx="18">
                  <c:v>0.98604629962000001</c:v>
                </c:pt>
                <c:pt idx="19">
                  <c:v>0.98618256993499998</c:v>
                </c:pt>
                <c:pt idx="20">
                  <c:v>0.98623242492800001</c:v>
                </c:pt>
                <c:pt idx="21">
                  <c:v>0.98632738681999998</c:v>
                </c:pt>
                <c:pt idx="22">
                  <c:v>0.98651920984100006</c:v>
                </c:pt>
                <c:pt idx="23">
                  <c:v>0.98669916262599999</c:v>
                </c:pt>
                <c:pt idx="24">
                  <c:v>0.98672195348000002</c:v>
                </c:pt>
                <c:pt idx="25">
                  <c:v>0.98677228328300004</c:v>
                </c:pt>
                <c:pt idx="26">
                  <c:v>0.98686439631800005</c:v>
                </c:pt>
                <c:pt idx="27">
                  <c:v>0.98696600554199998</c:v>
                </c:pt>
                <c:pt idx="28">
                  <c:v>0.98681121765799995</c:v>
                </c:pt>
                <c:pt idx="29">
                  <c:v>0.98683875660700004</c:v>
                </c:pt>
                <c:pt idx="30">
                  <c:v>0.98688813679099996</c:v>
                </c:pt>
                <c:pt idx="31">
                  <c:v>0.98683210927499998</c:v>
                </c:pt>
                <c:pt idx="32">
                  <c:v>0.98688148945800003</c:v>
                </c:pt>
                <c:pt idx="33">
                  <c:v>0.98686629555600003</c:v>
                </c:pt>
                <c:pt idx="34">
                  <c:v>0.98706619033800003</c:v>
                </c:pt>
                <c:pt idx="35">
                  <c:v>0.987123167473</c:v>
                </c:pt>
                <c:pt idx="36">
                  <c:v>0.98707568652699995</c:v>
                </c:pt>
                <c:pt idx="37">
                  <c:v>0.98710559952300003</c:v>
                </c:pt>
                <c:pt idx="38">
                  <c:v>0.98711509571199996</c:v>
                </c:pt>
                <c:pt idx="39">
                  <c:v>0.98711699495000005</c:v>
                </c:pt>
                <c:pt idx="40">
                  <c:v>0.98720720874699996</c:v>
                </c:pt>
                <c:pt idx="41">
                  <c:v>0.98722287745899995</c:v>
                </c:pt>
                <c:pt idx="42">
                  <c:v>0.98718489270300003</c:v>
                </c:pt>
                <c:pt idx="43">
                  <c:v>0.987228575173</c:v>
                </c:pt>
                <c:pt idx="44">
                  <c:v>0.98720530950899998</c:v>
                </c:pt>
                <c:pt idx="45">
                  <c:v>0.98720103622400002</c:v>
                </c:pt>
                <c:pt idx="46">
                  <c:v>0.98723902098100003</c:v>
                </c:pt>
                <c:pt idx="47">
                  <c:v>0.98723902098100003</c:v>
                </c:pt>
                <c:pt idx="48">
                  <c:v>0.98723902098100003</c:v>
                </c:pt>
                <c:pt idx="49">
                  <c:v>0.98723902098100003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F3-4EF5-8AC4-66F75CDDF826}"/>
            </c:ext>
          </c:extLst>
        </c:ser>
        <c:ser>
          <c:idx val="2"/>
          <c:order val="1"/>
          <c:tx>
            <c:strRef>
              <c:f>Sheet2!$S$3</c:f>
              <c:strCache>
                <c:ptCount val="1"/>
                <c:pt idx="0">
                  <c:v>Test 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Sheet2!$S$4:$S$53</c:f>
              <c:numCache>
                <c:formatCode>General</c:formatCode>
                <c:ptCount val="50"/>
                <c:pt idx="0">
                  <c:v>0.93368573078700001</c:v>
                </c:pt>
                <c:pt idx="1">
                  <c:v>0.95479909473000002</c:v>
                </c:pt>
                <c:pt idx="2">
                  <c:v>0.95479909473000002</c:v>
                </c:pt>
                <c:pt idx="3">
                  <c:v>0.93905572751599997</c:v>
                </c:pt>
                <c:pt idx="4">
                  <c:v>0.93905572751599997</c:v>
                </c:pt>
                <c:pt idx="5">
                  <c:v>0.97498230735199998</c:v>
                </c:pt>
                <c:pt idx="6">
                  <c:v>0.97155747206499998</c:v>
                </c:pt>
                <c:pt idx="7">
                  <c:v>0.97155747206499998</c:v>
                </c:pt>
                <c:pt idx="8">
                  <c:v>0.97291521287600002</c:v>
                </c:pt>
                <c:pt idx="9">
                  <c:v>0.97369459564799998</c:v>
                </c:pt>
                <c:pt idx="10">
                  <c:v>0.97369459564799998</c:v>
                </c:pt>
                <c:pt idx="11">
                  <c:v>0.97369459564799998</c:v>
                </c:pt>
                <c:pt idx="12">
                  <c:v>0.97369459564799998</c:v>
                </c:pt>
                <c:pt idx="13">
                  <c:v>0.97507046164</c:v>
                </c:pt>
                <c:pt idx="14">
                  <c:v>0.97563646160200002</c:v>
                </c:pt>
                <c:pt idx="15">
                  <c:v>0.97593058385300002</c:v>
                </c:pt>
                <c:pt idx="16">
                  <c:v>0.97572049653100001</c:v>
                </c:pt>
                <c:pt idx="17">
                  <c:v>0.97580617920400003</c:v>
                </c:pt>
                <c:pt idx="18">
                  <c:v>0.97609947758299997</c:v>
                </c:pt>
                <c:pt idx="19">
                  <c:v>0.97636723593499997</c:v>
                </c:pt>
                <c:pt idx="20">
                  <c:v>0.97644962312000005</c:v>
                </c:pt>
                <c:pt idx="21">
                  <c:v>0.97642902632399997</c:v>
                </c:pt>
                <c:pt idx="22">
                  <c:v>0.97643561729799999</c:v>
                </c:pt>
                <c:pt idx="23">
                  <c:v>0.976413372758</c:v>
                </c:pt>
                <c:pt idx="24">
                  <c:v>0.97645291860700001</c:v>
                </c:pt>
                <c:pt idx="25">
                  <c:v>0.97660451102800006</c:v>
                </c:pt>
                <c:pt idx="26">
                  <c:v>0.97663087492699996</c:v>
                </c:pt>
                <c:pt idx="27">
                  <c:v>0.97665394333900002</c:v>
                </c:pt>
                <c:pt idx="28">
                  <c:v>0.97637053142200003</c:v>
                </c:pt>
                <c:pt idx="29">
                  <c:v>0.97640101468100005</c:v>
                </c:pt>
                <c:pt idx="30">
                  <c:v>0.97631533200800003</c:v>
                </c:pt>
                <c:pt idx="31">
                  <c:v>0.97630709328900001</c:v>
                </c:pt>
                <c:pt idx="32">
                  <c:v>0.97625271774699995</c:v>
                </c:pt>
                <c:pt idx="33">
                  <c:v>0.97630544554599996</c:v>
                </c:pt>
                <c:pt idx="34">
                  <c:v>0.97677093314200003</c:v>
                </c:pt>
                <c:pt idx="35">
                  <c:v>0.97683437127499995</c:v>
                </c:pt>
                <c:pt idx="36">
                  <c:v>0.97672562018999998</c:v>
                </c:pt>
                <c:pt idx="37">
                  <c:v>0.97677010926999996</c:v>
                </c:pt>
                <c:pt idx="38">
                  <c:v>0.97679729704100005</c:v>
                </c:pt>
                <c:pt idx="39">
                  <c:v>0.97684837709600003</c:v>
                </c:pt>
                <c:pt idx="40">
                  <c:v>0.97693241202500003</c:v>
                </c:pt>
                <c:pt idx="41">
                  <c:v>0.97697772497699997</c:v>
                </c:pt>
                <c:pt idx="42">
                  <c:v>0.97697854884900004</c:v>
                </c:pt>
                <c:pt idx="43">
                  <c:v>0.97699337854199997</c:v>
                </c:pt>
                <c:pt idx="44">
                  <c:v>0.97697607723299995</c:v>
                </c:pt>
                <c:pt idx="45">
                  <c:v>0.976975253361</c:v>
                </c:pt>
                <c:pt idx="46">
                  <c:v>0.97700491274800005</c:v>
                </c:pt>
                <c:pt idx="47">
                  <c:v>0.97700573662000001</c:v>
                </c:pt>
                <c:pt idx="48">
                  <c:v>0.97700573662000001</c:v>
                </c:pt>
                <c:pt idx="49">
                  <c:v>0.97700573662000001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F3-4EF5-8AC4-66F75CDDF826}"/>
            </c:ext>
          </c:extLst>
        </c:ser>
        <c:ser>
          <c:idx val="3"/>
          <c:order val="2"/>
          <c:tx>
            <c:strRef>
              <c:f>Sheet2!$T$3</c:f>
              <c:strCache>
                <c:ptCount val="1"/>
                <c:pt idx="0">
                  <c:v>Train AUC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Sheet2!$T$4:$T$53</c:f>
              <c:numCache>
                <c:formatCode>General</c:formatCode>
                <c:ptCount val="50"/>
                <c:pt idx="0">
                  <c:v>0.85467039594299998</c:v>
                </c:pt>
                <c:pt idx="1">
                  <c:v>0.92956314024599995</c:v>
                </c:pt>
                <c:pt idx="2">
                  <c:v>0.96284855209700004</c:v>
                </c:pt>
                <c:pt idx="3">
                  <c:v>0.98565080177800002</c:v>
                </c:pt>
                <c:pt idx="4">
                  <c:v>0.99148937056599995</c:v>
                </c:pt>
                <c:pt idx="5">
                  <c:v>0.99632920850100004</c:v>
                </c:pt>
                <c:pt idx="6">
                  <c:v>0.99701703813499998</c:v>
                </c:pt>
                <c:pt idx="7">
                  <c:v>0.99729732228300005</c:v>
                </c:pt>
                <c:pt idx="8">
                  <c:v>0.99752016309400005</c:v>
                </c:pt>
                <c:pt idx="9">
                  <c:v>0.99768440002600001</c:v>
                </c:pt>
                <c:pt idx="10">
                  <c:v>0.99773545768600003</c:v>
                </c:pt>
                <c:pt idx="11">
                  <c:v>0.99774946655300001</c:v>
                </c:pt>
                <c:pt idx="12">
                  <c:v>0.99775392674800001</c:v>
                </c:pt>
                <c:pt idx="13">
                  <c:v>0.997931028873</c:v>
                </c:pt>
                <c:pt idx="14">
                  <c:v>0.99799702938199997</c:v>
                </c:pt>
                <c:pt idx="15">
                  <c:v>0.99807331809599997</c:v>
                </c:pt>
                <c:pt idx="16">
                  <c:v>0.99809546760900003</c:v>
                </c:pt>
                <c:pt idx="17">
                  <c:v>0.99819989526599995</c:v>
                </c:pt>
                <c:pt idx="18">
                  <c:v>0.99824842415000004</c:v>
                </c:pt>
                <c:pt idx="19">
                  <c:v>0.99830770806900004</c:v>
                </c:pt>
                <c:pt idx="20">
                  <c:v>0.99833609573000004</c:v>
                </c:pt>
                <c:pt idx="21">
                  <c:v>0.99836596037500003</c:v>
                </c:pt>
                <c:pt idx="22">
                  <c:v>0.99839624219699996</c:v>
                </c:pt>
                <c:pt idx="23">
                  <c:v>0.99842318852599998</c:v>
                </c:pt>
                <c:pt idx="24">
                  <c:v>0.99843850188899996</c:v>
                </c:pt>
                <c:pt idx="25">
                  <c:v>0.99845822891299996</c:v>
                </c:pt>
                <c:pt idx="26">
                  <c:v>0.99847154337999999</c:v>
                </c:pt>
                <c:pt idx="27">
                  <c:v>0.99847782671200003</c:v>
                </c:pt>
                <c:pt idx="28">
                  <c:v>0.99847596568300001</c:v>
                </c:pt>
                <c:pt idx="29">
                  <c:v>0.99848715279599998</c:v>
                </c:pt>
                <c:pt idx="30">
                  <c:v>0.99849655613900001</c:v>
                </c:pt>
                <c:pt idx="31">
                  <c:v>0.99850420203599999</c:v>
                </c:pt>
                <c:pt idx="32">
                  <c:v>0.99851106346499996</c:v>
                </c:pt>
                <c:pt idx="33">
                  <c:v>0.99852088689700003</c:v>
                </c:pt>
                <c:pt idx="34">
                  <c:v>0.99855190076300004</c:v>
                </c:pt>
                <c:pt idx="35">
                  <c:v>0.99855874864600003</c:v>
                </c:pt>
                <c:pt idx="36">
                  <c:v>0.99856298435699997</c:v>
                </c:pt>
                <c:pt idx="37">
                  <c:v>0.99856707524400001</c:v>
                </c:pt>
                <c:pt idx="38">
                  <c:v>0.99856885442599996</c:v>
                </c:pt>
                <c:pt idx="39">
                  <c:v>0.99857857288100005</c:v>
                </c:pt>
                <c:pt idx="40">
                  <c:v>0.99858307851100003</c:v>
                </c:pt>
                <c:pt idx="41">
                  <c:v>0.99858310941700001</c:v>
                </c:pt>
                <c:pt idx="42">
                  <c:v>0.99858237723200005</c:v>
                </c:pt>
                <c:pt idx="43">
                  <c:v>0.99859817549499996</c:v>
                </c:pt>
                <c:pt idx="44">
                  <c:v>0.99859541853</c:v>
                </c:pt>
                <c:pt idx="45">
                  <c:v>0.99859537018800004</c:v>
                </c:pt>
                <c:pt idx="46">
                  <c:v>0.99859484021300005</c:v>
                </c:pt>
                <c:pt idx="47">
                  <c:v>0.99859482016900003</c:v>
                </c:pt>
                <c:pt idx="48">
                  <c:v>0.99859482016900003</c:v>
                </c:pt>
                <c:pt idx="49">
                  <c:v>0.99859482016900003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F3-4EF5-8AC4-66F75CDDF826}"/>
            </c:ext>
          </c:extLst>
        </c:ser>
        <c:ser>
          <c:idx val="4"/>
          <c:order val="3"/>
          <c:tx>
            <c:strRef>
              <c:f>Sheet2!$U$3</c:f>
              <c:strCache>
                <c:ptCount val="1"/>
                <c:pt idx="0">
                  <c:v>Test AUC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Sheet2!$U$4:$U$53</c:f>
              <c:numCache>
                <c:formatCode>General</c:formatCode>
                <c:ptCount val="50"/>
                <c:pt idx="0">
                  <c:v>0.72542439943500003</c:v>
                </c:pt>
                <c:pt idx="1">
                  <c:v>0.81480785945400003</c:v>
                </c:pt>
                <c:pt idx="2">
                  <c:v>0.86924317155499997</c:v>
                </c:pt>
                <c:pt idx="3">
                  <c:v>0.91325669602799997</c:v>
                </c:pt>
                <c:pt idx="4">
                  <c:v>0.925368121185</c:v>
                </c:pt>
                <c:pt idx="5">
                  <c:v>0.94696781457699997</c:v>
                </c:pt>
                <c:pt idx="6">
                  <c:v>0.953061519252</c:v>
                </c:pt>
                <c:pt idx="7">
                  <c:v>0.95435934715399995</c:v>
                </c:pt>
                <c:pt idx="8">
                  <c:v>0.95579083461100001</c:v>
                </c:pt>
                <c:pt idx="9">
                  <c:v>0.95601898882400005</c:v>
                </c:pt>
                <c:pt idx="10">
                  <c:v>0.95603501446899997</c:v>
                </c:pt>
                <c:pt idx="11">
                  <c:v>0.95609857946099996</c:v>
                </c:pt>
                <c:pt idx="12">
                  <c:v>0.95608873803200001</c:v>
                </c:pt>
                <c:pt idx="13">
                  <c:v>0.95605589448200001</c:v>
                </c:pt>
                <c:pt idx="14">
                  <c:v>0.95728613939499996</c:v>
                </c:pt>
                <c:pt idx="15">
                  <c:v>0.95872860539500004</c:v>
                </c:pt>
                <c:pt idx="16">
                  <c:v>0.95900740006499996</c:v>
                </c:pt>
                <c:pt idx="17">
                  <c:v>0.95892995053800001</c:v>
                </c:pt>
                <c:pt idx="18">
                  <c:v>0.96020199109299997</c:v>
                </c:pt>
                <c:pt idx="19">
                  <c:v>0.96144696085000003</c:v>
                </c:pt>
                <c:pt idx="20">
                  <c:v>0.96151655890400001</c:v>
                </c:pt>
                <c:pt idx="21">
                  <c:v>0.96161012516099997</c:v>
                </c:pt>
                <c:pt idx="22">
                  <c:v>0.96169604689800003</c:v>
                </c:pt>
                <c:pt idx="23">
                  <c:v>0.96169381940599996</c:v>
                </c:pt>
                <c:pt idx="24">
                  <c:v>0.96173966119700005</c:v>
                </c:pt>
                <c:pt idx="25">
                  <c:v>0.96265684828599996</c:v>
                </c:pt>
                <c:pt idx="26">
                  <c:v>0.96274052831099999</c:v>
                </c:pt>
                <c:pt idx="27">
                  <c:v>0.96275508489600004</c:v>
                </c:pt>
                <c:pt idx="28">
                  <c:v>0.96279438225900005</c:v>
                </c:pt>
                <c:pt idx="29">
                  <c:v>0.962994499271</c:v>
                </c:pt>
                <c:pt idx="30">
                  <c:v>0.96306779738500004</c:v>
                </c:pt>
                <c:pt idx="31">
                  <c:v>0.96321921190600002</c:v>
                </c:pt>
                <c:pt idx="32">
                  <c:v>0.96314448851000001</c:v>
                </c:pt>
                <c:pt idx="33">
                  <c:v>0.96357944029300002</c:v>
                </c:pt>
                <c:pt idx="34">
                  <c:v>0.96428204436099996</c:v>
                </c:pt>
                <c:pt idx="35">
                  <c:v>0.964374077803</c:v>
                </c:pt>
                <c:pt idx="36">
                  <c:v>0.96448003282299999</c:v>
                </c:pt>
                <c:pt idx="37">
                  <c:v>0.96457356507600001</c:v>
                </c:pt>
                <c:pt idx="38">
                  <c:v>0.96454419940400005</c:v>
                </c:pt>
                <c:pt idx="39">
                  <c:v>0.964878595083</c:v>
                </c:pt>
                <c:pt idx="40">
                  <c:v>0.96480241981899995</c:v>
                </c:pt>
                <c:pt idx="41">
                  <c:v>0.96479472005800004</c:v>
                </c:pt>
                <c:pt idx="42">
                  <c:v>0.96477735850400004</c:v>
                </c:pt>
                <c:pt idx="43">
                  <c:v>0.96502097710000001</c:v>
                </c:pt>
                <c:pt idx="44">
                  <c:v>0.96494418543100002</c:v>
                </c:pt>
                <c:pt idx="45">
                  <c:v>0.96494393436600001</c:v>
                </c:pt>
                <c:pt idx="46">
                  <c:v>0.96491219942100004</c:v>
                </c:pt>
                <c:pt idx="47">
                  <c:v>0.96490981200699999</c:v>
                </c:pt>
                <c:pt idx="48">
                  <c:v>0.96490981200699999</c:v>
                </c:pt>
                <c:pt idx="49">
                  <c:v>0.96490981200699999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F3-4EF5-8AC4-66F75CDDF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271328"/>
        <c:axId val="244251760"/>
      </c:lineChart>
      <c:catAx>
        <c:axId val="24427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51760"/>
        <c:crosses val="autoZero"/>
        <c:auto val="1"/>
        <c:lblAlgn val="ctr"/>
        <c:lblOffset val="100"/>
        <c:noMultiLvlLbl val="0"/>
      </c:catAx>
      <c:valAx>
        <c:axId val="244251760"/>
        <c:scaling>
          <c:orientation val="minMax"/>
          <c:max val="1"/>
          <c:min val="0.9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7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304800</xdr:colOff>
      <xdr:row>0</xdr:row>
      <xdr:rowOff>140970</xdr:rowOff>
    </xdr:from>
    <xdr:to>
      <xdr:col>32</xdr:col>
      <xdr:colOff>160020</xdr:colOff>
      <xdr:row>23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67065B-7EE1-488B-B234-2D3217AD5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opLeftCell="B8" workbookViewId="0">
      <selection activeCell="I10" sqref="G3:I29"/>
    </sheetView>
  </sheetViews>
  <sheetFormatPr defaultRowHeight="14.4" x14ac:dyDescent="0.3"/>
  <cols>
    <col min="2" max="2" width="13.33203125" bestFit="1" customWidth="1"/>
    <col min="3" max="3" width="16.44140625" bestFit="1" customWidth="1"/>
    <col min="4" max="4" width="15.6640625" customWidth="1"/>
    <col min="5" max="5" width="18.44140625" customWidth="1"/>
    <col min="7" max="7" width="14.88671875" bestFit="1" customWidth="1"/>
    <col min="8" max="8" width="14.6640625" customWidth="1"/>
    <col min="9" max="9" width="17.5546875" bestFit="1" customWidth="1"/>
    <col min="16" max="16" width="15" customWidth="1"/>
    <col min="18" max="18" width="11.109375" bestFit="1" customWidth="1"/>
  </cols>
  <sheetData>
    <row r="1" spans="1:18" x14ac:dyDescent="0.3">
      <c r="C1" t="s">
        <v>3</v>
      </c>
      <c r="G1" t="s">
        <v>4</v>
      </c>
      <c r="L1" t="s">
        <v>7</v>
      </c>
    </row>
    <row r="2" spans="1:18" x14ac:dyDescent="0.3">
      <c r="B2" t="s">
        <v>6</v>
      </c>
      <c r="C2" t="s">
        <v>0</v>
      </c>
      <c r="D2" t="s">
        <v>1</v>
      </c>
      <c r="E2" t="s">
        <v>2</v>
      </c>
      <c r="G2" t="s">
        <v>0</v>
      </c>
      <c r="H2" t="s">
        <v>5</v>
      </c>
      <c r="I2" t="s">
        <v>2</v>
      </c>
      <c r="L2" t="s">
        <v>8</v>
      </c>
    </row>
    <row r="3" spans="1:18" x14ac:dyDescent="0.3">
      <c r="A3">
        <v>0</v>
      </c>
      <c r="B3" t="s">
        <v>11</v>
      </c>
      <c r="C3" s="1">
        <v>33183.893300000003</v>
      </c>
      <c r="D3" s="1">
        <v>0</v>
      </c>
      <c r="E3" s="1">
        <v>3.8907478300000001E-4</v>
      </c>
      <c r="G3" s="1">
        <v>390812.538</v>
      </c>
      <c r="H3" s="1">
        <v>0</v>
      </c>
      <c r="I3" s="1">
        <v>3.1575425699999999E-5</v>
      </c>
      <c r="L3" t="s">
        <v>10</v>
      </c>
      <c r="M3" t="s">
        <v>9</v>
      </c>
      <c r="O3" s="3">
        <v>13</v>
      </c>
      <c r="P3" t="s">
        <v>17</v>
      </c>
      <c r="Q3" s="1">
        <v>0.246902651</v>
      </c>
      <c r="R3" s="2">
        <v>196262.989</v>
      </c>
    </row>
    <row r="4" spans="1:18" x14ac:dyDescent="0.3">
      <c r="A4">
        <v>1</v>
      </c>
      <c r="B4" t="s">
        <v>12</v>
      </c>
      <c r="C4" s="1">
        <v>59680.231500000002</v>
      </c>
      <c r="D4" s="1">
        <v>0</v>
      </c>
      <c r="E4" s="1">
        <v>4.7792680500000003E-4</v>
      </c>
      <c r="G4" s="1">
        <v>444055.348</v>
      </c>
      <c r="H4" s="1">
        <v>0</v>
      </c>
      <c r="I4" s="1">
        <v>2.9684360900000002E-5</v>
      </c>
      <c r="L4">
        <v>0.1</v>
      </c>
      <c r="M4">
        <v>2.71</v>
      </c>
      <c r="O4" s="3">
        <v>19</v>
      </c>
      <c r="P4" t="s">
        <v>30</v>
      </c>
      <c r="Q4" s="1">
        <v>0.13352718199999999</v>
      </c>
      <c r="R4" s="2">
        <v>148634.02499999999</v>
      </c>
    </row>
    <row r="5" spans="1:18" x14ac:dyDescent="0.3">
      <c r="A5">
        <v>2</v>
      </c>
      <c r="B5" t="s">
        <v>13</v>
      </c>
      <c r="C5" s="1">
        <v>814.25565800000004</v>
      </c>
      <c r="D5" s="1">
        <v>4.2919873400000002E-179</v>
      </c>
      <c r="E5" s="1">
        <v>3.5242991600000001E-3</v>
      </c>
      <c r="G5" s="1">
        <v>10540.8447</v>
      </c>
      <c r="H5" s="1">
        <v>0</v>
      </c>
      <c r="I5" s="1">
        <v>1.38058633E-4</v>
      </c>
      <c r="L5">
        <v>0.05</v>
      </c>
      <c r="M5">
        <v>3.84</v>
      </c>
      <c r="O5" s="3">
        <v>14</v>
      </c>
      <c r="P5" t="s">
        <v>18</v>
      </c>
      <c r="Q5" s="1">
        <v>0.10810370800000001</v>
      </c>
      <c r="R5" s="2">
        <v>93419.054199999999</v>
      </c>
    </row>
    <row r="6" spans="1:18" x14ac:dyDescent="0.3">
      <c r="A6">
        <v>3</v>
      </c>
      <c r="B6" t="s">
        <v>14</v>
      </c>
      <c r="C6" s="1">
        <v>30941.479299999999</v>
      </c>
      <c r="D6" s="1">
        <v>0</v>
      </c>
      <c r="E6" s="1">
        <v>4.4588360599999996E-3</v>
      </c>
      <c r="G6" s="1">
        <v>406702.01899999997</v>
      </c>
      <c r="H6" s="1">
        <v>0</v>
      </c>
      <c r="I6" s="1">
        <v>6.5367951099999999E-5</v>
      </c>
      <c r="L6">
        <v>0.01</v>
      </c>
      <c r="M6">
        <v>6.63</v>
      </c>
      <c r="O6" s="3">
        <v>24</v>
      </c>
      <c r="P6" t="s">
        <v>35</v>
      </c>
      <c r="Q6" s="1">
        <v>9.3081245600000001E-2</v>
      </c>
      <c r="R6" s="2">
        <v>35356.6705</v>
      </c>
    </row>
    <row r="7" spans="1:18" x14ac:dyDescent="0.3">
      <c r="A7">
        <v>4</v>
      </c>
      <c r="B7" t="s">
        <v>21</v>
      </c>
      <c r="C7" s="1">
        <v>5.1828208</v>
      </c>
      <c r="D7" s="1">
        <v>2.28112618E-2</v>
      </c>
      <c r="E7" s="1">
        <v>4.7234731500000002E-7</v>
      </c>
      <c r="G7" s="1">
        <v>80.963430299999999</v>
      </c>
      <c r="H7" s="1">
        <v>2.29933555E-19</v>
      </c>
      <c r="I7" s="1">
        <v>9.8617985600000005E-4</v>
      </c>
      <c r="L7">
        <v>5.0000000000000001E-3</v>
      </c>
      <c r="M7">
        <v>7.88</v>
      </c>
      <c r="O7" s="3">
        <v>18</v>
      </c>
      <c r="P7" t="s">
        <v>29</v>
      </c>
      <c r="Q7" s="1">
        <v>9.0434042899999997E-2</v>
      </c>
      <c r="R7" s="2">
        <v>96785.118499999997</v>
      </c>
    </row>
    <row r="8" spans="1:18" x14ac:dyDescent="0.3">
      <c r="A8">
        <v>5</v>
      </c>
      <c r="B8" t="s">
        <v>23</v>
      </c>
      <c r="C8" s="1">
        <v>10.862265799999999</v>
      </c>
      <c r="D8" s="1">
        <v>9.8143540800000001E-4</v>
      </c>
      <c r="E8" s="1">
        <v>3.3602328100000003E-5</v>
      </c>
      <c r="G8" s="1">
        <v>134.308143</v>
      </c>
      <c r="H8" s="1">
        <v>4.6781139200000003E-31</v>
      </c>
      <c r="I8" s="1">
        <v>1.9362068699999999E-5</v>
      </c>
      <c r="L8">
        <v>1E-3</v>
      </c>
      <c r="M8">
        <v>10.83</v>
      </c>
      <c r="O8" s="3">
        <v>20</v>
      </c>
      <c r="P8" t="s">
        <v>31</v>
      </c>
      <c r="Q8" s="1">
        <v>8.5029730299999995E-2</v>
      </c>
      <c r="R8" s="2">
        <v>6863.9810399999997</v>
      </c>
    </row>
    <row r="9" spans="1:18" x14ac:dyDescent="0.3">
      <c r="A9">
        <v>6</v>
      </c>
      <c r="B9" t="s">
        <v>22</v>
      </c>
      <c r="C9" s="1">
        <v>1.40502258</v>
      </c>
      <c r="D9" s="1">
        <v>0.235884434</v>
      </c>
      <c r="E9" s="1">
        <v>8.8086628199999994E-6</v>
      </c>
      <c r="G9" s="1">
        <v>23.079823999999999</v>
      </c>
      <c r="H9" s="1">
        <v>1.55412974E-6</v>
      </c>
      <c r="I9" s="1">
        <v>1.2998091699999999E-4</v>
      </c>
      <c r="O9" s="3">
        <v>12</v>
      </c>
      <c r="P9" t="s">
        <v>16</v>
      </c>
      <c r="Q9" s="1">
        <v>7.7344653299999996E-2</v>
      </c>
      <c r="R9" s="2">
        <v>170630.141</v>
      </c>
    </row>
    <row r="10" spans="1:18" x14ac:dyDescent="0.3">
      <c r="A10">
        <v>7</v>
      </c>
      <c r="B10" t="s">
        <v>25</v>
      </c>
      <c r="C10" s="1">
        <v>60.616496599999998</v>
      </c>
      <c r="D10" s="1">
        <v>6.9350394500000001E-15</v>
      </c>
      <c r="E10" s="1">
        <v>3.0498245899999998E-4</v>
      </c>
      <c r="G10" s="1">
        <v>816.11934399999996</v>
      </c>
      <c r="H10" s="1">
        <v>1.68837445E-179</v>
      </c>
      <c r="I10" s="1">
        <v>1.7735651900000001E-3</v>
      </c>
      <c r="O10" s="3">
        <v>26</v>
      </c>
      <c r="P10" t="s">
        <v>37</v>
      </c>
      <c r="Q10" s="1">
        <v>6.7797252299999999E-2</v>
      </c>
      <c r="R10" s="2">
        <v>95569.865300000005</v>
      </c>
    </row>
    <row r="11" spans="1:18" x14ac:dyDescent="0.3">
      <c r="A11">
        <v>8</v>
      </c>
      <c r="B11" t="s">
        <v>26</v>
      </c>
      <c r="C11" s="1">
        <v>10.2577868</v>
      </c>
      <c r="D11" s="1">
        <v>1.36108867E-3</v>
      </c>
      <c r="E11" s="1">
        <v>4.01513496E-5</v>
      </c>
      <c r="G11" s="1">
        <v>151.24139199999999</v>
      </c>
      <c r="H11" s="1">
        <v>9.28171404E-35</v>
      </c>
      <c r="I11" s="1">
        <v>1.2783355699999999E-3</v>
      </c>
      <c r="O11" s="3">
        <v>11</v>
      </c>
      <c r="P11" t="s">
        <v>15</v>
      </c>
      <c r="Q11" s="1">
        <v>3.3456237600000001E-2</v>
      </c>
      <c r="R11" s="2">
        <v>71778.082299999995</v>
      </c>
    </row>
    <row r="12" spans="1:18" x14ac:dyDescent="0.3">
      <c r="A12">
        <v>9</v>
      </c>
      <c r="B12" t="s">
        <v>24</v>
      </c>
      <c r="C12" s="1">
        <v>17.611054299999999</v>
      </c>
      <c r="D12" s="1">
        <v>2.7100845799999999E-5</v>
      </c>
      <c r="E12" s="1">
        <v>1.19666329E-4</v>
      </c>
      <c r="G12" s="1">
        <v>223.13653500000001</v>
      </c>
      <c r="H12" s="1">
        <v>1.87174517E-50</v>
      </c>
      <c r="I12" s="1">
        <v>1.6253157400000001E-3</v>
      </c>
      <c r="O12">
        <v>25</v>
      </c>
      <c r="P12" t="s">
        <v>36</v>
      </c>
      <c r="Q12" s="1">
        <v>1.8170811500000002E-2</v>
      </c>
      <c r="R12" s="2">
        <v>987.26992800000005</v>
      </c>
    </row>
    <row r="13" spans="1:18" x14ac:dyDescent="0.3">
      <c r="A13">
        <v>10</v>
      </c>
      <c r="B13" t="s">
        <v>27</v>
      </c>
      <c r="C13" s="1">
        <v>75.9218951</v>
      </c>
      <c r="D13" s="1">
        <v>2.9510961700000001E-18</v>
      </c>
      <c r="E13" s="1">
        <v>1.51455263E-4</v>
      </c>
      <c r="G13" s="1">
        <v>1094.1803</v>
      </c>
      <c r="H13" s="1">
        <v>6.0780795199999997E-240</v>
      </c>
      <c r="I13" s="1">
        <v>8.5482673299999996E-3</v>
      </c>
      <c r="O13">
        <v>23</v>
      </c>
      <c r="P13" t="s">
        <v>34</v>
      </c>
      <c r="Q13" s="1">
        <v>1.3653411900000001E-2</v>
      </c>
      <c r="R13" s="2">
        <v>14.136426200000001</v>
      </c>
    </row>
    <row r="14" spans="1:18" x14ac:dyDescent="0.3">
      <c r="A14">
        <v>11</v>
      </c>
      <c r="B14" t="s">
        <v>15</v>
      </c>
      <c r="C14" s="1">
        <v>3170.3375999999998</v>
      </c>
      <c r="D14" s="1">
        <v>0</v>
      </c>
      <c r="E14" s="1">
        <v>3.8201218799999999E-2</v>
      </c>
      <c r="G14" s="1">
        <v>71778.082299999995</v>
      </c>
      <c r="H14" s="1">
        <v>0</v>
      </c>
      <c r="I14" s="1">
        <v>3.3456237600000001E-2</v>
      </c>
      <c r="O14">
        <v>10</v>
      </c>
      <c r="P14" t="s">
        <v>27</v>
      </c>
      <c r="Q14" s="1">
        <v>8.5482673299999996E-3</v>
      </c>
      <c r="R14" s="2">
        <v>1094.1803</v>
      </c>
    </row>
    <row r="15" spans="1:18" x14ac:dyDescent="0.3">
      <c r="A15">
        <v>12</v>
      </c>
      <c r="B15" t="s">
        <v>16</v>
      </c>
      <c r="C15" s="1">
        <v>7034.1822700000002</v>
      </c>
      <c r="D15" s="1">
        <v>0</v>
      </c>
      <c r="E15" s="1">
        <v>3.4348438100000003E-2</v>
      </c>
      <c r="G15" s="1">
        <v>170630.141</v>
      </c>
      <c r="H15" s="1">
        <v>0</v>
      </c>
      <c r="I15" s="1">
        <v>7.7344653299999996E-2</v>
      </c>
      <c r="O15">
        <v>15</v>
      </c>
      <c r="P15" t="s">
        <v>19</v>
      </c>
      <c r="Q15" s="1">
        <v>8.3016621800000006E-3</v>
      </c>
      <c r="R15" s="2">
        <v>8578.8963299999996</v>
      </c>
    </row>
    <row r="16" spans="1:18" x14ac:dyDescent="0.3">
      <c r="A16">
        <v>13</v>
      </c>
      <c r="B16" t="s">
        <v>17</v>
      </c>
      <c r="C16" s="1">
        <v>58609.244700000003</v>
      </c>
      <c r="D16" s="1">
        <v>0</v>
      </c>
      <c r="E16" s="1">
        <v>0.32561257500000002</v>
      </c>
      <c r="G16" s="1">
        <v>196262.989</v>
      </c>
      <c r="H16" s="1">
        <v>0</v>
      </c>
      <c r="I16" s="1">
        <v>0.246902651</v>
      </c>
      <c r="O16">
        <v>16</v>
      </c>
      <c r="P16" t="s">
        <v>20</v>
      </c>
      <c r="Q16" s="1">
        <v>7.4892068500000001E-3</v>
      </c>
      <c r="R16" s="2">
        <v>8684.9522099999995</v>
      </c>
    </row>
    <row r="17" spans="1:18" x14ac:dyDescent="0.3">
      <c r="A17">
        <v>14</v>
      </c>
      <c r="B17" t="s">
        <v>18</v>
      </c>
      <c r="C17" s="1">
        <v>20147.498299999999</v>
      </c>
      <c r="D17" s="1">
        <v>0</v>
      </c>
      <c r="E17" s="1">
        <v>0.13882348</v>
      </c>
      <c r="G17" s="1">
        <v>93419.054199999999</v>
      </c>
      <c r="H17" s="1">
        <v>0</v>
      </c>
      <c r="I17" s="1">
        <v>0.10810370800000001</v>
      </c>
      <c r="O17">
        <v>17</v>
      </c>
      <c r="P17" t="s">
        <v>28</v>
      </c>
      <c r="Q17" s="1">
        <v>1.9374671E-3</v>
      </c>
      <c r="R17" s="2">
        <v>3.2282739999999999</v>
      </c>
    </row>
    <row r="18" spans="1:18" x14ac:dyDescent="0.3">
      <c r="A18">
        <v>15</v>
      </c>
      <c r="B18" t="s">
        <v>19</v>
      </c>
      <c r="C18" s="1">
        <v>460.611896</v>
      </c>
      <c r="D18" s="1">
        <v>3.5377924800000001E-102</v>
      </c>
      <c r="E18" s="1">
        <v>1.76508863E-3</v>
      </c>
      <c r="G18" s="1">
        <v>8578.8963299999996</v>
      </c>
      <c r="H18" s="1">
        <v>0</v>
      </c>
      <c r="I18" s="1">
        <v>8.3016621800000006E-3</v>
      </c>
      <c r="O18">
        <v>7</v>
      </c>
      <c r="P18" t="s">
        <v>25</v>
      </c>
      <c r="Q18" s="1">
        <v>1.7735651900000001E-3</v>
      </c>
      <c r="R18" s="2">
        <v>816.11934399999996</v>
      </c>
    </row>
    <row r="19" spans="1:18" x14ac:dyDescent="0.3">
      <c r="A19">
        <v>16</v>
      </c>
      <c r="B19" t="s">
        <v>20</v>
      </c>
      <c r="C19" s="1">
        <v>475.61581699999999</v>
      </c>
      <c r="D19" s="1">
        <v>1.9219456400000002E-105</v>
      </c>
      <c r="E19" s="1">
        <v>3.6457223999999998E-3</v>
      </c>
      <c r="G19" s="1">
        <v>8684.9522099999995</v>
      </c>
      <c r="H19" s="1">
        <v>0</v>
      </c>
      <c r="I19" s="1">
        <v>7.4892068500000001E-3</v>
      </c>
      <c r="O19">
        <v>9</v>
      </c>
      <c r="P19" t="s">
        <v>24</v>
      </c>
      <c r="Q19" s="1">
        <v>1.6253157400000001E-3</v>
      </c>
      <c r="R19" s="2">
        <v>223.13653500000001</v>
      </c>
    </row>
    <row r="20" spans="1:18" x14ac:dyDescent="0.3">
      <c r="A20">
        <v>17</v>
      </c>
      <c r="B20" t="s">
        <v>28</v>
      </c>
      <c r="C20" s="1">
        <v>0.24111328000000001</v>
      </c>
      <c r="D20" s="1">
        <v>0.62340319899999996</v>
      </c>
      <c r="E20" s="1">
        <v>4.7390307299999997E-3</v>
      </c>
      <c r="G20" s="1">
        <v>3.2282739999999999</v>
      </c>
      <c r="H20" s="1">
        <v>7.2376933399999996E-2</v>
      </c>
      <c r="I20" s="1">
        <v>1.9374671E-3</v>
      </c>
      <c r="O20">
        <v>8</v>
      </c>
      <c r="P20" t="s">
        <v>26</v>
      </c>
      <c r="Q20" s="1">
        <v>1.2783355699999999E-3</v>
      </c>
      <c r="R20" s="2">
        <v>151.24139199999999</v>
      </c>
    </row>
    <row r="21" spans="1:18" x14ac:dyDescent="0.3">
      <c r="A21">
        <v>18</v>
      </c>
      <c r="B21" t="s">
        <v>29</v>
      </c>
      <c r="C21" s="1">
        <v>17593.367300000002</v>
      </c>
      <c r="D21" s="1">
        <v>0</v>
      </c>
      <c r="E21" s="1">
        <v>8.7812024500000002E-2</v>
      </c>
      <c r="G21" s="1">
        <v>96785.118499999997</v>
      </c>
      <c r="H21" s="1">
        <v>0</v>
      </c>
      <c r="I21" s="1">
        <v>9.0434042899999997E-2</v>
      </c>
      <c r="O21">
        <v>4</v>
      </c>
      <c r="P21" t="s">
        <v>21</v>
      </c>
      <c r="Q21" s="1">
        <v>9.8617985600000005E-4</v>
      </c>
      <c r="R21" s="2">
        <v>80.963430299999999</v>
      </c>
    </row>
    <row r="22" spans="1:18" x14ac:dyDescent="0.3">
      <c r="A22">
        <v>19</v>
      </c>
      <c r="B22" t="s">
        <v>30</v>
      </c>
      <c r="C22" s="1">
        <v>6373.4168900000004</v>
      </c>
      <c r="D22" s="1">
        <v>0</v>
      </c>
      <c r="E22" s="1">
        <v>9.6615851099999997E-2</v>
      </c>
      <c r="G22" s="1">
        <v>148634.02499999999</v>
      </c>
      <c r="H22" s="1">
        <v>0</v>
      </c>
      <c r="I22" s="1">
        <v>0.13352718199999999</v>
      </c>
      <c r="O22">
        <v>2</v>
      </c>
      <c r="P22" t="s">
        <v>13</v>
      </c>
      <c r="Q22" s="1">
        <v>1.38058633E-4</v>
      </c>
      <c r="R22" s="2">
        <v>10540.8447</v>
      </c>
    </row>
    <row r="23" spans="1:18" x14ac:dyDescent="0.3">
      <c r="A23">
        <v>20</v>
      </c>
      <c r="B23" t="s">
        <v>31</v>
      </c>
      <c r="C23" s="1">
        <v>542.90764899999999</v>
      </c>
      <c r="D23" s="1">
        <v>4.3942298400000003E-120</v>
      </c>
      <c r="E23" s="1">
        <v>5.3044174399999998E-2</v>
      </c>
      <c r="G23" s="1">
        <v>6863.9810399999997</v>
      </c>
      <c r="H23" s="1">
        <v>0</v>
      </c>
      <c r="I23" s="1">
        <v>8.5029730299999995E-2</v>
      </c>
      <c r="O23">
        <v>6</v>
      </c>
      <c r="P23" t="s">
        <v>22</v>
      </c>
      <c r="Q23" s="1">
        <v>1.2998091699999999E-4</v>
      </c>
      <c r="R23" s="2">
        <v>23.079823999999999</v>
      </c>
    </row>
    <row r="24" spans="1:18" x14ac:dyDescent="0.3">
      <c r="A24">
        <v>21</v>
      </c>
      <c r="B24" t="s">
        <v>32</v>
      </c>
      <c r="C24" s="1">
        <v>0.22868194999999999</v>
      </c>
      <c r="D24" s="1">
        <v>0.63250287000000005</v>
      </c>
      <c r="E24" s="1">
        <v>7.2251666200000004E-4</v>
      </c>
      <c r="G24" s="1">
        <v>0.435640529</v>
      </c>
      <c r="H24" s="1">
        <v>0.50923412599999995</v>
      </c>
      <c r="I24" s="1">
        <v>6.1506704499999994E-5</v>
      </c>
      <c r="O24">
        <v>22</v>
      </c>
      <c r="P24" t="s">
        <v>33</v>
      </c>
      <c r="Q24" s="1">
        <v>8.3538266000000007E-5</v>
      </c>
      <c r="R24" s="2">
        <v>5.48059454E-2</v>
      </c>
    </row>
    <row r="25" spans="1:18" x14ac:dyDescent="0.3">
      <c r="A25">
        <v>22</v>
      </c>
      <c r="B25" t="s">
        <v>33</v>
      </c>
      <c r="C25" s="1">
        <v>6.9706832200000001E-3</v>
      </c>
      <c r="D25" s="1">
        <v>0.93346143699999995</v>
      </c>
      <c r="E25" s="1">
        <v>8.0094959900000004E-5</v>
      </c>
      <c r="G25" s="1">
        <v>5.48059454E-2</v>
      </c>
      <c r="H25" s="1">
        <v>0.81490214699999997</v>
      </c>
      <c r="I25" s="1">
        <v>8.3538266000000007E-5</v>
      </c>
      <c r="O25">
        <v>3</v>
      </c>
      <c r="P25" t="s">
        <v>14</v>
      </c>
      <c r="Q25" s="1">
        <v>6.5367951099999999E-5</v>
      </c>
      <c r="R25" s="2">
        <v>406702.01899999997</v>
      </c>
    </row>
    <row r="26" spans="1:18" x14ac:dyDescent="0.3">
      <c r="A26">
        <v>23</v>
      </c>
      <c r="B26" t="s">
        <v>34</v>
      </c>
      <c r="C26" s="1">
        <v>0.53366496699999999</v>
      </c>
      <c r="D26" s="1">
        <v>0.46507009399999999</v>
      </c>
      <c r="E26" s="1">
        <v>4.8161599000000003E-3</v>
      </c>
      <c r="G26" s="1">
        <v>14.136426200000001</v>
      </c>
      <c r="H26" s="1">
        <v>1.7001940900000001E-4</v>
      </c>
      <c r="I26" s="1">
        <v>1.3653411900000001E-2</v>
      </c>
      <c r="O26">
        <v>21</v>
      </c>
      <c r="P26" t="s">
        <v>32</v>
      </c>
      <c r="Q26" s="1">
        <v>6.1506704499999994E-5</v>
      </c>
      <c r="R26" s="2">
        <v>0.435640529</v>
      </c>
    </row>
    <row r="27" spans="1:18" x14ac:dyDescent="0.3">
      <c r="A27">
        <v>24</v>
      </c>
      <c r="B27" t="s">
        <v>35</v>
      </c>
      <c r="C27" s="1">
        <v>3573.93352</v>
      </c>
      <c r="D27" s="1">
        <v>0</v>
      </c>
      <c r="E27" s="1">
        <v>0.12745221600000001</v>
      </c>
      <c r="G27" s="1">
        <v>35356.6705</v>
      </c>
      <c r="H27" s="1">
        <v>0</v>
      </c>
      <c r="I27" s="1">
        <v>9.3081245600000001E-2</v>
      </c>
      <c r="O27">
        <v>0</v>
      </c>
      <c r="P27" t="s">
        <v>11</v>
      </c>
      <c r="Q27" s="1">
        <v>3.1575425699999999E-5</v>
      </c>
      <c r="R27" s="2">
        <v>390812.538</v>
      </c>
    </row>
    <row r="28" spans="1:18" x14ac:dyDescent="0.3">
      <c r="A28">
        <v>25</v>
      </c>
      <c r="B28" t="s">
        <v>36</v>
      </c>
      <c r="C28" s="1">
        <v>74.818748099999993</v>
      </c>
      <c r="D28" s="1">
        <v>5.1597393999999999E-18</v>
      </c>
      <c r="E28" s="1">
        <v>1.21715242E-2</v>
      </c>
      <c r="G28" s="1">
        <v>987.26992800000005</v>
      </c>
      <c r="H28" s="1">
        <v>1.05037038E-216</v>
      </c>
      <c r="I28" s="1">
        <v>1.8170811500000002E-2</v>
      </c>
      <c r="O28">
        <v>1</v>
      </c>
      <c r="P28" t="s">
        <v>12</v>
      </c>
      <c r="Q28" s="1">
        <v>2.9684360900000002E-5</v>
      </c>
      <c r="R28" s="2">
        <v>444055.348</v>
      </c>
    </row>
    <row r="29" spans="1:18" x14ac:dyDescent="0.3">
      <c r="A29">
        <v>26</v>
      </c>
      <c r="B29" t="s">
        <v>37</v>
      </c>
      <c r="C29" s="1">
        <v>4082.1229800000001</v>
      </c>
      <c r="D29" s="1">
        <v>0</v>
      </c>
      <c r="E29" s="1">
        <v>6.0640608899999997E-2</v>
      </c>
      <c r="G29" s="1">
        <v>95569.865300000005</v>
      </c>
      <c r="H29" s="1">
        <v>0</v>
      </c>
      <c r="I29" s="1">
        <v>6.7797252299999999E-2</v>
      </c>
      <c r="O29">
        <v>5</v>
      </c>
      <c r="P29" t="s">
        <v>23</v>
      </c>
      <c r="Q29" s="1">
        <v>1.9362068699999999E-5</v>
      </c>
      <c r="R29" s="2">
        <v>134.308143</v>
      </c>
    </row>
  </sheetData>
  <conditionalFormatting sqref="G3:G29">
    <cfRule type="cellIs" dxfId="1" priority="5" operator="greaterThan">
      <formula>$M$6</formula>
    </cfRule>
  </conditionalFormatting>
  <conditionalFormatting sqref="I3:I2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{E499B8CD-C53F-4F33-AF76-F4DD7EE18F57}</x14:id>
        </ext>
      </extLst>
    </cfRule>
  </conditionalFormatting>
  <conditionalFormatting sqref="Q3:Q2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{BFE311AD-698A-4A4C-B379-F7871199654D}</x14:id>
        </ext>
      </extLst>
    </cfRule>
  </conditionalFormatting>
  <conditionalFormatting sqref="R3:R29">
    <cfRule type="cellIs" dxfId="0" priority="1" operator="greaterThan">
      <formula>$M$6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99B8CD-C53F-4F33-AF76-F4DD7EE18F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I3:I29</xm:sqref>
        </x14:conditionalFormatting>
        <x14:conditionalFormatting xmlns:xm="http://schemas.microsoft.com/office/excel/2006/main">
          <x14:cfRule type="dataBar" id="{BFE311AD-698A-4A4C-B379-F787119965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Q3:Q29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topLeftCell="D1" workbookViewId="0">
      <selection activeCell="R53" sqref="R53"/>
    </sheetView>
  </sheetViews>
  <sheetFormatPr defaultRowHeight="14.4" x14ac:dyDescent="0.3"/>
  <cols>
    <col min="2" max="2" width="16.21875" bestFit="1" customWidth="1"/>
    <col min="3" max="3" width="12.5546875" bestFit="1" customWidth="1"/>
    <col min="4" max="4" width="12" bestFit="1" customWidth="1"/>
    <col min="13" max="13" width="16.21875" bestFit="1" customWidth="1"/>
    <col min="14" max="14" width="10" bestFit="1" customWidth="1"/>
  </cols>
  <sheetData>
    <row r="1" spans="1:21" x14ac:dyDescent="0.3">
      <c r="C1" t="s">
        <v>4</v>
      </c>
      <c r="H1" t="s">
        <v>7</v>
      </c>
    </row>
    <row r="2" spans="1:21" x14ac:dyDescent="0.3">
      <c r="C2" t="s">
        <v>0</v>
      </c>
      <c r="D2" t="s">
        <v>5</v>
      </c>
      <c r="E2" t="s">
        <v>2</v>
      </c>
      <c r="H2" t="s">
        <v>8</v>
      </c>
    </row>
    <row r="3" spans="1:21" x14ac:dyDescent="0.3">
      <c r="A3">
        <v>0</v>
      </c>
      <c r="B3" t="s">
        <v>11</v>
      </c>
      <c r="C3" s="2">
        <v>355138.342</v>
      </c>
      <c r="D3" s="1">
        <v>0</v>
      </c>
      <c r="E3" s="1">
        <v>1.7337573200000001E-5</v>
      </c>
      <c r="H3" t="s">
        <v>10</v>
      </c>
      <c r="I3" t="s">
        <v>9</v>
      </c>
      <c r="L3">
        <v>6</v>
      </c>
      <c r="M3" t="s">
        <v>40</v>
      </c>
      <c r="N3" s="2">
        <v>3922735.81</v>
      </c>
      <c r="O3" s="1">
        <v>0.24401761</v>
      </c>
      <c r="Q3" t="s">
        <v>80</v>
      </c>
      <c r="R3" t="s">
        <v>76</v>
      </c>
      <c r="S3" t="s">
        <v>77</v>
      </c>
      <c r="T3" t="s">
        <v>78</v>
      </c>
      <c r="U3" t="s">
        <v>79</v>
      </c>
    </row>
    <row r="4" spans="1:21" x14ac:dyDescent="0.3">
      <c r="A4">
        <v>1</v>
      </c>
      <c r="B4" t="s">
        <v>12</v>
      </c>
      <c r="C4" s="2">
        <v>429213.31599999999</v>
      </c>
      <c r="D4" s="1">
        <v>0</v>
      </c>
      <c r="E4" s="1">
        <v>9.2234408799999997E-6</v>
      </c>
      <c r="H4">
        <v>0.1</v>
      </c>
      <c r="I4">
        <v>2.71</v>
      </c>
      <c r="L4">
        <v>12</v>
      </c>
      <c r="M4" t="s">
        <v>29</v>
      </c>
      <c r="N4" s="2">
        <v>2995640.15</v>
      </c>
      <c r="O4" s="1">
        <v>0.123231378</v>
      </c>
      <c r="Q4">
        <v>1</v>
      </c>
      <c r="R4">
        <v>0.843245930408</v>
      </c>
      <c r="S4">
        <v>0.93368573078700001</v>
      </c>
      <c r="T4">
        <v>0.85467039594299998</v>
      </c>
      <c r="U4">
        <v>0.72542439943500003</v>
      </c>
    </row>
    <row r="5" spans="1:21" x14ac:dyDescent="0.3">
      <c r="A5">
        <v>2</v>
      </c>
      <c r="B5" t="s">
        <v>13</v>
      </c>
      <c r="C5" s="2">
        <v>367088.40100000001</v>
      </c>
      <c r="D5" s="1">
        <v>0</v>
      </c>
      <c r="E5" s="1">
        <v>2.06433299E-4</v>
      </c>
      <c r="H5">
        <v>0.05</v>
      </c>
      <c r="I5">
        <v>3.84</v>
      </c>
      <c r="L5">
        <v>5</v>
      </c>
      <c r="M5" t="s">
        <v>39</v>
      </c>
      <c r="N5" s="2">
        <v>3402912.46</v>
      </c>
      <c r="O5" s="1">
        <v>0.105516158</v>
      </c>
      <c r="Q5">
        <v>2</v>
      </c>
      <c r="R5">
        <v>0.87025261762499995</v>
      </c>
      <c r="S5">
        <v>0.95479909473000002</v>
      </c>
      <c r="T5">
        <v>0.92956314024599995</v>
      </c>
      <c r="U5">
        <v>0.81480785945400003</v>
      </c>
    </row>
    <row r="6" spans="1:21" x14ac:dyDescent="0.3">
      <c r="A6">
        <v>3</v>
      </c>
      <c r="B6" t="s">
        <v>14</v>
      </c>
      <c r="C6" s="2">
        <v>7230137.4000000004</v>
      </c>
      <c r="D6" s="1">
        <v>0</v>
      </c>
      <c r="E6" s="1">
        <v>1.51952052E-5</v>
      </c>
      <c r="H6">
        <v>0.01</v>
      </c>
      <c r="I6">
        <v>6.63</v>
      </c>
      <c r="L6">
        <v>7</v>
      </c>
      <c r="M6" t="s">
        <v>41</v>
      </c>
      <c r="N6" s="2">
        <v>1882656.23</v>
      </c>
      <c r="O6" s="1">
        <v>0.102639786</v>
      </c>
      <c r="Q6">
        <v>3</v>
      </c>
      <c r="R6">
        <v>0.88883665984799998</v>
      </c>
      <c r="S6">
        <v>0.95479909473000002</v>
      </c>
      <c r="T6">
        <v>0.96284855209700004</v>
      </c>
      <c r="U6">
        <v>0.86924317155499997</v>
      </c>
    </row>
    <row r="7" spans="1:21" x14ac:dyDescent="0.3">
      <c r="A7">
        <v>4</v>
      </c>
      <c r="B7" t="s">
        <v>38</v>
      </c>
      <c r="C7" s="2">
        <v>1433877.96</v>
      </c>
      <c r="D7" s="1">
        <v>0</v>
      </c>
      <c r="E7" s="1">
        <v>5.1081965E-2</v>
      </c>
      <c r="H7">
        <v>5.0000000000000001E-3</v>
      </c>
      <c r="I7">
        <v>7.88</v>
      </c>
      <c r="L7">
        <v>11</v>
      </c>
      <c r="M7" t="s">
        <v>28</v>
      </c>
      <c r="N7" s="2">
        <v>1965759.67</v>
      </c>
      <c r="O7" s="1">
        <v>8.6760738000000004E-2</v>
      </c>
      <c r="Q7">
        <v>4</v>
      </c>
      <c r="R7">
        <v>0.95647516651599995</v>
      </c>
      <c r="S7">
        <v>0.93905572751599997</v>
      </c>
      <c r="T7">
        <v>0.98565080177800002</v>
      </c>
      <c r="U7">
        <v>0.91325669602799997</v>
      </c>
    </row>
    <row r="8" spans="1:21" x14ac:dyDescent="0.3">
      <c r="A8">
        <v>5</v>
      </c>
      <c r="B8" t="s">
        <v>39</v>
      </c>
      <c r="C8" s="2">
        <v>3402912.46</v>
      </c>
      <c r="D8" s="1">
        <v>0</v>
      </c>
      <c r="E8" s="1">
        <v>0.105516158</v>
      </c>
      <c r="H8">
        <v>1E-3</v>
      </c>
      <c r="I8">
        <v>10.83</v>
      </c>
      <c r="L8">
        <v>17</v>
      </c>
      <c r="M8" t="s">
        <v>35</v>
      </c>
      <c r="N8" s="2">
        <v>728024.82400000002</v>
      </c>
      <c r="O8" s="1">
        <v>7.1191111700000004E-2</v>
      </c>
      <c r="Q8">
        <v>5</v>
      </c>
      <c r="R8">
        <v>0.96153141244399998</v>
      </c>
      <c r="S8">
        <v>0.93905572751599997</v>
      </c>
      <c r="T8">
        <v>0.99148937056599995</v>
      </c>
      <c r="U8">
        <v>0.925368121185</v>
      </c>
    </row>
    <row r="9" spans="1:21" x14ac:dyDescent="0.3">
      <c r="A9">
        <v>6</v>
      </c>
      <c r="B9" t="s">
        <v>40</v>
      </c>
      <c r="C9" s="2">
        <v>3922735.81</v>
      </c>
      <c r="D9" s="1">
        <v>0</v>
      </c>
      <c r="E9" s="1">
        <v>0.24401761</v>
      </c>
      <c r="L9">
        <v>19</v>
      </c>
      <c r="M9" t="s">
        <v>37</v>
      </c>
      <c r="N9" s="2">
        <v>1955934.32</v>
      </c>
      <c r="O9" s="1">
        <v>5.9929367800000001E-2</v>
      </c>
      <c r="Q9">
        <v>6</v>
      </c>
      <c r="R9">
        <v>0.97700402828300004</v>
      </c>
      <c r="S9">
        <v>0.97498230735199998</v>
      </c>
      <c r="T9">
        <v>0.99632920850100004</v>
      </c>
      <c r="U9">
        <v>0.94696781457699997</v>
      </c>
    </row>
    <row r="10" spans="1:21" x14ac:dyDescent="0.3">
      <c r="A10">
        <v>7</v>
      </c>
      <c r="B10" t="s">
        <v>41</v>
      </c>
      <c r="C10" s="2">
        <v>1882656.23</v>
      </c>
      <c r="D10" s="1">
        <v>0</v>
      </c>
      <c r="E10" s="1">
        <v>0.102639786</v>
      </c>
      <c r="L10">
        <v>4</v>
      </c>
      <c r="M10" t="s">
        <v>38</v>
      </c>
      <c r="N10" s="2">
        <v>1433877.96</v>
      </c>
      <c r="O10" s="1">
        <v>5.1081965E-2</v>
      </c>
      <c r="Q10">
        <v>7</v>
      </c>
      <c r="R10">
        <v>0.97954235965100001</v>
      </c>
      <c r="S10">
        <v>0.97155747206499998</v>
      </c>
      <c r="T10">
        <v>0.99701703813499998</v>
      </c>
      <c r="U10">
        <v>0.953061519252</v>
      </c>
    </row>
    <row r="11" spans="1:21" x14ac:dyDescent="0.3">
      <c r="A11">
        <v>8</v>
      </c>
      <c r="B11" t="s">
        <v>42</v>
      </c>
      <c r="C11" s="2">
        <v>182854.152</v>
      </c>
      <c r="D11" s="1">
        <v>0</v>
      </c>
      <c r="E11" s="1">
        <v>1.59798458E-2</v>
      </c>
      <c r="L11">
        <v>13</v>
      </c>
      <c r="M11" t="s">
        <v>30</v>
      </c>
      <c r="N11" s="2">
        <v>139916.91099999999</v>
      </c>
      <c r="O11" s="1">
        <v>5.0439913699999998E-2</v>
      </c>
      <c r="Q11">
        <v>8</v>
      </c>
      <c r="R11">
        <v>0.98106459877700003</v>
      </c>
      <c r="S11">
        <v>0.97155747206499998</v>
      </c>
      <c r="T11">
        <v>0.99729732228300005</v>
      </c>
      <c r="U11">
        <v>0.95435934715399995</v>
      </c>
    </row>
    <row r="12" spans="1:21" x14ac:dyDescent="0.3">
      <c r="A12">
        <v>9</v>
      </c>
      <c r="B12" t="s">
        <v>43</v>
      </c>
      <c r="C12" s="2">
        <v>184865.79199999999</v>
      </c>
      <c r="D12" s="1">
        <v>0</v>
      </c>
      <c r="E12" s="1">
        <v>1.5661713000000001E-2</v>
      </c>
      <c r="L12">
        <v>18</v>
      </c>
      <c r="M12" t="s">
        <v>36</v>
      </c>
      <c r="N12" s="2">
        <v>16895.480299999999</v>
      </c>
      <c r="O12" s="1">
        <v>2.0059922000000001E-2</v>
      </c>
      <c r="Q12">
        <v>9</v>
      </c>
      <c r="R12">
        <v>0.98223073080800005</v>
      </c>
      <c r="S12">
        <v>0.97291521287600002</v>
      </c>
      <c r="T12">
        <v>0.99752016309400005</v>
      </c>
      <c r="U12">
        <v>0.95579083461100001</v>
      </c>
    </row>
    <row r="13" spans="1:21" x14ac:dyDescent="0.3">
      <c r="A13">
        <v>10</v>
      </c>
      <c r="B13" t="s">
        <v>44</v>
      </c>
      <c r="C13" s="2">
        <v>549.83858599999996</v>
      </c>
      <c r="D13" s="1">
        <v>1.36491092E-121</v>
      </c>
      <c r="E13" s="1">
        <v>3.9819249200000002E-3</v>
      </c>
      <c r="L13">
        <v>8</v>
      </c>
      <c r="M13" t="s">
        <v>42</v>
      </c>
      <c r="N13" s="2">
        <v>182854.152</v>
      </c>
      <c r="O13" s="1">
        <v>1.59798458E-2</v>
      </c>
      <c r="Q13">
        <v>10</v>
      </c>
      <c r="R13">
        <v>0.98322070852999999</v>
      </c>
      <c r="S13">
        <v>0.97369459564799998</v>
      </c>
      <c r="T13">
        <v>0.99768440002600001</v>
      </c>
      <c r="U13">
        <v>0.95601898882400005</v>
      </c>
    </row>
    <row r="14" spans="1:21" x14ac:dyDescent="0.3">
      <c r="A14">
        <v>11</v>
      </c>
      <c r="B14" t="s">
        <v>28</v>
      </c>
      <c r="C14" s="2">
        <v>1965759.67</v>
      </c>
      <c r="D14" s="1">
        <v>0</v>
      </c>
      <c r="E14" s="1">
        <v>8.6760738000000004E-2</v>
      </c>
      <c r="L14">
        <v>9</v>
      </c>
      <c r="M14" t="s">
        <v>43</v>
      </c>
      <c r="N14" s="2">
        <v>184865.79199999999</v>
      </c>
      <c r="O14" s="1">
        <v>1.5661713000000001E-2</v>
      </c>
      <c r="Q14">
        <v>11</v>
      </c>
      <c r="R14">
        <v>0.98373445236400003</v>
      </c>
      <c r="S14">
        <v>0.97369459564799998</v>
      </c>
      <c r="T14">
        <v>0.99773545768600003</v>
      </c>
      <c r="U14">
        <v>0.95603501446899997</v>
      </c>
    </row>
    <row r="15" spans="1:21" x14ac:dyDescent="0.3">
      <c r="A15">
        <v>12</v>
      </c>
      <c r="B15" t="s">
        <v>29</v>
      </c>
      <c r="C15" s="2">
        <v>2995640.15</v>
      </c>
      <c r="D15" s="1">
        <v>0</v>
      </c>
      <c r="E15" s="1">
        <v>0.123231378</v>
      </c>
      <c r="L15">
        <v>16</v>
      </c>
      <c r="M15" t="s">
        <v>34</v>
      </c>
      <c r="N15" s="2">
        <v>90.685528700000006</v>
      </c>
      <c r="O15" s="1">
        <v>1.17057789E-2</v>
      </c>
      <c r="Q15">
        <v>12</v>
      </c>
      <c r="R15">
        <v>0.98378478216700005</v>
      </c>
      <c r="S15">
        <v>0.97369459564799998</v>
      </c>
      <c r="T15">
        <v>0.99774946655300001</v>
      </c>
      <c r="U15">
        <v>0.95609857946099996</v>
      </c>
    </row>
    <row r="16" spans="1:21" x14ac:dyDescent="0.3">
      <c r="A16">
        <v>13</v>
      </c>
      <c r="B16" t="s">
        <v>30</v>
      </c>
      <c r="C16" s="2">
        <v>139916.91099999999</v>
      </c>
      <c r="D16" s="1">
        <v>0</v>
      </c>
      <c r="E16" s="1">
        <v>5.0439913699999998E-2</v>
      </c>
      <c r="L16">
        <v>26</v>
      </c>
      <c r="M16" t="s">
        <v>49</v>
      </c>
      <c r="N16" s="2">
        <v>21005.554499999998</v>
      </c>
      <c r="O16" s="1">
        <v>6.63589657E-3</v>
      </c>
      <c r="Q16">
        <v>13</v>
      </c>
      <c r="R16">
        <v>0.98378430735699995</v>
      </c>
      <c r="S16">
        <v>0.97369459564799998</v>
      </c>
      <c r="T16">
        <v>0.99775392674800001</v>
      </c>
      <c r="U16">
        <v>0.95608873803200001</v>
      </c>
    </row>
    <row r="17" spans="1:21" x14ac:dyDescent="0.3">
      <c r="A17">
        <v>14</v>
      </c>
      <c r="B17" t="s">
        <v>31</v>
      </c>
      <c r="C17" s="2">
        <v>53.453002599999998</v>
      </c>
      <c r="D17" s="1">
        <v>2.6485375000000002E-13</v>
      </c>
      <c r="E17" s="1">
        <v>6.3685785099999997E-4</v>
      </c>
      <c r="L17">
        <v>48</v>
      </c>
      <c r="M17" t="s">
        <v>73</v>
      </c>
      <c r="N17" s="2">
        <v>462861.65899999999</v>
      </c>
      <c r="O17" s="1">
        <v>5.6225218500000002E-3</v>
      </c>
      <c r="Q17">
        <v>14</v>
      </c>
      <c r="R17">
        <v>0.98447752916800002</v>
      </c>
      <c r="S17">
        <v>0.97507046164</v>
      </c>
      <c r="T17">
        <v>0.997931028873</v>
      </c>
      <c r="U17">
        <v>0.95605589448200001</v>
      </c>
    </row>
    <row r="18" spans="1:21" x14ac:dyDescent="0.3">
      <c r="A18">
        <v>15</v>
      </c>
      <c r="B18" t="s">
        <v>32</v>
      </c>
      <c r="C18" s="2">
        <v>55.359001300000003</v>
      </c>
      <c r="D18" s="1">
        <v>1.00409018E-13</v>
      </c>
      <c r="E18" s="1">
        <v>2.9022666399999999E-4</v>
      </c>
      <c r="L18">
        <v>47</v>
      </c>
      <c r="M18" t="s">
        <v>72</v>
      </c>
      <c r="N18" s="2">
        <v>451045.11599999998</v>
      </c>
      <c r="O18" s="1">
        <v>4.2368620699999998E-3</v>
      </c>
      <c r="Q18">
        <v>15</v>
      </c>
      <c r="R18">
        <v>0.98492574929700005</v>
      </c>
      <c r="S18">
        <v>0.97563646160200002</v>
      </c>
      <c r="T18">
        <v>0.99799702938199997</v>
      </c>
      <c r="U18">
        <v>0.95728613939499996</v>
      </c>
    </row>
    <row r="19" spans="1:21" x14ac:dyDescent="0.3">
      <c r="A19">
        <v>16</v>
      </c>
      <c r="B19" t="s">
        <v>34</v>
      </c>
      <c r="C19" s="2">
        <v>90.685528700000006</v>
      </c>
      <c r="D19" s="1">
        <v>1.68420542E-21</v>
      </c>
      <c r="E19" s="1">
        <v>1.17057789E-2</v>
      </c>
      <c r="L19">
        <v>10</v>
      </c>
      <c r="M19" t="s">
        <v>44</v>
      </c>
      <c r="N19" s="2">
        <v>549.83858599999996</v>
      </c>
      <c r="O19" s="1">
        <v>3.9819249200000002E-3</v>
      </c>
      <c r="Q19">
        <v>16</v>
      </c>
      <c r="R19">
        <v>0.98530749610199997</v>
      </c>
      <c r="S19">
        <v>0.97593058385300002</v>
      </c>
      <c r="T19">
        <v>0.99807331809599997</v>
      </c>
      <c r="U19">
        <v>0.95872860539500004</v>
      </c>
    </row>
    <row r="20" spans="1:21" x14ac:dyDescent="0.3">
      <c r="A20">
        <v>17</v>
      </c>
      <c r="B20" t="s">
        <v>35</v>
      </c>
      <c r="C20" s="2">
        <v>728024.82400000002</v>
      </c>
      <c r="D20" s="1">
        <v>0</v>
      </c>
      <c r="E20" s="1">
        <v>7.1191111700000004E-2</v>
      </c>
      <c r="L20">
        <v>24</v>
      </c>
      <c r="M20" t="s">
        <v>51</v>
      </c>
      <c r="N20" s="2">
        <v>3273.3701799999999</v>
      </c>
      <c r="O20" s="1">
        <v>3.7205022200000001E-3</v>
      </c>
      <c r="Q20">
        <v>17</v>
      </c>
      <c r="R20">
        <v>0.98529752510299995</v>
      </c>
      <c r="S20">
        <v>0.97572049653100001</v>
      </c>
      <c r="T20">
        <v>0.99809546760900003</v>
      </c>
      <c r="U20">
        <v>0.95900740006499996</v>
      </c>
    </row>
    <row r="21" spans="1:21" x14ac:dyDescent="0.3">
      <c r="A21">
        <v>18</v>
      </c>
      <c r="B21" t="s">
        <v>36</v>
      </c>
      <c r="C21" s="2">
        <v>16895.480299999999</v>
      </c>
      <c r="D21" s="1">
        <v>0</v>
      </c>
      <c r="E21" s="1">
        <v>2.0059922000000001E-2</v>
      </c>
      <c r="L21">
        <v>49</v>
      </c>
      <c r="M21" t="s">
        <v>74</v>
      </c>
      <c r="N21" s="2">
        <v>359933.02500000002</v>
      </c>
      <c r="O21" s="1">
        <v>3.5541517499999998E-3</v>
      </c>
      <c r="Q21">
        <v>18</v>
      </c>
      <c r="R21">
        <v>0.98583833307699997</v>
      </c>
      <c r="S21">
        <v>0.97580617920400003</v>
      </c>
      <c r="T21">
        <v>0.99819989526599995</v>
      </c>
      <c r="U21">
        <v>0.95892995053800001</v>
      </c>
    </row>
    <row r="22" spans="1:21" x14ac:dyDescent="0.3">
      <c r="A22">
        <v>19</v>
      </c>
      <c r="B22" t="s">
        <v>37</v>
      </c>
      <c r="C22" s="2">
        <v>1955934.32</v>
      </c>
      <c r="D22" s="1">
        <v>0</v>
      </c>
      <c r="E22" s="1">
        <v>5.9929367800000001E-2</v>
      </c>
      <c r="L22">
        <v>46</v>
      </c>
      <c r="M22" t="s">
        <v>71</v>
      </c>
      <c r="N22" s="2">
        <v>196577.79800000001</v>
      </c>
      <c r="O22" s="1">
        <v>1.4409861299999999E-3</v>
      </c>
      <c r="Q22">
        <v>19</v>
      </c>
      <c r="R22">
        <v>0.98604629962000001</v>
      </c>
      <c r="S22">
        <v>0.97609947758299997</v>
      </c>
      <c r="T22">
        <v>0.99824842415000004</v>
      </c>
      <c r="U22">
        <v>0.96020199109299997</v>
      </c>
    </row>
    <row r="23" spans="1:21" x14ac:dyDescent="0.3">
      <c r="A23">
        <v>20</v>
      </c>
      <c r="B23" t="s">
        <v>45</v>
      </c>
      <c r="C23" s="2">
        <v>2939.2909100000002</v>
      </c>
      <c r="D23" s="1">
        <v>0</v>
      </c>
      <c r="E23" s="1">
        <v>5.3523122100000004E-4</v>
      </c>
      <c r="L23">
        <v>44</v>
      </c>
      <c r="M23" t="s">
        <v>69</v>
      </c>
      <c r="N23" s="2">
        <v>58813.2235</v>
      </c>
      <c r="O23" s="1">
        <v>1.4072254599999999E-3</v>
      </c>
      <c r="Q23">
        <v>20</v>
      </c>
      <c r="R23">
        <v>0.98618256993499998</v>
      </c>
      <c r="S23">
        <v>0.97636723593499997</v>
      </c>
      <c r="T23">
        <v>0.99830770806900004</v>
      </c>
      <c r="U23">
        <v>0.96144696085000003</v>
      </c>
    </row>
    <row r="24" spans="1:21" x14ac:dyDescent="0.3">
      <c r="A24">
        <v>21</v>
      </c>
      <c r="B24" t="s">
        <v>46</v>
      </c>
      <c r="C24" s="2">
        <v>2526.0420600000002</v>
      </c>
      <c r="D24" s="1">
        <v>0</v>
      </c>
      <c r="E24" s="1">
        <v>1.88174024E-4</v>
      </c>
      <c r="L24">
        <v>42</v>
      </c>
      <c r="M24" t="s">
        <v>67</v>
      </c>
      <c r="N24" s="2">
        <v>73489.692999999999</v>
      </c>
      <c r="O24" s="1">
        <v>1.38215834E-3</v>
      </c>
      <c r="Q24">
        <v>21</v>
      </c>
      <c r="R24">
        <v>0.98623242492800001</v>
      </c>
      <c r="S24">
        <v>0.97644962312000005</v>
      </c>
      <c r="T24">
        <v>0.99833609573000004</v>
      </c>
      <c r="U24">
        <v>0.96151655890400001</v>
      </c>
    </row>
    <row r="25" spans="1:21" x14ac:dyDescent="0.3">
      <c r="A25">
        <v>22</v>
      </c>
      <c r="B25" t="s">
        <v>50</v>
      </c>
      <c r="C25" s="2">
        <v>102.108862</v>
      </c>
      <c r="D25" s="1">
        <v>5.2552911200000003E-24</v>
      </c>
      <c r="E25" s="1">
        <v>1.2804074500000001E-4</v>
      </c>
      <c r="L25">
        <v>25</v>
      </c>
      <c r="M25" t="s">
        <v>47</v>
      </c>
      <c r="N25" s="2">
        <v>5146.6154200000001</v>
      </c>
      <c r="O25" s="1">
        <v>1.29971556E-3</v>
      </c>
      <c r="Q25">
        <v>22</v>
      </c>
      <c r="R25">
        <v>0.98632738681999998</v>
      </c>
      <c r="S25">
        <v>0.97642902632399997</v>
      </c>
      <c r="T25">
        <v>0.99836596037500003</v>
      </c>
      <c r="U25">
        <v>0.96161012516099997</v>
      </c>
    </row>
    <row r="26" spans="1:21" x14ac:dyDescent="0.3">
      <c r="A26">
        <v>23</v>
      </c>
      <c r="B26" t="s">
        <v>48</v>
      </c>
      <c r="C26" s="2">
        <v>20341.599099999999</v>
      </c>
      <c r="D26" s="1">
        <v>0</v>
      </c>
      <c r="E26" s="1">
        <v>1.2990199399999999E-3</v>
      </c>
      <c r="L26">
        <v>23</v>
      </c>
      <c r="M26" t="s">
        <v>48</v>
      </c>
      <c r="N26" s="2">
        <v>20341.599099999999</v>
      </c>
      <c r="O26" s="1">
        <v>1.2990199399999999E-3</v>
      </c>
      <c r="Q26">
        <v>23</v>
      </c>
      <c r="R26">
        <v>0.98651920984100006</v>
      </c>
      <c r="S26">
        <v>0.97643561729799999</v>
      </c>
      <c r="T26">
        <v>0.99839624219699996</v>
      </c>
      <c r="U26">
        <v>0.96169604689800003</v>
      </c>
    </row>
    <row r="27" spans="1:21" x14ac:dyDescent="0.3">
      <c r="A27">
        <v>24</v>
      </c>
      <c r="B27" t="s">
        <v>51</v>
      </c>
      <c r="C27" s="2">
        <v>3273.3701799999999</v>
      </c>
      <c r="D27" s="1">
        <v>0</v>
      </c>
      <c r="E27" s="1">
        <v>3.7205022200000001E-3</v>
      </c>
      <c r="L27">
        <v>43</v>
      </c>
      <c r="M27" t="s">
        <v>68</v>
      </c>
      <c r="N27" s="2">
        <v>65472.628199999999</v>
      </c>
      <c r="O27" s="1">
        <v>1.2636561300000001E-3</v>
      </c>
      <c r="Q27">
        <v>24</v>
      </c>
      <c r="R27">
        <v>0.98669916262599999</v>
      </c>
      <c r="S27">
        <v>0.976413372758</v>
      </c>
      <c r="T27">
        <v>0.99842318852599998</v>
      </c>
      <c r="U27">
        <v>0.96169381940599996</v>
      </c>
    </row>
    <row r="28" spans="1:21" x14ac:dyDescent="0.3">
      <c r="A28">
        <v>25</v>
      </c>
      <c r="B28" t="s">
        <v>47</v>
      </c>
      <c r="C28" s="2">
        <v>5146.6154200000001</v>
      </c>
      <c r="D28" s="1">
        <v>0</v>
      </c>
      <c r="E28" s="1">
        <v>1.29971556E-3</v>
      </c>
      <c r="L28">
        <v>50</v>
      </c>
      <c r="M28" t="s">
        <v>75</v>
      </c>
      <c r="N28" s="2">
        <v>232102.94200000001</v>
      </c>
      <c r="O28" s="1">
        <v>9.2769531500000002E-4</v>
      </c>
      <c r="Q28">
        <v>25</v>
      </c>
      <c r="R28">
        <v>0.98672195348000002</v>
      </c>
      <c r="S28">
        <v>0.97645291860700001</v>
      </c>
      <c r="T28">
        <v>0.99843850188899996</v>
      </c>
      <c r="U28">
        <v>0.96173966119700005</v>
      </c>
    </row>
    <row r="29" spans="1:21" x14ac:dyDescent="0.3">
      <c r="A29">
        <v>26</v>
      </c>
      <c r="B29" t="s">
        <v>49</v>
      </c>
      <c r="C29" s="2">
        <v>21005.554499999998</v>
      </c>
      <c r="D29" s="1">
        <v>0</v>
      </c>
      <c r="E29" s="1">
        <v>6.63589657E-3</v>
      </c>
      <c r="L29">
        <v>41</v>
      </c>
      <c r="M29" t="s">
        <v>66</v>
      </c>
      <c r="N29" s="2">
        <v>53099.542399999998</v>
      </c>
      <c r="O29" s="1">
        <v>7.75534007E-4</v>
      </c>
      <c r="Q29">
        <v>26</v>
      </c>
      <c r="R29">
        <v>0.98677228328300004</v>
      </c>
      <c r="S29">
        <v>0.97660451102800006</v>
      </c>
      <c r="T29">
        <v>0.99845822891299996</v>
      </c>
      <c r="U29">
        <v>0.96265684828599996</v>
      </c>
    </row>
    <row r="30" spans="1:21" x14ac:dyDescent="0.3">
      <c r="A30">
        <v>27</v>
      </c>
      <c r="B30" t="s">
        <v>52</v>
      </c>
      <c r="C30" s="2">
        <v>157996.83799999999</v>
      </c>
      <c r="D30" s="1">
        <v>0</v>
      </c>
      <c r="E30" s="1">
        <v>2.8752784700000002E-4</v>
      </c>
      <c r="L30">
        <v>40</v>
      </c>
      <c r="M30" t="s">
        <v>65</v>
      </c>
      <c r="N30" s="2">
        <v>42671.335500000001</v>
      </c>
      <c r="O30" s="1">
        <v>7.6831112199999998E-4</v>
      </c>
      <c r="Q30">
        <v>27</v>
      </c>
      <c r="R30">
        <v>0.98686439631800005</v>
      </c>
      <c r="S30">
        <v>0.97663087492699996</v>
      </c>
      <c r="T30">
        <v>0.99847154337999999</v>
      </c>
      <c r="U30">
        <v>0.96274052831099999</v>
      </c>
    </row>
    <row r="31" spans="1:21" x14ac:dyDescent="0.3">
      <c r="A31">
        <v>28</v>
      </c>
      <c r="B31" t="s">
        <v>53</v>
      </c>
      <c r="C31" s="2">
        <v>90764.6</v>
      </c>
      <c r="D31" s="1">
        <v>0</v>
      </c>
      <c r="E31" s="1">
        <v>1.00918102E-4</v>
      </c>
      <c r="L31">
        <v>14</v>
      </c>
      <c r="M31" t="s">
        <v>31</v>
      </c>
      <c r="N31" s="2">
        <v>53.453002599999998</v>
      </c>
      <c r="O31" s="1">
        <v>6.3685785099999997E-4</v>
      </c>
      <c r="Q31">
        <v>28</v>
      </c>
      <c r="R31">
        <v>0.98696600554199998</v>
      </c>
      <c r="S31">
        <v>0.97665394333900002</v>
      </c>
      <c r="T31">
        <v>0.99847782671200003</v>
      </c>
      <c r="U31">
        <v>0.96275508489600004</v>
      </c>
    </row>
    <row r="32" spans="1:21" x14ac:dyDescent="0.3">
      <c r="A32">
        <v>29</v>
      </c>
      <c r="B32" t="s">
        <v>57</v>
      </c>
      <c r="C32" s="2">
        <v>11410.6036</v>
      </c>
      <c r="D32" s="1">
        <v>0</v>
      </c>
      <c r="E32" s="1">
        <v>2.9496253599999998E-7</v>
      </c>
      <c r="L32">
        <v>20</v>
      </c>
      <c r="M32" t="s">
        <v>45</v>
      </c>
      <c r="N32" s="2">
        <v>2939.2909100000002</v>
      </c>
      <c r="O32" s="1">
        <v>5.3523122100000004E-4</v>
      </c>
      <c r="Q32">
        <v>29</v>
      </c>
      <c r="R32">
        <v>0.98681121765799995</v>
      </c>
      <c r="S32">
        <v>0.97637053142200003</v>
      </c>
      <c r="T32">
        <v>0.99847596568300001</v>
      </c>
      <c r="U32">
        <v>0.96279438225900005</v>
      </c>
    </row>
    <row r="33" spans="1:21" x14ac:dyDescent="0.3">
      <c r="A33">
        <v>30</v>
      </c>
      <c r="B33" t="s">
        <v>55</v>
      </c>
      <c r="C33" s="2">
        <v>2489.97111</v>
      </c>
      <c r="D33" s="1">
        <v>0</v>
      </c>
      <c r="E33" s="1">
        <v>8.5578218799999994E-9</v>
      </c>
      <c r="L33">
        <v>39</v>
      </c>
      <c r="M33" t="s">
        <v>64</v>
      </c>
      <c r="N33" s="2">
        <v>45435.158000000003</v>
      </c>
      <c r="O33" s="1">
        <v>4.9458860899999997E-4</v>
      </c>
      <c r="Q33">
        <v>30</v>
      </c>
      <c r="R33">
        <v>0.98683875660700004</v>
      </c>
      <c r="S33">
        <v>0.97640101468100005</v>
      </c>
      <c r="T33">
        <v>0.99848715279599998</v>
      </c>
      <c r="U33">
        <v>0.962994499271</v>
      </c>
    </row>
    <row r="34" spans="1:21" x14ac:dyDescent="0.3">
      <c r="A34">
        <v>31</v>
      </c>
      <c r="B34" t="s">
        <v>54</v>
      </c>
      <c r="C34" s="2">
        <v>1380.7544499999999</v>
      </c>
      <c r="D34" s="1">
        <v>3.1955772800000002E-302</v>
      </c>
      <c r="E34" s="1">
        <v>1.60063547E-8</v>
      </c>
      <c r="L34">
        <v>15</v>
      </c>
      <c r="M34" t="s">
        <v>32</v>
      </c>
      <c r="N34" s="2">
        <v>55.359001300000003</v>
      </c>
      <c r="O34" s="1">
        <v>2.9022666399999999E-4</v>
      </c>
      <c r="Q34">
        <v>31</v>
      </c>
      <c r="R34">
        <v>0.98688813679099996</v>
      </c>
      <c r="S34">
        <v>0.97631533200800003</v>
      </c>
      <c r="T34">
        <v>0.99849655613900001</v>
      </c>
      <c r="U34">
        <v>0.96306779738500004</v>
      </c>
    </row>
    <row r="35" spans="1:21" x14ac:dyDescent="0.3">
      <c r="A35">
        <v>32</v>
      </c>
      <c r="B35" t="s">
        <v>58</v>
      </c>
      <c r="C35" s="2">
        <v>2312.7131899999999</v>
      </c>
      <c r="D35" s="1">
        <v>0</v>
      </c>
      <c r="E35" s="1">
        <v>6.0724735200000004E-8</v>
      </c>
      <c r="L35">
        <v>38</v>
      </c>
      <c r="M35" t="s">
        <v>63</v>
      </c>
      <c r="N35" s="2">
        <v>26996.203600000001</v>
      </c>
      <c r="O35" s="1">
        <v>2.8999942199999998E-4</v>
      </c>
      <c r="Q35">
        <v>32</v>
      </c>
      <c r="R35">
        <v>0.98683210927499998</v>
      </c>
      <c r="S35">
        <v>0.97630709328900001</v>
      </c>
      <c r="T35">
        <v>0.99850420203599999</v>
      </c>
      <c r="U35">
        <v>0.96321921190600002</v>
      </c>
    </row>
    <row r="36" spans="1:21" x14ac:dyDescent="0.3">
      <c r="A36">
        <v>33</v>
      </c>
      <c r="B36" t="s">
        <v>56</v>
      </c>
      <c r="C36" s="2">
        <v>8670.2888299999995</v>
      </c>
      <c r="D36" s="1">
        <v>0</v>
      </c>
      <c r="E36" s="1">
        <v>3.3441193400000002E-6</v>
      </c>
      <c r="L36">
        <v>27</v>
      </c>
      <c r="M36" t="s">
        <v>52</v>
      </c>
      <c r="N36" s="2">
        <v>157996.83799999999</v>
      </c>
      <c r="O36" s="1">
        <v>2.8752784700000002E-4</v>
      </c>
      <c r="Q36">
        <v>33</v>
      </c>
      <c r="R36">
        <v>0.98688148945800003</v>
      </c>
      <c r="S36">
        <v>0.97625271774699995</v>
      </c>
      <c r="T36">
        <v>0.99851106346499996</v>
      </c>
      <c r="U36">
        <v>0.96314448851000001</v>
      </c>
    </row>
    <row r="37" spans="1:21" x14ac:dyDescent="0.3">
      <c r="A37">
        <v>34</v>
      </c>
      <c r="B37" t="s">
        <v>59</v>
      </c>
      <c r="C37" s="2">
        <v>547.37168099999997</v>
      </c>
      <c r="D37" s="1">
        <v>4.6963321200000002E-121</v>
      </c>
      <c r="E37" s="1">
        <v>5.9786323499999996E-6</v>
      </c>
      <c r="L37">
        <v>2</v>
      </c>
      <c r="M37" t="s">
        <v>13</v>
      </c>
      <c r="N37" s="2">
        <v>367088.40100000001</v>
      </c>
      <c r="O37" s="1">
        <v>2.06433299E-4</v>
      </c>
      <c r="Q37">
        <v>34</v>
      </c>
      <c r="R37">
        <v>0.98686629555600003</v>
      </c>
      <c r="S37">
        <v>0.97630544554599996</v>
      </c>
      <c r="T37">
        <v>0.99852088689700003</v>
      </c>
      <c r="U37">
        <v>0.96357944029300002</v>
      </c>
    </row>
    <row r="38" spans="1:21" x14ac:dyDescent="0.3">
      <c r="A38">
        <v>35</v>
      </c>
      <c r="B38" t="s">
        <v>60</v>
      </c>
      <c r="C38" s="2">
        <v>2723.0854399999998</v>
      </c>
      <c r="D38" s="1">
        <v>0</v>
      </c>
      <c r="E38" s="1">
        <v>2.4337853099999999E-5</v>
      </c>
      <c r="L38">
        <v>21</v>
      </c>
      <c r="M38" t="s">
        <v>46</v>
      </c>
      <c r="N38" s="2">
        <v>2526.0420600000002</v>
      </c>
      <c r="O38" s="1">
        <v>1.88174024E-4</v>
      </c>
      <c r="Q38">
        <v>35</v>
      </c>
      <c r="R38">
        <v>0.98706619033800003</v>
      </c>
      <c r="S38">
        <v>0.97677093314200003</v>
      </c>
      <c r="T38">
        <v>0.99855190076300004</v>
      </c>
      <c r="U38">
        <v>0.96428204436099996</v>
      </c>
    </row>
    <row r="39" spans="1:21" x14ac:dyDescent="0.3">
      <c r="A39">
        <v>36</v>
      </c>
      <c r="B39" t="s">
        <v>61</v>
      </c>
      <c r="C39" s="2">
        <v>8702.2758900000008</v>
      </c>
      <c r="D39" s="1">
        <v>0</v>
      </c>
      <c r="E39" s="1">
        <v>6.8334162399999996E-5</v>
      </c>
      <c r="L39">
        <v>22</v>
      </c>
      <c r="M39" t="s">
        <v>50</v>
      </c>
      <c r="N39" s="2">
        <v>102.108862</v>
      </c>
      <c r="O39" s="1">
        <v>1.2804074500000001E-4</v>
      </c>
      <c r="Q39">
        <v>36</v>
      </c>
      <c r="R39">
        <v>0.987123167473</v>
      </c>
      <c r="S39">
        <v>0.97683437127499995</v>
      </c>
      <c r="T39">
        <v>0.99855874864600003</v>
      </c>
      <c r="U39">
        <v>0.964374077803</v>
      </c>
    </row>
    <row r="40" spans="1:21" x14ac:dyDescent="0.3">
      <c r="A40">
        <v>37</v>
      </c>
      <c r="B40" t="s">
        <v>62</v>
      </c>
      <c r="C40" s="2">
        <v>3592.1202899999998</v>
      </c>
      <c r="D40" s="1">
        <v>0</v>
      </c>
      <c r="E40" s="1">
        <v>9.2319852800000005E-5</v>
      </c>
      <c r="L40">
        <v>28</v>
      </c>
      <c r="M40" t="s">
        <v>53</v>
      </c>
      <c r="N40" s="2">
        <v>90764.6</v>
      </c>
      <c r="O40" s="1">
        <v>1.00918102E-4</v>
      </c>
      <c r="Q40">
        <v>37</v>
      </c>
      <c r="R40">
        <v>0.98707568652699995</v>
      </c>
      <c r="S40">
        <v>0.97672562018999998</v>
      </c>
      <c r="T40">
        <v>0.99856298435699997</v>
      </c>
      <c r="U40">
        <v>0.96448003282299999</v>
      </c>
    </row>
    <row r="41" spans="1:21" x14ac:dyDescent="0.3">
      <c r="A41">
        <v>38</v>
      </c>
      <c r="B41" t="s">
        <v>63</v>
      </c>
      <c r="C41" s="2">
        <v>26996.203600000001</v>
      </c>
      <c r="D41" s="1">
        <v>0</v>
      </c>
      <c r="E41" s="1">
        <v>2.8999942199999998E-4</v>
      </c>
      <c r="L41">
        <v>37</v>
      </c>
      <c r="M41" t="s">
        <v>62</v>
      </c>
      <c r="N41" s="2">
        <v>3592.1202899999998</v>
      </c>
      <c r="O41" s="1">
        <v>9.2319852800000005E-5</v>
      </c>
      <c r="Q41">
        <v>38</v>
      </c>
      <c r="R41">
        <v>0.98710559952300003</v>
      </c>
      <c r="S41">
        <v>0.97677010926999996</v>
      </c>
      <c r="T41">
        <v>0.99856707524400001</v>
      </c>
      <c r="U41">
        <v>0.96457356507600001</v>
      </c>
    </row>
    <row r="42" spans="1:21" x14ac:dyDescent="0.3">
      <c r="A42">
        <v>39</v>
      </c>
      <c r="B42" t="s">
        <v>64</v>
      </c>
      <c r="C42" s="2">
        <v>45435.158000000003</v>
      </c>
      <c r="D42" s="1">
        <v>0</v>
      </c>
      <c r="E42" s="1">
        <v>4.9458860899999997E-4</v>
      </c>
      <c r="L42">
        <v>45</v>
      </c>
      <c r="M42" t="s">
        <v>70</v>
      </c>
      <c r="N42" s="2">
        <v>16729.9067</v>
      </c>
      <c r="O42" s="1">
        <v>7.4102290799999996E-5</v>
      </c>
      <c r="Q42">
        <v>39</v>
      </c>
      <c r="R42">
        <v>0.98711509571199996</v>
      </c>
      <c r="S42">
        <v>0.97679729704100005</v>
      </c>
      <c r="T42">
        <v>0.99856885442599996</v>
      </c>
      <c r="U42">
        <v>0.96454419940400005</v>
      </c>
    </row>
    <row r="43" spans="1:21" x14ac:dyDescent="0.3">
      <c r="A43">
        <v>40</v>
      </c>
      <c r="B43" t="s">
        <v>65</v>
      </c>
      <c r="C43" s="2">
        <v>42671.335500000001</v>
      </c>
      <c r="D43" s="1">
        <v>0</v>
      </c>
      <c r="E43" s="1">
        <v>7.6831112199999998E-4</v>
      </c>
      <c r="L43">
        <v>36</v>
      </c>
      <c r="M43" t="s">
        <v>61</v>
      </c>
      <c r="N43" s="2">
        <v>8702.2758900000008</v>
      </c>
      <c r="O43" s="1">
        <v>6.8334162399999996E-5</v>
      </c>
      <c r="Q43">
        <v>40</v>
      </c>
      <c r="R43">
        <v>0.98711699495000005</v>
      </c>
      <c r="S43">
        <v>0.97684837709600003</v>
      </c>
      <c r="T43">
        <v>0.99857857288100005</v>
      </c>
      <c r="U43">
        <v>0.964878595083</v>
      </c>
    </row>
    <row r="44" spans="1:21" x14ac:dyDescent="0.3">
      <c r="A44">
        <v>41</v>
      </c>
      <c r="B44" t="s">
        <v>66</v>
      </c>
      <c r="C44" s="2">
        <v>53099.542399999998</v>
      </c>
      <c r="D44" s="1">
        <v>0</v>
      </c>
      <c r="E44" s="1">
        <v>7.75534007E-4</v>
      </c>
      <c r="L44">
        <v>35</v>
      </c>
      <c r="M44" t="s">
        <v>60</v>
      </c>
      <c r="N44" s="2">
        <v>2723.0854399999998</v>
      </c>
      <c r="O44" s="1">
        <v>2.4337853099999999E-5</v>
      </c>
      <c r="Q44">
        <v>41</v>
      </c>
      <c r="R44">
        <v>0.98720720874699996</v>
      </c>
      <c r="S44">
        <v>0.97693241202500003</v>
      </c>
      <c r="T44">
        <v>0.99858307851100003</v>
      </c>
      <c r="U44">
        <v>0.96480241981899995</v>
      </c>
    </row>
    <row r="45" spans="1:21" x14ac:dyDescent="0.3">
      <c r="A45">
        <v>42</v>
      </c>
      <c r="B45" t="s">
        <v>67</v>
      </c>
      <c r="C45" s="2">
        <v>73489.692999999999</v>
      </c>
      <c r="D45" s="1">
        <v>0</v>
      </c>
      <c r="E45" s="1">
        <v>1.38215834E-3</v>
      </c>
      <c r="L45">
        <v>0</v>
      </c>
      <c r="M45" t="s">
        <v>11</v>
      </c>
      <c r="N45" s="2">
        <v>355138.342</v>
      </c>
      <c r="O45" s="1">
        <v>1.7337573200000001E-5</v>
      </c>
      <c r="Q45">
        <v>42</v>
      </c>
      <c r="R45">
        <v>0.98722287745899995</v>
      </c>
      <c r="S45">
        <v>0.97697772497699997</v>
      </c>
      <c r="T45">
        <v>0.99858310941700001</v>
      </c>
      <c r="U45">
        <v>0.96479472005800004</v>
      </c>
    </row>
    <row r="46" spans="1:21" x14ac:dyDescent="0.3">
      <c r="A46">
        <v>43</v>
      </c>
      <c r="B46" t="s">
        <v>68</v>
      </c>
      <c r="C46" s="2">
        <v>65472.628199999999</v>
      </c>
      <c r="D46" s="1">
        <v>0</v>
      </c>
      <c r="E46" s="1">
        <v>1.2636561300000001E-3</v>
      </c>
      <c r="L46">
        <v>3</v>
      </c>
      <c r="M46" t="s">
        <v>14</v>
      </c>
      <c r="N46" s="2">
        <v>7230137.4000000004</v>
      </c>
      <c r="O46" s="1">
        <v>1.51952052E-5</v>
      </c>
      <c r="Q46">
        <v>43</v>
      </c>
      <c r="R46">
        <v>0.98718489270300003</v>
      </c>
      <c r="S46">
        <v>0.97697854884900004</v>
      </c>
      <c r="T46">
        <v>0.99858237723200005</v>
      </c>
      <c r="U46">
        <v>0.96477735850400004</v>
      </c>
    </row>
    <row r="47" spans="1:21" x14ac:dyDescent="0.3">
      <c r="A47">
        <v>44</v>
      </c>
      <c r="B47" t="s">
        <v>69</v>
      </c>
      <c r="C47" s="2">
        <v>58813.2235</v>
      </c>
      <c r="D47" s="1">
        <v>0</v>
      </c>
      <c r="E47" s="1">
        <v>1.4072254599999999E-3</v>
      </c>
      <c r="L47">
        <v>1</v>
      </c>
      <c r="M47" t="s">
        <v>12</v>
      </c>
      <c r="N47" s="2">
        <v>429213.31599999999</v>
      </c>
      <c r="O47" s="1">
        <v>9.2234408799999997E-6</v>
      </c>
      <c r="Q47">
        <v>44</v>
      </c>
      <c r="R47">
        <v>0.987228575173</v>
      </c>
      <c r="S47">
        <v>0.97699337854199997</v>
      </c>
      <c r="T47">
        <v>0.99859817549499996</v>
      </c>
      <c r="U47">
        <v>0.96502097710000001</v>
      </c>
    </row>
    <row r="48" spans="1:21" x14ac:dyDescent="0.3">
      <c r="A48">
        <v>45</v>
      </c>
      <c r="B48" t="s">
        <v>70</v>
      </c>
      <c r="C48" s="2">
        <v>16729.9067</v>
      </c>
      <c r="D48" s="1">
        <v>0</v>
      </c>
      <c r="E48" s="1">
        <v>7.4102290799999996E-5</v>
      </c>
      <c r="L48">
        <v>34</v>
      </c>
      <c r="M48" t="s">
        <v>59</v>
      </c>
      <c r="N48" s="2">
        <v>547.37168099999997</v>
      </c>
      <c r="O48" s="1">
        <v>5.9786323499999996E-6</v>
      </c>
      <c r="Q48">
        <v>45</v>
      </c>
      <c r="R48">
        <v>0.98720530950899998</v>
      </c>
      <c r="S48">
        <v>0.97697607723299995</v>
      </c>
      <c r="T48">
        <v>0.99859541853</v>
      </c>
      <c r="U48">
        <v>0.96494418543100002</v>
      </c>
    </row>
    <row r="49" spans="1:21" x14ac:dyDescent="0.3">
      <c r="A49">
        <v>46</v>
      </c>
      <c r="B49" t="s">
        <v>71</v>
      </c>
      <c r="C49" s="2">
        <v>196577.79800000001</v>
      </c>
      <c r="D49" s="1">
        <v>0</v>
      </c>
      <c r="E49" s="1">
        <v>1.4409861299999999E-3</v>
      </c>
      <c r="L49">
        <v>33</v>
      </c>
      <c r="M49" t="s">
        <v>56</v>
      </c>
      <c r="N49" s="2">
        <v>8670.2888299999995</v>
      </c>
      <c r="O49" s="1">
        <v>3.3441193400000002E-6</v>
      </c>
      <c r="Q49">
        <v>46</v>
      </c>
      <c r="R49">
        <v>0.98720103622400002</v>
      </c>
      <c r="S49">
        <v>0.976975253361</v>
      </c>
      <c r="T49">
        <v>0.99859537018800004</v>
      </c>
      <c r="U49">
        <v>0.96494393436600001</v>
      </c>
    </row>
    <row r="50" spans="1:21" x14ac:dyDescent="0.3">
      <c r="A50">
        <v>47</v>
      </c>
      <c r="B50" t="s">
        <v>72</v>
      </c>
      <c r="C50" s="2">
        <v>451045.11599999998</v>
      </c>
      <c r="D50" s="1">
        <v>0</v>
      </c>
      <c r="E50" s="1">
        <v>4.2368620699999998E-3</v>
      </c>
      <c r="L50">
        <v>29</v>
      </c>
      <c r="M50" t="s">
        <v>57</v>
      </c>
      <c r="N50" s="2">
        <v>11410.6036</v>
      </c>
      <c r="O50" s="1">
        <v>2.9496253599999998E-7</v>
      </c>
      <c r="Q50">
        <v>47</v>
      </c>
      <c r="R50">
        <v>0.98723902098100003</v>
      </c>
      <c r="S50">
        <v>0.97700491274800005</v>
      </c>
      <c r="T50">
        <v>0.99859484021300005</v>
      </c>
      <c r="U50">
        <v>0.96491219942100004</v>
      </c>
    </row>
    <row r="51" spans="1:21" x14ac:dyDescent="0.3">
      <c r="A51">
        <v>48</v>
      </c>
      <c r="B51" t="s">
        <v>73</v>
      </c>
      <c r="C51" s="2">
        <v>462861.65899999999</v>
      </c>
      <c r="D51" s="1">
        <v>0</v>
      </c>
      <c r="E51" s="1">
        <v>5.6225218500000002E-3</v>
      </c>
      <c r="L51">
        <v>32</v>
      </c>
      <c r="M51" t="s">
        <v>58</v>
      </c>
      <c r="N51" s="2">
        <v>2312.7131899999999</v>
      </c>
      <c r="O51" s="1">
        <v>6.0724735200000004E-8</v>
      </c>
      <c r="Q51">
        <v>48</v>
      </c>
      <c r="R51">
        <v>0.98723902098100003</v>
      </c>
      <c r="S51">
        <v>0.97700573662000001</v>
      </c>
      <c r="T51">
        <v>0.99859482016900003</v>
      </c>
      <c r="U51">
        <v>0.96490981200699999</v>
      </c>
    </row>
    <row r="52" spans="1:21" x14ac:dyDescent="0.3">
      <c r="A52">
        <v>49</v>
      </c>
      <c r="B52" t="s">
        <v>74</v>
      </c>
      <c r="C52" s="2">
        <v>359933.02500000002</v>
      </c>
      <c r="D52" s="1">
        <v>0</v>
      </c>
      <c r="E52" s="1">
        <v>3.5541517499999998E-3</v>
      </c>
      <c r="L52">
        <v>31</v>
      </c>
      <c r="M52" t="s">
        <v>54</v>
      </c>
      <c r="N52" s="2">
        <v>1380.7544499999999</v>
      </c>
      <c r="O52" s="1">
        <v>1.60063547E-8</v>
      </c>
      <c r="Q52">
        <v>49</v>
      </c>
      <c r="R52">
        <v>0.98723902098100003</v>
      </c>
      <c r="S52">
        <v>0.97700573662000001</v>
      </c>
      <c r="T52">
        <v>0.99859482016900003</v>
      </c>
      <c r="U52">
        <v>0.96490981200699999</v>
      </c>
    </row>
    <row r="53" spans="1:21" x14ac:dyDescent="0.3">
      <c r="A53">
        <v>50</v>
      </c>
      <c r="B53" t="s">
        <v>75</v>
      </c>
      <c r="C53" s="2">
        <v>232102.94200000001</v>
      </c>
      <c r="D53" s="1">
        <v>0</v>
      </c>
      <c r="E53" s="1">
        <v>9.2769531500000002E-4</v>
      </c>
      <c r="L53">
        <v>30</v>
      </c>
      <c r="M53" t="s">
        <v>55</v>
      </c>
      <c r="N53" s="2">
        <v>2489.97111</v>
      </c>
      <c r="O53" s="1">
        <v>8.5578218799999994E-9</v>
      </c>
      <c r="Q53">
        <v>50</v>
      </c>
      <c r="R53">
        <v>0.98723902098100003</v>
      </c>
      <c r="S53">
        <v>0.97700573662000001</v>
      </c>
      <c r="T53">
        <v>0.99859482016900003</v>
      </c>
      <c r="U53">
        <v>0.96490981200699999</v>
      </c>
    </row>
  </sheetData>
  <sortState ref="L3:O53">
    <sortCondition descending="1" ref="O4"/>
  </sortState>
  <conditionalFormatting sqref="E3:E5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{F8C02698-FC14-4905-AB3C-FD57C620A0FC}</x14:id>
        </ext>
      </extLst>
    </cfRule>
  </conditionalFormatting>
  <conditionalFormatting sqref="O3:O5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{D81A343A-14E0-4882-83DE-94AEF997FBED}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C02698-FC14-4905-AB3C-FD57C620A0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E3:E53</xm:sqref>
        </x14:conditionalFormatting>
        <x14:conditionalFormatting xmlns:xm="http://schemas.microsoft.com/office/excel/2006/main">
          <x14:cfRule type="dataBar" id="{D81A343A-14E0-4882-83DE-94AEF997FB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O3:O53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opLeftCell="F1" workbookViewId="0">
      <selection activeCell="N13" sqref="N13"/>
    </sheetView>
  </sheetViews>
  <sheetFormatPr defaultRowHeight="14.4" x14ac:dyDescent="0.3"/>
  <cols>
    <col min="2" max="2" width="16.21875" bestFit="1" customWidth="1"/>
    <col min="3" max="3" width="19.6640625" bestFit="1" customWidth="1"/>
    <col min="4" max="4" width="9.109375" bestFit="1" customWidth="1"/>
    <col min="14" max="14" width="17.88671875" bestFit="1" customWidth="1"/>
    <col min="15" max="15" width="17" bestFit="1" customWidth="1"/>
    <col min="16" max="16" width="12" bestFit="1" customWidth="1"/>
  </cols>
  <sheetData>
    <row r="1" spans="1:16" x14ac:dyDescent="0.3">
      <c r="C1" t="s">
        <v>4</v>
      </c>
      <c r="H1" t="s">
        <v>7</v>
      </c>
    </row>
    <row r="2" spans="1:16" x14ac:dyDescent="0.3">
      <c r="C2" t="s">
        <v>0</v>
      </c>
      <c r="D2" t="s">
        <v>5</v>
      </c>
      <c r="E2" t="s">
        <v>2</v>
      </c>
      <c r="H2" t="s">
        <v>8</v>
      </c>
    </row>
    <row r="3" spans="1:16" x14ac:dyDescent="0.3">
      <c r="A3">
        <v>0</v>
      </c>
      <c r="B3" t="s">
        <v>81</v>
      </c>
      <c r="C3" s="2">
        <v>145362183000</v>
      </c>
      <c r="D3" s="2">
        <v>0</v>
      </c>
      <c r="E3" s="1">
        <v>1.7028586399999999E-4</v>
      </c>
      <c r="H3" t="s">
        <v>10</v>
      </c>
      <c r="I3" t="s">
        <v>9</v>
      </c>
      <c r="M3" s="3">
        <v>18</v>
      </c>
      <c r="N3" t="s">
        <v>40</v>
      </c>
      <c r="O3" s="2">
        <v>4107965.23</v>
      </c>
      <c r="P3" s="1">
        <v>0.16364116000000001</v>
      </c>
    </row>
    <row r="4" spans="1:16" x14ac:dyDescent="0.3">
      <c r="A4">
        <v>1</v>
      </c>
      <c r="B4" t="s">
        <v>82</v>
      </c>
      <c r="C4" s="2">
        <v>135277512000</v>
      </c>
      <c r="D4" s="2">
        <v>0</v>
      </c>
      <c r="E4" s="1">
        <v>1.3878911899999999E-4</v>
      </c>
      <c r="H4">
        <v>0.1</v>
      </c>
      <c r="I4">
        <v>2.71</v>
      </c>
      <c r="M4" s="3">
        <v>11</v>
      </c>
      <c r="N4" t="s">
        <v>92</v>
      </c>
      <c r="O4" s="2">
        <v>1320868.29</v>
      </c>
      <c r="P4" s="1">
        <v>0.107179069</v>
      </c>
    </row>
    <row r="5" spans="1:16" x14ac:dyDescent="0.3">
      <c r="A5">
        <v>2</v>
      </c>
      <c r="B5" t="s">
        <v>83</v>
      </c>
      <c r="C5" s="2">
        <v>10571150000</v>
      </c>
      <c r="D5" s="2">
        <v>0</v>
      </c>
      <c r="E5" s="1">
        <v>4.2911005400000002E-4</v>
      </c>
      <c r="H5">
        <v>0.05</v>
      </c>
      <c r="I5">
        <v>3.84</v>
      </c>
      <c r="M5" s="3">
        <v>24</v>
      </c>
      <c r="N5" t="s">
        <v>29</v>
      </c>
      <c r="O5" s="2">
        <v>3154640.92</v>
      </c>
      <c r="P5" s="1">
        <v>9.7768163300000002E-2</v>
      </c>
    </row>
    <row r="6" spans="1:16" x14ac:dyDescent="0.3">
      <c r="A6">
        <v>3</v>
      </c>
      <c r="B6" t="s">
        <v>84</v>
      </c>
      <c r="C6" s="2">
        <v>10846.562099999999</v>
      </c>
      <c r="D6" s="2">
        <v>0</v>
      </c>
      <c r="E6" s="1">
        <v>1.9942958199999999E-3</v>
      </c>
      <c r="H6">
        <v>0.01</v>
      </c>
      <c r="I6">
        <v>6.63</v>
      </c>
      <c r="M6" s="3">
        <v>7</v>
      </c>
      <c r="N6" t="s">
        <v>88</v>
      </c>
      <c r="O6" s="2">
        <v>341853.92800000001</v>
      </c>
      <c r="P6" s="1">
        <v>8.9458355200000006E-2</v>
      </c>
    </row>
    <row r="7" spans="1:16" x14ac:dyDescent="0.3">
      <c r="A7">
        <v>4</v>
      </c>
      <c r="B7" t="s">
        <v>85</v>
      </c>
      <c r="C7" s="2">
        <v>6009824840000</v>
      </c>
      <c r="D7" s="2">
        <v>0</v>
      </c>
      <c r="E7" s="1">
        <v>3.6091218199999997E-2</v>
      </c>
      <c r="H7">
        <v>5.0000000000000001E-3</v>
      </c>
      <c r="I7">
        <v>7.88</v>
      </c>
      <c r="M7" s="3">
        <v>17</v>
      </c>
      <c r="N7" t="s">
        <v>39</v>
      </c>
      <c r="O7" s="2">
        <v>3513597.54</v>
      </c>
      <c r="P7" s="1">
        <v>7.2664140700000004E-2</v>
      </c>
    </row>
    <row r="8" spans="1:16" x14ac:dyDescent="0.3">
      <c r="A8">
        <v>5</v>
      </c>
      <c r="B8" t="s">
        <v>86</v>
      </c>
      <c r="C8" s="2">
        <v>5212092690000</v>
      </c>
      <c r="D8" s="2">
        <v>0</v>
      </c>
      <c r="E8" s="1">
        <v>4.5756804200000001E-2</v>
      </c>
      <c r="H8">
        <v>1E-3</v>
      </c>
      <c r="I8">
        <v>10.83</v>
      </c>
      <c r="M8" s="3">
        <v>10</v>
      </c>
      <c r="N8" t="s">
        <v>91</v>
      </c>
      <c r="O8" s="2">
        <v>95364603.900000006</v>
      </c>
      <c r="P8" s="1">
        <v>7.0634828100000005E-2</v>
      </c>
    </row>
    <row r="9" spans="1:16" x14ac:dyDescent="0.3">
      <c r="A9">
        <v>6</v>
      </c>
      <c r="B9" t="s">
        <v>87</v>
      </c>
      <c r="C9" s="2">
        <v>802830051000</v>
      </c>
      <c r="D9" s="2">
        <v>0</v>
      </c>
      <c r="E9" s="1">
        <v>4.4015375400000001E-2</v>
      </c>
      <c r="M9" s="3">
        <v>19</v>
      </c>
      <c r="N9" t="s">
        <v>41</v>
      </c>
      <c r="O9" s="2">
        <v>1886848.61</v>
      </c>
      <c r="P9" s="1">
        <v>6.0252814500000001E-2</v>
      </c>
    </row>
    <row r="10" spans="1:16" x14ac:dyDescent="0.3">
      <c r="A10">
        <v>7</v>
      </c>
      <c r="B10" t="s">
        <v>88</v>
      </c>
      <c r="C10" s="2">
        <v>341853.92800000001</v>
      </c>
      <c r="D10" s="2">
        <v>0</v>
      </c>
      <c r="E10" s="1">
        <v>8.9458355200000006E-2</v>
      </c>
      <c r="M10" s="3">
        <v>31</v>
      </c>
      <c r="N10" t="s">
        <v>37</v>
      </c>
      <c r="O10" s="2">
        <v>2061221.22</v>
      </c>
      <c r="P10" s="1">
        <v>5.2146508699999997E-2</v>
      </c>
    </row>
    <row r="11" spans="1:16" x14ac:dyDescent="0.3">
      <c r="A11">
        <v>8</v>
      </c>
      <c r="B11" t="s">
        <v>89</v>
      </c>
      <c r="C11" s="2">
        <v>2071940000</v>
      </c>
      <c r="D11" s="2">
        <v>0</v>
      </c>
      <c r="E11" s="1">
        <v>2.1131549999999998E-3</v>
      </c>
      <c r="M11" s="3">
        <v>5</v>
      </c>
      <c r="N11" t="s">
        <v>86</v>
      </c>
      <c r="O11" s="2">
        <v>5212092690000</v>
      </c>
      <c r="P11" s="1">
        <v>4.5756804200000001E-2</v>
      </c>
    </row>
    <row r="12" spans="1:16" x14ac:dyDescent="0.3">
      <c r="A12">
        <v>9</v>
      </c>
      <c r="B12" t="s">
        <v>90</v>
      </c>
      <c r="C12" s="2">
        <v>1977601580</v>
      </c>
      <c r="D12" s="2">
        <v>0</v>
      </c>
      <c r="E12" s="1">
        <v>3.5863257899999999E-3</v>
      </c>
      <c r="M12" s="3">
        <v>6</v>
      </c>
      <c r="N12" t="s">
        <v>87</v>
      </c>
      <c r="O12" s="2">
        <v>802830051000</v>
      </c>
      <c r="P12" s="1">
        <v>4.4015375400000001E-2</v>
      </c>
    </row>
    <row r="13" spans="1:16" x14ac:dyDescent="0.3">
      <c r="A13">
        <v>10</v>
      </c>
      <c r="B13" t="s">
        <v>91</v>
      </c>
      <c r="C13" s="2">
        <v>95364603.900000006</v>
      </c>
      <c r="D13" s="2">
        <v>0</v>
      </c>
      <c r="E13" s="1">
        <v>7.0634828100000005E-2</v>
      </c>
      <c r="M13" s="3">
        <v>4</v>
      </c>
      <c r="N13" t="s">
        <v>85</v>
      </c>
      <c r="O13" s="2">
        <v>6009824840000</v>
      </c>
      <c r="P13" s="1">
        <v>3.6091218199999997E-2</v>
      </c>
    </row>
    <row r="14" spans="1:16" x14ac:dyDescent="0.3">
      <c r="A14">
        <v>11</v>
      </c>
      <c r="B14" t="s">
        <v>92</v>
      </c>
      <c r="C14" s="2">
        <v>1320868.29</v>
      </c>
      <c r="D14" s="2">
        <v>0</v>
      </c>
      <c r="E14" s="1">
        <v>0.107179069</v>
      </c>
      <c r="M14" s="3">
        <v>23</v>
      </c>
      <c r="N14" t="s">
        <v>28</v>
      </c>
      <c r="O14" s="2">
        <v>2003287.78</v>
      </c>
      <c r="P14" s="1">
        <v>3.20805417E-2</v>
      </c>
    </row>
    <row r="15" spans="1:16" x14ac:dyDescent="0.3">
      <c r="A15">
        <v>12</v>
      </c>
      <c r="B15" t="s">
        <v>93</v>
      </c>
      <c r="C15" s="2">
        <v>63670269400</v>
      </c>
      <c r="D15" s="2">
        <v>0</v>
      </c>
      <c r="E15" s="1">
        <v>5.9713537299999999E-5</v>
      </c>
      <c r="M15" s="3">
        <v>29</v>
      </c>
      <c r="N15" t="s">
        <v>35</v>
      </c>
      <c r="O15" s="2">
        <v>797297.33600000001</v>
      </c>
      <c r="P15" s="1">
        <v>3.1570288100000003E-2</v>
      </c>
    </row>
    <row r="16" spans="1:16" x14ac:dyDescent="0.3">
      <c r="A16">
        <v>13</v>
      </c>
      <c r="B16" t="s">
        <v>94</v>
      </c>
      <c r="C16" s="2">
        <v>57198682700</v>
      </c>
      <c r="D16" s="2">
        <v>0</v>
      </c>
      <c r="E16" s="1">
        <v>4.7108162899999998E-5</v>
      </c>
      <c r="M16" s="3">
        <v>16</v>
      </c>
      <c r="N16" t="s">
        <v>38</v>
      </c>
      <c r="O16" s="2">
        <v>1524153.15</v>
      </c>
      <c r="P16" s="1">
        <v>3.1209416600000001E-2</v>
      </c>
    </row>
    <row r="17" spans="1:16" x14ac:dyDescent="0.3">
      <c r="A17">
        <v>14</v>
      </c>
      <c r="B17" t="s">
        <v>95</v>
      </c>
      <c r="C17" s="2">
        <v>7854919520</v>
      </c>
      <c r="D17" s="2">
        <v>0</v>
      </c>
      <c r="E17" s="1">
        <v>8.3318041399999996E-5</v>
      </c>
      <c r="M17" s="3">
        <v>25</v>
      </c>
      <c r="N17" t="s">
        <v>30</v>
      </c>
      <c r="O17" s="2">
        <v>170552.717</v>
      </c>
      <c r="P17" s="1">
        <v>1.8429558799999999E-2</v>
      </c>
    </row>
    <row r="18" spans="1:16" x14ac:dyDescent="0.3">
      <c r="A18">
        <v>15</v>
      </c>
      <c r="B18" t="s">
        <v>96</v>
      </c>
      <c r="C18" s="2">
        <v>5014.9482500000004</v>
      </c>
      <c r="D18" s="2">
        <v>0</v>
      </c>
      <c r="E18" s="1">
        <v>6.6507599400000004E-4</v>
      </c>
      <c r="M18">
        <v>30</v>
      </c>
      <c r="N18" t="s">
        <v>36</v>
      </c>
      <c r="O18" s="2">
        <v>18706.088</v>
      </c>
      <c r="P18" s="1">
        <v>5.6886576799999996E-3</v>
      </c>
    </row>
    <row r="19" spans="1:16" x14ac:dyDescent="0.3">
      <c r="A19">
        <v>16</v>
      </c>
      <c r="B19" t="s">
        <v>38</v>
      </c>
      <c r="C19" s="2">
        <v>1524153.15</v>
      </c>
      <c r="D19" s="2">
        <v>0</v>
      </c>
      <c r="E19" s="1">
        <v>3.1209416600000001E-2</v>
      </c>
      <c r="M19">
        <v>21</v>
      </c>
      <c r="N19" t="s">
        <v>43</v>
      </c>
      <c r="O19" s="2">
        <v>227316.22399999999</v>
      </c>
      <c r="P19" s="1">
        <v>5.2112508299999999E-3</v>
      </c>
    </row>
    <row r="20" spans="1:16" x14ac:dyDescent="0.3">
      <c r="A20">
        <v>17</v>
      </c>
      <c r="B20" t="s">
        <v>39</v>
      </c>
      <c r="C20" s="2">
        <v>3513597.54</v>
      </c>
      <c r="D20" s="2">
        <v>0</v>
      </c>
      <c r="E20" s="1">
        <v>7.2664140700000004E-2</v>
      </c>
      <c r="M20">
        <v>20</v>
      </c>
      <c r="N20" t="s">
        <v>42</v>
      </c>
      <c r="O20" s="2">
        <v>225338.21</v>
      </c>
      <c r="P20" s="1">
        <v>5.0828843199999998E-3</v>
      </c>
    </row>
    <row r="21" spans="1:16" x14ac:dyDescent="0.3">
      <c r="A21">
        <v>18</v>
      </c>
      <c r="B21" t="s">
        <v>40</v>
      </c>
      <c r="C21" s="2">
        <v>4107965.23</v>
      </c>
      <c r="D21" s="2">
        <v>0</v>
      </c>
      <c r="E21" s="1">
        <v>0.16364116000000001</v>
      </c>
      <c r="M21">
        <v>60</v>
      </c>
      <c r="N21" t="s">
        <v>73</v>
      </c>
      <c r="O21" s="2">
        <v>476734.81099999999</v>
      </c>
      <c r="P21" s="1">
        <v>4.1012085499999998E-3</v>
      </c>
    </row>
    <row r="22" spans="1:16" x14ac:dyDescent="0.3">
      <c r="A22">
        <v>19</v>
      </c>
      <c r="B22" t="s">
        <v>41</v>
      </c>
      <c r="C22" s="2">
        <v>1886848.61</v>
      </c>
      <c r="D22" s="2">
        <v>0</v>
      </c>
      <c r="E22" s="1">
        <v>6.0252814500000001E-2</v>
      </c>
      <c r="M22">
        <v>9</v>
      </c>
      <c r="N22" t="s">
        <v>90</v>
      </c>
      <c r="O22" s="2">
        <v>1977601580</v>
      </c>
      <c r="P22" s="1">
        <v>3.5863257899999999E-3</v>
      </c>
    </row>
    <row r="23" spans="1:16" x14ac:dyDescent="0.3">
      <c r="A23">
        <v>20</v>
      </c>
      <c r="B23" t="s">
        <v>42</v>
      </c>
      <c r="C23" s="2">
        <v>225338.21</v>
      </c>
      <c r="D23" s="2">
        <v>0</v>
      </c>
      <c r="E23" s="1">
        <v>5.0828843199999998E-3</v>
      </c>
      <c r="M23">
        <v>28</v>
      </c>
      <c r="N23" t="s">
        <v>34</v>
      </c>
      <c r="O23" s="2">
        <v>4165.00144</v>
      </c>
      <c r="P23" s="1">
        <v>3.44867836E-3</v>
      </c>
    </row>
    <row r="24" spans="1:16" x14ac:dyDescent="0.3">
      <c r="A24">
        <v>21</v>
      </c>
      <c r="B24" t="s">
        <v>43</v>
      </c>
      <c r="C24" s="2">
        <v>227316.22399999999</v>
      </c>
      <c r="D24" s="2">
        <v>0</v>
      </c>
      <c r="E24" s="1">
        <v>5.2112508299999999E-3</v>
      </c>
      <c r="M24">
        <v>59</v>
      </c>
      <c r="N24" t="s">
        <v>72</v>
      </c>
      <c r="O24" s="2">
        <v>463414.08100000001</v>
      </c>
      <c r="P24" s="1">
        <v>3.01429916E-3</v>
      </c>
    </row>
    <row r="25" spans="1:16" x14ac:dyDescent="0.3">
      <c r="A25">
        <v>22</v>
      </c>
      <c r="B25" t="s">
        <v>44</v>
      </c>
      <c r="C25" s="2">
        <v>7203.8161499999997</v>
      </c>
      <c r="D25" s="2">
        <v>0</v>
      </c>
      <c r="E25" s="1">
        <v>1.36848545E-3</v>
      </c>
      <c r="M25">
        <v>8</v>
      </c>
      <c r="N25" t="s">
        <v>89</v>
      </c>
      <c r="O25" s="2">
        <v>2071940000</v>
      </c>
      <c r="P25" s="1">
        <v>2.1131549999999998E-3</v>
      </c>
    </row>
    <row r="26" spans="1:16" x14ac:dyDescent="0.3">
      <c r="A26">
        <v>23</v>
      </c>
      <c r="B26" t="s">
        <v>28</v>
      </c>
      <c r="C26" s="2">
        <v>2003287.78</v>
      </c>
      <c r="D26" s="2">
        <v>0</v>
      </c>
      <c r="E26" s="1">
        <v>3.20805417E-2</v>
      </c>
      <c r="M26">
        <v>3</v>
      </c>
      <c r="N26" t="s">
        <v>84</v>
      </c>
      <c r="O26" s="2">
        <v>10846.562099999999</v>
      </c>
      <c r="P26" s="1">
        <v>1.9942958199999999E-3</v>
      </c>
    </row>
    <row r="27" spans="1:16" x14ac:dyDescent="0.3">
      <c r="A27">
        <v>24</v>
      </c>
      <c r="B27" t="s">
        <v>29</v>
      </c>
      <c r="C27" s="2">
        <v>3154640.92</v>
      </c>
      <c r="D27" s="2">
        <v>0</v>
      </c>
      <c r="E27" s="1">
        <v>9.7768163300000002E-2</v>
      </c>
      <c r="M27">
        <v>61</v>
      </c>
      <c r="N27" t="s">
        <v>74</v>
      </c>
      <c r="O27" s="2">
        <v>368657.85200000001</v>
      </c>
      <c r="P27" s="1">
        <v>1.63361552E-3</v>
      </c>
    </row>
    <row r="28" spans="1:16" x14ac:dyDescent="0.3">
      <c r="A28">
        <v>25</v>
      </c>
      <c r="B28" t="s">
        <v>30</v>
      </c>
      <c r="C28" s="2">
        <v>170552.717</v>
      </c>
      <c r="D28" s="2">
        <v>0</v>
      </c>
      <c r="E28" s="1">
        <v>1.8429558799999999E-2</v>
      </c>
      <c r="M28">
        <v>55</v>
      </c>
      <c r="N28" t="s">
        <v>68</v>
      </c>
      <c r="O28" s="2">
        <v>68242.3989</v>
      </c>
      <c r="P28" s="1">
        <v>1.5004106200000001E-3</v>
      </c>
    </row>
    <row r="29" spans="1:16" x14ac:dyDescent="0.3">
      <c r="A29">
        <v>26</v>
      </c>
      <c r="B29" t="s">
        <v>31</v>
      </c>
      <c r="C29" s="2">
        <v>1723.94676</v>
      </c>
      <c r="D29" s="2">
        <v>0</v>
      </c>
      <c r="E29" s="1">
        <v>1.8261442199999999E-4</v>
      </c>
      <c r="M29">
        <v>22</v>
      </c>
      <c r="N29" t="s">
        <v>44</v>
      </c>
      <c r="O29" s="2">
        <v>7203.8161499999997</v>
      </c>
      <c r="P29" s="1">
        <v>1.36848545E-3</v>
      </c>
    </row>
    <row r="30" spans="1:16" x14ac:dyDescent="0.3">
      <c r="A30">
        <v>27</v>
      </c>
      <c r="B30" t="s">
        <v>32</v>
      </c>
      <c r="C30" s="2">
        <v>2363.9002399999999</v>
      </c>
      <c r="D30" s="2">
        <v>0</v>
      </c>
      <c r="E30" s="1">
        <v>2.67400202E-4</v>
      </c>
      <c r="M30">
        <v>56</v>
      </c>
      <c r="N30" t="s">
        <v>69</v>
      </c>
      <c r="O30" s="2">
        <v>59922.8128</v>
      </c>
      <c r="P30" s="1">
        <v>1.1541742399999999E-3</v>
      </c>
    </row>
    <row r="31" spans="1:16" x14ac:dyDescent="0.3">
      <c r="A31">
        <v>28</v>
      </c>
      <c r="B31" t="s">
        <v>34</v>
      </c>
      <c r="C31" s="2">
        <v>4165.00144</v>
      </c>
      <c r="D31" s="2">
        <v>0</v>
      </c>
      <c r="E31" s="1">
        <v>3.44867836E-3</v>
      </c>
      <c r="M31">
        <v>54</v>
      </c>
      <c r="N31" t="s">
        <v>67</v>
      </c>
      <c r="O31" s="2">
        <v>77053.963600000003</v>
      </c>
      <c r="P31" s="1">
        <v>7.1921307400000004E-4</v>
      </c>
    </row>
    <row r="32" spans="1:16" x14ac:dyDescent="0.3">
      <c r="A32">
        <v>29</v>
      </c>
      <c r="B32" t="s">
        <v>35</v>
      </c>
      <c r="C32" s="2">
        <v>797297.33600000001</v>
      </c>
      <c r="D32" s="2">
        <v>0</v>
      </c>
      <c r="E32" s="1">
        <v>3.1570288100000003E-2</v>
      </c>
      <c r="M32">
        <v>52</v>
      </c>
      <c r="N32" t="s">
        <v>65</v>
      </c>
      <c r="O32" s="2">
        <v>45201.678099999997</v>
      </c>
      <c r="P32" s="1">
        <v>6.7452916599999998E-4</v>
      </c>
    </row>
    <row r="33" spans="1:16" x14ac:dyDescent="0.3">
      <c r="A33">
        <v>30</v>
      </c>
      <c r="B33" t="s">
        <v>36</v>
      </c>
      <c r="C33" s="2">
        <v>18706.088</v>
      </c>
      <c r="D33" s="2">
        <v>0</v>
      </c>
      <c r="E33" s="1">
        <v>5.6886576799999996E-3</v>
      </c>
      <c r="M33">
        <v>15</v>
      </c>
      <c r="N33" t="s">
        <v>96</v>
      </c>
      <c r="O33" s="2">
        <v>5014.9482500000004</v>
      </c>
      <c r="P33" s="1">
        <v>6.6507599400000004E-4</v>
      </c>
    </row>
    <row r="34" spans="1:16" x14ac:dyDescent="0.3">
      <c r="A34">
        <v>31</v>
      </c>
      <c r="B34" t="s">
        <v>37</v>
      </c>
      <c r="C34" s="2">
        <v>2061221.22</v>
      </c>
      <c r="D34" s="2">
        <v>0</v>
      </c>
      <c r="E34" s="1">
        <v>5.2146508699999997E-2</v>
      </c>
      <c r="M34">
        <v>38</v>
      </c>
      <c r="N34" t="s">
        <v>49</v>
      </c>
      <c r="O34" s="2">
        <v>20761.0965</v>
      </c>
      <c r="P34" s="1">
        <v>6.4750826200000002E-4</v>
      </c>
    </row>
    <row r="35" spans="1:16" x14ac:dyDescent="0.3">
      <c r="A35">
        <v>32</v>
      </c>
      <c r="B35" t="s">
        <v>45</v>
      </c>
      <c r="C35" s="2">
        <v>4398.0275300000003</v>
      </c>
      <c r="D35" s="2">
        <v>0</v>
      </c>
      <c r="E35" s="1">
        <v>5.3061747400000002E-5</v>
      </c>
      <c r="M35">
        <v>62</v>
      </c>
      <c r="N35" t="s">
        <v>75</v>
      </c>
      <c r="O35" s="2">
        <v>233485.66800000001</v>
      </c>
      <c r="P35" s="1">
        <v>6.3247038699999997E-4</v>
      </c>
    </row>
    <row r="36" spans="1:16" x14ac:dyDescent="0.3">
      <c r="A36">
        <v>33</v>
      </c>
      <c r="B36" t="s">
        <v>46</v>
      </c>
      <c r="C36" s="2">
        <v>1399.1057800000001</v>
      </c>
      <c r="D36" s="2">
        <v>3.2865931900000001E-306</v>
      </c>
      <c r="E36" s="1">
        <v>3.4387901200000003E-5</v>
      </c>
      <c r="M36">
        <v>58</v>
      </c>
      <c r="N36" t="s">
        <v>71</v>
      </c>
      <c r="O36" s="2">
        <v>204809.829</v>
      </c>
      <c r="P36" s="1">
        <v>6.0488405899999996E-4</v>
      </c>
    </row>
    <row r="37" spans="1:16" x14ac:dyDescent="0.3">
      <c r="A37">
        <v>34</v>
      </c>
      <c r="B37" t="s">
        <v>50</v>
      </c>
      <c r="C37" s="2">
        <v>10.231609300000001</v>
      </c>
      <c r="D37" s="2">
        <v>1.38054157E-3</v>
      </c>
      <c r="E37" s="1">
        <v>1.01873084E-5</v>
      </c>
      <c r="M37">
        <v>2</v>
      </c>
      <c r="N37" t="s">
        <v>83</v>
      </c>
      <c r="O37" s="2">
        <v>10571150000</v>
      </c>
      <c r="P37" s="1">
        <v>4.2911005400000002E-4</v>
      </c>
    </row>
    <row r="38" spans="1:16" x14ac:dyDescent="0.3">
      <c r="A38">
        <v>35</v>
      </c>
      <c r="B38" t="s">
        <v>48</v>
      </c>
      <c r="C38" s="2">
        <v>24801.891</v>
      </c>
      <c r="D38" s="2">
        <v>0</v>
      </c>
      <c r="E38" s="1">
        <v>1.11982353E-4</v>
      </c>
      <c r="M38">
        <v>53</v>
      </c>
      <c r="N38" t="s">
        <v>66</v>
      </c>
      <c r="O38" s="2">
        <v>54428.785499999998</v>
      </c>
      <c r="P38" s="1">
        <v>4.2848280399999998E-4</v>
      </c>
    </row>
    <row r="39" spans="1:16" x14ac:dyDescent="0.3">
      <c r="A39">
        <v>36</v>
      </c>
      <c r="B39" t="s">
        <v>51</v>
      </c>
      <c r="C39" s="2">
        <v>2556.3501099999999</v>
      </c>
      <c r="D39" s="2">
        <v>0</v>
      </c>
      <c r="E39" s="1">
        <v>1.39019085E-4</v>
      </c>
      <c r="M39">
        <v>51</v>
      </c>
      <c r="N39" t="s">
        <v>64</v>
      </c>
      <c r="O39" s="2">
        <v>46699.728900000002</v>
      </c>
      <c r="P39" s="1">
        <v>3.2423230300000002E-4</v>
      </c>
    </row>
    <row r="40" spans="1:16" x14ac:dyDescent="0.3">
      <c r="A40">
        <v>37</v>
      </c>
      <c r="B40" t="s">
        <v>47</v>
      </c>
      <c r="C40" s="2">
        <v>5859.4743799999997</v>
      </c>
      <c r="D40" s="2">
        <v>0</v>
      </c>
      <c r="E40" s="1">
        <v>1.5653039700000001E-4</v>
      </c>
      <c r="M40">
        <v>27</v>
      </c>
      <c r="N40" t="s">
        <v>32</v>
      </c>
      <c r="O40" s="2">
        <v>2363.9002399999999</v>
      </c>
      <c r="P40" s="1">
        <v>2.67400202E-4</v>
      </c>
    </row>
    <row r="41" spans="1:16" x14ac:dyDescent="0.3">
      <c r="A41">
        <v>38</v>
      </c>
      <c r="B41" t="s">
        <v>49</v>
      </c>
      <c r="C41" s="2">
        <v>20761.0965</v>
      </c>
      <c r="D41" s="2">
        <v>0</v>
      </c>
      <c r="E41" s="1">
        <v>6.4750826200000002E-4</v>
      </c>
      <c r="M41">
        <v>26</v>
      </c>
      <c r="N41" t="s">
        <v>31</v>
      </c>
      <c r="O41" s="2">
        <v>1723.94676</v>
      </c>
      <c r="P41" s="1">
        <v>1.8261442199999999E-4</v>
      </c>
    </row>
    <row r="42" spans="1:16" x14ac:dyDescent="0.3">
      <c r="A42">
        <v>39</v>
      </c>
      <c r="B42" t="s">
        <v>52</v>
      </c>
      <c r="C42" s="2">
        <v>154903.18700000001</v>
      </c>
      <c r="D42" s="2">
        <v>0</v>
      </c>
      <c r="E42" s="1">
        <v>1.73985735E-4</v>
      </c>
      <c r="M42">
        <v>39</v>
      </c>
      <c r="N42" t="s">
        <v>52</v>
      </c>
      <c r="O42" s="2">
        <v>154903.18700000001</v>
      </c>
      <c r="P42" s="1">
        <v>1.73985735E-4</v>
      </c>
    </row>
    <row r="43" spans="1:16" x14ac:dyDescent="0.3">
      <c r="A43">
        <v>40</v>
      </c>
      <c r="B43" t="s">
        <v>53</v>
      </c>
      <c r="C43" s="2">
        <v>87502.690300000002</v>
      </c>
      <c r="D43" s="2">
        <v>0</v>
      </c>
      <c r="E43" s="1">
        <v>3.3587656800000003E-5</v>
      </c>
      <c r="M43">
        <v>0</v>
      </c>
      <c r="N43" t="s">
        <v>81</v>
      </c>
      <c r="O43" s="2">
        <v>145362183000</v>
      </c>
      <c r="P43" s="1">
        <v>1.7028586399999999E-4</v>
      </c>
    </row>
    <row r="44" spans="1:16" x14ac:dyDescent="0.3">
      <c r="A44">
        <v>41</v>
      </c>
      <c r="B44" t="s">
        <v>57</v>
      </c>
      <c r="C44" s="2">
        <v>13673.6792</v>
      </c>
      <c r="D44" s="2">
        <v>0</v>
      </c>
      <c r="E44" s="1">
        <v>8.1099418100000001E-7</v>
      </c>
      <c r="M44">
        <v>37</v>
      </c>
      <c r="N44" t="s">
        <v>47</v>
      </c>
      <c r="O44" s="2">
        <v>5859.4743799999997</v>
      </c>
      <c r="P44" s="1">
        <v>1.5653039700000001E-4</v>
      </c>
    </row>
    <row r="45" spans="1:16" x14ac:dyDescent="0.3">
      <c r="A45">
        <v>42</v>
      </c>
      <c r="B45" t="s">
        <v>55</v>
      </c>
      <c r="C45" s="2">
        <v>3661.3737299999998</v>
      </c>
      <c r="D45" s="2">
        <v>0</v>
      </c>
      <c r="E45" s="1">
        <v>1.08791142E-7</v>
      </c>
      <c r="M45">
        <v>50</v>
      </c>
      <c r="N45" t="s">
        <v>63</v>
      </c>
      <c r="O45" s="2">
        <v>27431.142899999999</v>
      </c>
      <c r="P45" s="1">
        <v>1.5587962999999999E-4</v>
      </c>
    </row>
    <row r="46" spans="1:16" x14ac:dyDescent="0.3">
      <c r="A46">
        <v>43</v>
      </c>
      <c r="B46" t="s">
        <v>54</v>
      </c>
      <c r="C46" s="2">
        <v>2165.8837400000002</v>
      </c>
      <c r="D46" s="2">
        <v>0</v>
      </c>
      <c r="E46" s="1">
        <v>1.80174867E-7</v>
      </c>
      <c r="M46">
        <v>36</v>
      </c>
      <c r="N46" t="s">
        <v>51</v>
      </c>
      <c r="O46" s="2">
        <v>2556.3501099999999</v>
      </c>
      <c r="P46" s="1">
        <v>1.39019085E-4</v>
      </c>
    </row>
    <row r="47" spans="1:16" x14ac:dyDescent="0.3">
      <c r="A47">
        <v>44</v>
      </c>
      <c r="B47" t="s">
        <v>58</v>
      </c>
      <c r="C47" s="2">
        <v>3161.0840699999999</v>
      </c>
      <c r="D47" s="2">
        <v>0</v>
      </c>
      <c r="E47" s="1">
        <v>1.06180375E-7</v>
      </c>
      <c r="M47">
        <v>1</v>
      </c>
      <c r="N47" t="s">
        <v>82</v>
      </c>
      <c r="O47" s="2">
        <v>135277512000</v>
      </c>
      <c r="P47" s="1">
        <v>1.3878911899999999E-4</v>
      </c>
    </row>
    <row r="48" spans="1:16" x14ac:dyDescent="0.3">
      <c r="A48">
        <v>45</v>
      </c>
      <c r="B48" t="s">
        <v>56</v>
      </c>
      <c r="C48" s="2">
        <v>10728.320100000001</v>
      </c>
      <c r="D48" s="2">
        <v>0</v>
      </c>
      <c r="E48" s="1">
        <v>1.58350672E-6</v>
      </c>
      <c r="M48">
        <v>35</v>
      </c>
      <c r="N48" t="s">
        <v>48</v>
      </c>
      <c r="O48" s="2">
        <v>24801.891</v>
      </c>
      <c r="P48" s="1">
        <v>1.11982353E-4</v>
      </c>
    </row>
    <row r="49" spans="1:16" x14ac:dyDescent="0.3">
      <c r="A49">
        <v>46</v>
      </c>
      <c r="B49" t="s">
        <v>59</v>
      </c>
      <c r="C49" s="2">
        <v>633.29216499999995</v>
      </c>
      <c r="D49" s="2">
        <v>9.6118844600000005E-140</v>
      </c>
      <c r="E49" s="1">
        <v>1.3097518200000001E-6</v>
      </c>
      <c r="M49">
        <v>49</v>
      </c>
      <c r="N49" t="s">
        <v>62</v>
      </c>
      <c r="O49" s="2">
        <v>2682.2049999999999</v>
      </c>
      <c r="P49" s="1">
        <v>1.03145398E-4</v>
      </c>
    </row>
    <row r="50" spans="1:16" x14ac:dyDescent="0.3">
      <c r="A50">
        <v>47</v>
      </c>
      <c r="B50" t="s">
        <v>60</v>
      </c>
      <c r="C50" s="2">
        <v>2907.9465799999998</v>
      </c>
      <c r="D50" s="2">
        <v>0</v>
      </c>
      <c r="E50" s="1">
        <v>5.4834448500000001E-5</v>
      </c>
      <c r="M50">
        <v>14</v>
      </c>
      <c r="N50" t="s">
        <v>95</v>
      </c>
      <c r="O50" s="2">
        <v>7854919520</v>
      </c>
      <c r="P50" s="1">
        <v>8.3318041399999996E-5</v>
      </c>
    </row>
    <row r="51" spans="1:16" x14ac:dyDescent="0.3">
      <c r="A51">
        <v>48</v>
      </c>
      <c r="B51" t="s">
        <v>61</v>
      </c>
      <c r="C51" s="2">
        <v>8846.4606399999993</v>
      </c>
      <c r="D51" s="2">
        <v>0</v>
      </c>
      <c r="E51" s="1">
        <v>5.9211858700000001E-5</v>
      </c>
      <c r="M51">
        <v>12</v>
      </c>
      <c r="N51" t="s">
        <v>93</v>
      </c>
      <c r="O51" s="2">
        <v>63670269400</v>
      </c>
      <c r="P51" s="1">
        <v>5.9713537299999999E-5</v>
      </c>
    </row>
    <row r="52" spans="1:16" x14ac:dyDescent="0.3">
      <c r="A52">
        <v>49</v>
      </c>
      <c r="B52" t="s">
        <v>62</v>
      </c>
      <c r="C52" s="2">
        <v>2682.2049999999999</v>
      </c>
      <c r="D52" s="2">
        <v>0</v>
      </c>
      <c r="E52" s="1">
        <v>1.03145398E-4</v>
      </c>
      <c r="M52">
        <v>48</v>
      </c>
      <c r="N52" t="s">
        <v>61</v>
      </c>
      <c r="O52" s="2">
        <v>8846.4606399999993</v>
      </c>
      <c r="P52" s="1">
        <v>5.9211858700000001E-5</v>
      </c>
    </row>
    <row r="53" spans="1:16" x14ac:dyDescent="0.3">
      <c r="A53">
        <v>50</v>
      </c>
      <c r="B53" t="s">
        <v>63</v>
      </c>
      <c r="C53" s="2">
        <v>27431.142899999999</v>
      </c>
      <c r="D53" s="2">
        <v>0</v>
      </c>
      <c r="E53" s="1">
        <v>1.5587962999999999E-4</v>
      </c>
      <c r="M53">
        <v>47</v>
      </c>
      <c r="N53" t="s">
        <v>60</v>
      </c>
      <c r="O53" s="2">
        <v>2907.9465799999998</v>
      </c>
      <c r="P53" s="1">
        <v>5.4834448500000001E-5</v>
      </c>
    </row>
    <row r="54" spans="1:16" x14ac:dyDescent="0.3">
      <c r="A54">
        <v>51</v>
      </c>
      <c r="B54" t="s">
        <v>64</v>
      </c>
      <c r="C54" s="2">
        <v>46699.728900000002</v>
      </c>
      <c r="D54" s="2">
        <v>0</v>
      </c>
      <c r="E54" s="1">
        <v>3.2423230300000002E-4</v>
      </c>
      <c r="M54">
        <v>32</v>
      </c>
      <c r="N54" t="s">
        <v>45</v>
      </c>
      <c r="O54" s="2">
        <v>4398.0275300000003</v>
      </c>
      <c r="P54" s="1">
        <v>5.3061747400000002E-5</v>
      </c>
    </row>
    <row r="55" spans="1:16" x14ac:dyDescent="0.3">
      <c r="A55">
        <v>52</v>
      </c>
      <c r="B55" t="s">
        <v>65</v>
      </c>
      <c r="C55" s="2">
        <v>45201.678099999997</v>
      </c>
      <c r="D55" s="2">
        <v>0</v>
      </c>
      <c r="E55" s="1">
        <v>6.7452916599999998E-4</v>
      </c>
      <c r="M55">
        <v>13</v>
      </c>
      <c r="N55" t="s">
        <v>94</v>
      </c>
      <c r="O55" s="2">
        <v>57198682700</v>
      </c>
      <c r="P55" s="1">
        <v>4.7108162899999998E-5</v>
      </c>
    </row>
    <row r="56" spans="1:16" x14ac:dyDescent="0.3">
      <c r="A56">
        <v>53</v>
      </c>
      <c r="B56" t="s">
        <v>66</v>
      </c>
      <c r="C56" s="2">
        <v>54428.785499999998</v>
      </c>
      <c r="D56" s="2">
        <v>0</v>
      </c>
      <c r="E56" s="1">
        <v>4.2848280399999998E-4</v>
      </c>
      <c r="M56">
        <v>57</v>
      </c>
      <c r="N56" t="s">
        <v>70</v>
      </c>
      <c r="O56" s="2">
        <v>17604.140100000001</v>
      </c>
      <c r="P56" s="1">
        <v>3.9667279999999997E-5</v>
      </c>
    </row>
    <row r="57" spans="1:16" x14ac:dyDescent="0.3">
      <c r="A57">
        <v>54</v>
      </c>
      <c r="B57" t="s">
        <v>67</v>
      </c>
      <c r="C57" s="2">
        <v>77053.963600000003</v>
      </c>
      <c r="D57" s="2">
        <v>0</v>
      </c>
      <c r="E57" s="1">
        <v>7.1921307400000004E-4</v>
      </c>
      <c r="M57">
        <v>33</v>
      </c>
      <c r="N57" t="s">
        <v>46</v>
      </c>
      <c r="O57" s="2">
        <v>1399.1057800000001</v>
      </c>
      <c r="P57" s="1">
        <v>3.4387901200000003E-5</v>
      </c>
    </row>
    <row r="58" spans="1:16" x14ac:dyDescent="0.3">
      <c r="A58">
        <v>55</v>
      </c>
      <c r="B58" t="s">
        <v>68</v>
      </c>
      <c r="C58" s="2">
        <v>68242.3989</v>
      </c>
      <c r="D58" s="2">
        <v>0</v>
      </c>
      <c r="E58" s="1">
        <v>1.5004106200000001E-3</v>
      </c>
      <c r="M58">
        <v>40</v>
      </c>
      <c r="N58" t="s">
        <v>53</v>
      </c>
      <c r="O58" s="2">
        <v>87502.690300000002</v>
      </c>
      <c r="P58" s="1">
        <v>3.3587656800000003E-5</v>
      </c>
    </row>
    <row r="59" spans="1:16" x14ac:dyDescent="0.3">
      <c r="A59">
        <v>56</v>
      </c>
      <c r="B59" t="s">
        <v>69</v>
      </c>
      <c r="C59" s="2">
        <v>59922.8128</v>
      </c>
      <c r="D59" s="2">
        <v>0</v>
      </c>
      <c r="E59" s="1">
        <v>1.1541742399999999E-3</v>
      </c>
      <c r="M59">
        <v>34</v>
      </c>
      <c r="N59" t="s">
        <v>50</v>
      </c>
      <c r="O59" s="2">
        <v>10.231609300000001</v>
      </c>
      <c r="P59" s="1">
        <v>1.01873084E-5</v>
      </c>
    </row>
    <row r="60" spans="1:16" x14ac:dyDescent="0.3">
      <c r="A60">
        <v>57</v>
      </c>
      <c r="B60" t="s">
        <v>70</v>
      </c>
      <c r="C60" s="2">
        <v>17604.140100000001</v>
      </c>
      <c r="D60" s="2">
        <v>0</v>
      </c>
      <c r="E60" s="1">
        <v>3.9667279999999997E-5</v>
      </c>
      <c r="M60">
        <v>45</v>
      </c>
      <c r="N60" t="s">
        <v>56</v>
      </c>
      <c r="O60" s="2">
        <v>10728.320100000001</v>
      </c>
      <c r="P60" s="1">
        <v>1.58350672E-6</v>
      </c>
    </row>
    <row r="61" spans="1:16" x14ac:dyDescent="0.3">
      <c r="A61">
        <v>58</v>
      </c>
      <c r="B61" t="s">
        <v>71</v>
      </c>
      <c r="C61" s="2">
        <v>204809.829</v>
      </c>
      <c r="D61" s="2">
        <v>0</v>
      </c>
      <c r="E61" s="1">
        <v>6.0488405899999996E-4</v>
      </c>
      <c r="M61">
        <v>46</v>
      </c>
      <c r="N61" t="s">
        <v>59</v>
      </c>
      <c r="O61" s="2">
        <v>633.29216499999995</v>
      </c>
      <c r="P61" s="1">
        <v>1.3097518200000001E-6</v>
      </c>
    </row>
    <row r="62" spans="1:16" x14ac:dyDescent="0.3">
      <c r="A62">
        <v>59</v>
      </c>
      <c r="B62" t="s">
        <v>72</v>
      </c>
      <c r="C62" s="2">
        <v>463414.08100000001</v>
      </c>
      <c r="D62" s="2">
        <v>0</v>
      </c>
      <c r="E62" s="1">
        <v>3.01429916E-3</v>
      </c>
      <c r="M62">
        <v>41</v>
      </c>
      <c r="N62" t="s">
        <v>57</v>
      </c>
      <c r="O62" s="2">
        <v>13673.6792</v>
      </c>
      <c r="P62" s="1">
        <v>8.1099418100000001E-7</v>
      </c>
    </row>
    <row r="63" spans="1:16" x14ac:dyDescent="0.3">
      <c r="A63">
        <v>60</v>
      </c>
      <c r="B63" t="s">
        <v>73</v>
      </c>
      <c r="C63" s="2">
        <v>476734.81099999999</v>
      </c>
      <c r="D63" s="2">
        <v>0</v>
      </c>
      <c r="E63" s="1">
        <v>4.1012085499999998E-3</v>
      </c>
      <c r="M63">
        <v>43</v>
      </c>
      <c r="N63" t="s">
        <v>54</v>
      </c>
      <c r="O63" s="2">
        <v>2165.8837400000002</v>
      </c>
      <c r="P63" s="1">
        <v>1.80174867E-7</v>
      </c>
    </row>
    <row r="64" spans="1:16" x14ac:dyDescent="0.3">
      <c r="A64">
        <v>61</v>
      </c>
      <c r="B64" t="s">
        <v>74</v>
      </c>
      <c r="C64" s="2">
        <v>368657.85200000001</v>
      </c>
      <c r="D64" s="2">
        <v>0</v>
      </c>
      <c r="E64" s="1">
        <v>1.63361552E-3</v>
      </c>
      <c r="M64">
        <v>42</v>
      </c>
      <c r="N64" t="s">
        <v>55</v>
      </c>
      <c r="O64" s="2">
        <v>3661.3737299999998</v>
      </c>
      <c r="P64" s="1">
        <v>1.08791142E-7</v>
      </c>
    </row>
    <row r="65" spans="1:16" x14ac:dyDescent="0.3">
      <c r="A65">
        <v>62</v>
      </c>
      <c r="B65" t="s">
        <v>75</v>
      </c>
      <c r="C65" s="2">
        <v>233485.66800000001</v>
      </c>
      <c r="D65" s="2">
        <v>0</v>
      </c>
      <c r="E65" s="1">
        <v>6.3247038699999997E-4</v>
      </c>
      <c r="M65">
        <v>44</v>
      </c>
      <c r="N65" t="s">
        <v>58</v>
      </c>
      <c r="O65" s="2">
        <v>3161.0840699999999</v>
      </c>
      <c r="P65" s="1">
        <v>1.06180375E-7</v>
      </c>
    </row>
  </sheetData>
  <sortState ref="M3:P65">
    <sortCondition descending="1" ref="P3"/>
  </sortState>
  <conditionalFormatting sqref="P3:P6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{6CAFAC52-B447-429C-AF4F-8FEE74D2109E}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AFAC52-B447-429C-AF4F-8FEE74D210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P3:P65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156"/>
  <sheetViews>
    <sheetView workbookViewId="0">
      <selection activeCell="C10" sqref="C10"/>
    </sheetView>
  </sheetViews>
  <sheetFormatPr defaultRowHeight="14.4" x14ac:dyDescent="0.3"/>
  <cols>
    <col min="2" max="2" width="24.21875" bestFit="1" customWidth="1"/>
    <col min="9" max="9" width="29.33203125" bestFit="1" customWidth="1"/>
  </cols>
  <sheetData>
    <row r="4" spans="1:13" x14ac:dyDescent="0.3">
      <c r="A4">
        <v>0</v>
      </c>
      <c r="B4" t="s">
        <v>97</v>
      </c>
      <c r="C4" s="1">
        <v>3.2199369100000002E-5</v>
      </c>
      <c r="D4" s="1">
        <v>3.8551255000000002E-5</v>
      </c>
      <c r="E4" s="1">
        <v>2.61499926E-5</v>
      </c>
      <c r="F4" s="1">
        <v>3.2639578799999998E-5</v>
      </c>
      <c r="H4">
        <v>47</v>
      </c>
      <c r="I4" t="s">
        <v>148</v>
      </c>
      <c r="J4" s="1">
        <v>0.113965384</v>
      </c>
      <c r="K4" s="1">
        <v>0.114357341</v>
      </c>
      <c r="L4" s="1">
        <v>0.121359802</v>
      </c>
      <c r="M4" s="1">
        <v>0.115076321</v>
      </c>
    </row>
    <row r="5" spans="1:13" x14ac:dyDescent="0.3">
      <c r="A5">
        <v>1</v>
      </c>
      <c r="B5" t="s">
        <v>98</v>
      </c>
      <c r="C5" s="1">
        <v>2.4769440500000001E-5</v>
      </c>
      <c r="D5" s="1">
        <v>2.02820025E-5</v>
      </c>
      <c r="E5" s="1">
        <v>2.3922953399999999E-5</v>
      </c>
      <c r="F5" s="1">
        <v>3.2369105999999998E-5</v>
      </c>
      <c r="H5">
        <v>17</v>
      </c>
      <c r="I5" t="s">
        <v>114</v>
      </c>
      <c r="J5" s="1">
        <v>8.2117011200000006E-2</v>
      </c>
      <c r="K5" s="1">
        <v>8.14418274E-2</v>
      </c>
      <c r="L5" s="1">
        <v>8.0218174700000006E-2</v>
      </c>
      <c r="M5" s="1">
        <v>8.1967282599999997E-2</v>
      </c>
    </row>
    <row r="6" spans="1:13" x14ac:dyDescent="0.3">
      <c r="A6">
        <v>2</v>
      </c>
      <c r="B6" t="s">
        <v>99</v>
      </c>
      <c r="C6" s="1">
        <v>4.7768864500000001E-4</v>
      </c>
      <c r="D6" s="1">
        <v>3.9052849900000002E-4</v>
      </c>
      <c r="E6" s="1">
        <v>4.6052643599999999E-4</v>
      </c>
      <c r="F6" s="1">
        <v>4.9369687800000003E-4</v>
      </c>
      <c r="H6">
        <v>19</v>
      </c>
      <c r="I6" t="s">
        <v>116</v>
      </c>
      <c r="J6" s="1">
        <v>6.5693705300000002E-2</v>
      </c>
      <c r="K6" s="1">
        <v>6.1512183300000002E-2</v>
      </c>
      <c r="L6" s="1">
        <v>5.5645238E-2</v>
      </c>
      <c r="M6" s="1">
        <v>5.5721876400000002E-2</v>
      </c>
    </row>
    <row r="7" spans="1:13" x14ac:dyDescent="0.3">
      <c r="A7">
        <v>3</v>
      </c>
      <c r="B7" t="s">
        <v>100</v>
      </c>
      <c r="C7" s="1">
        <v>1.97256964E-3</v>
      </c>
      <c r="D7" s="1">
        <v>1.9191123799999999E-3</v>
      </c>
      <c r="E7" s="1">
        <v>2.3523980500000001E-3</v>
      </c>
      <c r="F7" s="1">
        <v>1.2910134000000001E-3</v>
      </c>
      <c r="H7">
        <v>18</v>
      </c>
      <c r="I7" t="s">
        <v>115</v>
      </c>
      <c r="J7" s="1">
        <v>6.2766713799999999E-2</v>
      </c>
      <c r="K7" s="1">
        <v>5.4747441100000002E-2</v>
      </c>
      <c r="L7" s="1">
        <v>5.7952593500000003E-2</v>
      </c>
      <c r="M7" s="1">
        <v>4.9992244900000003E-2</v>
      </c>
    </row>
    <row r="8" spans="1:13" x14ac:dyDescent="0.3">
      <c r="A8">
        <v>4</v>
      </c>
      <c r="B8" t="s">
        <v>101</v>
      </c>
      <c r="C8" s="1">
        <v>2.0324874600000001E-2</v>
      </c>
      <c r="D8" s="1">
        <v>1.87055351E-2</v>
      </c>
      <c r="E8" s="1">
        <v>1.9062549500000001E-2</v>
      </c>
      <c r="F8" s="1">
        <v>1.9784855300000001E-2</v>
      </c>
      <c r="H8">
        <v>23</v>
      </c>
      <c r="I8" t="s">
        <v>120</v>
      </c>
      <c r="J8" s="1">
        <v>5.8459693299999997E-2</v>
      </c>
      <c r="K8" s="1">
        <v>6.1144229500000001E-2</v>
      </c>
      <c r="L8" s="1">
        <v>5.5079565900000002E-2</v>
      </c>
      <c r="M8" s="1">
        <v>5.94807735E-2</v>
      </c>
    </row>
    <row r="9" spans="1:13" x14ac:dyDescent="0.3">
      <c r="A9">
        <v>5</v>
      </c>
      <c r="B9" t="s">
        <v>102</v>
      </c>
      <c r="C9" s="1">
        <v>3.1728669600000002E-2</v>
      </c>
      <c r="D9" s="1">
        <v>3.3815867999999999E-2</v>
      </c>
      <c r="E9" s="1">
        <v>3.4332309800000002E-2</v>
      </c>
      <c r="F9" s="1">
        <v>3.4400486799999998E-2</v>
      </c>
      <c r="H9">
        <v>16</v>
      </c>
      <c r="I9" t="s">
        <v>113</v>
      </c>
      <c r="J9" s="1">
        <v>5.7795957699999997E-2</v>
      </c>
      <c r="K9" s="1">
        <v>5.9203573799999999E-2</v>
      </c>
      <c r="L9" s="1">
        <v>6.4821611900000006E-2</v>
      </c>
      <c r="M9" s="1">
        <v>5.9669223200000003E-2</v>
      </c>
    </row>
    <row r="10" spans="1:13" x14ac:dyDescent="0.3">
      <c r="A10">
        <v>6</v>
      </c>
      <c r="B10" t="s">
        <v>103</v>
      </c>
      <c r="C10" s="1">
        <v>3.4849246299999997E-2</v>
      </c>
      <c r="D10" s="1">
        <v>3.54086204E-2</v>
      </c>
      <c r="E10" s="1">
        <v>3.6099256000000003E-2</v>
      </c>
      <c r="F10" s="1">
        <v>3.6731602299999999E-2</v>
      </c>
      <c r="H10">
        <v>22</v>
      </c>
      <c r="I10" t="s">
        <v>119</v>
      </c>
      <c r="J10" s="1">
        <v>5.1525205099999999E-2</v>
      </c>
      <c r="K10" s="1">
        <v>5.0624570899999999E-2</v>
      </c>
      <c r="L10" s="1">
        <v>5.2218375300000001E-2</v>
      </c>
      <c r="M10" s="1">
        <v>5.1194689699999997E-2</v>
      </c>
    </row>
    <row r="11" spans="1:13" x14ac:dyDescent="0.3">
      <c r="A11">
        <v>7</v>
      </c>
      <c r="B11" t="s">
        <v>104</v>
      </c>
      <c r="C11" s="1">
        <v>3.7496306100000001E-2</v>
      </c>
      <c r="D11" s="1">
        <v>3.74969754E-2</v>
      </c>
      <c r="E11" s="1">
        <v>4.0607043199999998E-2</v>
      </c>
      <c r="F11" s="1">
        <v>3.7957578499999999E-2</v>
      </c>
      <c r="H11">
        <v>46</v>
      </c>
      <c r="I11" t="s">
        <v>147</v>
      </c>
      <c r="J11" s="1">
        <v>4.9243457800000001E-2</v>
      </c>
      <c r="K11" s="1">
        <v>5.3525867099999999E-2</v>
      </c>
      <c r="L11" s="1">
        <v>5.3805000300000003E-2</v>
      </c>
      <c r="M11" s="1">
        <v>5.3296304099999997E-2</v>
      </c>
    </row>
    <row r="12" spans="1:13" x14ac:dyDescent="0.3">
      <c r="A12">
        <v>8</v>
      </c>
      <c r="B12" t="s">
        <v>105</v>
      </c>
      <c r="C12" s="1">
        <v>3.4512212999999998E-4</v>
      </c>
      <c r="D12" s="1">
        <v>4.01602076E-4</v>
      </c>
      <c r="E12" s="1">
        <v>3.17806966E-4</v>
      </c>
      <c r="F12" s="1">
        <v>3.9623890899999998E-4</v>
      </c>
      <c r="H12">
        <v>51</v>
      </c>
      <c r="I12" t="s">
        <v>152</v>
      </c>
      <c r="J12" s="1">
        <v>4.83203678E-2</v>
      </c>
      <c r="K12" s="1">
        <v>5.7856125699999997E-2</v>
      </c>
      <c r="L12" s="1">
        <v>5.33619678E-2</v>
      </c>
      <c r="M12" s="1">
        <v>5.9893874800000003E-2</v>
      </c>
    </row>
    <row r="13" spans="1:13" x14ac:dyDescent="0.3">
      <c r="A13">
        <v>9</v>
      </c>
      <c r="B13" t="s">
        <v>106</v>
      </c>
      <c r="C13" s="1">
        <v>1.68745154E-3</v>
      </c>
      <c r="D13" s="1">
        <v>1.7085347399999999E-3</v>
      </c>
      <c r="E13" s="1">
        <v>1.64889218E-3</v>
      </c>
      <c r="F13" s="1">
        <v>1.67366271E-3</v>
      </c>
      <c r="H13">
        <v>43</v>
      </c>
      <c r="I13" t="s">
        <v>144</v>
      </c>
      <c r="J13" s="1">
        <v>4.8168976099999997E-2</v>
      </c>
      <c r="K13" s="1">
        <v>4.4156743700000001E-2</v>
      </c>
      <c r="L13" s="1">
        <v>4.5811480199999997E-2</v>
      </c>
      <c r="M13" s="1">
        <v>4.5616124500000001E-2</v>
      </c>
    </row>
    <row r="14" spans="1:13" x14ac:dyDescent="0.3">
      <c r="A14">
        <v>10</v>
      </c>
      <c r="B14" t="s">
        <v>107</v>
      </c>
      <c r="C14" s="1">
        <v>3.9498053700000001E-2</v>
      </c>
      <c r="D14" s="1">
        <v>4.1023798E-2</v>
      </c>
      <c r="E14" s="1">
        <v>3.9299039199999997E-2</v>
      </c>
      <c r="F14" s="1">
        <v>3.91608175E-2</v>
      </c>
      <c r="H14">
        <v>42</v>
      </c>
      <c r="I14" t="s">
        <v>143</v>
      </c>
      <c r="J14" s="1">
        <v>4.6406135600000002E-2</v>
      </c>
      <c r="K14" s="1">
        <v>4.8206309400000001E-2</v>
      </c>
      <c r="L14" s="1">
        <v>4.6291130200000002E-2</v>
      </c>
      <c r="M14" s="1">
        <v>4.54199619E-2</v>
      </c>
    </row>
    <row r="15" spans="1:13" x14ac:dyDescent="0.3">
      <c r="A15">
        <v>11</v>
      </c>
      <c r="B15" t="s">
        <v>108</v>
      </c>
      <c r="C15" s="1">
        <v>5.1029870300000002E-2</v>
      </c>
      <c r="D15" s="1">
        <v>5.2608720400000003E-2</v>
      </c>
      <c r="E15" s="1">
        <v>5.3887719799999997E-2</v>
      </c>
      <c r="F15" s="1">
        <v>4.9964704899999997E-2</v>
      </c>
      <c r="H15">
        <v>21</v>
      </c>
      <c r="I15" t="s">
        <v>118</v>
      </c>
      <c r="J15" s="1">
        <v>4.5812747100000002E-2</v>
      </c>
      <c r="K15" s="1">
        <v>4.46039186E-2</v>
      </c>
      <c r="L15" s="1">
        <v>4.4754361200000002E-2</v>
      </c>
      <c r="M15" s="1">
        <v>4.7631667400000001E-2</v>
      </c>
    </row>
    <row r="16" spans="1:13" x14ac:dyDescent="0.3">
      <c r="A16">
        <v>12</v>
      </c>
      <c r="B16" t="s">
        <v>109</v>
      </c>
      <c r="C16" s="1">
        <v>1.1146524400000001E-4</v>
      </c>
      <c r="D16" s="1">
        <v>8.0525386400000001E-5</v>
      </c>
      <c r="E16" s="1">
        <v>6.0320536100000003E-5</v>
      </c>
      <c r="F16" s="1">
        <v>7.4260224400000003E-5</v>
      </c>
      <c r="H16">
        <v>20</v>
      </c>
      <c r="I16" t="s">
        <v>117</v>
      </c>
      <c r="J16" s="1">
        <v>4.5724140099999998E-2</v>
      </c>
      <c r="K16" s="1">
        <v>4.2739482299999999E-2</v>
      </c>
      <c r="L16" s="1">
        <v>4.5816516000000002E-2</v>
      </c>
      <c r="M16" s="1">
        <v>4.4329261799999999E-2</v>
      </c>
    </row>
    <row r="17" spans="1:13" x14ac:dyDescent="0.3">
      <c r="A17">
        <v>13</v>
      </c>
      <c r="B17" t="s">
        <v>110</v>
      </c>
      <c r="C17" s="1">
        <v>2.0926522799999999E-4</v>
      </c>
      <c r="D17" s="1">
        <v>2.6262860400000002E-4</v>
      </c>
      <c r="E17" s="1">
        <v>2.0051150700000001E-4</v>
      </c>
      <c r="F17" s="1">
        <v>9.5148321100000001E-5</v>
      </c>
      <c r="H17">
        <v>11</v>
      </c>
      <c r="I17" t="s">
        <v>108</v>
      </c>
      <c r="J17" s="1">
        <v>3.1509348299999997E-2</v>
      </c>
      <c r="K17" s="1">
        <v>3.1123952399999998E-2</v>
      </c>
      <c r="L17" s="1">
        <v>3.2986293999999999E-2</v>
      </c>
      <c r="M17" s="1">
        <v>3.3289508299999999E-2</v>
      </c>
    </row>
    <row r="18" spans="1:13" x14ac:dyDescent="0.3">
      <c r="A18">
        <v>14</v>
      </c>
      <c r="B18" t="s">
        <v>111</v>
      </c>
      <c r="C18" s="1">
        <v>2.2592694500000001E-4</v>
      </c>
      <c r="D18" s="1">
        <v>2.4621870199999999E-4</v>
      </c>
      <c r="E18" s="1">
        <v>2.4109451599999999E-4</v>
      </c>
      <c r="F18" s="1">
        <v>2.6215164900000003E-4</v>
      </c>
      <c r="H18">
        <v>39</v>
      </c>
      <c r="I18" t="s">
        <v>140</v>
      </c>
      <c r="J18" s="1">
        <v>2.8372003E-2</v>
      </c>
      <c r="K18" s="1">
        <v>3.1947244E-2</v>
      </c>
      <c r="L18" s="1">
        <v>2.8987503500000001E-2</v>
      </c>
      <c r="M18" s="1">
        <v>3.2578725400000001E-2</v>
      </c>
    </row>
    <row r="19" spans="1:13" x14ac:dyDescent="0.3">
      <c r="A19">
        <v>15</v>
      </c>
      <c r="B19" t="s">
        <v>112</v>
      </c>
      <c r="C19" s="1">
        <v>6.9653295200000002E-4</v>
      </c>
      <c r="D19" s="1">
        <v>7.4160222400000003E-4</v>
      </c>
      <c r="E19" s="1">
        <v>7.7998857599999999E-4</v>
      </c>
      <c r="F19" s="1">
        <v>8.4494143799999997E-4</v>
      </c>
      <c r="H19">
        <v>7</v>
      </c>
      <c r="I19" t="s">
        <v>104</v>
      </c>
      <c r="J19" s="1">
        <v>2.80624438E-2</v>
      </c>
      <c r="K19" s="1">
        <v>2.7924916300000002E-2</v>
      </c>
      <c r="L19" s="1">
        <v>2.7291095099999999E-2</v>
      </c>
      <c r="M19" s="1">
        <v>2.8810555700000001E-2</v>
      </c>
    </row>
    <row r="20" spans="1:13" x14ac:dyDescent="0.3">
      <c r="A20">
        <v>16</v>
      </c>
      <c r="B20" t="s">
        <v>113</v>
      </c>
      <c r="C20" s="1">
        <v>8.4554843500000004E-2</v>
      </c>
      <c r="D20" s="1">
        <v>8.1541757300000003E-2</v>
      </c>
      <c r="E20" s="1">
        <v>7.9326784900000002E-2</v>
      </c>
      <c r="F20" s="1">
        <v>7.7064055399999998E-2</v>
      </c>
      <c r="H20">
        <v>10</v>
      </c>
      <c r="I20" t="s">
        <v>107</v>
      </c>
      <c r="J20" s="1">
        <v>2.1374175499999998E-2</v>
      </c>
      <c r="K20" s="1">
        <v>1.93902832E-2</v>
      </c>
      <c r="L20" s="1">
        <v>2.1025231299999999E-2</v>
      </c>
      <c r="M20" s="1">
        <v>1.7982714899999998E-2</v>
      </c>
    </row>
    <row r="21" spans="1:13" x14ac:dyDescent="0.3">
      <c r="A21">
        <v>17</v>
      </c>
      <c r="B21" t="s">
        <v>114</v>
      </c>
      <c r="C21" s="1">
        <v>9.4179317799999995E-2</v>
      </c>
      <c r="D21" s="1">
        <v>9.69719109E-2</v>
      </c>
      <c r="E21" s="1">
        <v>9.1794301800000005E-2</v>
      </c>
      <c r="F21" s="1">
        <v>9.2464864800000005E-2</v>
      </c>
      <c r="H21">
        <v>41</v>
      </c>
      <c r="I21" t="s">
        <v>142</v>
      </c>
      <c r="J21" s="1">
        <v>1.40706233E-2</v>
      </c>
      <c r="K21" s="1">
        <v>1.3028871900000001E-2</v>
      </c>
      <c r="L21" s="1">
        <v>1.43444577E-2</v>
      </c>
      <c r="M21" s="1">
        <v>1.44296461E-2</v>
      </c>
    </row>
    <row r="22" spans="1:13" x14ac:dyDescent="0.3">
      <c r="A22">
        <v>18</v>
      </c>
      <c r="B22" t="s">
        <v>115</v>
      </c>
      <c r="C22" s="1">
        <v>0.13857545099999999</v>
      </c>
      <c r="D22" s="1">
        <v>0.137817891</v>
      </c>
      <c r="E22" s="1">
        <v>0.13837664899999999</v>
      </c>
      <c r="F22" s="1">
        <v>0.136643864</v>
      </c>
      <c r="H22">
        <v>50</v>
      </c>
      <c r="I22" t="s">
        <v>151</v>
      </c>
      <c r="J22" s="1">
        <v>1.2263183E-2</v>
      </c>
      <c r="K22" s="1">
        <v>1.1130143800000001E-2</v>
      </c>
      <c r="L22" s="1">
        <v>1.0922990400000001E-2</v>
      </c>
      <c r="M22" s="1">
        <v>1.14519523E-2</v>
      </c>
    </row>
    <row r="23" spans="1:13" x14ac:dyDescent="0.3">
      <c r="A23">
        <v>19</v>
      </c>
      <c r="B23" t="s">
        <v>116</v>
      </c>
      <c r="C23" s="1">
        <v>8.1426050900000005E-2</v>
      </c>
      <c r="D23" s="1">
        <v>8.1051085100000003E-2</v>
      </c>
      <c r="E23" s="1">
        <v>8.2554350900000004E-2</v>
      </c>
      <c r="F23" s="1">
        <v>8.8291209300000006E-2</v>
      </c>
      <c r="H23">
        <v>40</v>
      </c>
      <c r="I23" t="s">
        <v>141</v>
      </c>
      <c r="J23" s="1">
        <v>1.2185286E-2</v>
      </c>
      <c r="K23" s="1">
        <v>1.23079179E-2</v>
      </c>
      <c r="L23" s="1">
        <v>1.15280938E-2</v>
      </c>
      <c r="M23" s="1">
        <v>1.19488748E-2</v>
      </c>
    </row>
    <row r="24" spans="1:13" x14ac:dyDescent="0.3">
      <c r="A24">
        <v>20</v>
      </c>
      <c r="B24" t="s">
        <v>117</v>
      </c>
      <c r="C24" s="1">
        <v>7.4245010599999994E-2</v>
      </c>
      <c r="D24" s="1">
        <v>6.4274323800000005E-2</v>
      </c>
      <c r="E24" s="1">
        <v>7.1194194399999994E-2</v>
      </c>
      <c r="F24" s="1">
        <v>7.5079513799999997E-2</v>
      </c>
      <c r="H24">
        <v>38</v>
      </c>
      <c r="I24" t="s">
        <v>139</v>
      </c>
      <c r="J24" s="1">
        <v>1.21025358E-2</v>
      </c>
      <c r="K24" s="1">
        <v>1.2188760200000001E-2</v>
      </c>
      <c r="L24" s="1">
        <v>1.20719517E-2</v>
      </c>
      <c r="M24" s="1">
        <v>1.2116674900000001E-2</v>
      </c>
    </row>
    <row r="25" spans="1:13" x14ac:dyDescent="0.3">
      <c r="A25">
        <v>21</v>
      </c>
      <c r="B25" t="s">
        <v>118</v>
      </c>
      <c r="C25" s="1">
        <v>6.0588619099999998E-2</v>
      </c>
      <c r="D25" s="1">
        <v>5.9959424900000002E-2</v>
      </c>
      <c r="E25" s="1">
        <v>6.0842321800000002E-2</v>
      </c>
      <c r="F25" s="1">
        <v>6.1886509499999999E-2</v>
      </c>
      <c r="H25">
        <v>6</v>
      </c>
      <c r="I25" t="s">
        <v>103</v>
      </c>
      <c r="J25" s="1">
        <v>9.4732092800000004E-3</v>
      </c>
      <c r="K25" s="1">
        <v>9.8828909900000005E-3</v>
      </c>
      <c r="L25" s="1">
        <v>9.1784046899999992E-3</v>
      </c>
      <c r="M25" s="1">
        <v>9.4121663700000007E-3</v>
      </c>
    </row>
    <row r="26" spans="1:13" x14ac:dyDescent="0.3">
      <c r="A26">
        <v>22</v>
      </c>
      <c r="B26" t="s">
        <v>119</v>
      </c>
      <c r="C26" s="1">
        <v>7.1116830300000003E-2</v>
      </c>
      <c r="D26" s="1">
        <v>7.4895667200000002E-2</v>
      </c>
      <c r="E26" s="1">
        <v>7.2270792599999994E-2</v>
      </c>
      <c r="F26" s="1">
        <v>7.0892104999999997E-2</v>
      </c>
      <c r="H26">
        <v>4</v>
      </c>
      <c r="I26" t="s">
        <v>101</v>
      </c>
      <c r="J26" s="1">
        <v>6.6462152900000002E-3</v>
      </c>
      <c r="K26" s="1">
        <v>6.8030795099999998E-3</v>
      </c>
      <c r="L26" s="1">
        <v>7.4414715600000002E-3</v>
      </c>
      <c r="M26" s="1">
        <v>7.1690455000000004E-3</v>
      </c>
    </row>
    <row r="27" spans="1:13" x14ac:dyDescent="0.3">
      <c r="A27">
        <v>23</v>
      </c>
      <c r="B27" t="s">
        <v>120</v>
      </c>
      <c r="C27" s="1">
        <v>5.2766930599999998E-2</v>
      </c>
      <c r="D27" s="1">
        <v>5.5973316500000002E-2</v>
      </c>
      <c r="E27" s="1">
        <v>5.5356923799999999E-2</v>
      </c>
      <c r="F27" s="1">
        <v>5.3510185000000002E-2</v>
      </c>
      <c r="H27">
        <v>60</v>
      </c>
      <c r="I27" t="s">
        <v>154</v>
      </c>
      <c r="J27" s="1">
        <v>6.3973850100000002E-3</v>
      </c>
      <c r="K27" s="1">
        <v>7.2137114500000002E-3</v>
      </c>
      <c r="L27" s="1">
        <v>5.77483952E-3</v>
      </c>
      <c r="M27" s="1">
        <v>5.96757394E-3</v>
      </c>
    </row>
    <row r="28" spans="1:13" x14ac:dyDescent="0.3">
      <c r="A28">
        <v>24</v>
      </c>
      <c r="B28" t="s">
        <v>121</v>
      </c>
      <c r="C28" s="1">
        <v>1.8835266200000001E-3</v>
      </c>
      <c r="D28" s="1">
        <v>2.2653170899999998E-3</v>
      </c>
      <c r="E28" s="1">
        <v>1.9975926800000002E-3</v>
      </c>
      <c r="F28" s="1">
        <v>1.90132353E-3</v>
      </c>
      <c r="H28">
        <v>45</v>
      </c>
      <c r="I28" t="s">
        <v>146</v>
      </c>
      <c r="J28" s="1">
        <v>5.9616011199999999E-3</v>
      </c>
      <c r="K28" s="1">
        <v>5.9510429899999997E-3</v>
      </c>
      <c r="L28" s="1">
        <v>5.4021458E-3</v>
      </c>
      <c r="M28" s="1">
        <v>5.6947875600000001E-3</v>
      </c>
    </row>
    <row r="29" spans="1:13" x14ac:dyDescent="0.3">
      <c r="A29">
        <v>25</v>
      </c>
      <c r="B29" t="s">
        <v>122</v>
      </c>
      <c r="C29" s="1">
        <v>2.23311465E-3</v>
      </c>
      <c r="D29" s="1">
        <v>2.2454484099999998E-3</v>
      </c>
      <c r="E29" s="1">
        <v>2.1014015400000001E-3</v>
      </c>
      <c r="F29" s="1">
        <v>2.1611555300000002E-3</v>
      </c>
      <c r="H29">
        <v>65</v>
      </c>
      <c r="I29" t="s">
        <v>154</v>
      </c>
      <c r="J29" s="1">
        <v>5.0039015500000002E-3</v>
      </c>
      <c r="K29" s="1">
        <v>5.5679239800000002E-3</v>
      </c>
      <c r="L29" s="1">
        <v>5.1837041300000003E-3</v>
      </c>
      <c r="M29" s="1">
        <v>5.9495871199999996E-3</v>
      </c>
    </row>
    <row r="30" spans="1:13" x14ac:dyDescent="0.3">
      <c r="A30">
        <v>26</v>
      </c>
      <c r="B30" t="s">
        <v>123</v>
      </c>
      <c r="C30" s="1">
        <v>1.0184099300000001E-2</v>
      </c>
      <c r="D30" s="1">
        <v>1.0124619499999999E-2</v>
      </c>
      <c r="E30" s="1">
        <v>1.01143945E-2</v>
      </c>
      <c r="F30" s="1">
        <v>1.0268122100000001E-2</v>
      </c>
      <c r="H30">
        <v>5</v>
      </c>
      <c r="I30" t="s">
        <v>102</v>
      </c>
      <c r="J30" s="1">
        <v>4.9328093100000003E-3</v>
      </c>
      <c r="K30" s="1">
        <v>6.4190165999999998E-3</v>
      </c>
      <c r="L30" s="1">
        <v>6.3359462500000002E-3</v>
      </c>
      <c r="M30" s="1">
        <v>6.2655822099999996E-3</v>
      </c>
    </row>
    <row r="31" spans="1:13" x14ac:dyDescent="0.3">
      <c r="A31">
        <v>27</v>
      </c>
      <c r="B31" t="s">
        <v>124</v>
      </c>
      <c r="C31" s="1">
        <v>2.9175726600000002E-3</v>
      </c>
      <c r="D31" s="1">
        <v>1.88759107E-3</v>
      </c>
      <c r="E31" s="1">
        <v>1.6334829800000001E-3</v>
      </c>
      <c r="F31" s="1">
        <v>2.3117620899999998E-3</v>
      </c>
      <c r="H31">
        <v>54</v>
      </c>
      <c r="I31" t="s">
        <v>153</v>
      </c>
      <c r="J31" s="1">
        <v>2.7460952699999998E-3</v>
      </c>
      <c r="K31" s="1">
        <v>1.6644080400000001E-3</v>
      </c>
      <c r="L31" s="1">
        <v>1.38042652E-3</v>
      </c>
      <c r="M31" s="1">
        <v>3.5054547100000001E-3</v>
      </c>
    </row>
    <row r="32" spans="1:13" x14ac:dyDescent="0.3">
      <c r="A32">
        <v>28</v>
      </c>
      <c r="B32" t="s">
        <v>125</v>
      </c>
      <c r="C32" s="1">
        <v>4.4863104600000002E-3</v>
      </c>
      <c r="D32" s="1">
        <v>4.0819551300000003E-3</v>
      </c>
      <c r="E32" s="1">
        <v>4.4133208600000001E-3</v>
      </c>
      <c r="F32" s="1">
        <v>4.8811835200000004E-3</v>
      </c>
      <c r="H32">
        <v>62</v>
      </c>
      <c r="I32" t="s">
        <v>154</v>
      </c>
      <c r="J32" s="1">
        <v>2.7038117000000002E-3</v>
      </c>
      <c r="K32" s="1">
        <v>2.2484600099999998E-3</v>
      </c>
      <c r="L32" s="1">
        <v>2.5000044300000001E-3</v>
      </c>
      <c r="M32" s="1">
        <v>3.0378929799999999E-3</v>
      </c>
    </row>
    <row r="33" spans="1:13" x14ac:dyDescent="0.3">
      <c r="A33">
        <v>29</v>
      </c>
      <c r="B33" t="s">
        <v>126</v>
      </c>
      <c r="C33" s="1">
        <v>5.03460808E-3</v>
      </c>
      <c r="D33" s="1">
        <v>5.8857754600000001E-3</v>
      </c>
      <c r="E33" s="1">
        <v>5.22397231E-3</v>
      </c>
      <c r="F33" s="1">
        <v>5.21601567E-3</v>
      </c>
      <c r="H33">
        <v>73</v>
      </c>
      <c r="I33" t="s">
        <v>155</v>
      </c>
      <c r="J33" s="1">
        <v>2.6557277400000002E-3</v>
      </c>
      <c r="K33" s="1">
        <v>2.5049791399999999E-3</v>
      </c>
      <c r="L33" s="1">
        <v>2.34522398E-3</v>
      </c>
      <c r="M33" s="1">
        <v>2.7582327900000001E-3</v>
      </c>
    </row>
    <row r="34" spans="1:13" x14ac:dyDescent="0.3">
      <c r="A34">
        <v>30</v>
      </c>
      <c r="B34" t="s">
        <v>127</v>
      </c>
      <c r="C34" s="1">
        <v>1.6782347500000001E-3</v>
      </c>
      <c r="D34" s="1">
        <v>2.0783269900000001E-3</v>
      </c>
      <c r="E34" s="1">
        <v>1.59487608E-3</v>
      </c>
      <c r="F34" s="1">
        <v>1.2045863199999999E-3</v>
      </c>
      <c r="H34">
        <v>29</v>
      </c>
      <c r="I34" t="s">
        <v>126</v>
      </c>
      <c r="J34" s="1">
        <v>1.9113741799999999E-3</v>
      </c>
      <c r="K34" s="1">
        <v>1.43496474E-3</v>
      </c>
      <c r="L34" s="1">
        <v>2.0562974299999999E-3</v>
      </c>
      <c r="M34" s="1">
        <v>1.4210346299999999E-3</v>
      </c>
    </row>
    <row r="35" spans="1:13" x14ac:dyDescent="0.3">
      <c r="A35">
        <v>31</v>
      </c>
      <c r="B35" t="s">
        <v>128</v>
      </c>
      <c r="C35" s="1">
        <v>5.6133064600000001E-3</v>
      </c>
      <c r="D35" s="1">
        <v>5.7544433300000001E-3</v>
      </c>
      <c r="E35" s="1">
        <v>5.95162204E-3</v>
      </c>
      <c r="F35" s="1">
        <v>6.3527681100000004E-3</v>
      </c>
      <c r="H35">
        <v>28</v>
      </c>
      <c r="I35" t="s">
        <v>125</v>
      </c>
      <c r="J35" s="1">
        <v>1.85915356E-3</v>
      </c>
      <c r="K35" s="1">
        <v>1.4245052900000001E-3</v>
      </c>
      <c r="L35" s="1">
        <v>1.4039743800000001E-3</v>
      </c>
      <c r="M35" s="1">
        <v>1.7452968800000001E-3</v>
      </c>
    </row>
    <row r="36" spans="1:13" x14ac:dyDescent="0.3">
      <c r="A36">
        <v>32</v>
      </c>
      <c r="B36" t="s">
        <v>129</v>
      </c>
      <c r="C36" s="1">
        <v>4.0761647399999996E-6</v>
      </c>
      <c r="D36" s="1">
        <v>3.9011785899999996E-6</v>
      </c>
      <c r="E36" s="1">
        <v>3.5087242099999999E-6</v>
      </c>
      <c r="F36" s="1">
        <v>8.2362118399999998E-6</v>
      </c>
      <c r="H36">
        <v>53</v>
      </c>
      <c r="I36" t="s">
        <v>153</v>
      </c>
      <c r="J36" s="1">
        <v>1.77001516E-3</v>
      </c>
      <c r="K36" s="1">
        <v>2.1033159399999998E-3</v>
      </c>
      <c r="L36" s="1">
        <v>2.00170693E-3</v>
      </c>
      <c r="M36" s="1">
        <v>1.82097821E-3</v>
      </c>
    </row>
    <row r="37" spans="1:13" x14ac:dyDescent="0.3">
      <c r="A37">
        <v>33</v>
      </c>
      <c r="B37" t="s">
        <v>130</v>
      </c>
      <c r="C37" s="1">
        <v>6.0834059999999998E-6</v>
      </c>
      <c r="D37" s="1">
        <v>6.0754387899999998E-6</v>
      </c>
      <c r="E37" s="1">
        <v>8.3106504099999994E-6</v>
      </c>
      <c r="F37" s="1">
        <v>2.5452727200000002E-6</v>
      </c>
      <c r="H37">
        <v>31</v>
      </c>
      <c r="I37" t="s">
        <v>128</v>
      </c>
      <c r="J37" s="1">
        <v>1.5538773000000001E-3</v>
      </c>
      <c r="K37" s="1">
        <v>1.4590906100000001E-3</v>
      </c>
      <c r="L37" s="1">
        <v>1.69447011E-3</v>
      </c>
      <c r="M37" s="1">
        <v>1.80194075E-3</v>
      </c>
    </row>
    <row r="38" spans="1:13" x14ac:dyDescent="0.3">
      <c r="A38">
        <v>34</v>
      </c>
      <c r="B38" t="s">
        <v>131</v>
      </c>
      <c r="C38" s="1">
        <v>2.07838146E-5</v>
      </c>
      <c r="D38" s="1">
        <v>2.3824622100000001E-5</v>
      </c>
      <c r="E38" s="1">
        <v>2.9507410399999999E-5</v>
      </c>
      <c r="F38" s="1">
        <v>1.7485186600000001E-5</v>
      </c>
      <c r="H38">
        <v>26</v>
      </c>
      <c r="I38" t="s">
        <v>123</v>
      </c>
      <c r="J38" s="1">
        <v>1.2660128900000001E-3</v>
      </c>
      <c r="K38" s="1">
        <v>1.4215680199999999E-3</v>
      </c>
      <c r="L38" s="1">
        <v>1.6949629E-3</v>
      </c>
      <c r="M38" s="1">
        <v>1.3065003400000001E-3</v>
      </c>
    </row>
    <row r="39" spans="1:13" x14ac:dyDescent="0.3">
      <c r="A39">
        <v>35</v>
      </c>
      <c r="B39" t="s">
        <v>132</v>
      </c>
      <c r="C39" s="1">
        <v>4.7954663900000003E-6</v>
      </c>
      <c r="D39" s="1">
        <v>1.31976895E-5</v>
      </c>
      <c r="E39" s="1">
        <v>6.1466322899999998E-6</v>
      </c>
      <c r="F39" s="1">
        <v>8.1549314099999999E-6</v>
      </c>
      <c r="H39">
        <v>48</v>
      </c>
      <c r="I39" t="s">
        <v>149</v>
      </c>
      <c r="J39" s="1">
        <v>1.2624027599999999E-3</v>
      </c>
      <c r="K39" s="1">
        <v>1.3950713400000001E-3</v>
      </c>
      <c r="L39" s="1">
        <v>1.27362572E-3</v>
      </c>
      <c r="M39" s="1">
        <v>1.23190655E-3</v>
      </c>
    </row>
    <row r="40" spans="1:13" x14ac:dyDescent="0.3">
      <c r="A40">
        <v>36</v>
      </c>
      <c r="B40" t="s">
        <v>133</v>
      </c>
      <c r="C40" s="1">
        <v>5.9877813399999997E-7</v>
      </c>
      <c r="D40" s="1">
        <v>2.81258186E-7</v>
      </c>
      <c r="E40" s="1">
        <v>1.6239798100000001E-6</v>
      </c>
      <c r="F40" s="1">
        <v>6.1961397400000004E-7</v>
      </c>
      <c r="H40">
        <v>44</v>
      </c>
      <c r="I40" t="s">
        <v>145</v>
      </c>
      <c r="J40" s="1">
        <v>1.20287885E-3</v>
      </c>
      <c r="K40" s="1">
        <v>1.5650340999999999E-3</v>
      </c>
      <c r="L40" s="1">
        <v>1.3291672500000001E-3</v>
      </c>
      <c r="M40" s="1">
        <v>1.4291377400000001E-3</v>
      </c>
    </row>
    <row r="41" spans="1:13" x14ac:dyDescent="0.3">
      <c r="A41">
        <v>37</v>
      </c>
      <c r="B41" t="s">
        <v>134</v>
      </c>
      <c r="C41" s="1">
        <v>8.4218546999999998E-7</v>
      </c>
      <c r="D41" s="1">
        <v>1.4201359E-6</v>
      </c>
      <c r="E41" s="1">
        <v>9.06235581E-7</v>
      </c>
      <c r="F41" s="1">
        <v>6.8424953799999997E-7</v>
      </c>
      <c r="H41">
        <v>27</v>
      </c>
      <c r="I41" t="s">
        <v>124</v>
      </c>
      <c r="J41" s="1">
        <v>1.1300052699999999E-3</v>
      </c>
      <c r="K41" s="1">
        <v>1.3434237500000001E-3</v>
      </c>
      <c r="L41" s="1">
        <v>1.14457878E-3</v>
      </c>
      <c r="M41" s="1">
        <v>1.5083795300000001E-3</v>
      </c>
    </row>
    <row r="42" spans="1:13" x14ac:dyDescent="0.3">
      <c r="A42">
        <v>38</v>
      </c>
      <c r="B42" t="s">
        <v>135</v>
      </c>
      <c r="C42" s="1">
        <v>3.1442008699999998E-7</v>
      </c>
      <c r="D42" s="1">
        <v>1.72688921E-7</v>
      </c>
      <c r="E42" s="1">
        <v>9.0899634999999999E-7</v>
      </c>
      <c r="F42" s="1">
        <v>7.1190913900000003E-7</v>
      </c>
      <c r="H42">
        <v>9</v>
      </c>
      <c r="I42" t="s">
        <v>106</v>
      </c>
      <c r="J42" s="1">
        <v>1.0862929999999999E-3</v>
      </c>
      <c r="K42" s="1">
        <v>1.1662869300000001E-3</v>
      </c>
      <c r="L42" s="1">
        <v>1.1300930800000001E-3</v>
      </c>
      <c r="M42" s="1">
        <v>1.21483452E-3</v>
      </c>
    </row>
    <row r="43" spans="1:13" x14ac:dyDescent="0.3">
      <c r="A43">
        <v>39</v>
      </c>
      <c r="B43" t="s">
        <v>136</v>
      </c>
      <c r="C43" s="1">
        <v>2.9753315200000001E-6</v>
      </c>
      <c r="D43" s="1">
        <v>1.9530850399999999E-6</v>
      </c>
      <c r="E43" s="1">
        <v>1.9042924600000001E-6</v>
      </c>
      <c r="F43" s="1">
        <v>3.5452843E-6</v>
      </c>
      <c r="H43">
        <v>61</v>
      </c>
      <c r="I43" t="s">
        <v>154</v>
      </c>
      <c r="J43" s="1">
        <v>1.0090271799999999E-3</v>
      </c>
      <c r="K43" s="1">
        <v>1.2755795599999999E-3</v>
      </c>
      <c r="L43" s="1">
        <v>1.0283113200000001E-3</v>
      </c>
      <c r="M43" s="1">
        <v>1.0683054199999999E-3</v>
      </c>
    </row>
    <row r="44" spans="1:13" x14ac:dyDescent="0.3">
      <c r="A44">
        <v>40</v>
      </c>
      <c r="B44" t="s">
        <v>15</v>
      </c>
      <c r="C44" s="1">
        <v>4.5888930499999999E-3</v>
      </c>
      <c r="D44" s="1">
        <v>4.65437861E-3</v>
      </c>
      <c r="E44" s="1">
        <v>4.1118506300000003E-3</v>
      </c>
      <c r="F44" s="1">
        <v>4.82845601E-3</v>
      </c>
      <c r="H44">
        <v>8</v>
      </c>
      <c r="I44" t="s">
        <v>105</v>
      </c>
      <c r="J44" s="1">
        <v>9.6017635199999998E-4</v>
      </c>
      <c r="K44" s="1">
        <v>1.01556163E-3</v>
      </c>
      <c r="L44" s="1">
        <v>9.1250815700000005E-4</v>
      </c>
      <c r="M44" s="1">
        <v>1.0798995799999999E-3</v>
      </c>
    </row>
    <row r="45" spans="1:13" x14ac:dyDescent="0.3">
      <c r="A45">
        <v>41</v>
      </c>
      <c r="B45" t="s">
        <v>16</v>
      </c>
      <c r="C45" s="1">
        <v>1.3857426000000001E-2</v>
      </c>
      <c r="D45" s="1">
        <v>1.42526054E-2</v>
      </c>
      <c r="E45" s="1">
        <v>1.43342088E-2</v>
      </c>
      <c r="F45" s="1">
        <v>1.29356829E-2</v>
      </c>
      <c r="H45">
        <v>49</v>
      </c>
      <c r="I45" t="s">
        <v>150</v>
      </c>
      <c r="J45" s="1">
        <v>6.4909694399999996E-4</v>
      </c>
      <c r="K45" s="1">
        <v>6.2042851800000001E-4</v>
      </c>
      <c r="L45" s="1">
        <v>6.1864405999999999E-4</v>
      </c>
      <c r="M45" s="1">
        <v>7.1393045200000003E-4</v>
      </c>
    </row>
    <row r="46" spans="1:13" x14ac:dyDescent="0.3">
      <c r="A46">
        <v>42</v>
      </c>
      <c r="B46" t="s">
        <v>17</v>
      </c>
      <c r="C46" s="1">
        <v>1.1632463399999999E-2</v>
      </c>
      <c r="D46" s="1">
        <v>1.1970622199999999E-2</v>
      </c>
      <c r="E46" s="1">
        <v>1.12063049E-2</v>
      </c>
      <c r="F46" s="1">
        <v>1.0993569999999999E-2</v>
      </c>
      <c r="H46">
        <v>37</v>
      </c>
      <c r="I46" t="s">
        <v>138</v>
      </c>
      <c r="J46" s="1">
        <v>3.99379786E-4</v>
      </c>
      <c r="K46" s="1">
        <v>6.6309273699999998E-4</v>
      </c>
      <c r="L46" s="1">
        <v>4.6896459300000001E-4</v>
      </c>
      <c r="M46" s="1">
        <v>5.1778249900000001E-4</v>
      </c>
    </row>
    <row r="47" spans="1:13" x14ac:dyDescent="0.3">
      <c r="A47">
        <v>43</v>
      </c>
      <c r="B47" t="s">
        <v>18</v>
      </c>
      <c r="C47" s="1">
        <v>2.7334546500000002E-3</v>
      </c>
      <c r="D47" s="1">
        <v>2.8589304699999998E-3</v>
      </c>
      <c r="E47" s="1">
        <v>2.8792901000000001E-3</v>
      </c>
      <c r="F47" s="1">
        <v>2.8075788900000002E-3</v>
      </c>
      <c r="H47">
        <v>30</v>
      </c>
      <c r="I47" t="s">
        <v>127</v>
      </c>
      <c r="J47" s="1">
        <v>2.35095604E-4</v>
      </c>
      <c r="K47" s="1">
        <v>5.9232190699999999E-5</v>
      </c>
      <c r="L47" s="1">
        <v>1.57400407E-4</v>
      </c>
      <c r="M47" s="1">
        <v>6.4841677800000003E-5</v>
      </c>
    </row>
    <row r="48" spans="1:13" x14ac:dyDescent="0.3">
      <c r="A48">
        <v>44</v>
      </c>
      <c r="B48" t="s">
        <v>19</v>
      </c>
      <c r="C48" s="1">
        <v>1.87642282E-4</v>
      </c>
      <c r="D48" s="1">
        <v>2.27554314E-4</v>
      </c>
      <c r="E48" s="1">
        <v>2.37502253E-4</v>
      </c>
      <c r="F48" s="1">
        <v>2.7535590699999998E-4</v>
      </c>
      <c r="H48">
        <v>71</v>
      </c>
      <c r="I48" t="s">
        <v>155</v>
      </c>
      <c r="J48" s="1">
        <v>1.3416586700000001E-4</v>
      </c>
      <c r="K48" s="1">
        <v>1.04397014E-4</v>
      </c>
      <c r="L48" s="1">
        <v>1.8435997200000001E-4</v>
      </c>
      <c r="M48" s="1">
        <v>5.5814689500000001E-6</v>
      </c>
    </row>
    <row r="49" spans="1:13" x14ac:dyDescent="0.3">
      <c r="A49">
        <v>45</v>
      </c>
      <c r="B49" t="s">
        <v>20</v>
      </c>
      <c r="C49" s="1">
        <v>2.62784519E-4</v>
      </c>
      <c r="D49" s="1">
        <v>3.96367571E-4</v>
      </c>
      <c r="E49" s="1">
        <v>3.3312430799999998E-4</v>
      </c>
      <c r="F49" s="1">
        <v>3.1570191299999998E-4</v>
      </c>
      <c r="H49">
        <v>58</v>
      </c>
      <c r="I49" t="s">
        <v>154</v>
      </c>
      <c r="J49" s="1">
        <v>1.2571661500000001E-4</v>
      </c>
      <c r="K49" s="1">
        <v>1.5543255899999999E-4</v>
      </c>
      <c r="L49" s="1">
        <v>1.06509199E-4</v>
      </c>
      <c r="M49" s="1">
        <v>9.3382218000000004E-5</v>
      </c>
    </row>
    <row r="50" spans="1:13" x14ac:dyDescent="0.3">
      <c r="A50">
        <v>46</v>
      </c>
      <c r="C50" s="1">
        <v>3.1805075099999999E-4</v>
      </c>
      <c r="D50" s="1">
        <v>3.1454524200000001E-4</v>
      </c>
      <c r="E50" s="1">
        <v>2.99520491E-4</v>
      </c>
      <c r="F50" s="1">
        <v>3.7115123799999998E-4</v>
      </c>
      <c r="H50">
        <v>66</v>
      </c>
      <c r="I50" t="s">
        <v>154</v>
      </c>
      <c r="J50" s="1">
        <v>1.25002959E-4</v>
      </c>
      <c r="K50" s="1">
        <v>1.23104066E-4</v>
      </c>
      <c r="L50" s="1">
        <v>1.2031848199999999E-4</v>
      </c>
      <c r="M50" s="1">
        <v>1.21572935E-4</v>
      </c>
    </row>
    <row r="51" spans="1:13" x14ac:dyDescent="0.3">
      <c r="A51">
        <v>47</v>
      </c>
      <c r="C51" s="1">
        <v>1.8031587E-4</v>
      </c>
      <c r="D51" s="1">
        <v>1.9287329699999999E-4</v>
      </c>
      <c r="E51" s="1">
        <v>1.7748630099999999E-4</v>
      </c>
      <c r="F51" s="1">
        <v>1.7058291600000001E-4</v>
      </c>
      <c r="H51">
        <v>52</v>
      </c>
      <c r="I51" t="s">
        <v>153</v>
      </c>
      <c r="J51" s="1">
        <v>1.1121947500000001E-4</v>
      </c>
      <c r="K51" s="1">
        <v>3.66329525E-5</v>
      </c>
      <c r="L51" s="1">
        <v>5.8770197600000003E-5</v>
      </c>
      <c r="M51" s="1">
        <v>8.0560610399999996E-5</v>
      </c>
    </row>
    <row r="52" spans="1:13" x14ac:dyDescent="0.3">
      <c r="A52">
        <v>48</v>
      </c>
      <c r="C52" s="1">
        <v>1.1070010599999999E-2</v>
      </c>
      <c r="D52" s="1">
        <v>1.0801379700000001E-2</v>
      </c>
      <c r="E52" s="1">
        <v>1.2003720000000001E-2</v>
      </c>
      <c r="F52" s="1">
        <v>1.1010228299999999E-2</v>
      </c>
      <c r="H52">
        <v>36</v>
      </c>
      <c r="I52" t="s">
        <v>137</v>
      </c>
      <c r="J52" s="1">
        <v>1.09777275E-4</v>
      </c>
      <c r="K52" s="1">
        <v>1.2783187000000001E-4</v>
      </c>
      <c r="L52" s="1">
        <v>1.36402296E-4</v>
      </c>
      <c r="M52" s="1">
        <v>1.7804348300000001E-4</v>
      </c>
    </row>
    <row r="53" spans="1:13" x14ac:dyDescent="0.3">
      <c r="A53">
        <v>49</v>
      </c>
      <c r="C53" s="1">
        <v>7.37161125E-3</v>
      </c>
      <c r="D53" s="1">
        <v>7.4282625600000001E-3</v>
      </c>
      <c r="E53" s="1">
        <v>7.4807694100000001E-3</v>
      </c>
      <c r="F53" s="1">
        <v>7.1600945500000001E-3</v>
      </c>
      <c r="H53">
        <v>102</v>
      </c>
      <c r="I53" t="s">
        <v>157</v>
      </c>
      <c r="J53" s="1">
        <v>9.0530533999999996E-5</v>
      </c>
      <c r="K53" s="1">
        <v>1.3307982700000001E-4</v>
      </c>
      <c r="L53" s="1">
        <v>6.2276040499999999E-5</v>
      </c>
      <c r="M53" s="1">
        <v>1.6268912199999999E-4</v>
      </c>
    </row>
    <row r="54" spans="1:13" x14ac:dyDescent="0.3">
      <c r="A54">
        <v>50</v>
      </c>
      <c r="C54" s="1">
        <v>8.1926361800000007E-3</v>
      </c>
      <c r="D54" s="1">
        <v>8.0834528300000007E-3</v>
      </c>
      <c r="E54" s="1">
        <v>7.6384153600000003E-3</v>
      </c>
      <c r="F54" s="1">
        <v>7.9308439399999996E-3</v>
      </c>
      <c r="H54">
        <v>3</v>
      </c>
      <c r="I54" t="s">
        <v>100</v>
      </c>
      <c r="J54" s="1">
        <v>8.7693981900000004E-5</v>
      </c>
      <c r="K54" s="1">
        <v>6.54156713E-5</v>
      </c>
      <c r="L54" s="1">
        <v>1.7029527299999999E-4</v>
      </c>
      <c r="M54" s="1">
        <v>1.0513640000000001E-4</v>
      </c>
    </row>
    <row r="55" spans="1:13" x14ac:dyDescent="0.3">
      <c r="A55">
        <v>51</v>
      </c>
      <c r="C55" s="1">
        <v>1.8007035200000001E-4</v>
      </c>
      <c r="D55" s="1">
        <v>1.9979022099999999E-4</v>
      </c>
      <c r="E55" s="1">
        <v>1.2777016900000001E-4</v>
      </c>
      <c r="F55" s="1">
        <v>1.72902496E-4</v>
      </c>
      <c r="H55">
        <v>101</v>
      </c>
      <c r="I55" t="s">
        <v>157</v>
      </c>
      <c r="J55" s="1">
        <v>6.6908611800000001E-5</v>
      </c>
      <c r="K55" s="1">
        <v>5.9447376800000003E-5</v>
      </c>
      <c r="L55" s="1">
        <v>5.3941882999999999E-5</v>
      </c>
      <c r="M55" s="1">
        <v>6.2637837000000007E-5</v>
      </c>
    </row>
    <row r="56" spans="1:13" x14ac:dyDescent="0.3">
      <c r="A56">
        <v>52</v>
      </c>
      <c r="C56" s="1">
        <v>1.23719428E-4</v>
      </c>
      <c r="D56" s="1">
        <v>1.3356459099999999E-4</v>
      </c>
      <c r="E56" s="1">
        <v>3.4445765099999997E-5</v>
      </c>
      <c r="F56" s="1">
        <v>1.81329729E-4</v>
      </c>
      <c r="H56">
        <v>25</v>
      </c>
      <c r="I56" t="s">
        <v>122</v>
      </c>
      <c r="J56" s="1">
        <v>6.56073879E-5</v>
      </c>
      <c r="K56" s="1">
        <v>5.7469196900000002E-5</v>
      </c>
      <c r="L56" s="1">
        <v>5.4084642599999998E-5</v>
      </c>
      <c r="M56" s="1">
        <v>3.7485243299999997E-5</v>
      </c>
    </row>
    <row r="57" spans="1:13" x14ac:dyDescent="0.3">
      <c r="A57">
        <v>53</v>
      </c>
      <c r="C57" s="1">
        <v>1.5871888800000001E-2</v>
      </c>
      <c r="D57" s="1">
        <v>1.5951697099999999E-2</v>
      </c>
      <c r="E57" s="1">
        <v>1.43467639E-2</v>
      </c>
      <c r="F57" s="1">
        <v>1.5950260500000001E-2</v>
      </c>
      <c r="H57">
        <v>103</v>
      </c>
      <c r="I57" t="s">
        <v>157</v>
      </c>
      <c r="J57" s="1">
        <v>5.9984670899999998E-5</v>
      </c>
      <c r="K57" s="1">
        <v>4.1384660400000001E-5</v>
      </c>
      <c r="L57" s="1">
        <v>5.1467455399999998E-5</v>
      </c>
      <c r="M57" s="1">
        <v>4.5855727000000003E-5</v>
      </c>
    </row>
    <row r="58" spans="1:13" x14ac:dyDescent="0.3">
      <c r="A58">
        <v>54</v>
      </c>
      <c r="C58" s="1">
        <v>1.5665286300000001E-3</v>
      </c>
      <c r="D58" s="1">
        <v>1.4734483599999999E-3</v>
      </c>
      <c r="E58" s="1">
        <v>1.6061068900000001E-3</v>
      </c>
      <c r="F58" s="1">
        <v>1.4295055100000001E-3</v>
      </c>
      <c r="H58">
        <v>15</v>
      </c>
      <c r="I58" t="s">
        <v>112</v>
      </c>
      <c r="J58" s="1">
        <v>4.20941966E-5</v>
      </c>
      <c r="K58" s="1">
        <v>7.4788966299999993E-5</v>
      </c>
      <c r="L58" s="1">
        <v>2.8502274399999998E-5</v>
      </c>
      <c r="M58" s="1">
        <v>5.2918382199999999E-5</v>
      </c>
    </row>
    <row r="59" spans="1:13" x14ac:dyDescent="0.3">
      <c r="A59">
        <v>55</v>
      </c>
      <c r="C59" s="1">
        <v>9.8635237700000003E-4</v>
      </c>
      <c r="D59" s="1">
        <v>9.5229096799999999E-4</v>
      </c>
      <c r="E59" s="1">
        <v>1.0224577600000001E-3</v>
      </c>
      <c r="F59" s="1">
        <v>9.2718993899999996E-4</v>
      </c>
      <c r="H59">
        <v>24</v>
      </c>
      <c r="I59" t="s">
        <v>121</v>
      </c>
      <c r="J59" s="1">
        <v>2.8052903199999998E-5</v>
      </c>
      <c r="K59" s="1">
        <v>3.5059768399999998E-5</v>
      </c>
      <c r="L59" s="1">
        <v>3.92928705E-5</v>
      </c>
      <c r="M59" s="1">
        <v>2.4248971800000001E-5</v>
      </c>
    </row>
    <row r="60" spans="1:13" x14ac:dyDescent="0.3">
      <c r="A60">
        <v>56</v>
      </c>
      <c r="C60" s="1">
        <v>0</v>
      </c>
      <c r="D60" s="1">
        <v>4.1345753199999999E-8</v>
      </c>
      <c r="E60" s="1">
        <v>1.2396069999999999E-6</v>
      </c>
      <c r="F60" s="1">
        <v>2.4621507500000002E-6</v>
      </c>
      <c r="H60">
        <v>67</v>
      </c>
      <c r="I60" t="s">
        <v>154</v>
      </c>
      <c r="J60" s="1">
        <v>2.6036511000000001E-5</v>
      </c>
      <c r="K60" s="1">
        <v>2.7276494599999999E-5</v>
      </c>
      <c r="L60" s="1">
        <v>8.0888220299999992E-6</v>
      </c>
      <c r="M60" s="1">
        <v>3.6568635900000001E-5</v>
      </c>
    </row>
    <row r="61" spans="1:13" x14ac:dyDescent="0.3">
      <c r="A61">
        <v>57</v>
      </c>
      <c r="C61" s="1">
        <v>3.4311920499999999E-5</v>
      </c>
      <c r="D61" s="1">
        <v>8.23994403E-5</v>
      </c>
      <c r="E61" s="1">
        <v>4.8650073800000003E-5</v>
      </c>
      <c r="F61" s="1">
        <v>3.6239834399999998E-5</v>
      </c>
      <c r="H61">
        <v>13</v>
      </c>
      <c r="I61" t="s">
        <v>110</v>
      </c>
      <c r="J61" s="1">
        <v>2.6032832999999999E-5</v>
      </c>
      <c r="K61" s="1">
        <v>1.6147631100000001E-5</v>
      </c>
      <c r="L61" s="1">
        <v>1.0590767E-5</v>
      </c>
      <c r="M61" s="1">
        <v>2.1989616899999999E-5</v>
      </c>
    </row>
    <row r="62" spans="1:13" x14ac:dyDescent="0.3">
      <c r="A62">
        <v>58</v>
      </c>
      <c r="C62" s="1">
        <v>5.9471588399999999E-8</v>
      </c>
      <c r="D62" s="1">
        <v>0</v>
      </c>
      <c r="E62" s="1">
        <v>0</v>
      </c>
      <c r="F62" s="1">
        <v>0</v>
      </c>
      <c r="H62">
        <v>2</v>
      </c>
      <c r="I62" t="s">
        <v>99</v>
      </c>
      <c r="J62" s="1">
        <v>2.3261270899999999E-5</v>
      </c>
      <c r="K62" s="1">
        <v>1.2826687299999999E-4</v>
      </c>
      <c r="L62" s="1">
        <v>2.3737254400000001E-5</v>
      </c>
      <c r="M62" s="1">
        <v>3.7139178399999998E-5</v>
      </c>
    </row>
    <row r="63" spans="1:13" x14ac:dyDescent="0.3">
      <c r="A63">
        <v>59</v>
      </c>
      <c r="C63" s="1">
        <v>2.4186845400000001E-4</v>
      </c>
      <c r="D63" s="1">
        <v>3.00711923E-4</v>
      </c>
      <c r="E63" s="1">
        <v>2.4128263299999999E-4</v>
      </c>
      <c r="F63" s="1">
        <v>7.5213491600000003E-4</v>
      </c>
      <c r="H63">
        <v>14</v>
      </c>
      <c r="I63" t="s">
        <v>111</v>
      </c>
      <c r="J63" s="1">
        <v>2.1350424499999998E-5</v>
      </c>
      <c r="K63" s="1">
        <v>1.2469617E-5</v>
      </c>
      <c r="L63" s="1">
        <v>1.3459161699999999E-5</v>
      </c>
      <c r="M63" s="1">
        <v>1.4417978499999999E-5</v>
      </c>
    </row>
    <row r="64" spans="1:13" x14ac:dyDescent="0.3">
      <c r="A64">
        <v>60</v>
      </c>
      <c r="C64" s="1">
        <v>1.02936949E-3</v>
      </c>
      <c r="D64" s="1">
        <v>1.0567078499999999E-3</v>
      </c>
      <c r="E64" s="1">
        <v>1.0528894499999999E-3</v>
      </c>
      <c r="F64" s="1">
        <v>1.0422676100000001E-3</v>
      </c>
      <c r="H64">
        <v>59</v>
      </c>
      <c r="I64" t="s">
        <v>154</v>
      </c>
      <c r="J64" s="1">
        <v>1.60876522E-5</v>
      </c>
      <c r="K64" s="1">
        <v>2.25085556E-5</v>
      </c>
      <c r="L64" s="1">
        <v>1.7092960699999999E-5</v>
      </c>
      <c r="M64" s="1">
        <v>1.23166773E-5</v>
      </c>
    </row>
    <row r="65" spans="1:13" x14ac:dyDescent="0.3">
      <c r="A65">
        <v>61</v>
      </c>
      <c r="C65" s="1">
        <v>5.8110497100000002E-3</v>
      </c>
      <c r="D65" s="1">
        <v>5.58209967E-3</v>
      </c>
      <c r="E65" s="1">
        <v>5.0574492400000002E-3</v>
      </c>
      <c r="F65" s="1">
        <v>5.6679075600000002E-3</v>
      </c>
      <c r="H65">
        <v>12</v>
      </c>
      <c r="I65" t="s">
        <v>109</v>
      </c>
      <c r="J65" s="1">
        <v>1.26609239E-5</v>
      </c>
      <c r="K65" s="1">
        <v>1.6568430899999999E-5</v>
      </c>
      <c r="L65" s="1">
        <v>6.78830907E-6</v>
      </c>
      <c r="M65" s="1">
        <v>1.05098933E-5</v>
      </c>
    </row>
    <row r="66" spans="1:13" x14ac:dyDescent="0.3">
      <c r="A66">
        <v>62</v>
      </c>
      <c r="C66" s="1">
        <v>1.14900735E-7</v>
      </c>
      <c r="D66" s="1">
        <v>0</v>
      </c>
      <c r="E66" s="1">
        <v>9.32450762E-8</v>
      </c>
      <c r="F66" s="1">
        <v>0</v>
      </c>
      <c r="H66">
        <v>55</v>
      </c>
      <c r="I66" t="s">
        <v>153</v>
      </c>
      <c r="J66" s="1">
        <v>1.2154852899999999E-5</v>
      </c>
      <c r="K66" s="1">
        <v>2.4158177199999999E-4</v>
      </c>
      <c r="L66" s="1">
        <v>1.0380762E-5</v>
      </c>
      <c r="M66" s="1">
        <v>1.5502805E-4</v>
      </c>
    </row>
    <row r="67" spans="1:13" x14ac:dyDescent="0.3">
      <c r="A67">
        <v>63</v>
      </c>
      <c r="C67" s="1">
        <v>3.5759662099999997E-8</v>
      </c>
      <c r="D67" s="1">
        <v>7.2321343799999996E-10</v>
      </c>
      <c r="E67" s="1">
        <v>1.28513881E-7</v>
      </c>
      <c r="F67" s="1">
        <v>3.9661444099999998E-8</v>
      </c>
      <c r="H67">
        <v>56</v>
      </c>
      <c r="I67" t="s">
        <v>153</v>
      </c>
      <c r="J67" s="1">
        <v>1.00290579E-5</v>
      </c>
      <c r="K67" s="1">
        <v>2.01890747E-5</v>
      </c>
      <c r="L67" s="1">
        <v>1.2261394600000001E-5</v>
      </c>
      <c r="M67" s="1">
        <v>1.2811597599999999E-5</v>
      </c>
    </row>
    <row r="68" spans="1:13" x14ac:dyDescent="0.3">
      <c r="A68">
        <v>64</v>
      </c>
      <c r="C68" s="1">
        <v>3.9895428299999998E-7</v>
      </c>
      <c r="D68" s="1">
        <v>0</v>
      </c>
      <c r="E68" s="1">
        <v>3.8598514299999999E-7</v>
      </c>
      <c r="F68" s="1">
        <v>8.04643697E-7</v>
      </c>
      <c r="H68">
        <v>64</v>
      </c>
      <c r="I68" t="s">
        <v>154</v>
      </c>
      <c r="J68" s="1">
        <v>8.3212309699999995E-6</v>
      </c>
      <c r="K68" s="1">
        <v>8.1457198299999999E-6</v>
      </c>
      <c r="L68" s="1">
        <v>0</v>
      </c>
      <c r="M68" s="1">
        <v>1.21871539E-5</v>
      </c>
    </row>
    <row r="69" spans="1:13" x14ac:dyDescent="0.3">
      <c r="A69">
        <v>65</v>
      </c>
      <c r="C69" s="1">
        <v>3.2554783200000001E-6</v>
      </c>
      <c r="D69" s="1">
        <v>2.7636499300000002E-6</v>
      </c>
      <c r="E69" s="1">
        <v>3.13325437E-6</v>
      </c>
      <c r="F69" s="1">
        <v>3.0605750100000002E-6</v>
      </c>
      <c r="H69">
        <v>63</v>
      </c>
      <c r="I69" t="s">
        <v>154</v>
      </c>
      <c r="J69" s="1">
        <v>7.5632247400000002E-6</v>
      </c>
      <c r="K69" s="1">
        <v>3.9140050100000003E-5</v>
      </c>
      <c r="L69" s="1">
        <v>1.7236166300000001E-5</v>
      </c>
      <c r="M69" s="1">
        <v>3.7911452499999998E-5</v>
      </c>
    </row>
    <row r="70" spans="1:13" x14ac:dyDescent="0.3">
      <c r="A70">
        <v>66</v>
      </c>
      <c r="C70" s="1">
        <v>2.8442964299999999E-7</v>
      </c>
      <c r="D70" s="1">
        <v>1.2213968900000001E-5</v>
      </c>
      <c r="E70" s="1">
        <v>0</v>
      </c>
      <c r="F70" s="1">
        <v>5.5913910199999997E-5</v>
      </c>
      <c r="H70">
        <v>57</v>
      </c>
      <c r="I70" t="s">
        <v>153</v>
      </c>
      <c r="J70" s="1">
        <v>6.2837923299999998E-6</v>
      </c>
      <c r="K70" s="1">
        <v>4.8405129000000001E-5</v>
      </c>
      <c r="L70" s="1">
        <v>3.9324842400000001E-5</v>
      </c>
      <c r="M70" s="1">
        <v>4.4446498800000003E-5</v>
      </c>
    </row>
    <row r="71" spans="1:13" x14ac:dyDescent="0.3">
      <c r="A71">
        <v>67</v>
      </c>
      <c r="C71" s="1">
        <v>0</v>
      </c>
      <c r="D71" s="1">
        <v>4.6061450999999999E-7</v>
      </c>
      <c r="E71" s="1">
        <v>0</v>
      </c>
      <c r="F71" s="1">
        <v>1.8097601E-7</v>
      </c>
      <c r="H71">
        <v>81</v>
      </c>
      <c r="I71" t="s">
        <v>157</v>
      </c>
      <c r="J71" s="1">
        <v>5.1497220500000002E-6</v>
      </c>
      <c r="K71" s="1">
        <v>4.03874566E-6</v>
      </c>
      <c r="L71" s="1">
        <v>6.1540710800000002E-6</v>
      </c>
      <c r="M71" s="1">
        <v>6.0111835199999997E-6</v>
      </c>
    </row>
    <row r="72" spans="1:13" x14ac:dyDescent="0.3">
      <c r="A72">
        <v>68</v>
      </c>
      <c r="C72" s="1">
        <v>1.8367258599999999E-6</v>
      </c>
      <c r="D72" s="1">
        <v>9.3729425500000003E-7</v>
      </c>
      <c r="E72" s="1">
        <v>1.3364843100000001E-6</v>
      </c>
      <c r="F72" s="1">
        <v>2.6572867999999999E-6</v>
      </c>
      <c r="H72">
        <v>1</v>
      </c>
      <c r="I72" t="s">
        <v>98</v>
      </c>
      <c r="J72" s="1">
        <v>4.8138287999999998E-6</v>
      </c>
      <c r="K72" s="1">
        <v>5.2966576599999998E-6</v>
      </c>
      <c r="L72" s="1">
        <v>4.6079728500000002E-6</v>
      </c>
      <c r="M72" s="1">
        <v>7.7968748399999992E-6</v>
      </c>
    </row>
    <row r="73" spans="1:13" x14ac:dyDescent="0.3">
      <c r="A73">
        <v>69</v>
      </c>
      <c r="C73" s="1">
        <v>2.86079412E-5</v>
      </c>
      <c r="D73" s="1">
        <v>9.4284643699999997E-6</v>
      </c>
      <c r="E73" s="1">
        <v>9.8278546100000002E-5</v>
      </c>
      <c r="F73" s="1">
        <v>1.4478591600000001E-5</v>
      </c>
      <c r="H73">
        <v>34</v>
      </c>
      <c r="I73" t="s">
        <v>131</v>
      </c>
      <c r="J73" s="1">
        <v>4.3869970300000001E-6</v>
      </c>
      <c r="K73" s="1">
        <v>0</v>
      </c>
      <c r="L73" s="1">
        <v>3.8399395999999999E-8</v>
      </c>
      <c r="M73" s="1">
        <v>2.6034902200000002E-7</v>
      </c>
    </row>
    <row r="74" spans="1:13" x14ac:dyDescent="0.3">
      <c r="A74">
        <v>70</v>
      </c>
      <c r="C74" s="1">
        <v>6.57352085E-5</v>
      </c>
      <c r="D74" s="1">
        <v>6.16602469E-5</v>
      </c>
      <c r="E74" s="1">
        <v>6.6923086000000005E-5</v>
      </c>
      <c r="F74" s="1">
        <v>6.25642992E-5</v>
      </c>
      <c r="H74">
        <v>104</v>
      </c>
      <c r="I74" t="s">
        <v>157</v>
      </c>
      <c r="J74" s="1">
        <v>3.5804666300000001E-6</v>
      </c>
      <c r="K74" s="1">
        <v>9.5990117200000001E-6</v>
      </c>
      <c r="L74" s="1">
        <v>0</v>
      </c>
      <c r="M74" s="1">
        <v>8.84323921E-6</v>
      </c>
    </row>
    <row r="75" spans="1:13" x14ac:dyDescent="0.3">
      <c r="A75">
        <v>71</v>
      </c>
      <c r="C75" s="1">
        <v>0</v>
      </c>
      <c r="D75" s="1">
        <v>0</v>
      </c>
      <c r="E75" s="1">
        <v>5.5863658900000001E-6</v>
      </c>
      <c r="F75" s="1">
        <v>0</v>
      </c>
      <c r="H75">
        <v>0</v>
      </c>
      <c r="I75" t="s">
        <v>97</v>
      </c>
      <c r="J75" s="1">
        <v>3.2470137000000001E-6</v>
      </c>
      <c r="K75" s="1">
        <v>4.0253406299999996E-6</v>
      </c>
      <c r="L75" s="1">
        <v>3.9873635199999999E-6</v>
      </c>
      <c r="M75" s="1">
        <v>5.9054592499999998E-6</v>
      </c>
    </row>
    <row r="76" spans="1:13" x14ac:dyDescent="0.3">
      <c r="A76">
        <v>72</v>
      </c>
      <c r="C76" s="1">
        <v>1.8652610700000002E-8</v>
      </c>
      <c r="D76" s="1">
        <v>2.0678824100000001E-7</v>
      </c>
      <c r="E76" s="1">
        <v>1.16276733E-7</v>
      </c>
      <c r="F76" s="1">
        <v>0</v>
      </c>
      <c r="H76">
        <v>100</v>
      </c>
      <c r="I76" t="s">
        <v>157</v>
      </c>
      <c r="J76" s="1">
        <v>2.9959924300000001E-6</v>
      </c>
      <c r="K76" s="1">
        <v>1.6462618100000001E-5</v>
      </c>
      <c r="L76" s="1">
        <v>7.9198251800000002E-6</v>
      </c>
      <c r="M76" s="1">
        <v>7.3404275500000003E-6</v>
      </c>
    </row>
    <row r="77" spans="1:13" x14ac:dyDescent="0.3">
      <c r="A77">
        <v>73</v>
      </c>
      <c r="C77" s="1">
        <v>0</v>
      </c>
      <c r="D77" s="1">
        <v>9.2423999099999999E-8</v>
      </c>
      <c r="E77" s="1">
        <v>1.57659396E-7</v>
      </c>
      <c r="F77" s="1">
        <v>0</v>
      </c>
      <c r="H77">
        <v>72</v>
      </c>
      <c r="I77" t="s">
        <v>155</v>
      </c>
      <c r="J77" s="1">
        <v>2.1627590500000002E-6</v>
      </c>
      <c r="K77" s="1">
        <v>2.3721569199999999E-7</v>
      </c>
      <c r="L77" s="1">
        <v>0</v>
      </c>
      <c r="M77" s="1">
        <v>0</v>
      </c>
    </row>
    <row r="78" spans="1:13" x14ac:dyDescent="0.3">
      <c r="A78">
        <v>74</v>
      </c>
      <c r="C78" s="1">
        <v>1.1672201500000001E-7</v>
      </c>
      <c r="D78" s="1">
        <v>2.8329748000000002E-7</v>
      </c>
      <c r="E78" s="1">
        <v>4.7053993799999997E-6</v>
      </c>
      <c r="F78" s="1">
        <v>1.00998254E-7</v>
      </c>
      <c r="H78">
        <v>88</v>
      </c>
      <c r="I78" t="s">
        <v>157</v>
      </c>
      <c r="J78" s="1">
        <v>9.7254047099999996E-7</v>
      </c>
      <c r="K78" s="1">
        <v>9.2275445700000005E-7</v>
      </c>
      <c r="L78" s="1">
        <v>0</v>
      </c>
      <c r="M78" s="1">
        <v>9.6368769499999992E-7</v>
      </c>
    </row>
    <row r="79" spans="1:13" x14ac:dyDescent="0.3">
      <c r="A79">
        <v>75</v>
      </c>
      <c r="C79" s="1">
        <v>0</v>
      </c>
      <c r="D79" s="1">
        <v>1.1964458499999999E-7</v>
      </c>
      <c r="E79" s="1">
        <v>0</v>
      </c>
      <c r="F79" s="1">
        <v>0</v>
      </c>
      <c r="H79">
        <v>33</v>
      </c>
      <c r="I79" t="s">
        <v>130</v>
      </c>
      <c r="J79" s="1">
        <v>7.0184178899999997E-7</v>
      </c>
      <c r="K79" s="1">
        <v>8.8370350900000004E-10</v>
      </c>
      <c r="L79" s="1">
        <v>7.5222600899999998E-7</v>
      </c>
      <c r="M79" s="1">
        <v>1.24242147E-5</v>
      </c>
    </row>
    <row r="80" spans="1:13" x14ac:dyDescent="0.3">
      <c r="A80">
        <v>76</v>
      </c>
      <c r="C80" s="1">
        <v>6.3524222400000004E-7</v>
      </c>
      <c r="D80" s="1">
        <v>1.67644174E-6</v>
      </c>
      <c r="E80" s="1">
        <v>1.69442526E-6</v>
      </c>
      <c r="F80" s="1">
        <v>7.6195437300000005E-7</v>
      </c>
      <c r="H80">
        <v>97</v>
      </c>
      <c r="I80" t="s">
        <v>157</v>
      </c>
      <c r="J80" s="1">
        <v>4.60361059E-7</v>
      </c>
      <c r="K80" s="1">
        <v>0</v>
      </c>
      <c r="L80" s="1">
        <v>3.13472623E-7</v>
      </c>
      <c r="M80" s="1">
        <v>6.5366130400000001E-7</v>
      </c>
    </row>
    <row r="81" spans="1:13" x14ac:dyDescent="0.3">
      <c r="A81">
        <v>77</v>
      </c>
      <c r="C81" s="1">
        <v>1.33462838E-8</v>
      </c>
      <c r="D81" s="1">
        <v>0</v>
      </c>
      <c r="E81" s="1">
        <v>0</v>
      </c>
      <c r="F81" s="1">
        <v>6.0773549199999999E-9</v>
      </c>
      <c r="H81">
        <v>96</v>
      </c>
      <c r="I81" t="s">
        <v>157</v>
      </c>
      <c r="J81" s="1">
        <v>1.33692188E-7</v>
      </c>
      <c r="K81" s="1">
        <v>5.7749990500000001E-9</v>
      </c>
      <c r="L81" s="1">
        <v>0</v>
      </c>
      <c r="M81" s="1">
        <v>0</v>
      </c>
    </row>
    <row r="82" spans="1:13" x14ac:dyDescent="0.3">
      <c r="A82">
        <v>78</v>
      </c>
      <c r="C82" s="1">
        <v>8.3785215999999996E-10</v>
      </c>
      <c r="D82" s="1">
        <v>6.1128530199999997E-8</v>
      </c>
      <c r="E82" s="1">
        <v>1.51728724E-7</v>
      </c>
      <c r="F82" s="1">
        <v>6.3304836E-7</v>
      </c>
      <c r="H82">
        <v>78</v>
      </c>
      <c r="I82" t="s">
        <v>156</v>
      </c>
      <c r="J82" s="1">
        <v>1.0031770699999999E-7</v>
      </c>
      <c r="K82" s="1">
        <v>0</v>
      </c>
      <c r="L82" s="1">
        <v>0</v>
      </c>
      <c r="M82" s="1">
        <v>4.7811148900000003E-9</v>
      </c>
    </row>
    <row r="83" spans="1:13" x14ac:dyDescent="0.3">
      <c r="A83">
        <v>79</v>
      </c>
      <c r="C83" s="1">
        <v>0</v>
      </c>
      <c r="D83" s="1">
        <v>9.1944744199999995E-8</v>
      </c>
      <c r="E83" s="1">
        <v>0</v>
      </c>
      <c r="F83" s="1">
        <v>2.3969073400000001E-7</v>
      </c>
      <c r="H83">
        <v>68</v>
      </c>
      <c r="I83" t="s">
        <v>154</v>
      </c>
      <c r="J83" s="1">
        <v>8.0223473700000004E-8</v>
      </c>
      <c r="K83" s="1">
        <v>0</v>
      </c>
      <c r="L83" s="1">
        <v>0</v>
      </c>
      <c r="M83" s="1">
        <v>7.3091842E-8</v>
      </c>
    </row>
    <row r="84" spans="1:13" x14ac:dyDescent="0.3">
      <c r="A84">
        <v>80</v>
      </c>
      <c r="C84" s="1">
        <v>7.0157294299999998E-7</v>
      </c>
      <c r="D84" s="1">
        <v>1.4925217299999999E-6</v>
      </c>
      <c r="E84" s="1">
        <v>2.9146453299999999E-6</v>
      </c>
      <c r="F84" s="1">
        <v>0</v>
      </c>
      <c r="H84">
        <v>92</v>
      </c>
      <c r="I84" t="s">
        <v>157</v>
      </c>
      <c r="J84" s="1">
        <v>3.0608179900000001E-8</v>
      </c>
      <c r="K84" s="1">
        <v>0</v>
      </c>
      <c r="L84" s="1">
        <v>0</v>
      </c>
      <c r="M84" s="1">
        <v>8.5346717900000004E-8</v>
      </c>
    </row>
    <row r="85" spans="1:13" x14ac:dyDescent="0.3">
      <c r="A85">
        <v>81</v>
      </c>
      <c r="C85" s="1">
        <v>6.4486406699999999E-6</v>
      </c>
      <c r="D85" s="1">
        <v>2.2158605700000002E-6</v>
      </c>
      <c r="E85" s="1">
        <v>5.3801007400000001E-6</v>
      </c>
      <c r="F85" s="1">
        <v>1.9948435000000002E-6</v>
      </c>
      <c r="H85">
        <v>32</v>
      </c>
      <c r="I85" t="s">
        <v>129</v>
      </c>
      <c r="J85" s="1">
        <v>7.1870071800000002E-9</v>
      </c>
      <c r="K85" s="1">
        <v>0</v>
      </c>
      <c r="L85" s="1">
        <v>0</v>
      </c>
      <c r="M85" s="1">
        <v>1.39968205E-8</v>
      </c>
    </row>
    <row r="86" spans="1:13" x14ac:dyDescent="0.3">
      <c r="A86">
        <v>82</v>
      </c>
      <c r="C86" s="1">
        <v>3.15016078E-6</v>
      </c>
      <c r="D86" s="1">
        <v>2.43784372E-6</v>
      </c>
      <c r="E86" s="1">
        <v>1.82853784E-6</v>
      </c>
      <c r="F86" s="1">
        <v>4.37705284E-6</v>
      </c>
      <c r="H86">
        <v>70</v>
      </c>
      <c r="I86" t="s">
        <v>155</v>
      </c>
      <c r="J86" s="1">
        <v>8.7531972999999997E-10</v>
      </c>
      <c r="K86" s="1">
        <v>1.0130055999999999E-7</v>
      </c>
      <c r="L86" s="1">
        <v>0</v>
      </c>
      <c r="M86" s="1">
        <v>0</v>
      </c>
    </row>
    <row r="87" spans="1:13" x14ac:dyDescent="0.3">
      <c r="A87">
        <v>83</v>
      </c>
      <c r="C87" s="1">
        <v>5.6356191700000002E-8</v>
      </c>
      <c r="D87" s="1">
        <v>1.0289393600000001E-6</v>
      </c>
      <c r="E87" s="1">
        <v>5.1937783999999997E-6</v>
      </c>
      <c r="F87" s="1">
        <v>1.1979420500000001E-6</v>
      </c>
      <c r="H87">
        <v>76</v>
      </c>
      <c r="I87" t="s">
        <v>156</v>
      </c>
      <c r="J87" s="1">
        <v>1.3537249200000001E-10</v>
      </c>
      <c r="K87" s="1">
        <v>0</v>
      </c>
      <c r="L87" s="1">
        <v>0</v>
      </c>
      <c r="M87" s="1">
        <v>2.8531914399999998E-7</v>
      </c>
    </row>
    <row r="88" spans="1:13" x14ac:dyDescent="0.3">
      <c r="A88">
        <v>84</v>
      </c>
      <c r="C88" s="1">
        <v>1.1518366E-5</v>
      </c>
      <c r="D88" s="1">
        <v>1.1657208199999999E-5</v>
      </c>
      <c r="E88" s="1">
        <v>1.1324757600000001E-5</v>
      </c>
      <c r="F88" s="1">
        <v>1.12208523E-5</v>
      </c>
      <c r="H88">
        <v>91</v>
      </c>
      <c r="I88" t="s">
        <v>157</v>
      </c>
      <c r="J88" s="1">
        <v>2.3403096099999998E-11</v>
      </c>
      <c r="K88" s="1">
        <v>0</v>
      </c>
      <c r="L88" s="1">
        <v>0</v>
      </c>
      <c r="M88" s="1">
        <v>0</v>
      </c>
    </row>
    <row r="89" spans="1:13" x14ac:dyDescent="0.3">
      <c r="A89">
        <v>85</v>
      </c>
      <c r="C89" s="1">
        <v>4.7024001900000001E-6</v>
      </c>
      <c r="D89" s="1">
        <v>4.1825248899999996E-6</v>
      </c>
      <c r="E89" s="1">
        <v>1.2799628499999999E-6</v>
      </c>
      <c r="F89" s="1">
        <v>5.9492494199999998E-6</v>
      </c>
      <c r="H89">
        <v>35</v>
      </c>
      <c r="I89" t="s">
        <v>132</v>
      </c>
      <c r="J89" s="1">
        <v>0</v>
      </c>
      <c r="K89" s="1">
        <v>1.76663661E-8</v>
      </c>
      <c r="L89" s="1">
        <v>4.1453173000000002E-7</v>
      </c>
      <c r="M89" s="1">
        <v>0</v>
      </c>
    </row>
    <row r="90" spans="1:13" x14ac:dyDescent="0.3">
      <c r="A90">
        <v>86</v>
      </c>
      <c r="C90" s="1">
        <v>0</v>
      </c>
      <c r="D90" s="1">
        <v>1.3725822E-6</v>
      </c>
      <c r="E90" s="1">
        <v>1.38080029E-6</v>
      </c>
      <c r="F90" s="1">
        <v>3.0642258500000002E-7</v>
      </c>
      <c r="H90">
        <v>69</v>
      </c>
      <c r="I90" t="s">
        <v>154</v>
      </c>
      <c r="J90" s="1">
        <v>0</v>
      </c>
      <c r="K90" s="1">
        <v>1.76817302E-7</v>
      </c>
      <c r="L90" s="1">
        <v>2.23767112E-7</v>
      </c>
      <c r="M90" s="1">
        <v>3.3787761200000002E-7</v>
      </c>
    </row>
    <row r="91" spans="1:13" x14ac:dyDescent="0.3">
      <c r="A91">
        <v>87</v>
      </c>
      <c r="C91" s="1">
        <v>8.4309230399999998E-8</v>
      </c>
      <c r="D91" s="1">
        <v>6.5268662699999997E-8</v>
      </c>
      <c r="E91" s="1">
        <v>4.0859182000000001E-8</v>
      </c>
      <c r="F91" s="1">
        <v>0</v>
      </c>
      <c r="H91">
        <v>74</v>
      </c>
      <c r="I91" t="s">
        <v>156</v>
      </c>
      <c r="J91" s="1">
        <v>0</v>
      </c>
      <c r="K91" s="1">
        <v>0</v>
      </c>
      <c r="L91" s="1">
        <v>0</v>
      </c>
      <c r="M91" s="1">
        <v>1.45220474E-7</v>
      </c>
    </row>
    <row r="92" spans="1:13" x14ac:dyDescent="0.3">
      <c r="A92">
        <v>88</v>
      </c>
      <c r="C92" s="1">
        <v>1.26524871E-4</v>
      </c>
      <c r="D92" s="1">
        <v>1.33922236E-4</v>
      </c>
      <c r="E92" s="1">
        <v>1.5636700500000001E-4</v>
      </c>
      <c r="F92" s="1">
        <v>2.4665995500000002E-4</v>
      </c>
      <c r="H92">
        <v>75</v>
      </c>
      <c r="I92" t="s">
        <v>156</v>
      </c>
      <c r="J92" s="1">
        <v>0</v>
      </c>
      <c r="K92" s="1">
        <v>0</v>
      </c>
      <c r="L92" s="1">
        <v>0</v>
      </c>
      <c r="M92" s="1">
        <v>0</v>
      </c>
    </row>
    <row r="93" spans="1:13" x14ac:dyDescent="0.3">
      <c r="A93">
        <v>89</v>
      </c>
      <c r="C93" s="1">
        <v>2.9658242600000002E-4</v>
      </c>
      <c r="D93" s="1">
        <v>2.25946768E-4</v>
      </c>
      <c r="E93" s="1">
        <v>2.9887161600000001E-4</v>
      </c>
      <c r="F93" s="1">
        <v>2.7398815599999999E-4</v>
      </c>
      <c r="H93">
        <v>77</v>
      </c>
      <c r="I93" t="s">
        <v>156</v>
      </c>
      <c r="J93" s="1">
        <v>0</v>
      </c>
      <c r="K93" s="1">
        <v>0</v>
      </c>
      <c r="L93" s="1">
        <v>0</v>
      </c>
      <c r="M93" s="1">
        <v>0</v>
      </c>
    </row>
    <row r="94" spans="1:13" x14ac:dyDescent="0.3">
      <c r="A94">
        <v>90</v>
      </c>
      <c r="C94" s="1">
        <v>6.4668872400000001E-4</v>
      </c>
      <c r="D94" s="1">
        <v>5.9314775399999995E-4</v>
      </c>
      <c r="E94" s="1">
        <v>5.3810240800000004E-4</v>
      </c>
      <c r="F94" s="1">
        <v>6.2213484299999998E-4</v>
      </c>
      <c r="H94">
        <v>79</v>
      </c>
      <c r="I94" t="s">
        <v>156</v>
      </c>
      <c r="J94" s="1">
        <v>0</v>
      </c>
      <c r="K94" s="1">
        <v>0</v>
      </c>
      <c r="L94" s="1">
        <v>0</v>
      </c>
      <c r="M94" s="1">
        <v>5.7882496199999998E-8</v>
      </c>
    </row>
    <row r="95" spans="1:13" x14ac:dyDescent="0.3">
      <c r="A95">
        <v>91</v>
      </c>
      <c r="C95" s="1">
        <v>1.92412539E-4</v>
      </c>
      <c r="D95" s="1">
        <v>1.5778809000000001E-4</v>
      </c>
      <c r="E95" s="1">
        <v>2.3195524499999999E-4</v>
      </c>
      <c r="F95" s="1">
        <v>2.31818044E-4</v>
      </c>
      <c r="H95">
        <v>80</v>
      </c>
      <c r="I95" t="s">
        <v>156</v>
      </c>
      <c r="J95" s="1">
        <v>0</v>
      </c>
      <c r="K95" s="1">
        <v>0</v>
      </c>
      <c r="L95" s="1">
        <v>0</v>
      </c>
      <c r="M95" s="1">
        <v>0</v>
      </c>
    </row>
    <row r="96" spans="1:13" x14ac:dyDescent="0.3">
      <c r="A96">
        <v>92</v>
      </c>
      <c r="C96" s="1">
        <v>1.3081604599999999E-4</v>
      </c>
      <c r="D96" s="1">
        <v>1.2876914899999999E-4</v>
      </c>
      <c r="E96" s="1">
        <v>1.1885057199999999E-4</v>
      </c>
      <c r="F96" s="1">
        <v>1.26990949E-4</v>
      </c>
      <c r="H96">
        <v>82</v>
      </c>
      <c r="I96" t="s">
        <v>157</v>
      </c>
      <c r="J96" s="1">
        <v>0</v>
      </c>
      <c r="K96" s="1">
        <v>0</v>
      </c>
      <c r="L96" s="1">
        <v>0</v>
      </c>
      <c r="M96" s="1">
        <v>0</v>
      </c>
    </row>
    <row r="97" spans="1:13" x14ac:dyDescent="0.3">
      <c r="A97">
        <v>93</v>
      </c>
      <c r="C97" s="1">
        <v>0</v>
      </c>
      <c r="D97" s="1">
        <v>0</v>
      </c>
      <c r="E97" s="1">
        <v>0</v>
      </c>
      <c r="F97" s="1">
        <v>0</v>
      </c>
      <c r="H97">
        <v>83</v>
      </c>
      <c r="I97" t="s">
        <v>157</v>
      </c>
      <c r="J97" s="1">
        <v>0</v>
      </c>
      <c r="K97" s="1">
        <v>0</v>
      </c>
      <c r="L97" s="1">
        <v>0</v>
      </c>
      <c r="M97" s="1">
        <v>0</v>
      </c>
    </row>
    <row r="98" spans="1:13" x14ac:dyDescent="0.3">
      <c r="A98">
        <v>94</v>
      </c>
      <c r="C98" s="1">
        <v>0</v>
      </c>
      <c r="D98" s="1">
        <v>1.7758931599999998E-8</v>
      </c>
      <c r="E98" s="1">
        <v>0</v>
      </c>
      <c r="F98" s="1">
        <v>0</v>
      </c>
      <c r="H98">
        <v>84</v>
      </c>
      <c r="I98" t="s">
        <v>157</v>
      </c>
      <c r="J98" s="1">
        <v>0</v>
      </c>
      <c r="K98" s="1">
        <v>0</v>
      </c>
      <c r="L98" s="1">
        <v>0</v>
      </c>
      <c r="M98" s="1">
        <v>0</v>
      </c>
    </row>
    <row r="99" spans="1:13" x14ac:dyDescent="0.3">
      <c r="A99">
        <v>95</v>
      </c>
      <c r="C99" s="1">
        <v>0</v>
      </c>
      <c r="D99" s="1">
        <v>0</v>
      </c>
      <c r="E99" s="1">
        <v>0</v>
      </c>
      <c r="F99" s="1">
        <v>1.3591400800000001E-7</v>
      </c>
      <c r="H99">
        <v>85</v>
      </c>
      <c r="I99" t="s">
        <v>157</v>
      </c>
      <c r="J99" s="1">
        <v>0</v>
      </c>
      <c r="K99" s="1">
        <v>0</v>
      </c>
      <c r="L99" s="1">
        <v>0</v>
      </c>
      <c r="M99" s="1">
        <v>0</v>
      </c>
    </row>
    <row r="100" spans="1:13" x14ac:dyDescent="0.3">
      <c r="A100">
        <v>96</v>
      </c>
      <c r="C100" s="1">
        <v>0</v>
      </c>
      <c r="D100" s="1">
        <v>8.4516424500000005E-8</v>
      </c>
      <c r="E100" s="1">
        <v>8.3119505900000005E-8</v>
      </c>
      <c r="F100" s="1">
        <v>0</v>
      </c>
      <c r="H100">
        <v>86</v>
      </c>
      <c r="I100" t="s">
        <v>157</v>
      </c>
      <c r="J100" s="1">
        <v>0</v>
      </c>
      <c r="K100" s="1">
        <v>0</v>
      </c>
      <c r="L100" s="1">
        <v>0</v>
      </c>
      <c r="M100" s="1">
        <v>0</v>
      </c>
    </row>
    <row r="101" spans="1:13" x14ac:dyDescent="0.3">
      <c r="A101">
        <v>97</v>
      </c>
      <c r="C101" s="1">
        <v>0</v>
      </c>
      <c r="D101" s="1">
        <v>0</v>
      </c>
      <c r="E101" s="1">
        <v>0</v>
      </c>
      <c r="F101" s="1">
        <v>0</v>
      </c>
      <c r="H101">
        <v>87</v>
      </c>
      <c r="I101" t="s">
        <v>157</v>
      </c>
      <c r="J101" s="1">
        <v>0</v>
      </c>
      <c r="K101" s="1">
        <v>0</v>
      </c>
      <c r="L101" s="1">
        <v>1.1126225300000001E-8</v>
      </c>
      <c r="M101" s="1">
        <v>8.4026978100000003E-9</v>
      </c>
    </row>
    <row r="102" spans="1:13" x14ac:dyDescent="0.3">
      <c r="A102">
        <v>98</v>
      </c>
      <c r="C102" s="1">
        <v>2.5740989700000002E-7</v>
      </c>
      <c r="D102" s="1">
        <v>0</v>
      </c>
      <c r="E102" s="1">
        <v>0</v>
      </c>
      <c r="F102" s="1">
        <v>0</v>
      </c>
      <c r="H102">
        <v>89</v>
      </c>
      <c r="I102" t="s">
        <v>157</v>
      </c>
      <c r="J102" s="1">
        <v>0</v>
      </c>
      <c r="K102" s="1">
        <v>0</v>
      </c>
      <c r="L102" s="1">
        <v>0</v>
      </c>
      <c r="M102" s="1">
        <v>0</v>
      </c>
    </row>
    <row r="103" spans="1:13" x14ac:dyDescent="0.3">
      <c r="A103">
        <v>99</v>
      </c>
      <c r="C103" s="1">
        <v>2.6814387399999999E-8</v>
      </c>
      <c r="D103" s="1">
        <v>0</v>
      </c>
      <c r="E103" s="1">
        <v>0</v>
      </c>
      <c r="F103" s="1">
        <v>0</v>
      </c>
      <c r="H103">
        <v>90</v>
      </c>
      <c r="I103" t="s">
        <v>157</v>
      </c>
      <c r="J103" s="1">
        <v>0</v>
      </c>
      <c r="K103" s="1">
        <v>0</v>
      </c>
      <c r="L103" s="1">
        <v>0</v>
      </c>
      <c r="M103" s="1">
        <v>0</v>
      </c>
    </row>
    <row r="104" spans="1:13" x14ac:dyDescent="0.3">
      <c r="A104">
        <v>100</v>
      </c>
      <c r="C104" s="1">
        <v>0</v>
      </c>
      <c r="D104" s="1">
        <v>3.9353158200000003E-8</v>
      </c>
      <c r="E104" s="1">
        <v>1.4038643E-7</v>
      </c>
      <c r="F104" s="1">
        <v>0</v>
      </c>
      <c r="H104">
        <v>93</v>
      </c>
      <c r="I104" t="s">
        <v>157</v>
      </c>
      <c r="J104" s="1">
        <v>0</v>
      </c>
      <c r="K104" s="1">
        <v>0</v>
      </c>
      <c r="L104" s="1">
        <v>4.15243382E-8</v>
      </c>
      <c r="M104" s="1">
        <v>0</v>
      </c>
    </row>
    <row r="105" spans="1:13" x14ac:dyDescent="0.3">
      <c r="A105">
        <v>101</v>
      </c>
      <c r="C105" s="1">
        <v>0</v>
      </c>
      <c r="D105" s="1">
        <v>5.6964270300000002E-7</v>
      </c>
      <c r="E105" s="1">
        <v>0</v>
      </c>
      <c r="F105" s="1">
        <v>0</v>
      </c>
      <c r="H105">
        <v>94</v>
      </c>
      <c r="I105" t="s">
        <v>157</v>
      </c>
      <c r="J105" s="1">
        <v>0</v>
      </c>
      <c r="K105" s="1">
        <v>0</v>
      </c>
      <c r="L105" s="1">
        <v>0</v>
      </c>
      <c r="M105" s="1">
        <v>0</v>
      </c>
    </row>
    <row r="106" spans="1:13" x14ac:dyDescent="0.3">
      <c r="A106">
        <v>102</v>
      </c>
      <c r="C106" s="1">
        <v>0</v>
      </c>
      <c r="D106" s="1">
        <v>0</v>
      </c>
      <c r="E106" s="1">
        <v>6.5297419899999999E-8</v>
      </c>
      <c r="F106" s="1">
        <v>6.0190751100000004E-8</v>
      </c>
      <c r="H106">
        <v>95</v>
      </c>
      <c r="I106" t="s">
        <v>157</v>
      </c>
      <c r="J106" s="1">
        <v>0</v>
      </c>
      <c r="K106" s="1">
        <v>0</v>
      </c>
      <c r="L106" s="1">
        <v>0</v>
      </c>
      <c r="M106" s="1">
        <v>0</v>
      </c>
    </row>
    <row r="107" spans="1:13" x14ac:dyDescent="0.3">
      <c r="A107">
        <v>103</v>
      </c>
      <c r="C107" s="1">
        <v>1.80330429E-7</v>
      </c>
      <c r="D107" s="1">
        <v>0</v>
      </c>
      <c r="E107" s="1">
        <v>0</v>
      </c>
      <c r="F107" s="1">
        <v>1.2050695700000001E-7</v>
      </c>
      <c r="H107">
        <v>98</v>
      </c>
      <c r="I107" t="s">
        <v>157</v>
      </c>
      <c r="J107" s="1">
        <v>0</v>
      </c>
      <c r="K107" s="1">
        <v>0</v>
      </c>
      <c r="L107" s="1">
        <v>4.79132837E-8</v>
      </c>
      <c r="M107" s="1">
        <v>0</v>
      </c>
    </row>
    <row r="108" spans="1:13" x14ac:dyDescent="0.3">
      <c r="A108">
        <v>104</v>
      </c>
      <c r="C108" s="1">
        <v>1.15481686E-7</v>
      </c>
      <c r="D108" s="1">
        <v>0</v>
      </c>
      <c r="E108" s="1">
        <v>3.1028060799999998E-8</v>
      </c>
      <c r="F108" s="1">
        <v>0</v>
      </c>
      <c r="H108">
        <v>99</v>
      </c>
      <c r="I108" t="s">
        <v>157</v>
      </c>
      <c r="J108" s="1">
        <v>0</v>
      </c>
      <c r="K108" s="1">
        <v>0</v>
      </c>
      <c r="L108" s="1">
        <v>0</v>
      </c>
      <c r="M108" s="1">
        <v>0</v>
      </c>
    </row>
    <row r="109" spans="1:13" x14ac:dyDescent="0.3">
      <c r="A109">
        <v>105</v>
      </c>
      <c r="C109" s="1">
        <v>0</v>
      </c>
      <c r="D109" s="1">
        <v>1.0694196399999999E-7</v>
      </c>
      <c r="E109" s="1">
        <v>8.8326065000000007E-9</v>
      </c>
      <c r="F109" s="1">
        <v>0</v>
      </c>
    </row>
    <row r="110" spans="1:13" x14ac:dyDescent="0.3">
      <c r="A110">
        <v>106</v>
      </c>
      <c r="C110" s="1">
        <v>1.13293167E-7</v>
      </c>
      <c r="D110" s="1">
        <v>0</v>
      </c>
      <c r="E110" s="1">
        <v>0</v>
      </c>
      <c r="F110" s="1">
        <v>0</v>
      </c>
    </row>
    <row r="111" spans="1:13" x14ac:dyDescent="0.3">
      <c r="A111">
        <v>107</v>
      </c>
      <c r="C111" s="1">
        <v>0</v>
      </c>
      <c r="D111" s="1">
        <v>0</v>
      </c>
      <c r="E111" s="1">
        <v>0</v>
      </c>
      <c r="F111" s="1">
        <v>1.08064059E-7</v>
      </c>
    </row>
    <row r="112" spans="1:13" x14ac:dyDescent="0.3">
      <c r="A112">
        <v>108</v>
      </c>
      <c r="C112" s="1">
        <v>9.1086372300000005E-7</v>
      </c>
      <c r="D112" s="1">
        <v>2.6934915399999998E-9</v>
      </c>
      <c r="E112" s="1">
        <v>0</v>
      </c>
      <c r="F112" s="1">
        <v>2.5420106199999997E-7</v>
      </c>
    </row>
    <row r="113" spans="1:6" x14ac:dyDescent="0.3">
      <c r="A113">
        <v>109</v>
      </c>
      <c r="C113" s="1">
        <v>0</v>
      </c>
      <c r="D113" s="1">
        <v>5.4482506500000002E-8</v>
      </c>
      <c r="E113" s="1">
        <v>0</v>
      </c>
      <c r="F113" s="1">
        <v>1.2754973E-7</v>
      </c>
    </row>
    <row r="114" spans="1:6" x14ac:dyDescent="0.3">
      <c r="A114">
        <v>110</v>
      </c>
      <c r="C114" s="1">
        <v>0</v>
      </c>
      <c r="D114" s="1">
        <v>0</v>
      </c>
      <c r="E114" s="1">
        <v>0</v>
      </c>
      <c r="F114" s="1">
        <v>0</v>
      </c>
    </row>
    <row r="115" spans="1:6" x14ac:dyDescent="0.3">
      <c r="A115">
        <v>111</v>
      </c>
      <c r="C115" s="1">
        <v>0</v>
      </c>
      <c r="D115" s="1">
        <v>8.7846013799999999E-8</v>
      </c>
      <c r="E115" s="1">
        <v>0</v>
      </c>
      <c r="F115" s="1">
        <v>0</v>
      </c>
    </row>
    <row r="116" spans="1:6" x14ac:dyDescent="0.3">
      <c r="A116">
        <v>112</v>
      </c>
      <c r="C116" s="1">
        <v>1.6830096199999999E-7</v>
      </c>
      <c r="D116" s="1">
        <v>5.4065771299999997E-8</v>
      </c>
      <c r="E116" s="1">
        <v>4.4318747599999999E-7</v>
      </c>
      <c r="F116" s="1">
        <v>1.90877445E-7</v>
      </c>
    </row>
    <row r="117" spans="1:6" x14ac:dyDescent="0.3">
      <c r="A117">
        <v>113</v>
      </c>
      <c r="C117" s="1">
        <v>8.9792565299999998E-8</v>
      </c>
      <c r="D117" s="1">
        <v>0</v>
      </c>
      <c r="E117" s="1">
        <v>1.4525772999999999E-8</v>
      </c>
      <c r="F117" s="1">
        <v>0</v>
      </c>
    </row>
    <row r="118" spans="1:6" x14ac:dyDescent="0.3">
      <c r="A118">
        <v>114</v>
      </c>
      <c r="C118" s="1">
        <v>2.4931765599999998E-7</v>
      </c>
      <c r="D118" s="1">
        <v>0</v>
      </c>
      <c r="E118" s="1">
        <v>3.7227729200000001E-8</v>
      </c>
      <c r="F118" s="1">
        <v>0</v>
      </c>
    </row>
    <row r="119" spans="1:6" x14ac:dyDescent="0.3">
      <c r="A119">
        <v>115</v>
      </c>
      <c r="C119" s="1">
        <v>1.8899270300000001E-7</v>
      </c>
      <c r="D119" s="1">
        <v>3.6709077000000003E-8</v>
      </c>
      <c r="E119" s="1">
        <v>8.2803297700000001E-8</v>
      </c>
      <c r="F119" s="1">
        <v>0</v>
      </c>
    </row>
    <row r="120" spans="1:6" x14ac:dyDescent="0.3">
      <c r="A120">
        <v>116</v>
      </c>
      <c r="C120" s="1">
        <v>1.0193632099999999E-7</v>
      </c>
      <c r="D120" s="1">
        <v>0</v>
      </c>
      <c r="E120" s="1">
        <v>0</v>
      </c>
      <c r="F120" s="1">
        <v>0</v>
      </c>
    </row>
    <row r="121" spans="1:6" x14ac:dyDescent="0.3">
      <c r="A121">
        <v>117</v>
      </c>
      <c r="C121" s="1">
        <v>0</v>
      </c>
      <c r="D121" s="1">
        <v>1.64237646E-7</v>
      </c>
      <c r="E121" s="1">
        <v>0</v>
      </c>
      <c r="F121" s="1">
        <v>4.1530104900000001E-7</v>
      </c>
    </row>
    <row r="122" spans="1:6" x14ac:dyDescent="0.3">
      <c r="A122">
        <v>118</v>
      </c>
      <c r="C122" s="1">
        <v>6.1469512900000006E-8</v>
      </c>
      <c r="D122" s="1">
        <v>0</v>
      </c>
      <c r="E122" s="1">
        <v>2.4333168000000001E-8</v>
      </c>
      <c r="F122" s="1">
        <v>4.6537761700000001E-8</v>
      </c>
    </row>
    <row r="123" spans="1:6" x14ac:dyDescent="0.3">
      <c r="A123">
        <v>119</v>
      </c>
      <c r="C123" s="1">
        <v>0</v>
      </c>
      <c r="D123" s="1">
        <v>7.4826063400000003E-7</v>
      </c>
      <c r="E123" s="1">
        <v>0</v>
      </c>
      <c r="F123" s="1">
        <v>0</v>
      </c>
    </row>
    <row r="124" spans="1:6" x14ac:dyDescent="0.3">
      <c r="A124">
        <v>120</v>
      </c>
      <c r="C124" s="1">
        <v>3.14286215E-8</v>
      </c>
      <c r="D124" s="1">
        <v>0</v>
      </c>
      <c r="E124" s="1">
        <v>0</v>
      </c>
      <c r="F124" s="1">
        <v>3.3853405600000002E-8</v>
      </c>
    </row>
    <row r="125" spans="1:6" x14ac:dyDescent="0.3">
      <c r="A125">
        <v>121</v>
      </c>
      <c r="C125" s="1">
        <v>0</v>
      </c>
      <c r="D125" s="1">
        <v>0</v>
      </c>
      <c r="E125" s="1">
        <v>2.2815219799999999E-7</v>
      </c>
      <c r="F125" s="1">
        <v>1.62913051E-8</v>
      </c>
    </row>
    <row r="126" spans="1:6" x14ac:dyDescent="0.3">
      <c r="A126">
        <v>122</v>
      </c>
      <c r="C126" s="1">
        <v>0</v>
      </c>
      <c r="D126" s="1">
        <v>2.7196466499999999E-7</v>
      </c>
      <c r="E126" s="1">
        <v>0</v>
      </c>
      <c r="F126" s="1">
        <v>0</v>
      </c>
    </row>
    <row r="127" spans="1:6" x14ac:dyDescent="0.3">
      <c r="A127">
        <v>123</v>
      </c>
      <c r="C127" s="1">
        <v>1.7521297799999999E-7</v>
      </c>
      <c r="D127" s="1">
        <v>2.73034685E-7</v>
      </c>
      <c r="E127" s="1">
        <v>2.8477415400000001E-7</v>
      </c>
      <c r="F127" s="1">
        <v>3.6872126199999998E-8</v>
      </c>
    </row>
    <row r="128" spans="1:6" x14ac:dyDescent="0.3">
      <c r="A128">
        <v>124</v>
      </c>
      <c r="C128" s="1">
        <v>0</v>
      </c>
      <c r="D128" s="1">
        <v>0</v>
      </c>
      <c r="E128" s="1">
        <v>0</v>
      </c>
      <c r="F128" s="1">
        <v>0</v>
      </c>
    </row>
    <row r="129" spans="1:6" x14ac:dyDescent="0.3">
      <c r="A129">
        <v>125</v>
      </c>
      <c r="C129" s="1">
        <v>9.6585494699999998E-8</v>
      </c>
      <c r="D129" s="1">
        <v>3.1180054300000001E-8</v>
      </c>
      <c r="E129" s="1">
        <v>3.3927155899999998E-8</v>
      </c>
      <c r="F129" s="1">
        <v>1.1809878799999999E-9</v>
      </c>
    </row>
    <row r="130" spans="1:6" x14ac:dyDescent="0.3">
      <c r="A130">
        <v>126</v>
      </c>
      <c r="C130" s="1">
        <v>0</v>
      </c>
      <c r="D130" s="1">
        <v>0</v>
      </c>
      <c r="E130" s="1">
        <v>1.05612378E-7</v>
      </c>
      <c r="F130" s="1">
        <v>0</v>
      </c>
    </row>
    <row r="131" spans="1:6" x14ac:dyDescent="0.3">
      <c r="A131">
        <v>127</v>
      </c>
      <c r="C131" s="1">
        <v>3.27280029E-7</v>
      </c>
      <c r="D131" s="1">
        <v>0</v>
      </c>
      <c r="E131" s="1">
        <v>0</v>
      </c>
      <c r="F131" s="1">
        <v>5.1459721499999997E-7</v>
      </c>
    </row>
    <row r="132" spans="1:6" x14ac:dyDescent="0.3">
      <c r="A132">
        <v>128</v>
      </c>
      <c r="C132" s="1">
        <v>0</v>
      </c>
      <c r="D132" s="1">
        <v>2.2047137100000001E-7</v>
      </c>
      <c r="E132" s="1">
        <v>0</v>
      </c>
      <c r="F132" s="1">
        <v>0</v>
      </c>
    </row>
    <row r="133" spans="1:6" x14ac:dyDescent="0.3">
      <c r="A133">
        <v>129</v>
      </c>
      <c r="C133" s="1">
        <v>8.6871075999999995E-8</v>
      </c>
      <c r="D133" s="1">
        <v>3.8702762899999998E-9</v>
      </c>
      <c r="E133" s="1">
        <v>1.17720562E-7</v>
      </c>
      <c r="F133" s="1">
        <v>3.4242271E-8</v>
      </c>
    </row>
    <row r="134" spans="1:6" x14ac:dyDescent="0.3">
      <c r="A134">
        <v>130</v>
      </c>
      <c r="C134" s="1">
        <v>0</v>
      </c>
      <c r="D134" s="1">
        <v>0</v>
      </c>
      <c r="E134" s="1">
        <v>2.2049008000000001E-7</v>
      </c>
      <c r="F134" s="1">
        <v>0</v>
      </c>
    </row>
    <row r="135" spans="1:6" x14ac:dyDescent="0.3">
      <c r="A135">
        <v>131</v>
      </c>
      <c r="C135" s="1">
        <v>1.79803354E-7</v>
      </c>
      <c r="D135" s="1">
        <v>3.57218201E-9</v>
      </c>
      <c r="E135" s="1">
        <v>0</v>
      </c>
      <c r="F135" s="1">
        <v>1.10908168E-7</v>
      </c>
    </row>
    <row r="136" spans="1:6" x14ac:dyDescent="0.3">
      <c r="A136">
        <v>132</v>
      </c>
      <c r="C136" s="1">
        <v>1.27995144E-7</v>
      </c>
      <c r="D136" s="1">
        <v>0</v>
      </c>
      <c r="E136" s="1">
        <v>0</v>
      </c>
      <c r="F136" s="1">
        <v>6.9430219199999997E-8</v>
      </c>
    </row>
    <row r="137" spans="1:6" x14ac:dyDescent="0.3">
      <c r="A137">
        <v>133</v>
      </c>
      <c r="C137" s="1">
        <v>0</v>
      </c>
      <c r="D137" s="1">
        <v>0</v>
      </c>
      <c r="E137" s="1">
        <v>0</v>
      </c>
      <c r="F137" s="1">
        <v>0</v>
      </c>
    </row>
    <row r="138" spans="1:6" x14ac:dyDescent="0.3">
      <c r="A138">
        <v>134</v>
      </c>
      <c r="C138" s="1">
        <v>0</v>
      </c>
      <c r="D138" s="1">
        <v>0</v>
      </c>
      <c r="E138" s="1">
        <v>0</v>
      </c>
      <c r="F138" s="1">
        <v>1.2153304799999999E-8</v>
      </c>
    </row>
    <row r="139" spans="1:6" x14ac:dyDescent="0.3">
      <c r="A139">
        <v>135</v>
      </c>
      <c r="C139" s="1">
        <v>8.0701788699999994E-8</v>
      </c>
      <c r="D139" s="1">
        <v>0</v>
      </c>
      <c r="E139" s="1">
        <v>3.75822834E-8</v>
      </c>
      <c r="F139" s="1">
        <v>8.40715483E-8</v>
      </c>
    </row>
    <row r="140" spans="1:6" x14ac:dyDescent="0.3">
      <c r="A140">
        <v>136</v>
      </c>
      <c r="C140" s="1">
        <v>0</v>
      </c>
      <c r="D140" s="1">
        <v>0</v>
      </c>
      <c r="E140" s="1">
        <v>2.7078429899999999E-8</v>
      </c>
      <c r="F140" s="1">
        <v>0</v>
      </c>
    </row>
    <row r="141" spans="1:6" x14ac:dyDescent="0.3">
      <c r="A141">
        <v>137</v>
      </c>
      <c r="C141" s="1">
        <v>0</v>
      </c>
      <c r="D141" s="1">
        <v>0</v>
      </c>
      <c r="E141" s="1">
        <v>0</v>
      </c>
      <c r="F141" s="1">
        <v>0</v>
      </c>
    </row>
    <row r="142" spans="1:6" x14ac:dyDescent="0.3">
      <c r="A142">
        <v>138</v>
      </c>
      <c r="C142" s="1">
        <v>0</v>
      </c>
      <c r="D142" s="1">
        <v>0</v>
      </c>
      <c r="E142" s="1">
        <v>1.7311160399999999E-7</v>
      </c>
      <c r="F142" s="1">
        <v>0</v>
      </c>
    </row>
    <row r="143" spans="1:6" x14ac:dyDescent="0.3">
      <c r="A143">
        <v>139</v>
      </c>
      <c r="C143" s="1">
        <v>0</v>
      </c>
      <c r="D143" s="1">
        <v>0</v>
      </c>
      <c r="E143" s="1">
        <v>5.3095732000000002E-8</v>
      </c>
      <c r="F143" s="1">
        <v>0</v>
      </c>
    </row>
    <row r="144" spans="1:6" x14ac:dyDescent="0.3">
      <c r="A144">
        <v>140</v>
      </c>
      <c r="C144" s="1">
        <v>0</v>
      </c>
      <c r="D144" s="1">
        <v>1.87695076E-7</v>
      </c>
      <c r="E144" s="1">
        <v>0</v>
      </c>
      <c r="F144" s="1">
        <v>1.2056208300000001E-8</v>
      </c>
    </row>
    <row r="145" spans="1:6" x14ac:dyDescent="0.3">
      <c r="A145">
        <v>141</v>
      </c>
      <c r="C145" s="1">
        <v>6.4005228000000003E-8</v>
      </c>
      <c r="D145" s="1">
        <v>0</v>
      </c>
      <c r="E145" s="1">
        <v>0</v>
      </c>
      <c r="F145" s="1">
        <v>0</v>
      </c>
    </row>
    <row r="146" spans="1:6" x14ac:dyDescent="0.3">
      <c r="A146">
        <v>142</v>
      </c>
      <c r="C146" s="1">
        <v>2.0010268100000001E-7</v>
      </c>
      <c r="D146" s="1">
        <v>2.6695775999999998E-7</v>
      </c>
      <c r="E146" s="1">
        <v>6.4361176499999995E-8</v>
      </c>
      <c r="F146" s="1">
        <v>2.5440117499999998E-7</v>
      </c>
    </row>
    <row r="147" spans="1:6" x14ac:dyDescent="0.3">
      <c r="A147">
        <v>143</v>
      </c>
      <c r="C147" s="1">
        <v>0</v>
      </c>
      <c r="D147" s="1">
        <v>2.8386867900000001E-8</v>
      </c>
      <c r="E147" s="1">
        <v>0</v>
      </c>
      <c r="F147" s="1">
        <v>1.6529748499999999E-7</v>
      </c>
    </row>
    <row r="148" spans="1:6" x14ac:dyDescent="0.3">
      <c r="A148">
        <v>144</v>
      </c>
      <c r="C148" s="1">
        <v>0</v>
      </c>
      <c r="D148" s="1">
        <v>0</v>
      </c>
      <c r="E148" s="1">
        <v>3.9111095499999998E-7</v>
      </c>
      <c r="F148" s="1">
        <v>0</v>
      </c>
    </row>
    <row r="149" spans="1:6" x14ac:dyDescent="0.3">
      <c r="A149">
        <v>145</v>
      </c>
      <c r="C149" s="1">
        <v>0</v>
      </c>
      <c r="D149" s="1">
        <v>0</v>
      </c>
      <c r="E149" s="1">
        <v>0</v>
      </c>
      <c r="F149" s="1">
        <v>0</v>
      </c>
    </row>
    <row r="150" spans="1:6" x14ac:dyDescent="0.3">
      <c r="A150">
        <v>146</v>
      </c>
      <c r="C150" s="1">
        <v>1.4550497E-7</v>
      </c>
      <c r="D150" s="1">
        <v>0</v>
      </c>
      <c r="E150" s="1">
        <v>1.2978749200000001E-7</v>
      </c>
      <c r="F150" s="1">
        <v>9.1221071900000001E-9</v>
      </c>
    </row>
    <row r="151" spans="1:6" x14ac:dyDescent="0.3">
      <c r="A151">
        <v>147</v>
      </c>
      <c r="C151" s="1">
        <v>1.4852895300000001E-7</v>
      </c>
      <c r="D151" s="1">
        <v>0</v>
      </c>
      <c r="E151" s="1">
        <v>0</v>
      </c>
      <c r="F151" s="1">
        <v>0</v>
      </c>
    </row>
    <row r="152" spans="1:6" x14ac:dyDescent="0.3">
      <c r="A152">
        <v>148</v>
      </c>
      <c r="C152" s="1">
        <v>1.4624105799999999E-7</v>
      </c>
      <c r="D152" s="1">
        <v>1.8097594299999999E-8</v>
      </c>
      <c r="E152" s="1">
        <v>4.6371772900000002E-8</v>
      </c>
      <c r="F152" s="1">
        <v>2.2117292599999999E-7</v>
      </c>
    </row>
    <row r="153" spans="1:6" x14ac:dyDescent="0.3">
      <c r="A153">
        <v>149</v>
      </c>
      <c r="C153" s="1">
        <v>0</v>
      </c>
      <c r="D153" s="1">
        <v>1.9932128700000002E-9</v>
      </c>
      <c r="E153" s="1">
        <v>0</v>
      </c>
      <c r="F153" s="1">
        <v>6.43119364E-8</v>
      </c>
    </row>
    <row r="154" spans="1:6" x14ac:dyDescent="0.3">
      <c r="A154">
        <v>150</v>
      </c>
      <c r="C154" s="1">
        <v>0</v>
      </c>
      <c r="D154" s="1">
        <v>0</v>
      </c>
      <c r="E154" s="1">
        <v>0</v>
      </c>
      <c r="F154" s="1">
        <v>0</v>
      </c>
    </row>
    <row r="155" spans="1:6" x14ac:dyDescent="0.3">
      <c r="A155">
        <v>151</v>
      </c>
      <c r="C155" s="1">
        <v>0</v>
      </c>
      <c r="D155" s="1">
        <v>8.0558488599999999E-9</v>
      </c>
      <c r="E155" s="1">
        <v>1.7105500699999999E-7</v>
      </c>
      <c r="F155" s="1">
        <v>0</v>
      </c>
    </row>
    <row r="156" spans="1:6" x14ac:dyDescent="0.3">
      <c r="A156">
        <v>152</v>
      </c>
      <c r="C156" s="1">
        <v>1.69868599E-7</v>
      </c>
      <c r="D156" s="1">
        <v>1.88053089E-7</v>
      </c>
      <c r="E156" s="1">
        <v>2.2690991399999999E-7</v>
      </c>
      <c r="F156" s="1">
        <v>0</v>
      </c>
    </row>
  </sheetData>
  <sortState ref="H4:M108">
    <sortCondition descending="1" ref="J5"/>
  </sortState>
  <conditionalFormatting sqref="C4:C15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{AC2358C7-8F99-4FA4-B63B-511F158B40EA}</x14:id>
        </ext>
      </extLst>
    </cfRule>
  </conditionalFormatting>
  <conditionalFormatting sqref="D4:D15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{DE29EE2F-3AFD-487C-B509-99A897B0171A}</x14:id>
        </ext>
      </extLst>
    </cfRule>
  </conditionalFormatting>
  <conditionalFormatting sqref="E4:E15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{CA97CA59-F0CB-4182-A425-7F1F0F590237}</x14:id>
        </ext>
      </extLst>
    </cfRule>
  </conditionalFormatting>
  <conditionalFormatting sqref="F4:F15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{76135D19-5DA4-4129-A931-1C2535976D18}</x14:id>
        </ext>
      </extLst>
    </cfRule>
  </conditionalFormatting>
  <conditionalFormatting sqref="J4:J10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{A8B6162D-A5A7-4529-A259-C5CDF2CC823B}</x14:id>
        </ext>
      </extLst>
    </cfRule>
  </conditionalFormatting>
  <conditionalFormatting sqref="K4:K10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{551BC13A-B70C-4ABE-BE76-946E26FF4E6F}</x14:id>
        </ext>
      </extLst>
    </cfRule>
  </conditionalFormatting>
  <conditionalFormatting sqref="L4:L10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{A13D35AC-57C7-452D-BEB7-40EC75AB842F}</x14:id>
        </ext>
      </extLst>
    </cfRule>
  </conditionalFormatting>
  <conditionalFormatting sqref="M4:M10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{24D76527-DAAA-47DE-AF5F-C02A9D6CE697}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2358C7-8F99-4FA4-B63B-511F158B40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C4:C156</xm:sqref>
        </x14:conditionalFormatting>
        <x14:conditionalFormatting xmlns:xm="http://schemas.microsoft.com/office/excel/2006/main">
          <x14:cfRule type="dataBar" id="{DE29EE2F-3AFD-487C-B509-99A897B017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D4:D156</xm:sqref>
        </x14:conditionalFormatting>
        <x14:conditionalFormatting xmlns:xm="http://schemas.microsoft.com/office/excel/2006/main">
          <x14:cfRule type="dataBar" id="{CA97CA59-F0CB-4182-A425-7F1F0F590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E4:E156</xm:sqref>
        </x14:conditionalFormatting>
        <x14:conditionalFormatting xmlns:xm="http://schemas.microsoft.com/office/excel/2006/main">
          <x14:cfRule type="dataBar" id="{76135D19-5DA4-4129-A931-1C2535976D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F4:F156</xm:sqref>
        </x14:conditionalFormatting>
        <x14:conditionalFormatting xmlns:xm="http://schemas.microsoft.com/office/excel/2006/main">
          <x14:cfRule type="dataBar" id="{A8B6162D-A5A7-4529-A259-C5CDF2CC82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J4:J108</xm:sqref>
        </x14:conditionalFormatting>
        <x14:conditionalFormatting xmlns:xm="http://schemas.microsoft.com/office/excel/2006/main">
          <x14:cfRule type="dataBar" id="{551BC13A-B70C-4ABE-BE76-946E26FF4E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K4:K108</xm:sqref>
        </x14:conditionalFormatting>
        <x14:conditionalFormatting xmlns:xm="http://schemas.microsoft.com/office/excel/2006/main">
          <x14:cfRule type="dataBar" id="{A13D35AC-57C7-452D-BEB7-40EC75AB84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L4:L108</xm:sqref>
        </x14:conditionalFormatting>
        <x14:conditionalFormatting xmlns:xm="http://schemas.microsoft.com/office/excel/2006/main">
          <x14:cfRule type="dataBar" id="{24D76527-DAAA-47DE-AF5F-C02A9D6CE6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M4:M108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S2348"/>
  <sheetViews>
    <sheetView workbookViewId="0">
      <selection activeCell="B3" sqref="B3"/>
    </sheetView>
  </sheetViews>
  <sheetFormatPr defaultRowHeight="14.4" x14ac:dyDescent="0.3"/>
  <cols>
    <col min="2" max="2" width="29.33203125" bestFit="1" customWidth="1"/>
    <col min="7" max="8" width="29.33203125" bestFit="1" customWidth="1"/>
    <col min="12" max="13" width="29.33203125" bestFit="1" customWidth="1"/>
    <col min="14" max="14" width="29.33203125" customWidth="1"/>
    <col min="18" max="18" width="24" bestFit="1" customWidth="1"/>
    <col min="22" max="22" width="3" bestFit="1" customWidth="1"/>
    <col min="23" max="26" width="12" customWidth="1"/>
    <col min="27" max="27" width="29.33203125" bestFit="1" customWidth="1"/>
    <col min="28" max="31" width="12" customWidth="1"/>
    <col min="32" max="32" width="11" customWidth="1"/>
    <col min="33" max="46" width="12" customWidth="1"/>
    <col min="47" max="47" width="11" customWidth="1"/>
    <col min="48" max="49" width="12" customWidth="1"/>
    <col min="50" max="50" width="11" customWidth="1"/>
    <col min="51" max="81" width="12" customWidth="1"/>
    <col min="82" max="82" width="11" customWidth="1"/>
    <col min="83" max="89" width="12" customWidth="1"/>
    <col min="90" max="96" width="7.88671875" customWidth="1"/>
    <col min="97" max="155" width="4" customWidth="1"/>
    <col min="156" max="156" width="6.6640625" customWidth="1"/>
    <col min="157" max="222" width="4" customWidth="1"/>
    <col min="223" max="223" width="6.6640625" customWidth="1"/>
    <col min="224" max="288" width="4" customWidth="1"/>
    <col min="289" max="289" width="6.6640625" customWidth="1"/>
    <col min="290" max="353" width="4" customWidth="1"/>
    <col min="354" max="354" width="6.6640625" customWidth="1"/>
    <col min="355" max="417" width="4" customWidth="1"/>
    <col min="418" max="418" width="6.6640625" customWidth="1"/>
    <col min="419" max="480" width="4" customWidth="1"/>
    <col min="481" max="481" width="6.6640625" customWidth="1"/>
    <col min="482" max="542" width="4" customWidth="1"/>
    <col min="543" max="543" width="6.6640625" customWidth="1"/>
    <col min="544" max="603" width="4" customWidth="1"/>
    <col min="604" max="604" width="6.6640625" customWidth="1"/>
    <col min="605" max="663" width="4" customWidth="1"/>
    <col min="664" max="664" width="6.6640625" customWidth="1"/>
    <col min="665" max="722" width="5" customWidth="1"/>
    <col min="723" max="723" width="7.6640625" customWidth="1"/>
    <col min="724" max="780" width="5" customWidth="1"/>
    <col min="781" max="781" width="7.6640625" customWidth="1"/>
    <col min="782" max="837" width="5" customWidth="1"/>
    <col min="838" max="838" width="7.6640625" customWidth="1"/>
    <col min="839" max="893" width="5" customWidth="1"/>
    <col min="894" max="894" width="7.6640625" customWidth="1"/>
    <col min="895" max="948" width="5" customWidth="1"/>
    <col min="949" max="949" width="7.6640625" customWidth="1"/>
    <col min="950" max="1002" width="5" customWidth="1"/>
    <col min="1003" max="1003" width="7.6640625" customWidth="1"/>
    <col min="1004" max="1055" width="5" customWidth="1"/>
    <col min="1056" max="1056" width="7.6640625" customWidth="1"/>
    <col min="1057" max="1107" width="5" customWidth="1"/>
    <col min="1108" max="1108" width="7.6640625" customWidth="1"/>
    <col min="1109" max="1158" width="5" customWidth="1"/>
    <col min="1159" max="1159" width="7.6640625" customWidth="1"/>
    <col min="1160" max="1208" width="5" customWidth="1"/>
    <col min="1209" max="1209" width="7.6640625" customWidth="1"/>
    <col min="1210" max="1257" width="5" customWidth="1"/>
    <col min="1258" max="1258" width="7.6640625" customWidth="1"/>
    <col min="1259" max="1305" width="5" customWidth="1"/>
    <col min="1306" max="1306" width="7.6640625" customWidth="1"/>
    <col min="1307" max="1352" width="5" customWidth="1"/>
    <col min="1353" max="1353" width="7.6640625" customWidth="1"/>
    <col min="1354" max="1398" width="5" customWidth="1"/>
    <col min="1399" max="1399" width="7.6640625" customWidth="1"/>
    <col min="1400" max="1443" width="5" customWidth="1"/>
    <col min="1444" max="1444" width="7.6640625" customWidth="1"/>
    <col min="1445" max="1487" width="5" customWidth="1"/>
    <col min="1488" max="1488" width="7.6640625" customWidth="1"/>
    <col min="1489" max="1530" width="5" customWidth="1"/>
    <col min="1531" max="1531" width="7.6640625" customWidth="1"/>
    <col min="1532" max="1572" width="5" customWidth="1"/>
    <col min="1573" max="1573" width="7.6640625" customWidth="1"/>
    <col min="1574" max="1613" width="5" customWidth="1"/>
    <col min="1614" max="1614" width="7.6640625" customWidth="1"/>
    <col min="1615" max="1653" width="5" customWidth="1"/>
    <col min="1654" max="1654" width="7.6640625" customWidth="1"/>
    <col min="1655" max="1692" width="5" customWidth="1"/>
    <col min="1693" max="1693" width="7.6640625" customWidth="1"/>
    <col min="1694" max="1730" width="5" customWidth="1"/>
    <col min="1731" max="1731" width="7.6640625" customWidth="1"/>
    <col min="1732" max="1767" width="5" customWidth="1"/>
    <col min="1768" max="1768" width="7.6640625" customWidth="1"/>
    <col min="1769" max="1803" width="5" customWidth="1"/>
    <col min="1804" max="1804" width="7.6640625" customWidth="1"/>
    <col min="1805" max="1838" width="5" customWidth="1"/>
    <col min="1839" max="1839" width="7.6640625" customWidth="1"/>
    <col min="1840" max="1872" width="5" customWidth="1"/>
    <col min="1873" max="1873" width="7.6640625" customWidth="1"/>
    <col min="1874" max="1905" width="5" customWidth="1"/>
    <col min="1906" max="1906" width="7.6640625" customWidth="1"/>
    <col min="1907" max="1937" width="5" customWidth="1"/>
    <col min="1938" max="1938" width="7.6640625" customWidth="1"/>
    <col min="1939" max="1968" width="5" customWidth="1"/>
    <col min="1969" max="1969" width="7.6640625" customWidth="1"/>
    <col min="1970" max="1998" width="5" customWidth="1"/>
    <col min="1999" max="1999" width="7.6640625" customWidth="1"/>
    <col min="2000" max="2027" width="5" customWidth="1"/>
    <col min="2028" max="2028" width="7.6640625" customWidth="1"/>
    <col min="2029" max="2055" width="5" customWidth="1"/>
    <col min="2056" max="2056" width="7.6640625" customWidth="1"/>
    <col min="2057" max="2082" width="5" customWidth="1"/>
    <col min="2083" max="2083" width="7.6640625" customWidth="1"/>
    <col min="2084" max="2108" width="5" customWidth="1"/>
    <col min="2109" max="2109" width="7.6640625" customWidth="1"/>
    <col min="2110" max="2133" width="5" customWidth="1"/>
    <col min="2134" max="2134" width="7.6640625" customWidth="1"/>
    <col min="2135" max="2157" width="5" customWidth="1"/>
    <col min="2158" max="2158" width="7.6640625" customWidth="1"/>
    <col min="2159" max="2180" width="5" customWidth="1"/>
    <col min="2181" max="2181" width="7.6640625" customWidth="1"/>
    <col min="2182" max="2202" width="5" customWidth="1"/>
    <col min="2203" max="2203" width="7.6640625" customWidth="1"/>
    <col min="2204" max="2223" width="5" customWidth="1"/>
    <col min="2224" max="2224" width="7.6640625" customWidth="1"/>
    <col min="2225" max="2243" width="5" customWidth="1"/>
    <col min="2244" max="2244" width="7.6640625" customWidth="1"/>
    <col min="2245" max="2262" width="5" customWidth="1"/>
    <col min="2263" max="2263" width="7.6640625" customWidth="1"/>
    <col min="2264" max="2280" width="5" customWidth="1"/>
    <col min="2281" max="2281" width="7.6640625" customWidth="1"/>
    <col min="2282" max="2297" width="5" customWidth="1"/>
    <col min="2298" max="2298" width="7.6640625" customWidth="1"/>
    <col min="2299" max="2313" width="5" customWidth="1"/>
    <col min="2314" max="2314" width="7.6640625" customWidth="1"/>
    <col min="2315" max="2328" width="5" customWidth="1"/>
    <col min="2329" max="2329" width="7.6640625" customWidth="1"/>
    <col min="2330" max="2342" width="5" customWidth="1"/>
    <col min="2343" max="2343" width="7.6640625" customWidth="1"/>
    <col min="2344" max="2355" width="5" customWidth="1"/>
    <col min="2356" max="2356" width="7.6640625" customWidth="1"/>
    <col min="2357" max="2367" width="5" customWidth="1"/>
    <col min="2368" max="2368" width="7.6640625" customWidth="1"/>
    <col min="2369" max="2378" width="5" customWidth="1"/>
    <col min="2379" max="2379" width="7.6640625" customWidth="1"/>
    <col min="2380" max="2388" width="5" customWidth="1"/>
    <col min="2389" max="2389" width="7.6640625" customWidth="1"/>
    <col min="2390" max="2397" width="5" customWidth="1"/>
    <col min="2398" max="2398" width="7.6640625" customWidth="1"/>
    <col min="2399" max="2405" width="5" customWidth="1"/>
    <col min="2406" max="2406" width="7.6640625" customWidth="1"/>
    <col min="2407" max="2412" width="5" customWidth="1"/>
    <col min="2413" max="2413" width="7.6640625" customWidth="1"/>
    <col min="2414" max="2418" width="5" customWidth="1"/>
    <col min="2419" max="2419" width="7.6640625" customWidth="1"/>
    <col min="2420" max="2423" width="5" customWidth="1"/>
    <col min="2424" max="2424" width="7.6640625" customWidth="1"/>
    <col min="2425" max="2427" width="5" customWidth="1"/>
    <col min="2428" max="2428" width="7.6640625" customWidth="1"/>
    <col min="2429" max="2430" width="5" customWidth="1"/>
    <col min="2431" max="2431" width="7.6640625" customWidth="1"/>
    <col min="2432" max="2432" width="5" customWidth="1"/>
    <col min="2433" max="2433" width="7.6640625" customWidth="1"/>
    <col min="2434" max="2434" width="10.77734375" bestFit="1" customWidth="1"/>
  </cols>
  <sheetData>
    <row r="2" spans="1:97" x14ac:dyDescent="0.3">
      <c r="L2" t="s">
        <v>183</v>
      </c>
      <c r="M2" t="s">
        <v>184</v>
      </c>
      <c r="N2" t="s">
        <v>190</v>
      </c>
      <c r="O2" t="s">
        <v>185</v>
      </c>
      <c r="P2" t="s">
        <v>186</v>
      </c>
      <c r="Q2" t="s">
        <v>188</v>
      </c>
      <c r="R2" t="s">
        <v>187</v>
      </c>
      <c r="S2" t="s">
        <v>189</v>
      </c>
      <c r="AB2" t="s">
        <v>165</v>
      </c>
      <c r="AC2" t="s">
        <v>161</v>
      </c>
      <c r="AD2" t="s">
        <v>116</v>
      </c>
      <c r="AE2" t="s">
        <v>120</v>
      </c>
      <c r="AF2" t="s">
        <v>169</v>
      </c>
      <c r="AG2" t="s">
        <v>115</v>
      </c>
      <c r="AH2" t="s">
        <v>119</v>
      </c>
      <c r="AI2" t="s">
        <v>152</v>
      </c>
      <c r="AJ2" t="s">
        <v>140</v>
      </c>
      <c r="AK2" t="s">
        <v>114</v>
      </c>
      <c r="AL2" t="s">
        <v>148</v>
      </c>
      <c r="AM2" t="s">
        <v>113</v>
      </c>
      <c r="AN2" t="s">
        <v>144</v>
      </c>
      <c r="AO2" t="s">
        <v>118</v>
      </c>
      <c r="AP2" t="s">
        <v>117</v>
      </c>
      <c r="AQ2" t="s">
        <v>143</v>
      </c>
      <c r="AR2" t="s">
        <v>141</v>
      </c>
      <c r="AS2" t="s">
        <v>142</v>
      </c>
      <c r="AT2" t="s">
        <v>104</v>
      </c>
      <c r="AU2" t="s">
        <v>101</v>
      </c>
      <c r="AV2" t="s">
        <v>102</v>
      </c>
      <c r="AW2" t="s">
        <v>103</v>
      </c>
      <c r="AX2" t="s">
        <v>108</v>
      </c>
      <c r="AY2" t="s">
        <v>124</v>
      </c>
      <c r="AZ2" t="s">
        <v>150</v>
      </c>
      <c r="BA2" t="s">
        <v>151</v>
      </c>
      <c r="BB2" t="s">
        <v>128</v>
      </c>
      <c r="BC2" t="s">
        <v>123</v>
      </c>
      <c r="BD2" t="s">
        <v>138</v>
      </c>
      <c r="BE2" t="s">
        <v>149</v>
      </c>
      <c r="BF2" t="s">
        <v>139</v>
      </c>
      <c r="BG2" t="s">
        <v>153</v>
      </c>
      <c r="BH2" t="s">
        <v>126</v>
      </c>
      <c r="BI2" t="s">
        <v>125</v>
      </c>
      <c r="BJ2" t="s">
        <v>100</v>
      </c>
      <c r="BK2" t="s">
        <v>137</v>
      </c>
      <c r="BL2" t="s">
        <v>154</v>
      </c>
      <c r="BM2" t="s">
        <v>155</v>
      </c>
      <c r="BN2" t="s">
        <v>168</v>
      </c>
      <c r="BO2" t="s">
        <v>166</v>
      </c>
      <c r="BP2" t="s">
        <v>112</v>
      </c>
      <c r="BQ2" t="s">
        <v>167</v>
      </c>
      <c r="BR2" t="s">
        <v>160</v>
      </c>
      <c r="BS2" t="s">
        <v>158</v>
      </c>
      <c r="BT2" t="s">
        <v>159</v>
      </c>
      <c r="BU2" t="s">
        <v>164</v>
      </c>
      <c r="BV2" t="s">
        <v>162</v>
      </c>
      <c r="BW2" t="s">
        <v>163</v>
      </c>
      <c r="BX2" t="s">
        <v>127</v>
      </c>
      <c r="BY2" t="s">
        <v>157</v>
      </c>
      <c r="BZ2" t="s">
        <v>147</v>
      </c>
      <c r="CA2" t="s">
        <v>145</v>
      </c>
      <c r="CB2" t="s">
        <v>146</v>
      </c>
      <c r="CC2" t="s">
        <v>111</v>
      </c>
      <c r="CD2" t="s">
        <v>122</v>
      </c>
      <c r="CE2" t="s">
        <v>98</v>
      </c>
      <c r="CF2" t="s">
        <v>97</v>
      </c>
      <c r="CG2" t="s">
        <v>121</v>
      </c>
      <c r="CH2" t="s">
        <v>132</v>
      </c>
      <c r="CI2" t="s">
        <v>110</v>
      </c>
      <c r="CJ2" t="s">
        <v>109</v>
      </c>
      <c r="CK2" t="s">
        <v>131</v>
      </c>
      <c r="CL2" t="s">
        <v>99</v>
      </c>
      <c r="CM2" t="s">
        <v>129</v>
      </c>
      <c r="CN2" t="s">
        <v>130</v>
      </c>
      <c r="CO2" t="s">
        <v>107</v>
      </c>
      <c r="CP2" t="s">
        <v>156</v>
      </c>
      <c r="CQ2" t="s">
        <v>105</v>
      </c>
      <c r="CR2" t="s">
        <v>106</v>
      </c>
    </row>
    <row r="3" spans="1:97" x14ac:dyDescent="0.3">
      <c r="A3" s="3">
        <v>64</v>
      </c>
      <c r="B3" t="s">
        <v>165</v>
      </c>
      <c r="C3" s="1">
        <v>0.21282981200000001</v>
      </c>
      <c r="D3" s="1">
        <f t="shared" ref="D3:D34" si="0">VLOOKUP(A3,$V$3:$X$71,3,0)</f>
        <v>0.71259249602438302</v>
      </c>
      <c r="E3" s="1">
        <v>1</v>
      </c>
      <c r="F3" s="1"/>
      <c r="G3" t="s">
        <v>163</v>
      </c>
      <c r="H3" t="s">
        <v>164</v>
      </c>
      <c r="I3" s="1">
        <f t="shared" ref="I3:I34" si="1">VLOOKUP(G3&amp;"-"&amp;H3,$N$3:$S$2348,6,0)</f>
        <v>0.99999990154335605</v>
      </c>
      <c r="J3" s="1"/>
      <c r="L3" t="str">
        <f t="shared" ref="L3:L66" si="2">VLOOKUP(O3,$A$3:$B$71,2,0)</f>
        <v>siteid_offerid_count</v>
      </c>
      <c r="M3" t="str">
        <f t="shared" ref="M3:M66" si="3">VLOOKUP(P3,$A$3:$B$71,2,0)</f>
        <v>siteid_offerid_num_0</v>
      </c>
      <c r="N3" t="str">
        <f>L3&amp;"-"&amp;M3</f>
        <v>siteid_offerid_count-siteid_offerid_num_0</v>
      </c>
      <c r="O3">
        <v>61</v>
      </c>
      <c r="P3">
        <v>62</v>
      </c>
      <c r="Q3">
        <v>0.99999999966810105</v>
      </c>
      <c r="R3">
        <v>0</v>
      </c>
      <c r="S3">
        <f t="shared" ref="S3:S66" si="4">ABS(Q3)</f>
        <v>0.99999999966810105</v>
      </c>
      <c r="V3" s="1">
        <v>0</v>
      </c>
      <c r="W3">
        <v>0.28563906055688698</v>
      </c>
      <c r="X3" s="6">
        <v>0.28563906055688698</v>
      </c>
      <c r="Z3" s="3">
        <v>64</v>
      </c>
      <c r="AA3" t="s">
        <v>165</v>
      </c>
      <c r="AB3" s="6" t="e">
        <f t="shared" ref="AB3:AK12" si="5">IFERROR(VLOOKUP(AB$2&amp;"-"&amp;$AA3,$N$3:$S$2348,6,0), VLOOKUP($AA3&amp;"-"&amp;AB$2,$N$3:$S$2348,6,0))</f>
        <v>#N/A</v>
      </c>
      <c r="AC3" s="6">
        <f t="shared" si="5"/>
        <v>0.4457922955984</v>
      </c>
      <c r="AD3" s="6">
        <f t="shared" si="5"/>
        <v>0.49645931171996599</v>
      </c>
      <c r="AE3" s="6">
        <f t="shared" si="5"/>
        <v>0.49172709902324702</v>
      </c>
      <c r="AF3" s="6">
        <f t="shared" si="5"/>
        <v>0.45666984195556898</v>
      </c>
      <c r="AG3" s="6">
        <f t="shared" si="5"/>
        <v>0.48207018544058899</v>
      </c>
      <c r="AH3" s="6">
        <f t="shared" si="5"/>
        <v>0.47538405834182901</v>
      </c>
      <c r="AI3" s="6">
        <f t="shared" si="5"/>
        <v>0.455416684796834</v>
      </c>
      <c r="AJ3" s="6">
        <f t="shared" si="5"/>
        <v>0.42817302626597797</v>
      </c>
      <c r="AK3" s="6">
        <f t="shared" si="5"/>
        <v>0.44201199903361599</v>
      </c>
      <c r="AL3" s="6">
        <f t="shared" ref="AL3:AU12" si="6">IFERROR(VLOOKUP(AL$2&amp;"-"&amp;$AA3,$N$3:$S$2348,6,0), VLOOKUP($AA3&amp;"-"&amp;AL$2,$N$3:$S$2348,6,0))</f>
        <v>0.505405976477735</v>
      </c>
      <c r="AM3" s="6">
        <f t="shared" si="6"/>
        <v>0.43407938036969601</v>
      </c>
      <c r="AN3" s="6">
        <f t="shared" si="6"/>
        <v>0.45741851959577301</v>
      </c>
      <c r="AO3" s="6">
        <f t="shared" si="6"/>
        <v>0.42175918353901698</v>
      </c>
      <c r="AP3" s="6">
        <f t="shared" si="6"/>
        <v>0.40752411935220001</v>
      </c>
      <c r="AQ3" s="6">
        <f t="shared" si="6"/>
        <v>0.363710013279126</v>
      </c>
      <c r="AR3" s="6">
        <f t="shared" si="6"/>
        <v>0.35818095215195001</v>
      </c>
      <c r="AS3" s="6">
        <f t="shared" si="6"/>
        <v>0.35715064963426801</v>
      </c>
      <c r="AT3" s="6">
        <f t="shared" si="6"/>
        <v>0.37071207534416101</v>
      </c>
      <c r="AU3" s="6">
        <f t="shared" si="6"/>
        <v>0.275368938180509</v>
      </c>
      <c r="AV3" s="6">
        <f t="shared" ref="AV3:BE12" si="7">IFERROR(VLOOKUP(AV$2&amp;"-"&amp;$AA3,$N$3:$S$2348,6,0), VLOOKUP($AA3&amp;"-"&amp;AV$2,$N$3:$S$2348,6,0))</f>
        <v>0.271614086264997</v>
      </c>
      <c r="AW3" s="6">
        <f t="shared" si="7"/>
        <v>0.29378587676161599</v>
      </c>
      <c r="AX3" s="6">
        <f t="shared" si="7"/>
        <v>0.41917195416119002</v>
      </c>
      <c r="AY3" s="6">
        <f t="shared" si="7"/>
        <v>0.243160702708517</v>
      </c>
      <c r="AZ3" s="6">
        <f t="shared" si="7"/>
        <v>0.23938648827804601</v>
      </c>
      <c r="BA3" s="6">
        <f t="shared" si="7"/>
        <v>0.21554334742948</v>
      </c>
      <c r="BB3" s="6">
        <f t="shared" si="7"/>
        <v>0.157596814725734</v>
      </c>
      <c r="BC3" s="6">
        <f t="shared" si="7"/>
        <v>0.228087828294503</v>
      </c>
      <c r="BD3" s="6">
        <f t="shared" si="7"/>
        <v>0.22598834396078099</v>
      </c>
      <c r="BE3" s="6">
        <f t="shared" si="7"/>
        <v>0.22015391898008099</v>
      </c>
      <c r="BF3" s="6">
        <f t="shared" ref="BF3:BO12" si="8">IFERROR(VLOOKUP(BF$2&amp;"-"&amp;$AA3,$N$3:$S$2348,6,0), VLOOKUP($AA3&amp;"-"&amp;BF$2,$N$3:$S$2348,6,0))</f>
        <v>0.19227134575181101</v>
      </c>
      <c r="BG3" s="6">
        <f t="shared" si="8"/>
        <v>0.20384335413876101</v>
      </c>
      <c r="BH3" s="6">
        <f t="shared" si="8"/>
        <v>0.133012255316939</v>
      </c>
      <c r="BI3" s="6">
        <f t="shared" si="8"/>
        <v>0.13228874050487999</v>
      </c>
      <c r="BJ3" s="6">
        <f t="shared" si="8"/>
        <v>0.17297427947866201</v>
      </c>
      <c r="BK3" s="6">
        <f t="shared" si="8"/>
        <v>0.20139088176907399</v>
      </c>
      <c r="BL3" s="6">
        <f t="shared" si="8"/>
        <v>0.178984628617995</v>
      </c>
      <c r="BM3" s="6">
        <f t="shared" si="8"/>
        <v>0.17476720785722999</v>
      </c>
      <c r="BN3" s="6">
        <f t="shared" si="8"/>
        <v>1.24893452730209E-2</v>
      </c>
      <c r="BO3" s="6">
        <f t="shared" si="8"/>
        <v>1.10473924860819E-2</v>
      </c>
      <c r="BP3" s="6">
        <f t="shared" ref="BP3:BY12" si="9">IFERROR(VLOOKUP(BP$2&amp;"-"&amp;$AA3,$N$3:$S$2348,6,0), VLOOKUP($AA3&amp;"-"&amp;BP$2,$N$3:$S$2348,6,0))</f>
        <v>0.130426753490157</v>
      </c>
      <c r="BQ3" s="6">
        <f t="shared" si="9"/>
        <v>2.6037303393098701E-2</v>
      </c>
      <c r="BR3" s="6">
        <f t="shared" si="9"/>
        <v>0.110106119115481</v>
      </c>
      <c r="BS3" s="6">
        <f t="shared" si="9"/>
        <v>9.0264823696867197E-2</v>
      </c>
      <c r="BT3" s="6">
        <f t="shared" si="9"/>
        <v>8.1558688335376606E-2</v>
      </c>
      <c r="BU3" s="6">
        <f t="shared" si="9"/>
        <v>0.36181703180229202</v>
      </c>
      <c r="BV3" s="6">
        <f t="shared" si="9"/>
        <v>0.361912277177945</v>
      </c>
      <c r="BW3" s="6">
        <f t="shared" si="9"/>
        <v>0.36191814595258198</v>
      </c>
      <c r="BX3" s="6">
        <f t="shared" si="9"/>
        <v>6.2862486602153794E-2</v>
      </c>
      <c r="BY3" s="6">
        <f t="shared" si="9"/>
        <v>6.3339753811735594E-2</v>
      </c>
      <c r="BZ3" s="6">
        <f t="shared" ref="BZ3:CI12" si="10">IFERROR(VLOOKUP(BZ$2&amp;"-"&amp;$AA3,$N$3:$S$2348,6,0), VLOOKUP($AA3&amp;"-"&amp;BZ$2,$N$3:$S$2348,6,0))</f>
        <v>3.02058739773792E-2</v>
      </c>
      <c r="CA3" s="6">
        <f t="shared" si="10"/>
        <v>2.9934498905339502E-2</v>
      </c>
      <c r="CB3" s="6">
        <f t="shared" si="10"/>
        <v>2.9919089901300301E-2</v>
      </c>
      <c r="CC3" s="6">
        <f t="shared" si="10"/>
        <v>5.6976133138754798E-2</v>
      </c>
      <c r="CD3" s="6">
        <f t="shared" si="10"/>
        <v>6.4030342458138004E-2</v>
      </c>
      <c r="CE3" s="6">
        <f t="shared" si="10"/>
        <v>3.1701272689064301E-2</v>
      </c>
      <c r="CF3" s="6">
        <f t="shared" si="10"/>
        <v>2.8087389835826301E-2</v>
      </c>
      <c r="CG3" s="6">
        <f t="shared" si="10"/>
        <v>4.3226278958144598E-2</v>
      </c>
      <c r="CH3" s="6">
        <f t="shared" si="10"/>
        <v>2.8431977985046299E-2</v>
      </c>
      <c r="CI3" s="6">
        <f t="shared" si="10"/>
        <v>3.2919299135096503E-2</v>
      </c>
      <c r="CJ3" s="6">
        <f t="shared" ref="CJ3:CR12" si="11">IFERROR(VLOOKUP(CJ$2&amp;"-"&amp;$AA3,$N$3:$S$2348,6,0), VLOOKUP($AA3&amp;"-"&amp;CJ$2,$N$3:$S$2348,6,0))</f>
        <v>2.8547512233531101E-2</v>
      </c>
      <c r="CK3" s="6">
        <f t="shared" si="11"/>
        <v>2.40828117008768E-2</v>
      </c>
      <c r="CL3" s="6">
        <f t="shared" si="11"/>
        <v>3.5893748727414E-2</v>
      </c>
      <c r="CM3" s="6">
        <f t="shared" si="11"/>
        <v>1.9050378835342802E-2</v>
      </c>
      <c r="CN3" s="6">
        <f t="shared" si="11"/>
        <v>1.8746987275997402E-2</v>
      </c>
      <c r="CO3" s="6">
        <f t="shared" si="11"/>
        <v>2.94076465195592E-2</v>
      </c>
      <c r="CP3" s="6">
        <f t="shared" si="11"/>
        <v>5.4567389285512099E-3</v>
      </c>
      <c r="CQ3" s="6">
        <f t="shared" si="11"/>
        <v>3.0172850550610801E-2</v>
      </c>
      <c r="CR3" s="6">
        <f t="shared" si="11"/>
        <v>3.0203041974218501E-2</v>
      </c>
      <c r="CS3" s="6"/>
    </row>
    <row r="4" spans="1:97" x14ac:dyDescent="0.3">
      <c r="A4" s="3">
        <v>60</v>
      </c>
      <c r="B4" t="s">
        <v>161</v>
      </c>
      <c r="C4" s="1">
        <v>4.54336428E-2</v>
      </c>
      <c r="D4" s="1">
        <f t="shared" si="0"/>
        <v>0.70358997186420003</v>
      </c>
      <c r="E4" s="1">
        <v>0</v>
      </c>
      <c r="F4" s="1"/>
      <c r="G4" t="s">
        <v>119</v>
      </c>
      <c r="H4" t="s">
        <v>120</v>
      </c>
      <c r="I4" s="1">
        <f t="shared" si="1"/>
        <v>0.99464983871658896</v>
      </c>
      <c r="J4" s="1"/>
      <c r="L4" t="str">
        <f t="shared" si="2"/>
        <v>countrycode_offerid_count</v>
      </c>
      <c r="M4" t="str">
        <f t="shared" si="3"/>
        <v>countrycode_offerid_num_0</v>
      </c>
      <c r="N4" t="str">
        <f t="shared" ref="N4:N67" si="12">L4&amp;"-"&amp;M4</f>
        <v>countrycode_offerid_count-countrycode_offerid_num_0</v>
      </c>
      <c r="O4">
        <v>49</v>
      </c>
      <c r="P4">
        <v>50</v>
      </c>
      <c r="Q4">
        <v>0.99999999446096299</v>
      </c>
      <c r="R4">
        <v>0</v>
      </c>
      <c r="S4">
        <f t="shared" si="4"/>
        <v>0.99999999446096299</v>
      </c>
      <c r="V4" s="1">
        <v>1</v>
      </c>
      <c r="W4">
        <v>0.25118015531793902</v>
      </c>
      <c r="X4" s="6">
        <v>0.25118015531793902</v>
      </c>
      <c r="Z4" s="3">
        <v>60</v>
      </c>
      <c r="AA4" t="s">
        <v>161</v>
      </c>
      <c r="AB4" s="6">
        <f t="shared" si="5"/>
        <v>0.4457922955984</v>
      </c>
      <c r="AC4" s="6" t="e">
        <f t="shared" si="5"/>
        <v>#N/A</v>
      </c>
      <c r="AD4" s="6">
        <f t="shared" si="5"/>
        <v>0.48954614222076298</v>
      </c>
      <c r="AE4" s="6">
        <f t="shared" si="5"/>
        <v>0.48673376862671303</v>
      </c>
      <c r="AF4" s="6">
        <f t="shared" si="5"/>
        <v>0.851303006221241</v>
      </c>
      <c r="AG4" s="6">
        <f t="shared" si="5"/>
        <v>0.47539752256558498</v>
      </c>
      <c r="AH4" s="6">
        <f t="shared" si="5"/>
        <v>0.47052498226421202</v>
      </c>
      <c r="AI4" s="6">
        <f t="shared" si="5"/>
        <v>0.47931333670786003</v>
      </c>
      <c r="AJ4" s="6">
        <f t="shared" si="5"/>
        <v>0.48294743768771597</v>
      </c>
      <c r="AK4" s="6">
        <f t="shared" si="5"/>
        <v>0.43578344062830199</v>
      </c>
      <c r="AL4" s="6">
        <f t="shared" si="6"/>
        <v>0.40508502142675601</v>
      </c>
      <c r="AM4" s="6">
        <f t="shared" si="6"/>
        <v>0.42795711531872399</v>
      </c>
      <c r="AN4" s="6">
        <f t="shared" si="6"/>
        <v>0.39227405263681497</v>
      </c>
      <c r="AO4" s="6">
        <f t="shared" si="6"/>
        <v>0.417145379520722</v>
      </c>
      <c r="AP4" s="6">
        <f t="shared" si="6"/>
        <v>0.40304492878856901</v>
      </c>
      <c r="AQ4" s="6">
        <f t="shared" si="6"/>
        <v>0.63989483976511496</v>
      </c>
      <c r="AR4" s="6">
        <f t="shared" si="6"/>
        <v>0.63740974356590696</v>
      </c>
      <c r="AS4" s="6">
        <f t="shared" si="6"/>
        <v>0.636716737746161</v>
      </c>
      <c r="AT4" s="6">
        <f t="shared" si="6"/>
        <v>0.61763924887159505</v>
      </c>
      <c r="AU4" s="6">
        <f t="shared" si="6"/>
        <v>0.60346132373100803</v>
      </c>
      <c r="AV4" s="6">
        <f t="shared" si="7"/>
        <v>0.59635029483777302</v>
      </c>
      <c r="AW4" s="6">
        <f t="shared" si="7"/>
        <v>0.63606283537071096</v>
      </c>
      <c r="AX4" s="6">
        <f t="shared" si="7"/>
        <v>0.30642913752494499</v>
      </c>
      <c r="AY4" s="6">
        <f t="shared" si="7"/>
        <v>0.239127848287158</v>
      </c>
      <c r="AZ4" s="6">
        <f t="shared" si="7"/>
        <v>0.23183040853096301</v>
      </c>
      <c r="BA4" s="6">
        <f t="shared" si="7"/>
        <v>0.25564419240511299</v>
      </c>
      <c r="BB4" s="6">
        <f t="shared" si="7"/>
        <v>0.36617405713633899</v>
      </c>
      <c r="BC4" s="6">
        <f t="shared" si="7"/>
        <v>0.22374132547817399</v>
      </c>
      <c r="BD4" s="6">
        <f t="shared" si="7"/>
        <v>0.211489120717786</v>
      </c>
      <c r="BE4" s="6">
        <f t="shared" si="7"/>
        <v>0.20937037055112101</v>
      </c>
      <c r="BF4" s="6">
        <f t="shared" si="8"/>
        <v>0.24430096534083801</v>
      </c>
      <c r="BG4" s="6">
        <f t="shared" si="8"/>
        <v>0.200102370619447</v>
      </c>
      <c r="BH4" s="6">
        <f t="shared" si="8"/>
        <v>0.317802611355811</v>
      </c>
      <c r="BI4" s="6">
        <f t="shared" si="8"/>
        <v>0.31618370554536701</v>
      </c>
      <c r="BJ4" s="6">
        <f t="shared" si="8"/>
        <v>0.26241129168031502</v>
      </c>
      <c r="BK4" s="6">
        <f t="shared" si="8"/>
        <v>0.18217770925183199</v>
      </c>
      <c r="BL4" s="6">
        <f t="shared" si="8"/>
        <v>0.177815673493806</v>
      </c>
      <c r="BM4" s="6">
        <f t="shared" si="8"/>
        <v>0.173377501034541</v>
      </c>
      <c r="BN4" s="6">
        <f t="shared" si="8"/>
        <v>0.33634903452909298</v>
      </c>
      <c r="BO4" s="6">
        <f t="shared" si="8"/>
        <v>0.278615477118004</v>
      </c>
      <c r="BP4" s="6">
        <f t="shared" si="9"/>
        <v>0.21111346315784299</v>
      </c>
      <c r="BQ4" s="6">
        <f t="shared" si="9"/>
        <v>0.22758019930076501</v>
      </c>
      <c r="BR4" s="6">
        <f t="shared" si="9"/>
        <v>1.5064696973405499E-2</v>
      </c>
      <c r="BS4" s="6">
        <f t="shared" si="9"/>
        <v>4.80485974816822E-2</v>
      </c>
      <c r="BT4" s="6">
        <f t="shared" si="9"/>
        <v>6.0391855164493399E-2</v>
      </c>
      <c r="BU4" s="6">
        <f t="shared" si="9"/>
        <v>0.23660436187820399</v>
      </c>
      <c r="BV4" s="6">
        <f t="shared" si="9"/>
        <v>0.23656421253875101</v>
      </c>
      <c r="BW4" s="6">
        <f t="shared" si="9"/>
        <v>0.23656173641550901</v>
      </c>
      <c r="BX4" s="6">
        <f t="shared" si="9"/>
        <v>0.15670879106291</v>
      </c>
      <c r="BY4" s="6">
        <f t="shared" si="9"/>
        <v>0.13806738995332599</v>
      </c>
      <c r="BZ4" s="6">
        <f t="shared" si="10"/>
        <v>0.119950299778615</v>
      </c>
      <c r="CA4" s="6">
        <f t="shared" si="10"/>
        <v>0.119697377469694</v>
      </c>
      <c r="CB4" s="6">
        <f t="shared" si="10"/>
        <v>0.119683006770558</v>
      </c>
      <c r="CC4" s="6">
        <f t="shared" si="10"/>
        <v>7.8236268624538502E-2</v>
      </c>
      <c r="CD4" s="6">
        <f t="shared" si="10"/>
        <v>6.4417958265090197E-2</v>
      </c>
      <c r="CE4" s="6">
        <f t="shared" si="10"/>
        <v>0.10664138439708699</v>
      </c>
      <c r="CF4" s="6">
        <f t="shared" si="10"/>
        <v>9.9285840383323998E-2</v>
      </c>
      <c r="CG4" s="6">
        <f t="shared" si="10"/>
        <v>4.3984595047150001E-2</v>
      </c>
      <c r="CH4" s="6">
        <f t="shared" si="10"/>
        <v>4.7349968081659401E-2</v>
      </c>
      <c r="CI4" s="6">
        <f t="shared" si="10"/>
        <v>5.4776952028802103E-2</v>
      </c>
      <c r="CJ4" s="6">
        <f t="shared" si="11"/>
        <v>4.8402198143925199E-2</v>
      </c>
      <c r="CK4" s="6">
        <f t="shared" si="11"/>
        <v>3.1153876012779101E-2</v>
      </c>
      <c r="CL4" s="6">
        <f t="shared" si="11"/>
        <v>3.3593864391919101E-3</v>
      </c>
      <c r="CM4" s="6">
        <f t="shared" si="11"/>
        <v>2.05979920748483E-2</v>
      </c>
      <c r="CN4" s="6">
        <f t="shared" si="11"/>
        <v>1.9999836566917301E-2</v>
      </c>
      <c r="CO4" s="6">
        <f t="shared" si="11"/>
        <v>3.3297458743074902E-2</v>
      </c>
      <c r="CP4" s="6">
        <f t="shared" si="11"/>
        <v>1.3522902733693601E-2</v>
      </c>
      <c r="CQ4" s="6">
        <f t="shared" si="11"/>
        <v>3.2490735473386698E-2</v>
      </c>
      <c r="CR4" s="6">
        <f t="shared" si="11"/>
        <v>3.2458866251323E-2</v>
      </c>
      <c r="CS4" s="6"/>
    </row>
    <row r="5" spans="1:97" x14ac:dyDescent="0.3">
      <c r="A5">
        <v>24</v>
      </c>
      <c r="B5" t="s">
        <v>116</v>
      </c>
      <c r="C5" s="1">
        <v>5.7900879399999999E-3</v>
      </c>
      <c r="D5" s="1">
        <f t="shared" si="0"/>
        <v>0.69601448950822697</v>
      </c>
      <c r="E5" s="1"/>
      <c r="F5" s="1"/>
      <c r="G5" s="1" t="s">
        <v>140</v>
      </c>
      <c r="H5" s="1" t="s">
        <v>152</v>
      </c>
      <c r="I5" s="1">
        <f t="shared" si="1"/>
        <v>0.88755980740257501</v>
      </c>
      <c r="J5" s="1"/>
      <c r="L5" t="str">
        <f t="shared" si="2"/>
        <v>offerid_count</v>
      </c>
      <c r="M5" t="str">
        <f t="shared" si="3"/>
        <v>offerid_num_0</v>
      </c>
      <c r="N5" t="str">
        <f t="shared" si="12"/>
        <v>offerid_count-offerid_num_0</v>
      </c>
      <c r="O5">
        <v>13</v>
      </c>
      <c r="P5">
        <v>14</v>
      </c>
      <c r="Q5">
        <v>0.99999997658576201</v>
      </c>
      <c r="R5">
        <v>0</v>
      </c>
      <c r="S5">
        <f t="shared" si="4"/>
        <v>0.99999997658576201</v>
      </c>
      <c r="V5" s="7">
        <v>64</v>
      </c>
      <c r="W5">
        <v>0.71259249602438302</v>
      </c>
      <c r="X5" s="6">
        <v>0.71259249602438302</v>
      </c>
      <c r="Y5" s="6"/>
      <c r="Z5" s="3">
        <v>24</v>
      </c>
      <c r="AA5" t="s">
        <v>116</v>
      </c>
      <c r="AB5" s="6">
        <f t="shared" si="5"/>
        <v>0.49645931171996599</v>
      </c>
      <c r="AC5" s="6">
        <f t="shared" si="5"/>
        <v>0.48954614222076298</v>
      </c>
      <c r="AD5" s="6" t="e">
        <f t="shared" si="5"/>
        <v>#N/A</v>
      </c>
      <c r="AE5" s="6">
        <f t="shared" si="5"/>
        <v>0.481150505718907</v>
      </c>
      <c r="AF5" s="6">
        <f t="shared" si="5"/>
        <v>0.47041535990655098</v>
      </c>
      <c r="AG5" s="6">
        <f t="shared" si="5"/>
        <v>0.99538879290384996</v>
      </c>
      <c r="AH5" s="6">
        <f t="shared" si="5"/>
        <v>0.46501991147819899</v>
      </c>
      <c r="AI5" s="6">
        <f t="shared" si="5"/>
        <v>0.88779565814016304</v>
      </c>
      <c r="AJ5" s="6">
        <f t="shared" si="5"/>
        <v>0.82784856268379103</v>
      </c>
      <c r="AK5" s="6">
        <f t="shared" si="5"/>
        <v>0.74978467135233995</v>
      </c>
      <c r="AL5" s="6">
        <f t="shared" si="6"/>
        <v>0.61217837534880704</v>
      </c>
      <c r="AM5" s="6">
        <f t="shared" si="6"/>
        <v>0.72822864256797404</v>
      </c>
      <c r="AN5" s="6">
        <f t="shared" si="6"/>
        <v>0.61664485668877</v>
      </c>
      <c r="AO5" s="6">
        <f t="shared" si="6"/>
        <v>0.41351717403709198</v>
      </c>
      <c r="AP5" s="6">
        <f t="shared" si="6"/>
        <v>0.39962672200791699</v>
      </c>
      <c r="AQ5" s="6">
        <f t="shared" si="6"/>
        <v>0.45452522091692699</v>
      </c>
      <c r="AR5" s="6">
        <f t="shared" si="6"/>
        <v>0.44199003898205502</v>
      </c>
      <c r="AS5" s="6">
        <f t="shared" si="6"/>
        <v>0.43983278733216102</v>
      </c>
      <c r="AT5" s="6">
        <f t="shared" si="6"/>
        <v>0.38582422801466099</v>
      </c>
      <c r="AU5" s="6">
        <f t="shared" si="6"/>
        <v>0.368634109567263</v>
      </c>
      <c r="AV5" s="6">
        <f t="shared" si="7"/>
        <v>0.36828018980331501</v>
      </c>
      <c r="AW5" s="6">
        <f t="shared" si="7"/>
        <v>0.36085019088926701</v>
      </c>
      <c r="AX5" s="6">
        <f t="shared" si="7"/>
        <v>0.32516759469064299</v>
      </c>
      <c r="AY5" s="6">
        <f t="shared" si="7"/>
        <v>0.23781028592020501</v>
      </c>
      <c r="AZ5" s="6">
        <f t="shared" si="7"/>
        <v>0.38771710199973197</v>
      </c>
      <c r="BA5" s="6">
        <f t="shared" si="7"/>
        <v>0.421265476373824</v>
      </c>
      <c r="BB5" s="6">
        <f t="shared" si="7"/>
        <v>0.22353533939276801</v>
      </c>
      <c r="BC5" s="6">
        <f t="shared" si="7"/>
        <v>0.223452041679639</v>
      </c>
      <c r="BD5" s="6">
        <f t="shared" si="7"/>
        <v>0.36961906759985702</v>
      </c>
      <c r="BE5" s="6">
        <f t="shared" si="7"/>
        <v>0.35066781080870102</v>
      </c>
      <c r="BF5" s="6">
        <f t="shared" si="8"/>
        <v>0.36073906598663102</v>
      </c>
      <c r="BG5" s="6">
        <f t="shared" si="8"/>
        <v>0.21588188667065999</v>
      </c>
      <c r="BH5" s="6">
        <f t="shared" si="8"/>
        <v>0.191594844168779</v>
      </c>
      <c r="BI5" s="6">
        <f t="shared" si="8"/>
        <v>0.19058079357337601</v>
      </c>
      <c r="BJ5" s="6">
        <f t="shared" si="8"/>
        <v>0.19089068547746699</v>
      </c>
      <c r="BK5" s="6">
        <f t="shared" si="8"/>
        <v>0.32486546721852</v>
      </c>
      <c r="BL5" s="6">
        <f t="shared" si="8"/>
        <v>0.17599118519971799</v>
      </c>
      <c r="BM5" s="6">
        <f t="shared" si="8"/>
        <v>0.17109768226711999</v>
      </c>
      <c r="BN5" s="6">
        <f t="shared" si="8"/>
        <v>0.160748965319987</v>
      </c>
      <c r="BO5" s="6">
        <f t="shared" si="8"/>
        <v>0.14984431514250801</v>
      </c>
      <c r="BP5" s="6">
        <f t="shared" si="9"/>
        <v>0.15043021467511</v>
      </c>
      <c r="BQ5" s="6">
        <f t="shared" si="9"/>
        <v>0.13566800429005099</v>
      </c>
      <c r="BR5" s="6">
        <f t="shared" si="9"/>
        <v>0.123009114071317</v>
      </c>
      <c r="BS5" s="6">
        <f t="shared" si="9"/>
        <v>0.11663341282522501</v>
      </c>
      <c r="BT5" s="6">
        <f t="shared" si="9"/>
        <v>0.112893784854701</v>
      </c>
      <c r="BU5" s="6">
        <f t="shared" si="9"/>
        <v>9.9766934503497495E-2</v>
      </c>
      <c r="BV5" s="6">
        <f t="shared" si="9"/>
        <v>9.9710184371527094E-2</v>
      </c>
      <c r="BW5" s="6">
        <f t="shared" si="9"/>
        <v>9.9706685771950201E-2</v>
      </c>
      <c r="BX5" s="6">
        <f t="shared" si="9"/>
        <v>9.2217625529486605E-2</v>
      </c>
      <c r="BY5" s="6">
        <f t="shared" si="9"/>
        <v>8.7116257346263701E-2</v>
      </c>
      <c r="BZ5" s="6">
        <f t="shared" si="10"/>
        <v>0.12581893629584101</v>
      </c>
      <c r="CA5" s="6">
        <f t="shared" si="10"/>
        <v>0.12547334312035099</v>
      </c>
      <c r="CB5" s="6">
        <f t="shared" si="10"/>
        <v>0.12545371091604099</v>
      </c>
      <c r="CC5" s="6">
        <f t="shared" si="10"/>
        <v>6.2800678440017799E-2</v>
      </c>
      <c r="CD5" s="6">
        <f t="shared" si="10"/>
        <v>6.2034488674736002E-2</v>
      </c>
      <c r="CE5" s="6">
        <f t="shared" si="10"/>
        <v>5.1059051060355597E-2</v>
      </c>
      <c r="CF5" s="6">
        <f t="shared" si="10"/>
        <v>4.6593033652242301E-2</v>
      </c>
      <c r="CG5" s="6">
        <f t="shared" si="10"/>
        <v>4.1664380068539002E-2</v>
      </c>
      <c r="CH5" s="6">
        <f t="shared" si="10"/>
        <v>3.7649393974596101E-2</v>
      </c>
      <c r="CI5" s="6">
        <f t="shared" si="10"/>
        <v>3.6920712972563101E-2</v>
      </c>
      <c r="CJ5" s="6">
        <f t="shared" si="11"/>
        <v>3.20773122344769E-2</v>
      </c>
      <c r="CK5" s="6">
        <f t="shared" si="11"/>
        <v>2.8700630878116199E-2</v>
      </c>
      <c r="CL5" s="6">
        <f t="shared" si="11"/>
        <v>2.5165170045177699E-2</v>
      </c>
      <c r="CM5" s="6">
        <f t="shared" si="11"/>
        <v>2.13406241671408E-2</v>
      </c>
      <c r="CN5" s="6">
        <f t="shared" si="11"/>
        <v>2.0909785098830298E-2</v>
      </c>
      <c r="CO5" s="6">
        <f t="shared" si="11"/>
        <v>1.11465022685081E-2</v>
      </c>
      <c r="CP5" s="6">
        <f t="shared" si="11"/>
        <v>1.0061294656739E-2</v>
      </c>
      <c r="CQ5" s="6">
        <f t="shared" si="11"/>
        <v>1.0464673046567599E-2</v>
      </c>
      <c r="CR5" s="6">
        <f t="shared" si="11"/>
        <v>1.04377481827439E-2</v>
      </c>
      <c r="CS5" s="6"/>
    </row>
    <row r="6" spans="1:97" x14ac:dyDescent="0.3">
      <c r="A6" s="3">
        <v>28</v>
      </c>
      <c r="B6" t="s">
        <v>120</v>
      </c>
      <c r="C6" s="1">
        <v>5.4575427599999997E-2</v>
      </c>
      <c r="D6" s="1">
        <f t="shared" si="0"/>
        <v>0.69057321978080699</v>
      </c>
      <c r="E6" s="1">
        <v>1</v>
      </c>
      <c r="F6" s="1"/>
      <c r="G6" s="1" t="s">
        <v>115</v>
      </c>
      <c r="H6" s="1" t="s">
        <v>152</v>
      </c>
      <c r="I6" s="1">
        <f t="shared" si="1"/>
        <v>0.88195556108614304</v>
      </c>
      <c r="J6" s="1"/>
      <c r="L6" t="str">
        <f t="shared" si="2"/>
        <v>siteid_offerid_count</v>
      </c>
      <c r="M6" t="str">
        <f t="shared" si="3"/>
        <v>siteid_offerid_num_1</v>
      </c>
      <c r="N6" t="str">
        <f t="shared" si="12"/>
        <v>siteid_offerid_count-siteid_offerid_num_1</v>
      </c>
      <c r="O6">
        <v>61</v>
      </c>
      <c r="P6">
        <v>63</v>
      </c>
      <c r="Q6">
        <v>0.99999991264431298</v>
      </c>
      <c r="R6">
        <v>0</v>
      </c>
      <c r="S6">
        <f t="shared" si="4"/>
        <v>0.99999991264431298</v>
      </c>
      <c r="V6" s="7">
        <v>60</v>
      </c>
      <c r="W6">
        <v>0.70358997186420003</v>
      </c>
      <c r="X6" s="6">
        <v>0.70358997186420003</v>
      </c>
      <c r="Y6" s="6"/>
      <c r="Z6" s="3">
        <v>28</v>
      </c>
      <c r="AA6" t="s">
        <v>120</v>
      </c>
      <c r="AB6" s="6">
        <f t="shared" si="5"/>
        <v>0.49172709902324702</v>
      </c>
      <c r="AC6" s="6">
        <f t="shared" si="5"/>
        <v>0.48673376862671303</v>
      </c>
      <c r="AD6" s="6">
        <f t="shared" si="5"/>
        <v>0.481150505718907</v>
      </c>
      <c r="AE6" s="6" t="e">
        <f t="shared" si="5"/>
        <v>#N/A</v>
      </c>
      <c r="AF6" s="6">
        <f t="shared" si="5"/>
        <v>0.46829220935778898</v>
      </c>
      <c r="AG6" s="6">
        <f t="shared" si="5"/>
        <v>0.46715683340236802</v>
      </c>
      <c r="AH6" s="6">
        <f t="shared" si="5"/>
        <v>0.99464983871658896</v>
      </c>
      <c r="AI6" s="6">
        <f t="shared" si="5"/>
        <v>0.45001660781089903</v>
      </c>
      <c r="AJ6" s="6">
        <f t="shared" si="5"/>
        <v>0.42944804279337101</v>
      </c>
      <c r="AK6" s="6">
        <f t="shared" si="5"/>
        <v>0.42873592972320201</v>
      </c>
      <c r="AL6" s="6">
        <f t="shared" si="6"/>
        <v>0.42477115669307097</v>
      </c>
      <c r="AM6" s="6">
        <f t="shared" si="6"/>
        <v>0.421061364521086</v>
      </c>
      <c r="AN6" s="6">
        <f t="shared" si="6"/>
        <v>0.42168488516388603</v>
      </c>
      <c r="AO6" s="6">
        <f t="shared" si="6"/>
        <v>0.66685975388105501</v>
      </c>
      <c r="AP6" s="6">
        <f t="shared" si="6"/>
        <v>0.62932441459864796</v>
      </c>
      <c r="AQ6" s="6">
        <f t="shared" si="6"/>
        <v>0.393807460571377</v>
      </c>
      <c r="AR6" s="6">
        <f t="shared" si="6"/>
        <v>0.38842003453076501</v>
      </c>
      <c r="AS6" s="6">
        <f t="shared" si="6"/>
        <v>0.3873971029885</v>
      </c>
      <c r="AT6" s="6">
        <f t="shared" si="6"/>
        <v>0.38591091624887702</v>
      </c>
      <c r="AU6" s="6">
        <f t="shared" si="6"/>
        <v>0.368803995810423</v>
      </c>
      <c r="AV6" s="6">
        <f t="shared" si="7"/>
        <v>0.368451131436353</v>
      </c>
      <c r="AW6" s="6">
        <f t="shared" si="7"/>
        <v>0.361008030873882</v>
      </c>
      <c r="AX6" s="6">
        <f t="shared" si="7"/>
        <v>0.32390993973395499</v>
      </c>
      <c r="AY6" s="6">
        <f t="shared" si="7"/>
        <v>0.444798475384025</v>
      </c>
      <c r="AZ6" s="6">
        <f t="shared" si="7"/>
        <v>0.22897849008548801</v>
      </c>
      <c r="BA6" s="6">
        <f t="shared" si="7"/>
        <v>0.227612032596786</v>
      </c>
      <c r="BB6" s="6">
        <f t="shared" si="7"/>
        <v>0.22074172079217799</v>
      </c>
      <c r="BC6" s="6">
        <f t="shared" si="7"/>
        <v>0.39622167324316399</v>
      </c>
      <c r="BD6" s="6">
        <f t="shared" si="7"/>
        <v>0.214234643444529</v>
      </c>
      <c r="BE6" s="6">
        <f t="shared" si="7"/>
        <v>0.20882934049517801</v>
      </c>
      <c r="BF6" s="6">
        <f t="shared" si="8"/>
        <v>0.205327079286865</v>
      </c>
      <c r="BG6" s="6">
        <f t="shared" si="8"/>
        <v>0.197558467307337</v>
      </c>
      <c r="BH6" s="6">
        <f t="shared" si="8"/>
        <v>0.18979120026121801</v>
      </c>
      <c r="BI6" s="6">
        <f t="shared" si="8"/>
        <v>0.18879055222142499</v>
      </c>
      <c r="BJ6" s="6">
        <f t="shared" si="8"/>
        <v>0.190049169354569</v>
      </c>
      <c r="BK6" s="6">
        <f t="shared" si="8"/>
        <v>0.18866266434763601</v>
      </c>
      <c r="BL6" s="6">
        <f t="shared" si="8"/>
        <v>0.38983414770425301</v>
      </c>
      <c r="BM6" s="6">
        <f t="shared" si="8"/>
        <v>0.32312325433706202</v>
      </c>
      <c r="BN6" s="6">
        <f t="shared" si="8"/>
        <v>0.16146594593755001</v>
      </c>
      <c r="BO6" s="6">
        <f t="shared" si="8"/>
        <v>0.15083747815516499</v>
      </c>
      <c r="BP6" s="6">
        <f t="shared" si="9"/>
        <v>0.15044704223931299</v>
      </c>
      <c r="BQ6" s="6">
        <f t="shared" si="9"/>
        <v>0.136796763097527</v>
      </c>
      <c r="BR6" s="6">
        <f t="shared" si="9"/>
        <v>0.12312936097832</v>
      </c>
      <c r="BS6" s="6">
        <f t="shared" si="9"/>
        <v>0.11680205067350199</v>
      </c>
      <c r="BT6" s="6">
        <f t="shared" si="9"/>
        <v>0.113079476486695</v>
      </c>
      <c r="BU6" s="6">
        <f t="shared" si="9"/>
        <v>0.10136638650871101</v>
      </c>
      <c r="BV6" s="6">
        <f t="shared" si="9"/>
        <v>0.101309621740779</v>
      </c>
      <c r="BW6" s="6">
        <f t="shared" si="9"/>
        <v>0.10130612222991101</v>
      </c>
      <c r="BX6" s="6">
        <f t="shared" si="9"/>
        <v>9.1578325646598999E-2</v>
      </c>
      <c r="BY6" s="6">
        <f t="shared" si="9"/>
        <v>8.6021980292969605E-2</v>
      </c>
      <c r="BZ6" s="6">
        <f t="shared" si="10"/>
        <v>8.27768740993792E-2</v>
      </c>
      <c r="CA6" s="6">
        <f t="shared" si="10"/>
        <v>8.2544483096833002E-2</v>
      </c>
      <c r="CB6" s="6">
        <f t="shared" si="10"/>
        <v>8.2531281787335306E-2</v>
      </c>
      <c r="CC6" s="6">
        <f t="shared" si="10"/>
        <v>6.2911815231427803E-2</v>
      </c>
      <c r="CD6" s="6">
        <f t="shared" si="10"/>
        <v>0.15365480560695699</v>
      </c>
      <c r="CE6" s="6">
        <f t="shared" si="10"/>
        <v>5.0818368448830302E-2</v>
      </c>
      <c r="CF6" s="6">
        <f t="shared" si="10"/>
        <v>4.6397044311587303E-2</v>
      </c>
      <c r="CG6" s="6">
        <f t="shared" si="10"/>
        <v>0.11683572812628</v>
      </c>
      <c r="CH6" s="6">
        <f t="shared" si="10"/>
        <v>3.5362151098091099E-2</v>
      </c>
      <c r="CI6" s="6">
        <f t="shared" si="10"/>
        <v>3.6534568595173997E-2</v>
      </c>
      <c r="CJ6" s="6">
        <f t="shared" si="11"/>
        <v>3.1700123463641601E-2</v>
      </c>
      <c r="CK6" s="6">
        <f t="shared" si="11"/>
        <v>2.5555907603274201E-2</v>
      </c>
      <c r="CL6" s="6">
        <f t="shared" si="11"/>
        <v>2.447731063535E-2</v>
      </c>
      <c r="CM6" s="6">
        <f t="shared" si="11"/>
        <v>1.8251790183447601E-2</v>
      </c>
      <c r="CN6" s="6">
        <f t="shared" si="11"/>
        <v>1.78300017468641E-2</v>
      </c>
      <c r="CO6" s="6">
        <f t="shared" si="11"/>
        <v>1.0582624192461899E-2</v>
      </c>
      <c r="CP6" s="6">
        <f t="shared" si="11"/>
        <v>8.7669264401675599E-3</v>
      </c>
      <c r="CQ6" s="6">
        <f t="shared" si="11"/>
        <v>9.9050271461070503E-3</v>
      </c>
      <c r="CR6" s="6">
        <f t="shared" si="11"/>
        <v>9.8782697123171604E-3</v>
      </c>
      <c r="CS6" s="6"/>
    </row>
    <row r="7" spans="1:97" x14ac:dyDescent="0.3">
      <c r="A7">
        <v>68</v>
      </c>
      <c r="B7" t="s">
        <v>169</v>
      </c>
      <c r="C7" s="1">
        <v>5.2390434499999996E-3</v>
      </c>
      <c r="D7" s="1">
        <f t="shared" si="0"/>
        <v>0.67738641475976602</v>
      </c>
      <c r="E7" s="1"/>
      <c r="F7" s="1"/>
      <c r="G7" s="1" t="s">
        <v>115</v>
      </c>
      <c r="H7" s="1" t="s">
        <v>140</v>
      </c>
      <c r="I7" s="1">
        <f t="shared" si="1"/>
        <v>0.82223523228534001</v>
      </c>
      <c r="J7" s="1"/>
      <c r="L7" t="str">
        <f t="shared" si="2"/>
        <v>siteid_offerid_num_0</v>
      </c>
      <c r="M7" t="str">
        <f t="shared" si="3"/>
        <v>siteid_offerid_num_1</v>
      </c>
      <c r="N7" t="str">
        <f t="shared" si="12"/>
        <v>siteid_offerid_num_0-siteid_offerid_num_1</v>
      </c>
      <c r="O7">
        <v>62</v>
      </c>
      <c r="P7">
        <v>63</v>
      </c>
      <c r="Q7">
        <v>0.99999990154335605</v>
      </c>
      <c r="R7">
        <v>0</v>
      </c>
      <c r="S7">
        <f t="shared" si="4"/>
        <v>0.99999990154335605</v>
      </c>
      <c r="V7" s="7">
        <v>24</v>
      </c>
      <c r="W7">
        <v>0.69601448950822697</v>
      </c>
      <c r="X7" s="6">
        <v>0.69601448950822697</v>
      </c>
      <c r="Y7" s="6"/>
      <c r="Z7" s="8">
        <v>68</v>
      </c>
      <c r="AA7" t="s">
        <v>169</v>
      </c>
      <c r="AB7" s="6">
        <f t="shared" si="5"/>
        <v>0.45666984195556898</v>
      </c>
      <c r="AC7" s="6">
        <f t="shared" si="5"/>
        <v>0.851303006221241</v>
      </c>
      <c r="AD7" s="6">
        <f t="shared" si="5"/>
        <v>0.47041535990655098</v>
      </c>
      <c r="AE7" s="6">
        <f t="shared" si="5"/>
        <v>0.46829220935778898</v>
      </c>
      <c r="AF7" s="6" t="e">
        <f t="shared" si="5"/>
        <v>#N/A</v>
      </c>
      <c r="AG7" s="6">
        <f t="shared" si="5"/>
        <v>0.456804247337178</v>
      </c>
      <c r="AH7" s="6">
        <f t="shared" si="5"/>
        <v>0.45280898385966201</v>
      </c>
      <c r="AI7" s="6">
        <f t="shared" si="5"/>
        <v>0.46824920354722199</v>
      </c>
      <c r="AJ7" s="6">
        <f t="shared" si="5"/>
        <v>0.46571931942102401</v>
      </c>
      <c r="AK7" s="6">
        <f t="shared" si="5"/>
        <v>0.41904297666547402</v>
      </c>
      <c r="AL7" s="6">
        <f t="shared" si="6"/>
        <v>0.38558116010418297</v>
      </c>
      <c r="AM7" s="6">
        <f t="shared" si="6"/>
        <v>0.41153239074747799</v>
      </c>
      <c r="AN7" s="6">
        <f t="shared" si="6"/>
        <v>0.37218104743819802</v>
      </c>
      <c r="AO7" s="6">
        <f t="shared" si="6"/>
        <v>0.40079796856859301</v>
      </c>
      <c r="AP7" s="6">
        <f t="shared" si="6"/>
        <v>0.38720536710277198</v>
      </c>
      <c r="AQ7" s="6">
        <f t="shared" si="6"/>
        <v>0.64245605089671498</v>
      </c>
      <c r="AR7" s="6">
        <f t="shared" si="6"/>
        <v>0.64033732841312396</v>
      </c>
      <c r="AS7" s="6">
        <f t="shared" si="6"/>
        <v>0.63969972657970398</v>
      </c>
      <c r="AT7" s="6">
        <f t="shared" si="6"/>
        <v>0.62005640390559302</v>
      </c>
      <c r="AU7" s="6">
        <f t="shared" si="6"/>
        <v>0.61468241643982002</v>
      </c>
      <c r="AV7" s="6">
        <f t="shared" si="7"/>
        <v>0.60770574686221002</v>
      </c>
      <c r="AW7" s="6">
        <f t="shared" si="7"/>
        <v>0.64603945202075297</v>
      </c>
      <c r="AX7" s="6">
        <f t="shared" si="7"/>
        <v>0.29323309498628902</v>
      </c>
      <c r="AY7" s="6">
        <f t="shared" si="7"/>
        <v>0.23032325188123601</v>
      </c>
      <c r="AZ7" s="6">
        <f t="shared" si="7"/>
        <v>0.222213563650349</v>
      </c>
      <c r="BA7" s="6">
        <f t="shared" si="7"/>
        <v>0.26043653600917599</v>
      </c>
      <c r="BB7" s="6">
        <f t="shared" si="7"/>
        <v>0.37683272768318299</v>
      </c>
      <c r="BC7" s="6">
        <f t="shared" si="7"/>
        <v>0.21518374992439701</v>
      </c>
      <c r="BD7" s="6">
        <f t="shared" si="7"/>
        <v>0.20140991756034299</v>
      </c>
      <c r="BE7" s="6">
        <f t="shared" si="7"/>
        <v>0.19942647667557201</v>
      </c>
      <c r="BF7" s="6">
        <f t="shared" si="8"/>
        <v>0.23853064478969299</v>
      </c>
      <c r="BG7" s="6">
        <f t="shared" si="8"/>
        <v>0.19253165516092099</v>
      </c>
      <c r="BH7" s="6">
        <f t="shared" si="8"/>
        <v>0.32671379232171499</v>
      </c>
      <c r="BI7" s="6">
        <f t="shared" si="8"/>
        <v>0.32503010086763601</v>
      </c>
      <c r="BJ7" s="6">
        <f t="shared" si="8"/>
        <v>0.25240445963612601</v>
      </c>
      <c r="BK7" s="6">
        <f t="shared" si="8"/>
        <v>0.172921353194424</v>
      </c>
      <c r="BL7" s="6">
        <f t="shared" si="8"/>
        <v>0.17136781998980799</v>
      </c>
      <c r="BM7" s="6">
        <f t="shared" si="8"/>
        <v>0.16755241195848999</v>
      </c>
      <c r="BN7" s="6">
        <f t="shared" si="8"/>
        <v>8.1697229535254504E-2</v>
      </c>
      <c r="BO7" s="6">
        <f t="shared" si="8"/>
        <v>3.24633314057007E-2</v>
      </c>
      <c r="BP7" s="6">
        <f t="shared" si="9"/>
        <v>0.22449135764556899</v>
      </c>
      <c r="BQ7" s="6">
        <f t="shared" si="9"/>
        <v>1.48571682875616E-3</v>
      </c>
      <c r="BR7" s="6">
        <f t="shared" si="9"/>
        <v>0.27071751821286599</v>
      </c>
      <c r="BS7" s="6">
        <f t="shared" si="9"/>
        <v>0.23561929554595701</v>
      </c>
      <c r="BT7" s="6">
        <f t="shared" si="9"/>
        <v>0.21940214497458299</v>
      </c>
      <c r="BU7" s="6">
        <f t="shared" si="9"/>
        <v>0.20120845991693101</v>
      </c>
      <c r="BV7" s="6">
        <f t="shared" si="9"/>
        <v>0.20118031368827899</v>
      </c>
      <c r="BW7" s="6">
        <f t="shared" si="9"/>
        <v>0.20117857762878799</v>
      </c>
      <c r="BX7" s="6">
        <f t="shared" si="9"/>
        <v>0.15995230380386899</v>
      </c>
      <c r="BY7" s="6">
        <f t="shared" si="9"/>
        <v>0.14151191100201199</v>
      </c>
      <c r="BZ7" s="6">
        <f t="shared" si="10"/>
        <v>0.12370316945210499</v>
      </c>
      <c r="CA7" s="6">
        <f t="shared" si="10"/>
        <v>0.123471616597819</v>
      </c>
      <c r="CB7" s="6">
        <f t="shared" si="10"/>
        <v>0.12345845864989401</v>
      </c>
      <c r="CC7" s="6">
        <f t="shared" si="10"/>
        <v>8.0920825168202398E-2</v>
      </c>
      <c r="CD7" s="6">
        <f t="shared" si="10"/>
        <v>6.2769520391485506E-2</v>
      </c>
      <c r="CE7" s="6">
        <f t="shared" si="10"/>
        <v>8.6525327108957703E-2</v>
      </c>
      <c r="CF7" s="6">
        <f t="shared" si="10"/>
        <v>7.9291286503904906E-2</v>
      </c>
      <c r="CG7" s="6">
        <f t="shared" si="10"/>
        <v>4.3104626991414902E-2</v>
      </c>
      <c r="CH7" s="6">
        <f t="shared" si="10"/>
        <v>4.6768294546495601E-2</v>
      </c>
      <c r="CI7" s="6">
        <f t="shared" si="10"/>
        <v>6.1578062539271797E-2</v>
      </c>
      <c r="CJ7" s="6">
        <f t="shared" si="11"/>
        <v>5.4793511791096199E-2</v>
      </c>
      <c r="CK7" s="6">
        <f t="shared" si="11"/>
        <v>3.1381666116424498E-2</v>
      </c>
      <c r="CL7" s="6">
        <f t="shared" si="11"/>
        <v>1.7805700827920001E-2</v>
      </c>
      <c r="CM7" s="6">
        <f t="shared" si="11"/>
        <v>2.1215652491313401E-2</v>
      </c>
      <c r="CN7" s="6">
        <f t="shared" si="11"/>
        <v>2.06368674884609E-2</v>
      </c>
      <c r="CO7" s="6">
        <f t="shared" si="11"/>
        <v>3.7849221203280298E-2</v>
      </c>
      <c r="CP7" s="6">
        <f t="shared" si="11"/>
        <v>1.6123090740393801E-2</v>
      </c>
      <c r="CQ7" s="6">
        <f t="shared" si="11"/>
        <v>3.7111475160984501E-2</v>
      </c>
      <c r="CR7" s="6">
        <f t="shared" si="11"/>
        <v>3.70823262904625E-2</v>
      </c>
      <c r="CS7" s="6"/>
    </row>
    <row r="8" spans="1:97" x14ac:dyDescent="0.3">
      <c r="A8" s="3">
        <v>23</v>
      </c>
      <c r="B8" t="s">
        <v>115</v>
      </c>
      <c r="C8" s="1">
        <v>0.111925144</v>
      </c>
      <c r="D8" s="1">
        <f t="shared" si="0"/>
        <v>0.67583386275151103</v>
      </c>
      <c r="E8" s="1">
        <v>0</v>
      </c>
      <c r="F8" s="1"/>
      <c r="G8" t="s">
        <v>108</v>
      </c>
      <c r="H8" t="s">
        <v>148</v>
      </c>
      <c r="I8" s="1">
        <f t="shared" si="1"/>
        <v>0.70606848082462403</v>
      </c>
      <c r="J8" s="1"/>
      <c r="L8" t="str">
        <f t="shared" si="2"/>
        <v>countrycode_offerid_count</v>
      </c>
      <c r="M8" t="str">
        <f t="shared" si="3"/>
        <v>countrycode_offerid_num_1</v>
      </c>
      <c r="N8" t="str">
        <f t="shared" si="12"/>
        <v>countrycode_offerid_count-countrycode_offerid_num_1</v>
      </c>
      <c r="O8">
        <v>49</v>
      </c>
      <c r="P8">
        <v>51</v>
      </c>
      <c r="Q8">
        <v>0.99999828130282598</v>
      </c>
      <c r="R8">
        <v>0</v>
      </c>
      <c r="S8">
        <f t="shared" si="4"/>
        <v>0.99999828130282598</v>
      </c>
      <c r="V8" s="7">
        <v>28</v>
      </c>
      <c r="W8">
        <v>0.69057321978080699</v>
      </c>
      <c r="X8" s="6">
        <v>0.69057321978080699</v>
      </c>
      <c r="Y8" s="6"/>
      <c r="Z8" s="8">
        <v>23</v>
      </c>
      <c r="AA8" t="s">
        <v>115</v>
      </c>
      <c r="AB8" s="6">
        <f t="shared" si="5"/>
        <v>0.48207018544058899</v>
      </c>
      <c r="AC8" s="6">
        <f t="shared" si="5"/>
        <v>0.47539752256558498</v>
      </c>
      <c r="AD8" s="6">
        <f t="shared" si="5"/>
        <v>0.99538879290384996</v>
      </c>
      <c r="AE8" s="6">
        <f t="shared" si="5"/>
        <v>0.46715683340236802</v>
      </c>
      <c r="AF8" s="6">
        <f t="shared" si="5"/>
        <v>0.456804247337178</v>
      </c>
      <c r="AG8" s="6" t="e">
        <f t="shared" si="5"/>
        <v>#N/A</v>
      </c>
      <c r="AH8" s="6">
        <f t="shared" si="5"/>
        <v>0.451484271016445</v>
      </c>
      <c r="AI8" s="6">
        <f t="shared" si="5"/>
        <v>0.88195556108614304</v>
      </c>
      <c r="AJ8" s="6">
        <f t="shared" si="5"/>
        <v>0.82223523228534001</v>
      </c>
      <c r="AK8" s="6">
        <f t="shared" si="5"/>
        <v>0.70836980302191999</v>
      </c>
      <c r="AL8" s="6">
        <f t="shared" si="6"/>
        <v>0.60712647774122497</v>
      </c>
      <c r="AM8" s="6">
        <f t="shared" si="6"/>
        <v>0.68528738949936596</v>
      </c>
      <c r="AN8" s="6">
        <f t="shared" si="6"/>
        <v>0.60405266328349205</v>
      </c>
      <c r="AO8" s="6">
        <f t="shared" si="6"/>
        <v>0.401555886005243</v>
      </c>
      <c r="AP8" s="6">
        <f t="shared" si="6"/>
        <v>0.38807245721500999</v>
      </c>
      <c r="AQ8" s="6">
        <f t="shared" si="6"/>
        <v>0.43761382192597598</v>
      </c>
      <c r="AR8" s="6">
        <f t="shared" si="6"/>
        <v>0.42558014722576198</v>
      </c>
      <c r="AS8" s="6">
        <f t="shared" si="6"/>
        <v>0.42350858836987898</v>
      </c>
      <c r="AT8" s="6">
        <f t="shared" si="6"/>
        <v>0.37462560374762499</v>
      </c>
      <c r="AU8" s="6">
        <f t="shared" si="6"/>
        <v>0.35789877451147101</v>
      </c>
      <c r="AV8" s="6">
        <f t="shared" si="7"/>
        <v>0.35755308896510601</v>
      </c>
      <c r="AW8" s="6">
        <f t="shared" si="7"/>
        <v>0.35035592695094597</v>
      </c>
      <c r="AX8" s="6">
        <f t="shared" si="7"/>
        <v>0.31565198804948602</v>
      </c>
      <c r="AY8" s="6">
        <f t="shared" si="7"/>
        <v>0.23094667409219799</v>
      </c>
      <c r="AZ8" s="6">
        <f t="shared" si="7"/>
        <v>0.366002930909819</v>
      </c>
      <c r="BA8" s="6">
        <f t="shared" si="7"/>
        <v>0.41884886260174498</v>
      </c>
      <c r="BB8" s="6">
        <f t="shared" si="7"/>
        <v>0.21732620001404501</v>
      </c>
      <c r="BC8" s="6">
        <f t="shared" si="7"/>
        <v>0.217121269193007</v>
      </c>
      <c r="BD8" s="6">
        <f t="shared" si="7"/>
        <v>0.34921330739001599</v>
      </c>
      <c r="BE8" s="6">
        <f t="shared" si="7"/>
        <v>0.329297371812311</v>
      </c>
      <c r="BF8" s="6">
        <f t="shared" si="8"/>
        <v>0.356689932079364</v>
      </c>
      <c r="BG8" s="6">
        <f t="shared" si="8"/>
        <v>0.15950687224500801</v>
      </c>
      <c r="BH8" s="6">
        <f t="shared" si="8"/>
        <v>0.18617797223149299</v>
      </c>
      <c r="BI8" s="6">
        <f t="shared" si="8"/>
        <v>0.185191614977012</v>
      </c>
      <c r="BJ8" s="6">
        <f t="shared" si="8"/>
        <v>0.18536509787987601</v>
      </c>
      <c r="BK8" s="6">
        <f t="shared" si="8"/>
        <v>0.30537941419416498</v>
      </c>
      <c r="BL8" s="6">
        <f t="shared" si="8"/>
        <v>0.17098910928281799</v>
      </c>
      <c r="BM8" s="6">
        <f t="shared" si="8"/>
        <v>0.16593207300479401</v>
      </c>
      <c r="BN8" s="6">
        <f t="shared" si="8"/>
        <v>0.15606108247734299</v>
      </c>
      <c r="BO8" s="6">
        <f t="shared" si="8"/>
        <v>0.14552201603530501</v>
      </c>
      <c r="BP8" s="6">
        <f t="shared" si="9"/>
        <v>0.14622160854524299</v>
      </c>
      <c r="BQ8" s="6">
        <f t="shared" si="9"/>
        <v>0.13178824607834</v>
      </c>
      <c r="BR8" s="6">
        <f t="shared" si="9"/>
        <v>0.119405562062878</v>
      </c>
      <c r="BS8" s="6">
        <f t="shared" si="9"/>
        <v>0.113201684801646</v>
      </c>
      <c r="BT8" s="6">
        <f t="shared" si="9"/>
        <v>0.10956594040065799</v>
      </c>
      <c r="BU8" s="6">
        <f t="shared" si="9"/>
        <v>9.6902750072941302E-2</v>
      </c>
      <c r="BV8" s="6">
        <f t="shared" si="9"/>
        <v>9.6847709869753995E-2</v>
      </c>
      <c r="BW8" s="6">
        <f t="shared" si="9"/>
        <v>9.6844316685087903E-2</v>
      </c>
      <c r="BX8" s="6">
        <f t="shared" si="9"/>
        <v>8.9552462301604796E-2</v>
      </c>
      <c r="BY8" s="6">
        <f t="shared" si="9"/>
        <v>8.4657588158453395E-2</v>
      </c>
      <c r="BZ8" s="6">
        <f t="shared" si="10"/>
        <v>0.105477017988854</v>
      </c>
      <c r="CA8" s="6">
        <f t="shared" si="10"/>
        <v>0.10514121615788501</v>
      </c>
      <c r="CB8" s="6">
        <f t="shared" si="10"/>
        <v>0.105122141902998</v>
      </c>
      <c r="CC8" s="6">
        <f t="shared" si="10"/>
        <v>6.08644546080295E-2</v>
      </c>
      <c r="CD8" s="6">
        <f t="shared" si="10"/>
        <v>5.9969161524827702E-2</v>
      </c>
      <c r="CE8" s="6">
        <f t="shared" si="10"/>
        <v>4.96069679479254E-2</v>
      </c>
      <c r="CF8" s="6">
        <f t="shared" si="10"/>
        <v>4.5260886130791197E-2</v>
      </c>
      <c r="CG8" s="6">
        <f t="shared" si="10"/>
        <v>4.0181101321970503E-2</v>
      </c>
      <c r="CH8" s="6">
        <f t="shared" si="10"/>
        <v>3.6335547297285997E-2</v>
      </c>
      <c r="CI8" s="6">
        <f t="shared" si="10"/>
        <v>3.5913132817829201E-2</v>
      </c>
      <c r="CJ8" s="6">
        <f t="shared" si="11"/>
        <v>3.1213985109081601E-2</v>
      </c>
      <c r="CK8" s="6">
        <f t="shared" si="11"/>
        <v>2.7694801555882401E-2</v>
      </c>
      <c r="CL8" s="6">
        <f t="shared" si="11"/>
        <v>2.44363792728137E-2</v>
      </c>
      <c r="CM8" s="6">
        <f t="shared" si="11"/>
        <v>2.05928046572296E-2</v>
      </c>
      <c r="CN8" s="6">
        <f t="shared" si="11"/>
        <v>2.0177068359641899E-2</v>
      </c>
      <c r="CO8" s="6">
        <f t="shared" si="11"/>
        <v>1.08017992677183E-2</v>
      </c>
      <c r="CP8" s="6">
        <f t="shared" si="11"/>
        <v>9.7094730787346609E-3</v>
      </c>
      <c r="CQ8" s="6">
        <f t="shared" si="11"/>
        <v>1.01409238966333E-2</v>
      </c>
      <c r="CR8" s="6">
        <f t="shared" si="11"/>
        <v>1.0114826484122499E-2</v>
      </c>
      <c r="CS8" s="6"/>
    </row>
    <row r="9" spans="1:97" x14ac:dyDescent="0.3">
      <c r="A9" s="3">
        <v>27</v>
      </c>
      <c r="B9" t="s">
        <v>119</v>
      </c>
      <c r="C9" s="1">
        <v>1.9518916099999999E-2</v>
      </c>
      <c r="D9" s="1">
        <f t="shared" si="0"/>
        <v>0.66753582303475101</v>
      </c>
      <c r="E9" s="1">
        <v>0</v>
      </c>
      <c r="F9" s="1"/>
      <c r="G9" t="s">
        <v>140</v>
      </c>
      <c r="H9" t="s">
        <v>148</v>
      </c>
      <c r="I9" s="1">
        <f t="shared" si="1"/>
        <v>0.62020710618738295</v>
      </c>
      <c r="J9" s="1"/>
      <c r="L9" t="str">
        <f t="shared" si="2"/>
        <v>countrycode_offerid_num_0</v>
      </c>
      <c r="M9" t="str">
        <f t="shared" si="3"/>
        <v>countrycode_offerid_num_1</v>
      </c>
      <c r="N9" t="str">
        <f t="shared" si="12"/>
        <v>countrycode_offerid_num_0-countrycode_offerid_num_1</v>
      </c>
      <c r="O9">
        <v>50</v>
      </c>
      <c r="P9">
        <v>51</v>
      </c>
      <c r="Q9">
        <v>0.99999808062366402</v>
      </c>
      <c r="R9">
        <v>0</v>
      </c>
      <c r="S9">
        <f t="shared" si="4"/>
        <v>0.99999808062366402</v>
      </c>
      <c r="V9" s="7">
        <v>68</v>
      </c>
      <c r="W9">
        <v>0.67738641475976602</v>
      </c>
      <c r="X9" s="6">
        <v>0.67738641475976602</v>
      </c>
      <c r="Y9" s="6"/>
      <c r="Z9" s="8">
        <v>27</v>
      </c>
      <c r="AA9" t="s">
        <v>119</v>
      </c>
      <c r="AB9" s="6">
        <f t="shared" si="5"/>
        <v>0.47538405834182901</v>
      </c>
      <c r="AC9" s="6">
        <f t="shared" si="5"/>
        <v>0.47052498226421202</v>
      </c>
      <c r="AD9" s="6">
        <f t="shared" si="5"/>
        <v>0.46501991147819899</v>
      </c>
      <c r="AE9" s="6">
        <f t="shared" si="5"/>
        <v>0.99464983871658896</v>
      </c>
      <c r="AF9" s="6">
        <f t="shared" si="5"/>
        <v>0.45280898385966201</v>
      </c>
      <c r="AG9" s="6">
        <f t="shared" si="5"/>
        <v>0.451484271016445</v>
      </c>
      <c r="AH9" s="6" t="e">
        <f t="shared" si="5"/>
        <v>#N/A</v>
      </c>
      <c r="AI9" s="6">
        <f t="shared" si="5"/>
        <v>0.434946076414644</v>
      </c>
      <c r="AJ9" s="6">
        <f t="shared" si="5"/>
        <v>0.41506417954685099</v>
      </c>
      <c r="AK9" s="6">
        <f t="shared" si="5"/>
        <v>0.41428908493805</v>
      </c>
      <c r="AL9" s="6">
        <f t="shared" si="6"/>
        <v>0.41059963648759101</v>
      </c>
      <c r="AM9" s="6">
        <f t="shared" si="6"/>
        <v>0.40686998205239799</v>
      </c>
      <c r="AN9" s="6">
        <f t="shared" si="6"/>
        <v>0.40758560251383702</v>
      </c>
      <c r="AO9" s="6">
        <f t="shared" si="6"/>
        <v>0.60113361439249002</v>
      </c>
      <c r="AP9" s="6">
        <f t="shared" si="6"/>
        <v>0.56090433311453503</v>
      </c>
      <c r="AQ9" s="6">
        <f t="shared" si="6"/>
        <v>0.38053884761689899</v>
      </c>
      <c r="AR9" s="6">
        <f t="shared" si="6"/>
        <v>0.37531751979669398</v>
      </c>
      <c r="AS9" s="6">
        <f t="shared" si="6"/>
        <v>0.37432666998853498</v>
      </c>
      <c r="AT9" s="6">
        <f t="shared" si="6"/>
        <v>0.37292363458400801</v>
      </c>
      <c r="AU9" s="6">
        <f t="shared" si="6"/>
        <v>0.35637638161802299</v>
      </c>
      <c r="AV9" s="6">
        <f t="shared" si="7"/>
        <v>0.35603089128377702</v>
      </c>
      <c r="AW9" s="6">
        <f t="shared" si="7"/>
        <v>0.348874471919282</v>
      </c>
      <c r="AX9" s="6">
        <f t="shared" si="7"/>
        <v>0.31330677329040901</v>
      </c>
      <c r="AY9" s="6">
        <f t="shared" si="7"/>
        <v>0.45172634364774999</v>
      </c>
      <c r="AZ9" s="6">
        <f t="shared" si="7"/>
        <v>0.22121535262900199</v>
      </c>
      <c r="BA9" s="6">
        <f t="shared" si="7"/>
        <v>0.22003727770680501</v>
      </c>
      <c r="BB9" s="6">
        <f t="shared" si="7"/>
        <v>0.21338959724263001</v>
      </c>
      <c r="BC9" s="6">
        <f t="shared" si="7"/>
        <v>0.40007323906000403</v>
      </c>
      <c r="BD9" s="6">
        <f t="shared" si="7"/>
        <v>0.20704961497021099</v>
      </c>
      <c r="BE9" s="6">
        <f t="shared" si="7"/>
        <v>0.201737713355569</v>
      </c>
      <c r="BF9" s="6">
        <f t="shared" si="8"/>
        <v>0.19851496867542101</v>
      </c>
      <c r="BG9" s="6">
        <f t="shared" si="8"/>
        <v>0.19100221370883699</v>
      </c>
      <c r="BH9" s="6">
        <f t="shared" si="8"/>
        <v>0.18324565625667599</v>
      </c>
      <c r="BI9" s="6">
        <f t="shared" si="8"/>
        <v>0.18227778222510199</v>
      </c>
      <c r="BJ9" s="6">
        <f t="shared" si="8"/>
        <v>0.18370618245119899</v>
      </c>
      <c r="BK9" s="6">
        <f t="shared" si="8"/>
        <v>0.18232802111813901</v>
      </c>
      <c r="BL9" s="6">
        <f t="shared" si="8"/>
        <v>0.38326175519264699</v>
      </c>
      <c r="BM9" s="6">
        <f t="shared" si="8"/>
        <v>0.32860514454694201</v>
      </c>
      <c r="BN9" s="6">
        <f t="shared" si="8"/>
        <v>0.15588225420573901</v>
      </c>
      <c r="BO9" s="6">
        <f t="shared" si="8"/>
        <v>0.145622424419001</v>
      </c>
      <c r="BP9" s="6">
        <f t="shared" si="9"/>
        <v>0.14550256124361299</v>
      </c>
      <c r="BQ9" s="6">
        <f t="shared" si="9"/>
        <v>0.13206792332661799</v>
      </c>
      <c r="BR9" s="6">
        <f t="shared" si="9"/>
        <v>0.119117847462584</v>
      </c>
      <c r="BS9" s="6">
        <f t="shared" si="9"/>
        <v>0.11298383873759101</v>
      </c>
      <c r="BT9" s="6">
        <f t="shared" si="9"/>
        <v>0.109377676707595</v>
      </c>
      <c r="BU9" s="6">
        <f t="shared" si="9"/>
        <v>9.7877244553898304E-2</v>
      </c>
      <c r="BV9" s="6">
        <f t="shared" si="9"/>
        <v>9.7822481195089198E-2</v>
      </c>
      <c r="BW9" s="6">
        <f t="shared" si="9"/>
        <v>9.7819105069301499E-2</v>
      </c>
      <c r="BX9" s="6">
        <f t="shared" si="9"/>
        <v>8.8316926378612298E-2</v>
      </c>
      <c r="BY9" s="6">
        <f t="shared" si="9"/>
        <v>8.3196609871747706E-2</v>
      </c>
      <c r="BZ9" s="6">
        <f t="shared" si="10"/>
        <v>8.0134477520346206E-2</v>
      </c>
      <c r="CA9" s="6">
        <f t="shared" si="10"/>
        <v>7.9909739017729395E-2</v>
      </c>
      <c r="CB9" s="6">
        <f t="shared" si="10"/>
        <v>7.9896972411041101E-2</v>
      </c>
      <c r="CC9" s="6">
        <f t="shared" si="10"/>
        <v>6.0897429752434201E-2</v>
      </c>
      <c r="CD9" s="6">
        <f t="shared" si="10"/>
        <v>0.16010526378661599</v>
      </c>
      <c r="CE9" s="6">
        <f t="shared" si="10"/>
        <v>4.9102697606472602E-2</v>
      </c>
      <c r="CF9" s="6">
        <f t="shared" si="10"/>
        <v>4.4827882098325E-2</v>
      </c>
      <c r="CG9" s="6">
        <f t="shared" si="10"/>
        <v>0.122848898372784</v>
      </c>
      <c r="CH9" s="6">
        <f t="shared" si="10"/>
        <v>3.4004301330841903E-2</v>
      </c>
      <c r="CI9" s="6">
        <f t="shared" si="10"/>
        <v>3.5234352680863702E-2</v>
      </c>
      <c r="CJ9" s="6">
        <f t="shared" si="11"/>
        <v>3.0559765127529701E-2</v>
      </c>
      <c r="CK9" s="6">
        <f t="shared" si="11"/>
        <v>2.4602695828558101E-2</v>
      </c>
      <c r="CL9" s="6">
        <f t="shared" si="11"/>
        <v>2.3648370036427901E-2</v>
      </c>
      <c r="CM9" s="6">
        <f t="shared" si="11"/>
        <v>1.7600359888754101E-2</v>
      </c>
      <c r="CN9" s="6">
        <f t="shared" si="11"/>
        <v>1.7195795598580501E-2</v>
      </c>
      <c r="CO9" s="6">
        <f t="shared" si="11"/>
        <v>1.0239769348854901E-2</v>
      </c>
      <c r="CP9" s="6">
        <f t="shared" si="11"/>
        <v>8.7475816523050007E-3</v>
      </c>
      <c r="CQ9" s="6">
        <f t="shared" si="11"/>
        <v>9.58449054131086E-3</v>
      </c>
      <c r="CR9" s="6">
        <f t="shared" si="11"/>
        <v>9.5586144224792408E-3</v>
      </c>
      <c r="CS9" s="6"/>
    </row>
    <row r="10" spans="1:97" x14ac:dyDescent="0.3">
      <c r="A10" s="3">
        <v>56</v>
      </c>
      <c r="B10" t="s">
        <v>152</v>
      </c>
      <c r="C10" s="1">
        <v>0.117910101</v>
      </c>
      <c r="D10" s="1">
        <f t="shared" si="0"/>
        <v>0.65024638317905303</v>
      </c>
      <c r="E10" s="1">
        <v>1</v>
      </c>
      <c r="F10" s="1"/>
      <c r="G10" s="1" t="s">
        <v>148</v>
      </c>
      <c r="H10" s="1" t="s">
        <v>152</v>
      </c>
      <c r="I10" s="1">
        <f t="shared" si="1"/>
        <v>0.60986983489282398</v>
      </c>
      <c r="J10" s="1"/>
      <c r="L10" t="str">
        <f t="shared" si="2"/>
        <v>offerid_count</v>
      </c>
      <c r="M10" t="str">
        <f t="shared" si="3"/>
        <v>offerid_num_1</v>
      </c>
      <c r="N10" t="str">
        <f t="shared" si="12"/>
        <v>offerid_count-offerid_num_1</v>
      </c>
      <c r="O10">
        <v>13</v>
      </c>
      <c r="P10">
        <v>15</v>
      </c>
      <c r="Q10">
        <v>0.99998497772857198</v>
      </c>
      <c r="R10">
        <v>0</v>
      </c>
      <c r="S10">
        <f t="shared" si="4"/>
        <v>0.99998497772857198</v>
      </c>
      <c r="V10" s="7">
        <v>23</v>
      </c>
      <c r="W10">
        <v>0.67583386275151103</v>
      </c>
      <c r="X10" s="6">
        <v>0.67583386275151103</v>
      </c>
      <c r="Y10" s="6"/>
      <c r="Z10" s="8">
        <v>56</v>
      </c>
      <c r="AA10" t="s">
        <v>152</v>
      </c>
      <c r="AB10" s="6">
        <f t="shared" si="5"/>
        <v>0.455416684796834</v>
      </c>
      <c r="AC10" s="6">
        <f t="shared" si="5"/>
        <v>0.47931333670786003</v>
      </c>
      <c r="AD10" s="6">
        <f t="shared" si="5"/>
        <v>0.88779565814016304</v>
      </c>
      <c r="AE10" s="6">
        <f t="shared" si="5"/>
        <v>0.45001660781089903</v>
      </c>
      <c r="AF10" s="6">
        <f t="shared" si="5"/>
        <v>0.46824920354722199</v>
      </c>
      <c r="AG10" s="6">
        <f t="shared" si="5"/>
        <v>0.88195556108614304</v>
      </c>
      <c r="AH10" s="6">
        <f t="shared" si="5"/>
        <v>0.434946076414644</v>
      </c>
      <c r="AI10" s="6" t="e">
        <f t="shared" si="5"/>
        <v>#N/A</v>
      </c>
      <c r="AJ10" s="6">
        <f t="shared" si="5"/>
        <v>0.88755980740257501</v>
      </c>
      <c r="AK10" s="6">
        <f t="shared" si="5"/>
        <v>0.67301085522346005</v>
      </c>
      <c r="AL10" s="6">
        <f t="shared" si="6"/>
        <v>0.60986983489282398</v>
      </c>
      <c r="AM10" s="6">
        <f t="shared" si="6"/>
        <v>0.65418687336786396</v>
      </c>
      <c r="AN10" s="6">
        <f t="shared" si="6"/>
        <v>0.554067576736887</v>
      </c>
      <c r="AO10" s="6">
        <f t="shared" si="6"/>
        <v>0.38670462811152101</v>
      </c>
      <c r="AP10" s="6">
        <f t="shared" si="6"/>
        <v>0.37371000252701903</v>
      </c>
      <c r="AQ10" s="6">
        <f t="shared" si="6"/>
        <v>0.44587648252505802</v>
      </c>
      <c r="AR10" s="6">
        <f t="shared" si="6"/>
        <v>0.43508428714631397</v>
      </c>
      <c r="AS10" s="6">
        <f t="shared" si="6"/>
        <v>0.43320066886398001</v>
      </c>
      <c r="AT10" s="6">
        <f t="shared" si="6"/>
        <v>0.38655042417719898</v>
      </c>
      <c r="AU10" s="6">
        <f t="shared" si="6"/>
        <v>0.37912137106521099</v>
      </c>
      <c r="AV10" s="6">
        <f t="shared" si="7"/>
        <v>0.37871847644107498</v>
      </c>
      <c r="AW10" s="6">
        <f t="shared" si="7"/>
        <v>0.37138610187514298</v>
      </c>
      <c r="AX10" s="6">
        <f t="shared" si="7"/>
        <v>0.37772277584761899</v>
      </c>
      <c r="AY10" s="6">
        <f t="shared" si="7"/>
        <v>0.223069785370518</v>
      </c>
      <c r="AZ10" s="6">
        <f t="shared" si="7"/>
        <v>0.36266083470115901</v>
      </c>
      <c r="BA10" s="6">
        <f t="shared" si="7"/>
        <v>0.50201157103321103</v>
      </c>
      <c r="BB10" s="6">
        <f t="shared" si="7"/>
        <v>0.23520642586669999</v>
      </c>
      <c r="BC10" s="6">
        <f t="shared" si="7"/>
        <v>0.20983477573273801</v>
      </c>
      <c r="BD10" s="6">
        <f t="shared" si="7"/>
        <v>0.32671685147125001</v>
      </c>
      <c r="BE10" s="6">
        <f t="shared" si="7"/>
        <v>0.31917903846843598</v>
      </c>
      <c r="BF10" s="6">
        <f t="shared" si="8"/>
        <v>0.41545635771314299</v>
      </c>
      <c r="BG10" s="6">
        <f t="shared" si="8"/>
        <v>0.202487850264326</v>
      </c>
      <c r="BH10" s="6">
        <f t="shared" si="8"/>
        <v>0.19605949282705301</v>
      </c>
      <c r="BI10" s="6">
        <f t="shared" si="8"/>
        <v>0.19496680429101901</v>
      </c>
      <c r="BJ10" s="6">
        <f t="shared" si="8"/>
        <v>0.36523949905407699</v>
      </c>
      <c r="BK10" s="6">
        <f t="shared" si="8"/>
        <v>0.27771576256820402</v>
      </c>
      <c r="BL10" s="6">
        <f t="shared" si="8"/>
        <v>0.16496100046204901</v>
      </c>
      <c r="BM10" s="6">
        <f t="shared" si="8"/>
        <v>0.15988054255459699</v>
      </c>
      <c r="BN10" s="6">
        <f t="shared" si="8"/>
        <v>0.144072673369353</v>
      </c>
      <c r="BO10" s="6">
        <f t="shared" si="8"/>
        <v>0.13224900232897499</v>
      </c>
      <c r="BP10" s="6">
        <f t="shared" si="9"/>
        <v>0.44196282097108402</v>
      </c>
      <c r="BQ10" s="6">
        <f t="shared" si="9"/>
        <v>0.11828835943004901</v>
      </c>
      <c r="BR10" s="6">
        <f t="shared" si="9"/>
        <v>0.111728585365144</v>
      </c>
      <c r="BS10" s="6">
        <f t="shared" si="9"/>
        <v>0.106095848782317</v>
      </c>
      <c r="BT10" s="6">
        <f t="shared" si="9"/>
        <v>0.10275917233962401</v>
      </c>
      <c r="BU10" s="6">
        <f t="shared" si="9"/>
        <v>0.107046923985728</v>
      </c>
      <c r="BV10" s="6">
        <f t="shared" si="9"/>
        <v>0.107000185862919</v>
      </c>
      <c r="BW10" s="6">
        <f t="shared" si="9"/>
        <v>0.10699730435335</v>
      </c>
      <c r="BX10" s="6">
        <f t="shared" si="9"/>
        <v>9.1102626883829904E-2</v>
      </c>
      <c r="BY10" s="6">
        <f t="shared" si="9"/>
        <v>9.9675977473484098E-2</v>
      </c>
      <c r="BZ10" s="6">
        <f t="shared" si="10"/>
        <v>0.106399819697613</v>
      </c>
      <c r="CA10" s="6">
        <f t="shared" si="10"/>
        <v>0.106048629873077</v>
      </c>
      <c r="CB10" s="6">
        <f t="shared" si="10"/>
        <v>0.10602868195080301</v>
      </c>
      <c r="CC10" s="6">
        <f t="shared" si="10"/>
        <v>0.221291991437507</v>
      </c>
      <c r="CD10" s="6">
        <f t="shared" si="10"/>
        <v>5.7593633711550803E-2</v>
      </c>
      <c r="CE10" s="6">
        <f t="shared" si="10"/>
        <v>5.1589751754328998E-2</v>
      </c>
      <c r="CF10" s="6">
        <f t="shared" si="10"/>
        <v>4.17287217348341E-2</v>
      </c>
      <c r="CG10" s="6">
        <f t="shared" si="10"/>
        <v>3.8475465008388901E-2</v>
      </c>
      <c r="CH10" s="6">
        <f t="shared" si="10"/>
        <v>3.1876163602090501E-2</v>
      </c>
      <c r="CI10" s="6">
        <f t="shared" si="10"/>
        <v>3.5809883811108202E-2</v>
      </c>
      <c r="CJ10" s="6">
        <f t="shared" si="11"/>
        <v>2.2403437766616699E-2</v>
      </c>
      <c r="CK10" s="6">
        <f t="shared" si="11"/>
        <v>2.77427692420424E-2</v>
      </c>
      <c r="CL10" s="6">
        <f t="shared" si="11"/>
        <v>8.4853424227301993E-2</v>
      </c>
      <c r="CM10" s="6">
        <f t="shared" si="11"/>
        <v>2.2437184901119098E-2</v>
      </c>
      <c r="CN10" s="6">
        <f t="shared" si="11"/>
        <v>2.2112680163495001E-2</v>
      </c>
      <c r="CO10" s="6">
        <f t="shared" si="11"/>
        <v>1.09008812342015E-2</v>
      </c>
      <c r="CP10" s="6">
        <f t="shared" si="11"/>
        <v>3.1864751788956399E-3</v>
      </c>
      <c r="CQ10" s="6">
        <f t="shared" si="11"/>
        <v>9.9786802839319198E-3</v>
      </c>
      <c r="CR10" s="6">
        <f t="shared" si="11"/>
        <v>9.9422659162290306E-3</v>
      </c>
      <c r="CS10" s="6"/>
    </row>
    <row r="11" spans="1:97" x14ac:dyDescent="0.3">
      <c r="A11" s="3">
        <v>44</v>
      </c>
      <c r="B11" t="s">
        <v>140</v>
      </c>
      <c r="C11" s="1">
        <v>5.9496753399999998E-2</v>
      </c>
      <c r="D11" s="1">
        <f t="shared" si="0"/>
        <v>0.62069794660768496</v>
      </c>
      <c r="E11" s="1">
        <v>1</v>
      </c>
      <c r="F11" s="1"/>
      <c r="G11" s="1" t="s">
        <v>115</v>
      </c>
      <c r="H11" s="1" t="s">
        <v>148</v>
      </c>
      <c r="I11" s="1">
        <f t="shared" si="1"/>
        <v>0.60712647774122497</v>
      </c>
      <c r="J11" s="1"/>
      <c r="L11" t="str">
        <f t="shared" si="2"/>
        <v>offerid_num_0</v>
      </c>
      <c r="M11" t="str">
        <f t="shared" si="3"/>
        <v>offerid_num_1</v>
      </c>
      <c r="N11" t="str">
        <f t="shared" si="12"/>
        <v>offerid_num_0-offerid_num_1</v>
      </c>
      <c r="O11">
        <v>14</v>
      </c>
      <c r="P11">
        <v>15</v>
      </c>
      <c r="Q11">
        <v>0.99998376817408596</v>
      </c>
      <c r="R11">
        <v>0</v>
      </c>
      <c r="S11">
        <f t="shared" si="4"/>
        <v>0.99998376817408596</v>
      </c>
      <c r="V11" s="7">
        <v>27</v>
      </c>
      <c r="W11">
        <v>0.66753582303475101</v>
      </c>
      <c r="X11" s="6">
        <v>0.66753582303475101</v>
      </c>
      <c r="Y11" s="6"/>
      <c r="Z11" s="8">
        <v>44</v>
      </c>
      <c r="AA11" t="s">
        <v>140</v>
      </c>
      <c r="AB11" s="6">
        <f t="shared" si="5"/>
        <v>0.42817302626597797</v>
      </c>
      <c r="AC11" s="6">
        <f t="shared" si="5"/>
        <v>0.48294743768771597</v>
      </c>
      <c r="AD11" s="6">
        <f t="shared" si="5"/>
        <v>0.82784856268379103</v>
      </c>
      <c r="AE11" s="6">
        <f t="shared" si="5"/>
        <v>0.42944804279337101</v>
      </c>
      <c r="AF11" s="6">
        <f t="shared" si="5"/>
        <v>0.46571931942102401</v>
      </c>
      <c r="AG11" s="6">
        <f t="shared" si="5"/>
        <v>0.82223523228534001</v>
      </c>
      <c r="AH11" s="6">
        <f t="shared" si="5"/>
        <v>0.41506417954685099</v>
      </c>
      <c r="AI11" s="6">
        <f t="shared" si="5"/>
        <v>0.88755980740257501</v>
      </c>
      <c r="AJ11" s="6" t="e">
        <f t="shared" si="5"/>
        <v>#N/A</v>
      </c>
      <c r="AK11" s="6">
        <f t="shared" si="5"/>
        <v>0.62806371650938198</v>
      </c>
      <c r="AL11" s="6">
        <f t="shared" si="6"/>
        <v>0.62020710618738295</v>
      </c>
      <c r="AM11" s="6">
        <f t="shared" si="6"/>
        <v>0.61053422897537502</v>
      </c>
      <c r="AN11" s="6">
        <f t="shared" si="6"/>
        <v>0.513148787305024</v>
      </c>
      <c r="AO11" s="6">
        <f t="shared" si="6"/>
        <v>0.36927301501923898</v>
      </c>
      <c r="AP11" s="6">
        <f t="shared" si="6"/>
        <v>0.35688120160672898</v>
      </c>
      <c r="AQ11" s="6">
        <f t="shared" si="6"/>
        <v>0.43320440928901699</v>
      </c>
      <c r="AR11" s="6">
        <f t="shared" si="6"/>
        <v>0.423316006251029</v>
      </c>
      <c r="AS11" s="6">
        <f t="shared" si="6"/>
        <v>0.42157822664688999</v>
      </c>
      <c r="AT11" s="6">
        <f t="shared" si="6"/>
        <v>0.37894768691378899</v>
      </c>
      <c r="AU11" s="6">
        <f t="shared" si="6"/>
        <v>0.377847014341406</v>
      </c>
      <c r="AV11" s="6">
        <f t="shared" si="7"/>
        <v>0.37744998650936301</v>
      </c>
      <c r="AW11" s="6">
        <f t="shared" si="7"/>
        <v>0.37010641926660498</v>
      </c>
      <c r="AX11" s="6">
        <f t="shared" si="7"/>
        <v>0.41696255209525901</v>
      </c>
      <c r="AY11" s="6">
        <f t="shared" si="7"/>
        <v>0.21294654918318601</v>
      </c>
      <c r="AZ11" s="6">
        <f t="shared" si="7"/>
        <v>0.32788401866162897</v>
      </c>
      <c r="BA11" s="6">
        <f t="shared" si="7"/>
        <v>0.48310318747098302</v>
      </c>
      <c r="BB11" s="6">
        <f t="shared" si="7"/>
        <v>0.233212702850181</v>
      </c>
      <c r="BC11" s="6">
        <f t="shared" si="7"/>
        <v>0.200633542850989</v>
      </c>
      <c r="BD11" s="6">
        <f t="shared" si="7"/>
        <v>0.339855728846373</v>
      </c>
      <c r="BE11" s="6">
        <f t="shared" si="7"/>
        <v>0.28618212397924497</v>
      </c>
      <c r="BF11" s="6">
        <f t="shared" si="8"/>
        <v>0.34435812887185402</v>
      </c>
      <c r="BG11" s="6">
        <f t="shared" si="8"/>
        <v>0.18978479468239801</v>
      </c>
      <c r="BH11" s="6">
        <f t="shared" si="8"/>
        <v>0.19822222987535601</v>
      </c>
      <c r="BI11" s="6">
        <f t="shared" si="8"/>
        <v>0.19721201804840999</v>
      </c>
      <c r="BJ11" s="6">
        <f t="shared" si="8"/>
        <v>0.48268053969749503</v>
      </c>
      <c r="BK11" s="6">
        <f t="shared" si="8"/>
        <v>0.29746757853234601</v>
      </c>
      <c r="BL11" s="6">
        <f t="shared" si="8"/>
        <v>0.15741735444063401</v>
      </c>
      <c r="BM11" s="6">
        <f t="shared" si="8"/>
        <v>0.15174659791534401</v>
      </c>
      <c r="BN11" s="6">
        <f t="shared" si="8"/>
        <v>0.14697410892672699</v>
      </c>
      <c r="BO11" s="6">
        <f t="shared" si="8"/>
        <v>0.13739265824463301</v>
      </c>
      <c r="BP11" s="6">
        <f t="shared" si="9"/>
        <v>0.37217888555138601</v>
      </c>
      <c r="BQ11" s="6">
        <f t="shared" si="9"/>
        <v>0.12466910480256101</v>
      </c>
      <c r="BR11" s="6">
        <f t="shared" si="9"/>
        <v>0.111363648862518</v>
      </c>
      <c r="BS11" s="6">
        <f t="shared" si="9"/>
        <v>0.101814670617821</v>
      </c>
      <c r="BT11" s="6">
        <f t="shared" si="9"/>
        <v>9.69971498801315E-2</v>
      </c>
      <c r="BU11" s="6">
        <f t="shared" si="9"/>
        <v>0.110425288378686</v>
      </c>
      <c r="BV11" s="6">
        <f t="shared" si="9"/>
        <v>0.110382107946931</v>
      </c>
      <c r="BW11" s="6">
        <f t="shared" si="9"/>
        <v>0.11037944571106199</v>
      </c>
      <c r="BX11" s="6">
        <f t="shared" si="9"/>
        <v>9.7716541589994002E-2</v>
      </c>
      <c r="BY11" s="6">
        <f t="shared" si="9"/>
        <v>8.8452269766432598E-2</v>
      </c>
      <c r="BZ11" s="6">
        <f t="shared" si="10"/>
        <v>7.0991932852142198E-2</v>
      </c>
      <c r="CA11" s="6">
        <f t="shared" si="10"/>
        <v>7.0632789356109504E-2</v>
      </c>
      <c r="CB11" s="6">
        <f t="shared" si="10"/>
        <v>7.0612393556930594E-2</v>
      </c>
      <c r="CC11" s="6">
        <f t="shared" si="10"/>
        <v>0.21309902353526999</v>
      </c>
      <c r="CD11" s="6">
        <f t="shared" si="10"/>
        <v>5.4147452857943999E-2</v>
      </c>
      <c r="CE11" s="6">
        <f t="shared" si="10"/>
        <v>0.14071904824362899</v>
      </c>
      <c r="CF11" s="6">
        <f t="shared" si="10"/>
        <v>0.121148138995121</v>
      </c>
      <c r="CG11" s="6">
        <f t="shared" si="10"/>
        <v>3.5882358202668101E-2</v>
      </c>
      <c r="CH11" s="6">
        <f t="shared" si="10"/>
        <v>2.7019925979873599E-2</v>
      </c>
      <c r="CI11" s="6">
        <f t="shared" si="10"/>
        <v>8.3342963965308096E-3</v>
      </c>
      <c r="CJ11" s="6">
        <f t="shared" si="11"/>
        <v>3.56064511229295E-3</v>
      </c>
      <c r="CK11" s="6">
        <f t="shared" si="11"/>
        <v>2.9238780739651998E-2</v>
      </c>
      <c r="CL11" s="6">
        <f t="shared" si="11"/>
        <v>8.3441053036821602E-2</v>
      </c>
      <c r="CM11" s="6">
        <f t="shared" si="11"/>
        <v>2.6195005334514299E-2</v>
      </c>
      <c r="CN11" s="6">
        <f t="shared" si="11"/>
        <v>2.5982532849278199E-2</v>
      </c>
      <c r="CO11" s="6">
        <f t="shared" si="11"/>
        <v>9.3287802356690503E-3</v>
      </c>
      <c r="CP11" s="6">
        <f t="shared" si="11"/>
        <v>1.00658069592883E-2</v>
      </c>
      <c r="CQ11" s="6">
        <f t="shared" si="11"/>
        <v>1.034687570437E-2</v>
      </c>
      <c r="CR11" s="6">
        <f t="shared" si="11"/>
        <v>1.0387063428317101E-2</v>
      </c>
      <c r="CS11" s="6"/>
    </row>
    <row r="12" spans="1:97" x14ac:dyDescent="0.3">
      <c r="A12">
        <v>22</v>
      </c>
      <c r="B12" t="s">
        <v>114</v>
      </c>
      <c r="C12" s="1">
        <v>0</v>
      </c>
      <c r="D12" s="1">
        <f t="shared" si="0"/>
        <v>0.61981052916602697</v>
      </c>
      <c r="E12" s="1"/>
      <c r="F12" s="1"/>
      <c r="G12" s="1" t="s">
        <v>115</v>
      </c>
      <c r="H12" s="1" t="s">
        <v>144</v>
      </c>
      <c r="I12" s="1">
        <f t="shared" si="1"/>
        <v>0.60405266328349205</v>
      </c>
      <c r="J12" s="1"/>
      <c r="L12" t="str">
        <f t="shared" si="2"/>
        <v>datetime_hour_count</v>
      </c>
      <c r="M12" t="str">
        <f t="shared" si="3"/>
        <v>datetime_hour_num_0</v>
      </c>
      <c r="N12" t="str">
        <f t="shared" si="12"/>
        <v>datetime_hour_count-datetime_hour_num_0</v>
      </c>
      <c r="O12">
        <v>33</v>
      </c>
      <c r="P12">
        <v>34</v>
      </c>
      <c r="Q12">
        <v>0.99994711242363499</v>
      </c>
      <c r="R12">
        <v>0</v>
      </c>
      <c r="S12">
        <f t="shared" si="4"/>
        <v>0.99994711242363499</v>
      </c>
      <c r="V12" s="7">
        <v>56</v>
      </c>
      <c r="W12">
        <v>0.65024638317905303</v>
      </c>
      <c r="X12" s="6">
        <v>0.65024638317905303</v>
      </c>
      <c r="Y12" s="6"/>
      <c r="Z12" s="8">
        <v>22</v>
      </c>
      <c r="AA12" t="s">
        <v>114</v>
      </c>
      <c r="AB12" s="6">
        <f t="shared" si="5"/>
        <v>0.44201199903361599</v>
      </c>
      <c r="AC12" s="6">
        <f t="shared" si="5"/>
        <v>0.43578344062830199</v>
      </c>
      <c r="AD12" s="6">
        <f t="shared" si="5"/>
        <v>0.74978467135233995</v>
      </c>
      <c r="AE12" s="6">
        <f t="shared" si="5"/>
        <v>0.42873592972320201</v>
      </c>
      <c r="AF12" s="6">
        <f t="shared" si="5"/>
        <v>0.41904297666547402</v>
      </c>
      <c r="AG12" s="6">
        <f t="shared" si="5"/>
        <v>0.70836980302191999</v>
      </c>
      <c r="AH12" s="6">
        <f t="shared" si="5"/>
        <v>0.41428908493805</v>
      </c>
      <c r="AI12" s="6">
        <f t="shared" si="5"/>
        <v>0.67301085522346005</v>
      </c>
      <c r="AJ12" s="6">
        <f t="shared" si="5"/>
        <v>0.62806371650938198</v>
      </c>
      <c r="AK12" s="6" t="e">
        <f t="shared" si="5"/>
        <v>#N/A</v>
      </c>
      <c r="AL12" s="6">
        <f t="shared" si="6"/>
        <v>0.48705527138685401</v>
      </c>
      <c r="AM12" s="6">
        <f t="shared" si="6"/>
        <v>0.99948202066035396</v>
      </c>
      <c r="AN12" s="6">
        <f t="shared" si="6"/>
        <v>0.53843644827218695</v>
      </c>
      <c r="AO12" s="6">
        <f t="shared" si="6"/>
        <v>0.36880153887109701</v>
      </c>
      <c r="AP12" s="6">
        <f t="shared" si="6"/>
        <v>0.35644070774984299</v>
      </c>
      <c r="AQ12" s="6">
        <f t="shared" si="6"/>
        <v>0.45271440670709601</v>
      </c>
      <c r="AR12" s="6">
        <f t="shared" si="6"/>
        <v>0.43726669181579098</v>
      </c>
      <c r="AS12" s="6">
        <f t="shared" si="6"/>
        <v>0.43466004703354</v>
      </c>
      <c r="AT12" s="6">
        <f t="shared" si="6"/>
        <v>0.34396278465311197</v>
      </c>
      <c r="AU12" s="6">
        <f t="shared" si="6"/>
        <v>0.32864630921076798</v>
      </c>
      <c r="AV12" s="6">
        <f t="shared" si="7"/>
        <v>0.32830777577494102</v>
      </c>
      <c r="AW12" s="6">
        <f t="shared" si="7"/>
        <v>0.32186646281430498</v>
      </c>
      <c r="AX12" s="6">
        <f t="shared" si="7"/>
        <v>0.28912223850625801</v>
      </c>
      <c r="AY12" s="6">
        <f t="shared" si="7"/>
        <v>0.211545226935374</v>
      </c>
      <c r="AZ12" s="6">
        <f t="shared" si="7"/>
        <v>0.52857805036589101</v>
      </c>
      <c r="BA12" s="6">
        <f t="shared" si="7"/>
        <v>0.32190086881801799</v>
      </c>
      <c r="BB12" s="6">
        <f t="shared" si="7"/>
        <v>0.19822205880041899</v>
      </c>
      <c r="BC12" s="6">
        <f t="shared" si="7"/>
        <v>0.19834696151244199</v>
      </c>
      <c r="BD12" s="6">
        <f t="shared" si="7"/>
        <v>0.50613710471305196</v>
      </c>
      <c r="BE12" s="6">
        <f t="shared" si="7"/>
        <v>0.498703831229385</v>
      </c>
      <c r="BF12" s="6">
        <f t="shared" si="8"/>
        <v>0.28757716703501701</v>
      </c>
      <c r="BG12" s="6">
        <f t="shared" si="8"/>
        <v>0.60250115099206003</v>
      </c>
      <c r="BH12" s="6">
        <f t="shared" si="8"/>
        <v>0.169894036112123</v>
      </c>
      <c r="BI12" s="6">
        <f t="shared" si="8"/>
        <v>0.16900117687413699</v>
      </c>
      <c r="BJ12" s="6">
        <f t="shared" si="8"/>
        <v>0.16983233702630601</v>
      </c>
      <c r="BK12" s="6">
        <f t="shared" si="8"/>
        <v>0.46503063944934298</v>
      </c>
      <c r="BL12" s="6">
        <f t="shared" si="8"/>
        <v>0.15692295311610899</v>
      </c>
      <c r="BM12" s="6">
        <f t="shared" si="8"/>
        <v>0.152800628296034</v>
      </c>
      <c r="BN12" s="6">
        <f t="shared" si="8"/>
        <v>0.142680158215546</v>
      </c>
      <c r="BO12" s="6">
        <f t="shared" si="8"/>
        <v>0.13246895892786101</v>
      </c>
      <c r="BP12" s="6">
        <f t="shared" si="9"/>
        <v>0.13331972217499399</v>
      </c>
      <c r="BQ12" s="6">
        <f t="shared" si="9"/>
        <v>0.119560309774245</v>
      </c>
      <c r="BR12" s="6">
        <f t="shared" si="9"/>
        <v>0.110920509546527</v>
      </c>
      <c r="BS12" s="6">
        <f t="shared" si="9"/>
        <v>0.10509944890943</v>
      </c>
      <c r="BT12" s="6">
        <f t="shared" si="9"/>
        <v>0.101700060213592</v>
      </c>
      <c r="BU12" s="6">
        <f t="shared" si="9"/>
        <v>8.8295964410109604E-2</v>
      </c>
      <c r="BV12" s="6">
        <f t="shared" si="9"/>
        <v>8.8245134973616995E-2</v>
      </c>
      <c r="BW12" s="6">
        <f t="shared" si="9"/>
        <v>8.8242001386184002E-2</v>
      </c>
      <c r="BX12" s="6">
        <f t="shared" si="9"/>
        <v>8.2148623924845496E-2</v>
      </c>
      <c r="BY12" s="6">
        <f t="shared" si="9"/>
        <v>7.7668612823536695E-2</v>
      </c>
      <c r="BZ12" s="6">
        <f t="shared" si="10"/>
        <v>0.22419667497836901</v>
      </c>
      <c r="CA12" s="6">
        <f t="shared" si="10"/>
        <v>0.223831839088278</v>
      </c>
      <c r="CB12" s="6">
        <f t="shared" si="10"/>
        <v>0.22381110433661</v>
      </c>
      <c r="CC12" s="6">
        <f t="shared" si="10"/>
        <v>5.5936000419966901E-2</v>
      </c>
      <c r="CD12" s="6">
        <f t="shared" si="10"/>
        <v>5.6099287029459002E-2</v>
      </c>
      <c r="CE12" s="6">
        <f t="shared" si="10"/>
        <v>4.5941447750103198E-2</v>
      </c>
      <c r="CF12" s="6">
        <f t="shared" si="10"/>
        <v>4.1985784461497103E-2</v>
      </c>
      <c r="CG12" s="6">
        <f t="shared" si="10"/>
        <v>3.8001216577878E-2</v>
      </c>
      <c r="CH12" s="6">
        <f t="shared" si="10"/>
        <v>3.4345918180576598E-2</v>
      </c>
      <c r="CI12" s="6">
        <f t="shared" si="10"/>
        <v>3.3177658717823202E-2</v>
      </c>
      <c r="CJ12" s="6">
        <f t="shared" si="11"/>
        <v>2.8852321913187901E-2</v>
      </c>
      <c r="CK12" s="6">
        <f t="shared" si="11"/>
        <v>2.6327125985962999E-2</v>
      </c>
      <c r="CL12" s="6">
        <f t="shared" si="11"/>
        <v>2.1962567283167402E-2</v>
      </c>
      <c r="CM12" s="6">
        <f t="shared" si="11"/>
        <v>1.9615535029919199E-2</v>
      </c>
      <c r="CN12" s="6">
        <f t="shared" si="11"/>
        <v>1.9222346749309199E-2</v>
      </c>
      <c r="CO12" s="6">
        <f t="shared" si="11"/>
        <v>1.12284847187897E-2</v>
      </c>
      <c r="CP12" s="6">
        <f t="shared" si="11"/>
        <v>8.9563540275095395E-3</v>
      </c>
      <c r="CQ12" s="6">
        <f t="shared" si="11"/>
        <v>1.06216750909938E-2</v>
      </c>
      <c r="CR12" s="6">
        <f t="shared" si="11"/>
        <v>1.0597711881377699E-2</v>
      </c>
      <c r="CS12" s="6"/>
    </row>
    <row r="13" spans="1:97" x14ac:dyDescent="0.3">
      <c r="A13" s="3">
        <v>52</v>
      </c>
      <c r="B13" t="s">
        <v>148</v>
      </c>
      <c r="C13" s="1">
        <v>3.8671288700000001E-2</v>
      </c>
      <c r="D13" s="1">
        <f t="shared" si="0"/>
        <v>0.614638639330508</v>
      </c>
      <c r="E13" s="1">
        <v>0</v>
      </c>
      <c r="F13" s="1"/>
      <c r="G13" s="1" t="s">
        <v>144</v>
      </c>
      <c r="H13" s="1" t="s">
        <v>152</v>
      </c>
      <c r="I13" s="1">
        <f t="shared" si="1"/>
        <v>0.554067576736887</v>
      </c>
      <c r="J13" s="1"/>
      <c r="L13" t="str">
        <f t="shared" si="2"/>
        <v>countrycode_siteid_count</v>
      </c>
      <c r="M13" t="str">
        <f t="shared" si="3"/>
        <v>countrycode_siteid_num_0</v>
      </c>
      <c r="N13" t="str">
        <f t="shared" si="12"/>
        <v>countrycode_siteid_count-countrycode_siteid_num_0</v>
      </c>
      <c r="O13">
        <v>45</v>
      </c>
      <c r="P13">
        <v>46</v>
      </c>
      <c r="Q13">
        <v>0.999935279509088</v>
      </c>
      <c r="R13">
        <v>0</v>
      </c>
      <c r="S13">
        <f t="shared" si="4"/>
        <v>0.999935279509088</v>
      </c>
      <c r="V13" s="7">
        <v>44</v>
      </c>
      <c r="W13">
        <v>0.62069794660768496</v>
      </c>
      <c r="X13" s="6">
        <v>0.62069794660768496</v>
      </c>
      <c r="Y13" s="6"/>
      <c r="Z13" s="8">
        <v>52</v>
      </c>
      <c r="AA13" t="s">
        <v>148</v>
      </c>
      <c r="AB13" s="6">
        <f t="shared" ref="AB13:AK22" si="13">IFERROR(VLOOKUP(AB$2&amp;"-"&amp;$AA13,$N$3:$S$2348,6,0), VLOOKUP($AA13&amp;"-"&amp;AB$2,$N$3:$S$2348,6,0))</f>
        <v>0.505405976477735</v>
      </c>
      <c r="AC13" s="6">
        <f t="shared" si="13"/>
        <v>0.40508502142675601</v>
      </c>
      <c r="AD13" s="6">
        <f t="shared" si="13"/>
        <v>0.61217837534880704</v>
      </c>
      <c r="AE13" s="6">
        <f t="shared" si="13"/>
        <v>0.42477115669307097</v>
      </c>
      <c r="AF13" s="6">
        <f t="shared" si="13"/>
        <v>0.38558116010418297</v>
      </c>
      <c r="AG13" s="6">
        <f t="shared" si="13"/>
        <v>0.60712647774122497</v>
      </c>
      <c r="AH13" s="6">
        <f t="shared" si="13"/>
        <v>0.41059963648759101</v>
      </c>
      <c r="AI13" s="6">
        <f t="shared" si="13"/>
        <v>0.60986983489282398</v>
      </c>
      <c r="AJ13" s="6">
        <f t="shared" si="13"/>
        <v>0.62020710618738295</v>
      </c>
      <c r="AK13" s="6">
        <f t="shared" si="13"/>
        <v>0.48705527138685401</v>
      </c>
      <c r="AL13" s="6" t="e">
        <f t="shared" ref="AL13:AU22" si="14">IFERROR(VLOOKUP(AL$2&amp;"-"&amp;$AA13,$N$3:$S$2348,6,0), VLOOKUP($AA13&amp;"-"&amp;AL$2,$N$3:$S$2348,6,0))</f>
        <v>#N/A</v>
      </c>
      <c r="AM13" s="6">
        <f t="shared" si="14"/>
        <v>0.47485228495906201</v>
      </c>
      <c r="AN13" s="6">
        <f t="shared" si="14"/>
        <v>0.49052712874272297</v>
      </c>
      <c r="AO13" s="6">
        <f t="shared" si="14"/>
        <v>0.36435157457994899</v>
      </c>
      <c r="AP13" s="6">
        <f t="shared" si="14"/>
        <v>0.35205891531501998</v>
      </c>
      <c r="AQ13" s="6">
        <f t="shared" si="14"/>
        <v>0.29574435266959698</v>
      </c>
      <c r="AR13" s="6">
        <f t="shared" si="14"/>
        <v>0.28777286159970999</v>
      </c>
      <c r="AS13" s="6">
        <f t="shared" si="14"/>
        <v>0.28639776909101899</v>
      </c>
      <c r="AT13" s="6">
        <f t="shared" si="14"/>
        <v>0.30609831137674298</v>
      </c>
      <c r="AU13" s="6">
        <f t="shared" si="14"/>
        <v>0.252447367728862</v>
      </c>
      <c r="AV13" s="6">
        <f t="shared" ref="AV13:BE22" si="15">IFERROR(VLOOKUP(AV$2&amp;"-"&amp;$AA13,$N$3:$S$2348,6,0), VLOOKUP($AA13&amp;"-"&amp;AV$2,$N$3:$S$2348,6,0))</f>
        <v>0.252204326659764</v>
      </c>
      <c r="AW13" s="6">
        <f t="shared" si="15"/>
        <v>0.24712145183963399</v>
      </c>
      <c r="AX13" s="6">
        <f t="shared" si="15"/>
        <v>0.70606848082462403</v>
      </c>
      <c r="AY13" s="6">
        <f t="shared" si="15"/>
        <v>0.209109757335247</v>
      </c>
      <c r="AZ13" s="6">
        <f t="shared" si="15"/>
        <v>0.24561711940480499</v>
      </c>
      <c r="BA13" s="6">
        <f t="shared" si="15"/>
        <v>0.35600284008397998</v>
      </c>
      <c r="BB13" s="6">
        <f t="shared" si="15"/>
        <v>0.140689928855628</v>
      </c>
      <c r="BC13" s="6">
        <f t="shared" si="15"/>
        <v>0.197159901127575</v>
      </c>
      <c r="BD13" s="6">
        <f t="shared" si="15"/>
        <v>0.25524594121394201</v>
      </c>
      <c r="BE13" s="6">
        <f t="shared" si="15"/>
        <v>0.214859736124103</v>
      </c>
      <c r="BF13" s="6">
        <f t="shared" ref="BF13:BO22" si="16">IFERROR(VLOOKUP(BF$2&amp;"-"&amp;$AA13,$N$3:$S$2348,6,0), VLOOKUP($AA13&amp;"-"&amp;BF$2,$N$3:$S$2348,6,0))</f>
        <v>0.25804607744550401</v>
      </c>
      <c r="BG13" s="6">
        <f t="shared" si="16"/>
        <v>0.16905783377949299</v>
      </c>
      <c r="BH13" s="6">
        <f t="shared" si="16"/>
        <v>0.124342139760373</v>
      </c>
      <c r="BI13" s="6">
        <f t="shared" si="16"/>
        <v>0.12372123019185099</v>
      </c>
      <c r="BJ13" s="6">
        <f t="shared" si="16"/>
        <v>0.26049136328107098</v>
      </c>
      <c r="BK13" s="6">
        <f t="shared" si="16"/>
        <v>0.22346748896725499</v>
      </c>
      <c r="BL13" s="6">
        <f t="shared" si="16"/>
        <v>0.15504682756657501</v>
      </c>
      <c r="BM13" s="6">
        <f t="shared" si="16"/>
        <v>0.14898518753442799</v>
      </c>
      <c r="BN13" s="6">
        <f t="shared" si="16"/>
        <v>0.10212473657065101</v>
      </c>
      <c r="BO13" s="6">
        <f t="shared" si="16"/>
        <v>9.8248338644666505E-2</v>
      </c>
      <c r="BP13" s="6">
        <f t="shared" ref="BP13:BY22" si="17">IFERROR(VLOOKUP(BP$2&amp;"-"&amp;$AA13,$N$3:$S$2348,6,0), VLOOKUP($AA13&amp;"-"&amp;BP$2,$N$3:$S$2348,6,0))</f>
        <v>0.22763859368632</v>
      </c>
      <c r="BQ13" s="6">
        <f t="shared" si="17"/>
        <v>9.1109834739764806E-2</v>
      </c>
      <c r="BR13" s="6">
        <f t="shared" si="17"/>
        <v>7.2780798318165293E-2</v>
      </c>
      <c r="BS13" s="6">
        <f t="shared" si="17"/>
        <v>6.8695135705651195E-2</v>
      </c>
      <c r="BT13" s="6">
        <f t="shared" si="17"/>
        <v>6.6363708905760294E-2</v>
      </c>
      <c r="BU13" s="6">
        <f t="shared" si="17"/>
        <v>2.3672870007429299E-2</v>
      </c>
      <c r="BV13" s="6">
        <f t="shared" si="17"/>
        <v>2.3579041806419E-2</v>
      </c>
      <c r="BW13" s="6">
        <f t="shared" si="17"/>
        <v>2.3573258181581298E-2</v>
      </c>
      <c r="BX13" s="6">
        <f t="shared" si="17"/>
        <v>6.2054737452627698E-2</v>
      </c>
      <c r="BY13" s="6">
        <f t="shared" si="17"/>
        <v>4.1137143979677299E-2</v>
      </c>
      <c r="BZ13" s="6">
        <f t="shared" ref="BZ13:CI22" si="18">IFERROR(VLOOKUP(BZ$2&amp;"-"&amp;$AA13,$N$3:$S$2348,6,0), VLOOKUP($AA13&amp;"-"&amp;BZ$2,$N$3:$S$2348,6,0))</f>
        <v>0.29531972702082399</v>
      </c>
      <c r="CA13" s="6">
        <f t="shared" si="18"/>
        <v>0.295706854499653</v>
      </c>
      <c r="CB13" s="6">
        <f t="shared" si="18"/>
        <v>0.295728801171879</v>
      </c>
      <c r="CC13" s="6">
        <f t="shared" si="18"/>
        <v>0.15890706907597499</v>
      </c>
      <c r="CD13" s="6">
        <f t="shared" si="18"/>
        <v>5.2924728300899199E-2</v>
      </c>
      <c r="CE13" s="6">
        <f t="shared" si="18"/>
        <v>2.8606447355112301E-2</v>
      </c>
      <c r="CF13" s="6">
        <f t="shared" si="18"/>
        <v>2.0324794444226399E-2</v>
      </c>
      <c r="CG13" s="6">
        <f t="shared" si="18"/>
        <v>3.4980431938613797E-2</v>
      </c>
      <c r="CH13" s="6">
        <f t="shared" si="18"/>
        <v>1.4917359422450699E-2</v>
      </c>
      <c r="CI13" s="6">
        <f t="shared" si="18"/>
        <v>1.0155385626234E-2</v>
      </c>
      <c r="CJ13" s="6">
        <f t="shared" ref="CJ13:CR22" si="19">IFERROR(VLOOKUP(CJ$2&amp;"-"&amp;$AA13,$N$3:$S$2348,6,0), VLOOKUP($AA13&amp;"-"&amp;CJ$2,$N$3:$S$2348,6,0))</f>
        <v>1.8389890651757699E-2</v>
      </c>
      <c r="CK13" s="6">
        <f t="shared" si="19"/>
        <v>1.7541664205295699E-2</v>
      </c>
      <c r="CL13" s="6">
        <f t="shared" si="19"/>
        <v>7.8211653960581495E-2</v>
      </c>
      <c r="CM13" s="6">
        <f t="shared" si="19"/>
        <v>1.6174364153425502E-2</v>
      </c>
      <c r="CN13" s="6">
        <f t="shared" si="19"/>
        <v>1.60702167665564E-2</v>
      </c>
      <c r="CO13" s="6">
        <f t="shared" si="19"/>
        <v>0.159925075344824</v>
      </c>
      <c r="CP13" s="6">
        <f t="shared" si="19"/>
        <v>7.0451781824410102E-3</v>
      </c>
      <c r="CQ13" s="6">
        <f t="shared" si="19"/>
        <v>0.16115333479463501</v>
      </c>
      <c r="CR13" s="6">
        <f t="shared" si="19"/>
        <v>0.16120172675878</v>
      </c>
      <c r="CS13" s="6"/>
    </row>
    <row r="14" spans="1:97" x14ac:dyDescent="0.3">
      <c r="A14">
        <v>21</v>
      </c>
      <c r="B14" t="s">
        <v>113</v>
      </c>
      <c r="C14" s="1">
        <v>2.77956238E-3</v>
      </c>
      <c r="D14" s="1">
        <f t="shared" si="0"/>
        <v>0.608693785338008</v>
      </c>
      <c r="E14" s="1"/>
      <c r="F14" s="1"/>
      <c r="G14" t="s">
        <v>140</v>
      </c>
      <c r="H14" t="s">
        <v>144</v>
      </c>
      <c r="I14" s="1">
        <f t="shared" si="1"/>
        <v>0.513148787305024</v>
      </c>
      <c r="J14" s="1"/>
      <c r="L14" t="str">
        <f t="shared" si="2"/>
        <v>datetime_day_count</v>
      </c>
      <c r="M14" t="str">
        <f t="shared" si="3"/>
        <v>datetime_day_num_0</v>
      </c>
      <c r="N14" t="str">
        <f t="shared" si="12"/>
        <v>datetime_day_count-datetime_day_num_0</v>
      </c>
      <c r="O14">
        <v>37</v>
      </c>
      <c r="P14">
        <v>38</v>
      </c>
      <c r="Q14">
        <v>0.99990262023149201</v>
      </c>
      <c r="R14">
        <v>0</v>
      </c>
      <c r="S14">
        <f t="shared" si="4"/>
        <v>0.99990262023149201</v>
      </c>
      <c r="V14" s="7">
        <v>22</v>
      </c>
      <c r="W14">
        <v>-0.61981052916602697</v>
      </c>
      <c r="X14" s="6">
        <v>0.61981052916602697</v>
      </c>
      <c r="Y14" s="6"/>
      <c r="Z14" s="8">
        <v>21</v>
      </c>
      <c r="AA14" t="s">
        <v>113</v>
      </c>
      <c r="AB14" s="6">
        <f t="shared" si="13"/>
        <v>0.43407938036969601</v>
      </c>
      <c r="AC14" s="6">
        <f t="shared" si="13"/>
        <v>0.42795711531872399</v>
      </c>
      <c r="AD14" s="6">
        <f t="shared" si="13"/>
        <v>0.72822864256797404</v>
      </c>
      <c r="AE14" s="6">
        <f t="shared" si="13"/>
        <v>0.421061364521086</v>
      </c>
      <c r="AF14" s="6">
        <f t="shared" si="13"/>
        <v>0.41153239074747799</v>
      </c>
      <c r="AG14" s="6">
        <f t="shared" si="13"/>
        <v>0.68528738949936596</v>
      </c>
      <c r="AH14" s="6">
        <f t="shared" si="13"/>
        <v>0.40686998205239799</v>
      </c>
      <c r="AI14" s="6">
        <f t="shared" si="13"/>
        <v>0.65418687336786396</v>
      </c>
      <c r="AJ14" s="6">
        <f t="shared" si="13"/>
        <v>0.61053422897537502</v>
      </c>
      <c r="AK14" s="6">
        <f t="shared" si="13"/>
        <v>0.99948202066035396</v>
      </c>
      <c r="AL14" s="6">
        <f t="shared" si="14"/>
        <v>0.47485228495906201</v>
      </c>
      <c r="AM14" s="6" t="e">
        <f t="shared" si="14"/>
        <v>#N/A</v>
      </c>
      <c r="AN14" s="6">
        <f t="shared" si="14"/>
        <v>0.52800647439253201</v>
      </c>
      <c r="AO14" s="6">
        <f t="shared" si="14"/>
        <v>0.36221330248961497</v>
      </c>
      <c r="AP14" s="6">
        <f t="shared" si="14"/>
        <v>0.35007441465360301</v>
      </c>
      <c r="AQ14" s="6">
        <f t="shared" si="14"/>
        <v>0.44714884840821101</v>
      </c>
      <c r="AR14" s="6">
        <f t="shared" si="14"/>
        <v>0.43175887726364698</v>
      </c>
      <c r="AS14" s="6">
        <f t="shared" si="14"/>
        <v>0.42916384544351299</v>
      </c>
      <c r="AT14" s="6">
        <f t="shared" si="14"/>
        <v>0.337813046109112</v>
      </c>
      <c r="AU14" s="6">
        <f t="shared" si="14"/>
        <v>0.32277246486039202</v>
      </c>
      <c r="AV14" s="6">
        <f t="shared" si="15"/>
        <v>0.32243893421153302</v>
      </c>
      <c r="AW14" s="6">
        <f t="shared" si="15"/>
        <v>0.31612106740316598</v>
      </c>
      <c r="AX14" s="6">
        <f t="shared" si="15"/>
        <v>0.283918541692746</v>
      </c>
      <c r="AY14" s="6">
        <f t="shared" si="15"/>
        <v>0.20773823100049399</v>
      </c>
      <c r="AZ14" s="6">
        <f t="shared" si="15"/>
        <v>0.52868842379047598</v>
      </c>
      <c r="BA14" s="6">
        <f t="shared" si="15"/>
        <v>0.31303369927788199</v>
      </c>
      <c r="BB14" s="6">
        <f t="shared" si="15"/>
        <v>0.19461267206358099</v>
      </c>
      <c r="BC14" s="6">
        <f t="shared" si="15"/>
        <v>0.19475088773155999</v>
      </c>
      <c r="BD14" s="6">
        <f t="shared" si="15"/>
        <v>0.50629982370140403</v>
      </c>
      <c r="BE14" s="6">
        <f t="shared" si="15"/>
        <v>0.49953837229797798</v>
      </c>
      <c r="BF14" s="6">
        <f t="shared" si="16"/>
        <v>0.28045328432126698</v>
      </c>
      <c r="BG14" s="6">
        <f t="shared" si="16"/>
        <v>0.614375742332949</v>
      </c>
      <c r="BH14" s="6">
        <f t="shared" si="16"/>
        <v>0.166804573261778</v>
      </c>
      <c r="BI14" s="6">
        <f t="shared" si="16"/>
        <v>0.16592831143893699</v>
      </c>
      <c r="BJ14" s="6">
        <f t="shared" si="16"/>
        <v>0.16677797561416899</v>
      </c>
      <c r="BK14" s="6">
        <f t="shared" si="16"/>
        <v>0.46588558092063198</v>
      </c>
      <c r="BL14" s="6">
        <f t="shared" si="16"/>
        <v>0.154113797668786</v>
      </c>
      <c r="BM14" s="6">
        <f t="shared" si="16"/>
        <v>0.15009103823293701</v>
      </c>
      <c r="BN14" s="6">
        <f t="shared" si="16"/>
        <v>0.14009900331369199</v>
      </c>
      <c r="BO14" s="6">
        <f t="shared" si="16"/>
        <v>0.13004381612320201</v>
      </c>
      <c r="BP14" s="6">
        <f t="shared" si="17"/>
        <v>0.13088971892255399</v>
      </c>
      <c r="BQ14" s="6">
        <f t="shared" si="17"/>
        <v>0.11735111496202</v>
      </c>
      <c r="BR14" s="6">
        <f t="shared" si="17"/>
        <v>0.10900132292996099</v>
      </c>
      <c r="BS14" s="6">
        <f t="shared" si="17"/>
        <v>0.103278131882501</v>
      </c>
      <c r="BT14" s="6">
        <f t="shared" si="17"/>
        <v>9.9936480681213996E-2</v>
      </c>
      <c r="BU14" s="6">
        <f t="shared" si="17"/>
        <v>8.6683775835747906E-2</v>
      </c>
      <c r="BV14" s="6">
        <f t="shared" si="17"/>
        <v>8.66338405717582E-2</v>
      </c>
      <c r="BW14" s="6">
        <f t="shared" si="17"/>
        <v>8.6630762109564302E-2</v>
      </c>
      <c r="BX14" s="6">
        <f t="shared" si="17"/>
        <v>8.06762054005392E-2</v>
      </c>
      <c r="BY14" s="6">
        <f t="shared" si="17"/>
        <v>7.6276998991916006E-2</v>
      </c>
      <c r="BZ14" s="6">
        <f t="shared" si="18"/>
        <v>0.22651239962074901</v>
      </c>
      <c r="CA14" s="6">
        <f t="shared" si="18"/>
        <v>0.22615128000215201</v>
      </c>
      <c r="CB14" s="6">
        <f t="shared" si="18"/>
        <v>0.22613075598344001</v>
      </c>
      <c r="CC14" s="6">
        <f t="shared" si="18"/>
        <v>5.49385606862373E-2</v>
      </c>
      <c r="CD14" s="6">
        <f t="shared" si="18"/>
        <v>5.51478564537232E-2</v>
      </c>
      <c r="CE14" s="6">
        <f t="shared" si="18"/>
        <v>4.5139660679714901E-2</v>
      </c>
      <c r="CF14" s="6">
        <f t="shared" si="18"/>
        <v>4.1256443921288598E-2</v>
      </c>
      <c r="CG14" s="6">
        <f t="shared" si="18"/>
        <v>3.7376856456900802E-2</v>
      </c>
      <c r="CH14" s="6">
        <f t="shared" si="18"/>
        <v>3.3780728949063199E-2</v>
      </c>
      <c r="CI14" s="6">
        <f t="shared" si="18"/>
        <v>3.2594602424532597E-2</v>
      </c>
      <c r="CJ14" s="6">
        <f t="shared" si="19"/>
        <v>2.8346061822266299E-2</v>
      </c>
      <c r="CK14" s="6">
        <f t="shared" si="19"/>
        <v>2.5901070269801499E-2</v>
      </c>
      <c r="CL14" s="6">
        <f t="shared" si="19"/>
        <v>2.15463728712251E-2</v>
      </c>
      <c r="CM14" s="6">
        <f t="shared" si="19"/>
        <v>1.9299997223565402E-2</v>
      </c>
      <c r="CN14" s="6">
        <f t="shared" si="19"/>
        <v>1.8913268724158099E-2</v>
      </c>
      <c r="CO14" s="6">
        <f t="shared" si="19"/>
        <v>1.10928223399827E-2</v>
      </c>
      <c r="CP14" s="6">
        <f t="shared" si="19"/>
        <v>8.7982881381332909E-3</v>
      </c>
      <c r="CQ14" s="6">
        <f t="shared" si="19"/>
        <v>1.0496860599773301E-2</v>
      </c>
      <c r="CR14" s="6">
        <f t="shared" si="19"/>
        <v>1.0473325738441E-2</v>
      </c>
      <c r="CS14" s="6"/>
    </row>
    <row r="15" spans="1:97" x14ac:dyDescent="0.3">
      <c r="A15" s="3">
        <v>48</v>
      </c>
      <c r="B15" t="s">
        <v>144</v>
      </c>
      <c r="C15" s="1">
        <v>5.9603381699999999E-2</v>
      </c>
      <c r="D15" s="1">
        <f t="shared" si="0"/>
        <v>0.60779001420033396</v>
      </c>
      <c r="E15" s="1">
        <v>0</v>
      </c>
      <c r="F15" s="1"/>
      <c r="G15" s="1" t="s">
        <v>148</v>
      </c>
      <c r="H15" s="1" t="s">
        <v>165</v>
      </c>
      <c r="I15" s="1">
        <f t="shared" si="1"/>
        <v>0.505405976477735</v>
      </c>
      <c r="J15" s="1"/>
      <c r="L15" t="str">
        <f t="shared" si="2"/>
        <v>siteid_count</v>
      </c>
      <c r="M15" t="str">
        <f t="shared" si="3"/>
        <v>siteid_num_0</v>
      </c>
      <c r="N15" t="str">
        <f t="shared" si="12"/>
        <v>siteid_count-siteid_num_0</v>
      </c>
      <c r="O15">
        <v>9</v>
      </c>
      <c r="P15">
        <v>10</v>
      </c>
      <c r="Q15">
        <v>0.99950139859522502</v>
      </c>
      <c r="R15">
        <v>0</v>
      </c>
      <c r="S15">
        <f t="shared" si="4"/>
        <v>0.99950139859522502</v>
      </c>
      <c r="V15" s="7">
        <v>52</v>
      </c>
      <c r="W15">
        <v>0.614638639330508</v>
      </c>
      <c r="X15" s="6">
        <v>0.614638639330508</v>
      </c>
      <c r="Y15" s="6"/>
      <c r="Z15" s="8">
        <v>48</v>
      </c>
      <c r="AA15" t="s">
        <v>144</v>
      </c>
      <c r="AB15" s="6">
        <f t="shared" si="13"/>
        <v>0.45741851959577301</v>
      </c>
      <c r="AC15" s="6">
        <f t="shared" si="13"/>
        <v>0.39227405263681497</v>
      </c>
      <c r="AD15" s="6">
        <f t="shared" si="13"/>
        <v>0.61664485668877</v>
      </c>
      <c r="AE15" s="6">
        <f t="shared" si="13"/>
        <v>0.42168488516388603</v>
      </c>
      <c r="AF15" s="6">
        <f t="shared" si="13"/>
        <v>0.37218104743819802</v>
      </c>
      <c r="AG15" s="6">
        <f t="shared" si="13"/>
        <v>0.60405266328349205</v>
      </c>
      <c r="AH15" s="6">
        <f t="shared" si="13"/>
        <v>0.40758560251383702</v>
      </c>
      <c r="AI15" s="6">
        <f t="shared" si="13"/>
        <v>0.554067576736887</v>
      </c>
      <c r="AJ15" s="6">
        <f t="shared" si="13"/>
        <v>0.513148787305024</v>
      </c>
      <c r="AK15" s="6">
        <f t="shared" si="13"/>
        <v>0.53843644827218695</v>
      </c>
      <c r="AL15" s="6">
        <f t="shared" si="14"/>
        <v>0.49052712874272297</v>
      </c>
      <c r="AM15" s="6">
        <f t="shared" si="14"/>
        <v>0.52800647439253201</v>
      </c>
      <c r="AN15" s="6" t="e">
        <f t="shared" si="14"/>
        <v>#N/A</v>
      </c>
      <c r="AO15" s="6">
        <f t="shared" si="14"/>
        <v>0.362091691039091</v>
      </c>
      <c r="AP15" s="6">
        <f t="shared" si="14"/>
        <v>0.349904175411414</v>
      </c>
      <c r="AQ15" s="6">
        <f t="shared" si="14"/>
        <v>0.41113327047408599</v>
      </c>
      <c r="AR15" s="6">
        <f t="shared" si="14"/>
        <v>0.39750709814427798</v>
      </c>
      <c r="AS15" s="6">
        <f t="shared" si="14"/>
        <v>0.39520212467194399</v>
      </c>
      <c r="AT15" s="6">
        <f t="shared" si="14"/>
        <v>0.549690991736693</v>
      </c>
      <c r="AU15" s="6">
        <f t="shared" si="14"/>
        <v>0.37118936582807199</v>
      </c>
      <c r="AV15" s="6">
        <f t="shared" si="15"/>
        <v>0.37300364529732599</v>
      </c>
      <c r="AW15" s="6">
        <f t="shared" si="15"/>
        <v>0.34828242648769703</v>
      </c>
      <c r="AX15" s="6">
        <f t="shared" si="15"/>
        <v>0.357722690843502</v>
      </c>
      <c r="AY15" s="6">
        <f t="shared" si="15"/>
        <v>0.20792898449113301</v>
      </c>
      <c r="AZ15" s="6">
        <f t="shared" si="15"/>
        <v>0.29644759210210098</v>
      </c>
      <c r="BA15" s="6">
        <f t="shared" si="15"/>
        <v>0.26472132837397799</v>
      </c>
      <c r="BB15" s="6">
        <f t="shared" si="15"/>
        <v>0.16535746864902001</v>
      </c>
      <c r="BC15" s="6">
        <f t="shared" si="15"/>
        <v>0.19533932123754799</v>
      </c>
      <c r="BD15" s="6">
        <f t="shared" si="15"/>
        <v>0.27951305747302102</v>
      </c>
      <c r="BE15" s="6">
        <f t="shared" si="15"/>
        <v>0.27281050873168899</v>
      </c>
      <c r="BF15" s="6">
        <f t="shared" si="16"/>
        <v>0.229478063263058</v>
      </c>
      <c r="BG15" s="6">
        <f t="shared" si="16"/>
        <v>0.23016537456751199</v>
      </c>
      <c r="BH15" s="6">
        <f t="shared" si="16"/>
        <v>0.14542645069176899</v>
      </c>
      <c r="BI15" s="6">
        <f t="shared" si="16"/>
        <v>0.14466402606152601</v>
      </c>
      <c r="BJ15" s="6">
        <f t="shared" si="16"/>
        <v>0.183868040661119</v>
      </c>
      <c r="BK15" s="6">
        <f t="shared" si="16"/>
        <v>0.24990427614327501</v>
      </c>
      <c r="BL15" s="6">
        <f t="shared" si="16"/>
        <v>0.15491932614697301</v>
      </c>
      <c r="BM15" s="6">
        <f t="shared" si="16"/>
        <v>0.14920820901527901</v>
      </c>
      <c r="BN15" s="6">
        <f t="shared" si="16"/>
        <v>0.10586929886810099</v>
      </c>
      <c r="BO15" s="6">
        <f t="shared" si="16"/>
        <v>0.10933333726715901</v>
      </c>
      <c r="BP15" s="6">
        <f t="shared" si="17"/>
        <v>0.138243275440987</v>
      </c>
      <c r="BQ15" s="6">
        <f t="shared" si="17"/>
        <v>0.106513249892286</v>
      </c>
      <c r="BR15" s="6">
        <f t="shared" si="17"/>
        <v>8.4646140330477904E-2</v>
      </c>
      <c r="BS15" s="6">
        <f t="shared" si="17"/>
        <v>8.7026140824931902E-2</v>
      </c>
      <c r="BT15" s="6">
        <f t="shared" si="17"/>
        <v>8.7018487738469305E-2</v>
      </c>
      <c r="BU15" s="6">
        <f t="shared" si="17"/>
        <v>7.9032943541907999E-2</v>
      </c>
      <c r="BV15" s="6">
        <f t="shared" si="17"/>
        <v>7.8894025592646494E-2</v>
      </c>
      <c r="BW15" s="6">
        <f t="shared" si="17"/>
        <v>7.8885462358092004E-2</v>
      </c>
      <c r="BX15" s="6">
        <f t="shared" si="17"/>
        <v>7.0427493958770293E-2</v>
      </c>
      <c r="BY15" s="6">
        <f t="shared" si="17"/>
        <v>6.7265684443410106E-2</v>
      </c>
      <c r="BZ15" s="6">
        <f t="shared" si="18"/>
        <v>6.9074073160249105E-2</v>
      </c>
      <c r="CA15" s="6">
        <f t="shared" si="18"/>
        <v>6.8703389354309696E-2</v>
      </c>
      <c r="CB15" s="6">
        <f t="shared" si="18"/>
        <v>6.8682338612603699E-2</v>
      </c>
      <c r="CC15" s="6">
        <f t="shared" si="18"/>
        <v>6.2367554875723603E-2</v>
      </c>
      <c r="CD15" s="6">
        <f t="shared" si="18"/>
        <v>5.4170193862814298E-2</v>
      </c>
      <c r="CE15" s="6">
        <f t="shared" si="18"/>
        <v>4.0794530593287998E-2</v>
      </c>
      <c r="CF15" s="6">
        <f t="shared" si="18"/>
        <v>3.7142141072193602E-2</v>
      </c>
      <c r="CG15" s="6">
        <f t="shared" si="18"/>
        <v>3.6363824237833797E-2</v>
      </c>
      <c r="CH15" s="6">
        <f t="shared" si="18"/>
        <v>2.9664179293228701E-2</v>
      </c>
      <c r="CI15" s="6">
        <f t="shared" si="18"/>
        <v>2.7631267950585299E-2</v>
      </c>
      <c r="CJ15" s="6">
        <f t="shared" si="19"/>
        <v>2.3172008887826601E-2</v>
      </c>
      <c r="CK15" s="6">
        <f t="shared" si="19"/>
        <v>2.2422866356389501E-2</v>
      </c>
      <c r="CL15" s="6">
        <f t="shared" si="19"/>
        <v>3.1222082083148001E-2</v>
      </c>
      <c r="CM15" s="6">
        <f t="shared" si="19"/>
        <v>1.63884825153463E-2</v>
      </c>
      <c r="CN15" s="6">
        <f t="shared" si="19"/>
        <v>1.6037431229966499E-2</v>
      </c>
      <c r="CO15" s="6">
        <f t="shared" si="19"/>
        <v>5.3644674765314397E-3</v>
      </c>
      <c r="CP15" s="6">
        <f t="shared" si="19"/>
        <v>9.0397876241043399E-4</v>
      </c>
      <c r="CQ15" s="6">
        <f t="shared" si="19"/>
        <v>6.11844650675756E-3</v>
      </c>
      <c r="CR15" s="6">
        <f t="shared" si="19"/>
        <v>6.1482095999864398E-3</v>
      </c>
      <c r="CS15" s="6"/>
    </row>
    <row r="16" spans="1:97" x14ac:dyDescent="0.3">
      <c r="A16">
        <v>26</v>
      </c>
      <c r="B16" t="s">
        <v>118</v>
      </c>
      <c r="C16" s="1">
        <v>8.2702899900000005E-3</v>
      </c>
      <c r="D16" s="1">
        <f t="shared" si="0"/>
        <v>0.59205481162343199</v>
      </c>
      <c r="E16" s="1"/>
      <c r="F16" s="1"/>
      <c r="G16" t="s">
        <v>120</v>
      </c>
      <c r="H16" s="1" t="s">
        <v>165</v>
      </c>
      <c r="I16" s="1">
        <f t="shared" si="1"/>
        <v>0.49172709902324702</v>
      </c>
      <c r="J16" s="1"/>
      <c r="L16" t="str">
        <f t="shared" si="2"/>
        <v>countrycode_count</v>
      </c>
      <c r="M16" t="str">
        <f t="shared" si="3"/>
        <v>countrycode_num_0</v>
      </c>
      <c r="N16" t="str">
        <f t="shared" si="12"/>
        <v>countrycode_count-countrycode_num_0</v>
      </c>
      <c r="O16">
        <v>21</v>
      </c>
      <c r="P16">
        <v>22</v>
      </c>
      <c r="Q16">
        <v>0.99948202066035396</v>
      </c>
      <c r="R16">
        <v>0</v>
      </c>
      <c r="S16">
        <f t="shared" si="4"/>
        <v>0.99948202066035396</v>
      </c>
      <c r="V16" s="7">
        <v>21</v>
      </c>
      <c r="W16">
        <v>-0.608693785338008</v>
      </c>
      <c r="X16" s="6">
        <v>0.608693785338008</v>
      </c>
      <c r="Y16" s="6"/>
      <c r="Z16" s="8">
        <v>26</v>
      </c>
      <c r="AA16" t="s">
        <v>118</v>
      </c>
      <c r="AB16" s="6">
        <f t="shared" si="13"/>
        <v>0.42175918353901698</v>
      </c>
      <c r="AC16" s="6">
        <f t="shared" si="13"/>
        <v>0.417145379520722</v>
      </c>
      <c r="AD16" s="6">
        <f t="shared" si="13"/>
        <v>0.41351717403709198</v>
      </c>
      <c r="AE16" s="6">
        <f t="shared" si="13"/>
        <v>0.66685975388105501</v>
      </c>
      <c r="AF16" s="6">
        <f t="shared" si="13"/>
        <v>0.40079796856859301</v>
      </c>
      <c r="AG16" s="6">
        <f t="shared" si="13"/>
        <v>0.401555886005243</v>
      </c>
      <c r="AH16" s="6">
        <f t="shared" si="13"/>
        <v>0.60113361439249002</v>
      </c>
      <c r="AI16" s="6">
        <f t="shared" si="13"/>
        <v>0.38670462811152101</v>
      </c>
      <c r="AJ16" s="6">
        <f t="shared" si="13"/>
        <v>0.36927301501923898</v>
      </c>
      <c r="AK16" s="6">
        <f t="shared" si="13"/>
        <v>0.36880153887109701</v>
      </c>
      <c r="AL16" s="6">
        <f t="shared" si="14"/>
        <v>0.36435157457994899</v>
      </c>
      <c r="AM16" s="6">
        <f t="shared" si="14"/>
        <v>0.36221330248961497</v>
      </c>
      <c r="AN16" s="6">
        <f t="shared" si="14"/>
        <v>0.362091691039091</v>
      </c>
      <c r="AO16" s="6" t="e">
        <f t="shared" si="14"/>
        <v>#N/A</v>
      </c>
      <c r="AP16" s="6">
        <f t="shared" si="14"/>
        <v>0.99877803590863401</v>
      </c>
      <c r="AQ16" s="6">
        <f t="shared" si="14"/>
        <v>0.33869069945831498</v>
      </c>
      <c r="AR16" s="6">
        <f t="shared" si="14"/>
        <v>0.33412720057790501</v>
      </c>
      <c r="AS16" s="6">
        <f t="shared" si="14"/>
        <v>0.333258245030432</v>
      </c>
      <c r="AT16" s="6">
        <f t="shared" si="14"/>
        <v>0.331661968116089</v>
      </c>
      <c r="AU16" s="6">
        <f t="shared" si="14"/>
        <v>0.317304872976371</v>
      </c>
      <c r="AV16" s="6">
        <f t="shared" si="15"/>
        <v>0.31701902541161903</v>
      </c>
      <c r="AW16" s="6">
        <f t="shared" si="15"/>
        <v>0.31047434410547903</v>
      </c>
      <c r="AX16" s="6">
        <f t="shared" si="15"/>
        <v>0.27706705473559601</v>
      </c>
      <c r="AY16" s="6">
        <f t="shared" si="15"/>
        <v>0.54776385377423897</v>
      </c>
      <c r="AZ16" s="6">
        <f t="shared" si="15"/>
        <v>0.196243228047737</v>
      </c>
      <c r="BA16" s="6">
        <f t="shared" si="15"/>
        <v>0.19583341194343101</v>
      </c>
      <c r="BB16" s="6">
        <f t="shared" si="15"/>
        <v>0.19033902558684401</v>
      </c>
      <c r="BC16" s="6">
        <f t="shared" si="15"/>
        <v>0.47145274220908201</v>
      </c>
      <c r="BD16" s="6">
        <f t="shared" si="15"/>
        <v>0.18387917291126199</v>
      </c>
      <c r="BE16" s="6">
        <f t="shared" si="15"/>
        <v>0.178912407520706</v>
      </c>
      <c r="BF16" s="6">
        <f t="shared" si="16"/>
        <v>0.175655855397748</v>
      </c>
      <c r="BG16" s="6">
        <f t="shared" si="16"/>
        <v>0.169152995451091</v>
      </c>
      <c r="BH16" s="6">
        <f t="shared" si="16"/>
        <v>0.16443540187938499</v>
      </c>
      <c r="BI16" s="6">
        <f t="shared" si="16"/>
        <v>0.16357791892401399</v>
      </c>
      <c r="BJ16" s="6">
        <f t="shared" si="16"/>
        <v>0.16339921073803401</v>
      </c>
      <c r="BK16" s="6">
        <f t="shared" si="16"/>
        <v>0.16198704683045601</v>
      </c>
      <c r="BL16" s="6">
        <f t="shared" si="16"/>
        <v>0.51701316032174904</v>
      </c>
      <c r="BM16" s="6">
        <f t="shared" si="16"/>
        <v>0.40052748721112302</v>
      </c>
      <c r="BN16" s="6">
        <f t="shared" si="16"/>
        <v>0.139339597178261</v>
      </c>
      <c r="BO16" s="6">
        <f t="shared" si="16"/>
        <v>0.13004599050886501</v>
      </c>
      <c r="BP16" s="6">
        <f t="shared" si="17"/>
        <v>0.12924653249655099</v>
      </c>
      <c r="BQ16" s="6">
        <f t="shared" si="17"/>
        <v>0.11785489907301</v>
      </c>
      <c r="BR16" s="6">
        <f t="shared" si="17"/>
        <v>0.10472501247796299</v>
      </c>
      <c r="BS16" s="6">
        <f t="shared" si="17"/>
        <v>9.9303502553011999E-2</v>
      </c>
      <c r="BT16" s="6">
        <f t="shared" si="17"/>
        <v>9.61222002099162E-2</v>
      </c>
      <c r="BU16" s="6">
        <f t="shared" si="17"/>
        <v>8.7620030970179896E-2</v>
      </c>
      <c r="BV16" s="6">
        <f t="shared" si="17"/>
        <v>8.7570681471177997E-2</v>
      </c>
      <c r="BW16" s="6">
        <f t="shared" si="17"/>
        <v>8.7567639109681503E-2</v>
      </c>
      <c r="BX16" s="6">
        <f t="shared" si="17"/>
        <v>7.9906112972807197E-2</v>
      </c>
      <c r="BY16" s="6">
        <f t="shared" si="17"/>
        <v>7.4063918401903406E-2</v>
      </c>
      <c r="BZ16" s="6">
        <f t="shared" si="18"/>
        <v>7.1089585785200901E-2</v>
      </c>
      <c r="CA16" s="6">
        <f t="shared" si="18"/>
        <v>7.0890670137952E-2</v>
      </c>
      <c r="CB16" s="6">
        <f t="shared" si="18"/>
        <v>7.0879370420399102E-2</v>
      </c>
      <c r="CC16" s="6">
        <f t="shared" si="18"/>
        <v>5.4986448990316697E-2</v>
      </c>
      <c r="CD16" s="6">
        <f t="shared" si="18"/>
        <v>0.21786979224530201</v>
      </c>
      <c r="CE16" s="6">
        <f t="shared" si="18"/>
        <v>4.3864282469387797E-2</v>
      </c>
      <c r="CF16" s="6">
        <f t="shared" si="18"/>
        <v>4.0072118953201397E-2</v>
      </c>
      <c r="CG16" s="6">
        <f t="shared" si="18"/>
        <v>0.17349869079488001</v>
      </c>
      <c r="CH16" s="6">
        <f t="shared" si="18"/>
        <v>3.16153685662127E-2</v>
      </c>
      <c r="CI16" s="6">
        <f t="shared" si="18"/>
        <v>3.0775610670892399E-2</v>
      </c>
      <c r="CJ16" s="6">
        <f t="shared" si="19"/>
        <v>2.6595084251574599E-2</v>
      </c>
      <c r="CK16" s="6">
        <f t="shared" si="19"/>
        <v>2.2748441587537999E-2</v>
      </c>
      <c r="CL16" s="6">
        <f t="shared" si="19"/>
        <v>2.0937936490290399E-2</v>
      </c>
      <c r="CM16" s="6">
        <f t="shared" si="19"/>
        <v>1.6110885105257499E-2</v>
      </c>
      <c r="CN16" s="6">
        <f t="shared" si="19"/>
        <v>1.5728526789333199E-2</v>
      </c>
      <c r="CO16" s="6">
        <f t="shared" si="19"/>
        <v>9.0985543400116994E-3</v>
      </c>
      <c r="CP16" s="6">
        <f t="shared" si="19"/>
        <v>5.9141857536023799E-3</v>
      </c>
      <c r="CQ16" s="6">
        <f t="shared" si="19"/>
        <v>8.5172057166899105E-3</v>
      </c>
      <c r="CR16" s="6">
        <f t="shared" si="19"/>
        <v>8.4942489972495497E-3</v>
      </c>
      <c r="CS16" s="6"/>
    </row>
    <row r="17" spans="1:97" x14ac:dyDescent="0.3">
      <c r="A17">
        <v>25</v>
      </c>
      <c r="B17" t="s">
        <v>117</v>
      </c>
      <c r="C17" s="1">
        <v>2.9671372399999998E-3</v>
      </c>
      <c r="D17" s="1">
        <f t="shared" si="0"/>
        <v>0.57205938872286499</v>
      </c>
      <c r="E17" s="1"/>
      <c r="F17" s="1"/>
      <c r="G17" t="s">
        <v>144</v>
      </c>
      <c r="H17" t="s">
        <v>148</v>
      </c>
      <c r="I17" s="1">
        <f t="shared" si="1"/>
        <v>0.49052712874272297</v>
      </c>
      <c r="J17" s="1"/>
      <c r="L17" t="str">
        <f t="shared" si="2"/>
        <v>category_count</v>
      </c>
      <c r="M17" t="str">
        <f t="shared" si="3"/>
        <v>category_num_0</v>
      </c>
      <c r="N17" t="str">
        <f t="shared" si="12"/>
        <v>category_count-category_num_0</v>
      </c>
      <c r="O17">
        <v>17</v>
      </c>
      <c r="P17">
        <v>18</v>
      </c>
      <c r="Q17">
        <v>0.999250137541002</v>
      </c>
      <c r="R17">
        <v>0</v>
      </c>
      <c r="S17">
        <f t="shared" si="4"/>
        <v>0.999250137541002</v>
      </c>
      <c r="V17" s="7">
        <v>48</v>
      </c>
      <c r="W17">
        <v>0.60779001420033396</v>
      </c>
      <c r="X17" s="6">
        <v>0.60779001420033396</v>
      </c>
      <c r="Y17" s="6"/>
      <c r="Z17" s="8">
        <v>25</v>
      </c>
      <c r="AA17" t="s">
        <v>117</v>
      </c>
      <c r="AB17" s="6">
        <f t="shared" si="13"/>
        <v>0.40752411935220001</v>
      </c>
      <c r="AC17" s="6">
        <f t="shared" si="13"/>
        <v>0.40304492878856901</v>
      </c>
      <c r="AD17" s="6">
        <f t="shared" si="13"/>
        <v>0.39962672200791699</v>
      </c>
      <c r="AE17" s="6">
        <f t="shared" si="13"/>
        <v>0.62932441459864796</v>
      </c>
      <c r="AF17" s="6">
        <f t="shared" si="13"/>
        <v>0.38720536710277198</v>
      </c>
      <c r="AG17" s="6">
        <f t="shared" si="13"/>
        <v>0.38807245721500999</v>
      </c>
      <c r="AH17" s="6">
        <f t="shared" si="13"/>
        <v>0.56090433311453503</v>
      </c>
      <c r="AI17" s="6">
        <f t="shared" si="13"/>
        <v>0.37371000252701903</v>
      </c>
      <c r="AJ17" s="6">
        <f t="shared" si="13"/>
        <v>0.35688120160672898</v>
      </c>
      <c r="AK17" s="6">
        <f t="shared" si="13"/>
        <v>0.35644070774984299</v>
      </c>
      <c r="AL17" s="6">
        <f t="shared" si="14"/>
        <v>0.35205891531501998</v>
      </c>
      <c r="AM17" s="6">
        <f t="shared" si="14"/>
        <v>0.35007441465360301</v>
      </c>
      <c r="AN17" s="6">
        <f t="shared" si="14"/>
        <v>0.349904175411414</v>
      </c>
      <c r="AO17" s="6">
        <f t="shared" si="14"/>
        <v>0.99877803590863401</v>
      </c>
      <c r="AP17" s="6" t="e">
        <f t="shared" si="14"/>
        <v>#N/A</v>
      </c>
      <c r="AQ17" s="6">
        <f t="shared" si="14"/>
        <v>0.327334466294181</v>
      </c>
      <c r="AR17" s="6">
        <f t="shared" si="14"/>
        <v>0.32292979190492199</v>
      </c>
      <c r="AS17" s="6">
        <f t="shared" si="14"/>
        <v>0.32209087066783998</v>
      </c>
      <c r="AT17" s="6">
        <f t="shared" si="14"/>
        <v>0.32052396881081102</v>
      </c>
      <c r="AU17" s="6">
        <f t="shared" si="14"/>
        <v>0.30667400388676003</v>
      </c>
      <c r="AV17" s="6">
        <f t="shared" si="15"/>
        <v>0.30639924497202298</v>
      </c>
      <c r="AW17" s="6">
        <f t="shared" si="15"/>
        <v>0.30006182801134401</v>
      </c>
      <c r="AX17" s="6">
        <f t="shared" si="15"/>
        <v>0.26765301364068</v>
      </c>
      <c r="AY17" s="6">
        <f t="shared" si="15"/>
        <v>0.53952212554081502</v>
      </c>
      <c r="AZ17" s="6">
        <f t="shared" si="15"/>
        <v>0.18961842092817899</v>
      </c>
      <c r="BA17" s="6">
        <f t="shared" si="15"/>
        <v>0.18926672513789899</v>
      </c>
      <c r="BB17" s="6">
        <f t="shared" si="15"/>
        <v>0.183985903316319</v>
      </c>
      <c r="BC17" s="6">
        <f t="shared" si="15"/>
        <v>0.463661706251283</v>
      </c>
      <c r="BD17" s="6">
        <f t="shared" si="15"/>
        <v>0.17768587470463901</v>
      </c>
      <c r="BE17" s="6">
        <f t="shared" si="15"/>
        <v>0.172869036281288</v>
      </c>
      <c r="BF17" s="6">
        <f t="shared" si="16"/>
        <v>0.169694701291491</v>
      </c>
      <c r="BG17" s="6">
        <f t="shared" si="16"/>
        <v>0.16342264583989999</v>
      </c>
      <c r="BH17" s="6">
        <f t="shared" si="16"/>
        <v>0.15901512037588</v>
      </c>
      <c r="BI17" s="6">
        <f t="shared" si="16"/>
        <v>0.15818666333985501</v>
      </c>
      <c r="BJ17" s="6">
        <f t="shared" si="16"/>
        <v>0.15791319476726701</v>
      </c>
      <c r="BK17" s="6">
        <f t="shared" si="16"/>
        <v>0.15653548713815199</v>
      </c>
      <c r="BL17" s="6">
        <f t="shared" si="16"/>
        <v>0.51189983237127501</v>
      </c>
      <c r="BM17" s="6">
        <f t="shared" si="16"/>
        <v>0.39460618322652502</v>
      </c>
      <c r="BN17" s="6">
        <f t="shared" si="16"/>
        <v>0.134709245990419</v>
      </c>
      <c r="BO17" s="6">
        <f t="shared" si="16"/>
        <v>0.12571599182092699</v>
      </c>
      <c r="BP17" s="6">
        <f t="shared" si="17"/>
        <v>0.124895203176353</v>
      </c>
      <c r="BQ17" s="6">
        <f t="shared" si="17"/>
        <v>0.113924827794973</v>
      </c>
      <c r="BR17" s="6">
        <f t="shared" si="17"/>
        <v>0.101123736843711</v>
      </c>
      <c r="BS17" s="6">
        <f t="shared" si="17"/>
        <v>9.5886645085599007E-2</v>
      </c>
      <c r="BT17" s="6">
        <f t="shared" si="17"/>
        <v>9.28139766812872E-2</v>
      </c>
      <c r="BU17" s="6">
        <f t="shared" si="17"/>
        <v>8.4717336208395194E-2</v>
      </c>
      <c r="BV17" s="6">
        <f t="shared" si="17"/>
        <v>8.46695991073598E-2</v>
      </c>
      <c r="BW17" s="6">
        <f t="shared" si="17"/>
        <v>8.4666656149278499E-2</v>
      </c>
      <c r="BX17" s="6">
        <f t="shared" si="17"/>
        <v>7.7317306616028703E-2</v>
      </c>
      <c r="BY17" s="6">
        <f t="shared" si="17"/>
        <v>7.1581716353975006E-2</v>
      </c>
      <c r="BZ17" s="6">
        <f t="shared" si="18"/>
        <v>6.8689815017522804E-2</v>
      </c>
      <c r="CA17" s="6">
        <f t="shared" si="18"/>
        <v>6.8497645973765606E-2</v>
      </c>
      <c r="CB17" s="6">
        <f t="shared" si="18"/>
        <v>6.8486729506508998E-2</v>
      </c>
      <c r="CC17" s="6">
        <f t="shared" si="18"/>
        <v>5.3197374808140102E-2</v>
      </c>
      <c r="CD17" s="6">
        <f t="shared" si="18"/>
        <v>0.21580170746897101</v>
      </c>
      <c r="CE17" s="6">
        <f t="shared" si="18"/>
        <v>4.2404739412494202E-2</v>
      </c>
      <c r="CF17" s="6">
        <f t="shared" si="18"/>
        <v>3.8740598223808903E-2</v>
      </c>
      <c r="CG17" s="6">
        <f t="shared" si="18"/>
        <v>0.172139325545559</v>
      </c>
      <c r="CH17" s="6">
        <f t="shared" si="18"/>
        <v>3.0649151675962199E-2</v>
      </c>
      <c r="CI17" s="6">
        <f t="shared" si="18"/>
        <v>2.9703132726269801E-2</v>
      </c>
      <c r="CJ17" s="6">
        <f t="shared" si="19"/>
        <v>2.5661388404633698E-2</v>
      </c>
      <c r="CK17" s="6">
        <f t="shared" si="19"/>
        <v>2.20448434108131E-2</v>
      </c>
      <c r="CL17" s="6">
        <f t="shared" si="19"/>
        <v>2.0228262013226202E-2</v>
      </c>
      <c r="CM17" s="6">
        <f t="shared" si="19"/>
        <v>1.56016832598301E-2</v>
      </c>
      <c r="CN17" s="6">
        <f t="shared" si="19"/>
        <v>1.52305969616379E-2</v>
      </c>
      <c r="CO17" s="6">
        <f t="shared" si="19"/>
        <v>8.7924296282688493E-3</v>
      </c>
      <c r="CP17" s="6">
        <f t="shared" si="19"/>
        <v>5.5858521956426701E-3</v>
      </c>
      <c r="CQ17" s="6">
        <f t="shared" si="19"/>
        <v>8.2307033523410095E-3</v>
      </c>
      <c r="CR17" s="6">
        <f t="shared" si="19"/>
        <v>8.2085214938954695E-3</v>
      </c>
      <c r="CS17" s="6"/>
    </row>
    <row r="18" spans="1:97" x14ac:dyDescent="0.3">
      <c r="A18">
        <v>47</v>
      </c>
      <c r="B18" t="s">
        <v>143</v>
      </c>
      <c r="C18" s="1">
        <v>7.2450742799999995E-8</v>
      </c>
      <c r="D18" s="1">
        <f t="shared" si="0"/>
        <v>0.56869016841095898</v>
      </c>
      <c r="E18" s="1"/>
      <c r="F18" s="1"/>
      <c r="G18" t="s">
        <v>120</v>
      </c>
      <c r="H18" t="s">
        <v>161</v>
      </c>
      <c r="I18" s="1">
        <f t="shared" si="1"/>
        <v>0.48673376862671303</v>
      </c>
      <c r="J18" s="1"/>
      <c r="L18" t="str">
        <f t="shared" si="2"/>
        <v>browserid_count</v>
      </c>
      <c r="M18" t="str">
        <f t="shared" si="3"/>
        <v>browserid_num_0</v>
      </c>
      <c r="N18" t="str">
        <f t="shared" si="12"/>
        <v>browserid_count-browserid_num_0</v>
      </c>
      <c r="O18">
        <v>25</v>
      </c>
      <c r="P18">
        <v>26</v>
      </c>
      <c r="Q18">
        <v>0.99877803590863401</v>
      </c>
      <c r="R18">
        <v>0</v>
      </c>
      <c r="S18">
        <f t="shared" si="4"/>
        <v>0.99877803590863401</v>
      </c>
      <c r="V18" s="7">
        <v>26</v>
      </c>
      <c r="W18">
        <v>-0.59205481162343199</v>
      </c>
      <c r="X18" s="6">
        <v>0.59205481162343199</v>
      </c>
      <c r="Y18" s="6"/>
      <c r="Z18" s="8">
        <v>47</v>
      </c>
      <c r="AA18" t="s">
        <v>143</v>
      </c>
      <c r="AB18" s="6">
        <f t="shared" si="13"/>
        <v>0.363710013279126</v>
      </c>
      <c r="AC18" s="6">
        <f t="shared" si="13"/>
        <v>0.63989483976511496</v>
      </c>
      <c r="AD18" s="6">
        <f t="shared" si="13"/>
        <v>0.45452522091692699</v>
      </c>
      <c r="AE18" s="6">
        <f t="shared" si="13"/>
        <v>0.393807460571377</v>
      </c>
      <c r="AF18" s="6">
        <f t="shared" si="13"/>
        <v>0.64245605089671498</v>
      </c>
      <c r="AG18" s="6">
        <f t="shared" si="13"/>
        <v>0.43761382192597598</v>
      </c>
      <c r="AH18" s="6">
        <f t="shared" si="13"/>
        <v>0.38053884761689899</v>
      </c>
      <c r="AI18" s="6">
        <f t="shared" si="13"/>
        <v>0.44587648252505802</v>
      </c>
      <c r="AJ18" s="6">
        <f t="shared" si="13"/>
        <v>0.43320440928901699</v>
      </c>
      <c r="AK18" s="6">
        <f t="shared" si="13"/>
        <v>0.45271440670709601</v>
      </c>
      <c r="AL18" s="6">
        <f t="shared" si="14"/>
        <v>0.29574435266959698</v>
      </c>
      <c r="AM18" s="6">
        <f t="shared" si="14"/>
        <v>0.44714884840821101</v>
      </c>
      <c r="AN18" s="6">
        <f t="shared" si="14"/>
        <v>0.41113327047408599</v>
      </c>
      <c r="AO18" s="6">
        <f t="shared" si="14"/>
        <v>0.33869069945831498</v>
      </c>
      <c r="AP18" s="6">
        <f t="shared" si="14"/>
        <v>0.327334466294181</v>
      </c>
      <c r="AQ18" s="6" t="e">
        <f t="shared" si="14"/>
        <v>#N/A</v>
      </c>
      <c r="AR18" s="6">
        <f t="shared" si="14"/>
        <v>0.99730531892414798</v>
      </c>
      <c r="AS18" s="6">
        <f t="shared" si="14"/>
        <v>0.99640612208490997</v>
      </c>
      <c r="AT18" s="6">
        <f t="shared" si="14"/>
        <v>0.752420958151375</v>
      </c>
      <c r="AU18" s="6">
        <f t="shared" si="14"/>
        <v>0.80546606861179304</v>
      </c>
      <c r="AV18" s="6">
        <f t="shared" si="15"/>
        <v>0.79557777336945601</v>
      </c>
      <c r="AW18" s="6">
        <f t="shared" si="15"/>
        <v>0.85173604654526602</v>
      </c>
      <c r="AX18" s="6">
        <f t="shared" si="15"/>
        <v>0.171237419959127</v>
      </c>
      <c r="AY18" s="6">
        <f t="shared" si="15"/>
        <v>0.193871650822181</v>
      </c>
      <c r="AZ18" s="6">
        <f t="shared" si="15"/>
        <v>0.25414463034865598</v>
      </c>
      <c r="BA18" s="6">
        <f t="shared" si="15"/>
        <v>0.241686134864877</v>
      </c>
      <c r="BB18" s="6">
        <f t="shared" si="15"/>
        <v>0.27784353125072803</v>
      </c>
      <c r="BC18" s="6">
        <f t="shared" si="15"/>
        <v>0.181289568872015</v>
      </c>
      <c r="BD18" s="6">
        <f t="shared" si="15"/>
        <v>0.229464219087504</v>
      </c>
      <c r="BE18" s="6">
        <f t="shared" si="15"/>
        <v>0.23267548645342301</v>
      </c>
      <c r="BF18" s="6">
        <f t="shared" si="16"/>
        <v>0.22145096629301</v>
      </c>
      <c r="BG18" s="6">
        <f t="shared" si="16"/>
        <v>0.24127739641401699</v>
      </c>
      <c r="BH18" s="6">
        <f t="shared" si="16"/>
        <v>0.233547975179488</v>
      </c>
      <c r="BI18" s="6">
        <f t="shared" si="16"/>
        <v>0.232214414036195</v>
      </c>
      <c r="BJ18" s="6">
        <f t="shared" si="16"/>
        <v>0.24939504607598201</v>
      </c>
      <c r="BK18" s="6">
        <f t="shared" si="16"/>
        <v>0.201925046368611</v>
      </c>
      <c r="BL18" s="6">
        <f t="shared" si="16"/>
        <v>0.14387701101363901</v>
      </c>
      <c r="BM18" s="6">
        <f t="shared" si="16"/>
        <v>0.14165591797819399</v>
      </c>
      <c r="BN18" s="6">
        <f t="shared" si="16"/>
        <v>0.256505033791811</v>
      </c>
      <c r="BO18" s="6">
        <f t="shared" si="16"/>
        <v>0.183423087057867</v>
      </c>
      <c r="BP18" s="6">
        <f t="shared" si="17"/>
        <v>0.20561433666274201</v>
      </c>
      <c r="BQ18" s="6">
        <f t="shared" si="17"/>
        <v>0.12671887112064101</v>
      </c>
      <c r="BR18" s="6">
        <f t="shared" si="17"/>
        <v>0.20541369682458199</v>
      </c>
      <c r="BS18" s="6">
        <f t="shared" si="17"/>
        <v>0.158652721279925</v>
      </c>
      <c r="BT18" s="6">
        <f t="shared" si="17"/>
        <v>0.13871590848444901</v>
      </c>
      <c r="BU18" s="6">
        <f t="shared" si="17"/>
        <v>0.26866838082419803</v>
      </c>
      <c r="BV18" s="6">
        <f t="shared" si="17"/>
        <v>0.26869371284086002</v>
      </c>
      <c r="BW18" s="6">
        <f t="shared" si="17"/>
        <v>0.26869527274873001</v>
      </c>
      <c r="BX18" s="6">
        <f t="shared" si="17"/>
        <v>0.10662717600279201</v>
      </c>
      <c r="BY18" s="6">
        <f t="shared" si="17"/>
        <v>0.110437047632167</v>
      </c>
      <c r="BZ18" s="6">
        <f t="shared" si="18"/>
        <v>0.18197840405381099</v>
      </c>
      <c r="CA18" s="6">
        <f t="shared" si="18"/>
        <v>0.181763093140725</v>
      </c>
      <c r="CB18" s="6">
        <f t="shared" si="18"/>
        <v>0.181750851234703</v>
      </c>
      <c r="CC18" s="6">
        <f t="shared" si="18"/>
        <v>7.9870141405266201E-2</v>
      </c>
      <c r="CD18" s="6">
        <f t="shared" si="18"/>
        <v>5.2769192739587703E-2</v>
      </c>
      <c r="CE18" s="6">
        <f t="shared" si="18"/>
        <v>7.2626749504006202E-2</v>
      </c>
      <c r="CF18" s="6">
        <f t="shared" si="18"/>
        <v>6.6734592546662197E-2</v>
      </c>
      <c r="CG18" s="6">
        <f t="shared" si="18"/>
        <v>3.6203585357648803E-2</v>
      </c>
      <c r="CH18" s="6">
        <f t="shared" si="18"/>
        <v>6.38379390012392E-2</v>
      </c>
      <c r="CI18" s="6">
        <f t="shared" si="18"/>
        <v>5.8736783253297301E-2</v>
      </c>
      <c r="CJ18" s="6">
        <f t="shared" si="19"/>
        <v>5.2119585700726501E-2</v>
      </c>
      <c r="CK18" s="6">
        <f t="shared" si="19"/>
        <v>4.1435745606442601E-2</v>
      </c>
      <c r="CL18" s="6">
        <f t="shared" si="19"/>
        <v>2.66780586751761E-2</v>
      </c>
      <c r="CM18" s="6">
        <f t="shared" si="19"/>
        <v>2.7238298496455898E-2</v>
      </c>
      <c r="CN18" s="6">
        <f t="shared" si="19"/>
        <v>2.6434710916107398E-2</v>
      </c>
      <c r="CO18" s="6">
        <f t="shared" si="19"/>
        <v>8.5164393026930504E-2</v>
      </c>
      <c r="CP18" s="6">
        <f t="shared" si="19"/>
        <v>2.49511734579956E-2</v>
      </c>
      <c r="CQ18" s="6">
        <f t="shared" si="19"/>
        <v>8.4537190028388595E-2</v>
      </c>
      <c r="CR18" s="6">
        <f t="shared" si="19"/>
        <v>8.4512376126532202E-2</v>
      </c>
      <c r="CS18" s="6"/>
    </row>
    <row r="19" spans="1:97" x14ac:dyDescent="0.3">
      <c r="A19">
        <v>45</v>
      </c>
      <c r="B19" t="s">
        <v>141</v>
      </c>
      <c r="C19" s="1">
        <v>2.3429255899999999E-3</v>
      </c>
      <c r="D19" s="1">
        <f t="shared" si="0"/>
        <v>0.56086555109902303</v>
      </c>
      <c r="E19" s="1"/>
      <c r="F19" s="1"/>
      <c r="G19" t="s">
        <v>140</v>
      </c>
      <c r="H19" t="s">
        <v>161</v>
      </c>
      <c r="I19" s="1">
        <f t="shared" si="1"/>
        <v>0.48294743768771597</v>
      </c>
      <c r="J19" s="1"/>
      <c r="L19" t="str">
        <f t="shared" si="2"/>
        <v>merchant_count</v>
      </c>
      <c r="M19" t="str">
        <f t="shared" si="3"/>
        <v>merchant_num_0</v>
      </c>
      <c r="N19" t="str">
        <f t="shared" si="12"/>
        <v>merchant_count-merchant_num_0</v>
      </c>
      <c r="O19">
        <v>5</v>
      </c>
      <c r="P19">
        <v>6</v>
      </c>
      <c r="Q19">
        <v>0.998685547271699</v>
      </c>
      <c r="R19">
        <v>0</v>
      </c>
      <c r="S19">
        <f t="shared" si="4"/>
        <v>0.998685547271699</v>
      </c>
      <c r="V19" s="7">
        <v>25</v>
      </c>
      <c r="W19">
        <v>-0.57205938872286499</v>
      </c>
      <c r="X19" s="6">
        <v>0.57205938872286499</v>
      </c>
      <c r="Y19" s="6"/>
      <c r="Z19" s="8">
        <v>45</v>
      </c>
      <c r="AA19" t="s">
        <v>141</v>
      </c>
      <c r="AB19" s="6">
        <f t="shared" si="13"/>
        <v>0.35818095215195001</v>
      </c>
      <c r="AC19" s="6">
        <f t="shared" si="13"/>
        <v>0.63740974356590696</v>
      </c>
      <c r="AD19" s="6">
        <f t="shared" si="13"/>
        <v>0.44199003898205502</v>
      </c>
      <c r="AE19" s="6">
        <f t="shared" si="13"/>
        <v>0.38842003453076501</v>
      </c>
      <c r="AF19" s="6">
        <f t="shared" si="13"/>
        <v>0.64033732841312396</v>
      </c>
      <c r="AG19" s="6">
        <f t="shared" si="13"/>
        <v>0.42558014722576198</v>
      </c>
      <c r="AH19" s="6">
        <f t="shared" si="13"/>
        <v>0.37531751979669398</v>
      </c>
      <c r="AI19" s="6">
        <f t="shared" si="13"/>
        <v>0.43508428714631397</v>
      </c>
      <c r="AJ19" s="6">
        <f t="shared" si="13"/>
        <v>0.423316006251029</v>
      </c>
      <c r="AK19" s="6">
        <f t="shared" si="13"/>
        <v>0.43726669181579098</v>
      </c>
      <c r="AL19" s="6">
        <f t="shared" si="14"/>
        <v>0.28777286159970999</v>
      </c>
      <c r="AM19" s="6">
        <f t="shared" si="14"/>
        <v>0.43175887726364698</v>
      </c>
      <c r="AN19" s="6">
        <f t="shared" si="14"/>
        <v>0.39750709814427798</v>
      </c>
      <c r="AO19" s="6">
        <f t="shared" si="14"/>
        <v>0.33412720057790501</v>
      </c>
      <c r="AP19" s="6">
        <f t="shared" si="14"/>
        <v>0.32292979190492199</v>
      </c>
      <c r="AQ19" s="6">
        <f t="shared" si="14"/>
        <v>0.99730531892414798</v>
      </c>
      <c r="AR19" s="6" t="e">
        <f t="shared" si="14"/>
        <v>#N/A</v>
      </c>
      <c r="AS19" s="6">
        <f t="shared" si="14"/>
        <v>0.999935279509088</v>
      </c>
      <c r="AT19" s="6">
        <f t="shared" si="14"/>
        <v>0.75281128945081299</v>
      </c>
      <c r="AU19" s="6">
        <f t="shared" si="14"/>
        <v>0.81374078768710401</v>
      </c>
      <c r="AV19" s="6">
        <f t="shared" si="15"/>
        <v>0.80501598756154302</v>
      </c>
      <c r="AW19" s="6">
        <f t="shared" si="15"/>
        <v>0.85170369355125297</v>
      </c>
      <c r="AX19" s="6">
        <f t="shared" si="15"/>
        <v>0.16662734306280999</v>
      </c>
      <c r="AY19" s="6">
        <f t="shared" si="15"/>
        <v>0.19113138137275401</v>
      </c>
      <c r="AZ19" s="6">
        <f t="shared" si="15"/>
        <v>0.24594714158994199</v>
      </c>
      <c r="BA19" s="6">
        <f t="shared" si="15"/>
        <v>0.236815249310455</v>
      </c>
      <c r="BB19" s="6">
        <f t="shared" si="15"/>
        <v>0.27629300961974901</v>
      </c>
      <c r="BC19" s="6">
        <f t="shared" si="15"/>
        <v>0.178694527764514</v>
      </c>
      <c r="BD19" s="6">
        <f t="shared" si="15"/>
        <v>0.221595257616331</v>
      </c>
      <c r="BE19" s="6">
        <f t="shared" si="15"/>
        <v>0.22493138457282699</v>
      </c>
      <c r="BF19" s="6">
        <f t="shared" si="16"/>
        <v>0.21726509099542901</v>
      </c>
      <c r="BG19" s="6">
        <f t="shared" si="16"/>
        <v>0.23292185818677699</v>
      </c>
      <c r="BH19" s="6">
        <f t="shared" si="16"/>
        <v>0.23212400646652101</v>
      </c>
      <c r="BI19" s="6">
        <f t="shared" si="16"/>
        <v>0.23079764035122</v>
      </c>
      <c r="BJ19" s="6">
        <f t="shared" si="16"/>
        <v>0.24812685740219001</v>
      </c>
      <c r="BK19" s="6">
        <f t="shared" si="16"/>
        <v>0.194667299477084</v>
      </c>
      <c r="BL19" s="6">
        <f t="shared" si="16"/>
        <v>0.14187385060857799</v>
      </c>
      <c r="BM19" s="6">
        <f t="shared" si="16"/>
        <v>0.139710970956057</v>
      </c>
      <c r="BN19" s="6">
        <f t="shared" si="16"/>
        <v>0.25630417255063398</v>
      </c>
      <c r="BO19" s="6">
        <f t="shared" si="16"/>
        <v>0.191052711971509</v>
      </c>
      <c r="BP19" s="6">
        <f t="shared" si="17"/>
        <v>0.20472737851252401</v>
      </c>
      <c r="BQ19" s="6">
        <f t="shared" si="17"/>
        <v>0.13915099311524801</v>
      </c>
      <c r="BR19" s="6">
        <f t="shared" si="17"/>
        <v>0.20530099732740101</v>
      </c>
      <c r="BS19" s="6">
        <f t="shared" si="17"/>
        <v>0.16402122380926901</v>
      </c>
      <c r="BT19" s="6">
        <f t="shared" si="17"/>
        <v>0.146163714664966</v>
      </c>
      <c r="BU19" s="6">
        <f t="shared" si="17"/>
        <v>0.269957341051413</v>
      </c>
      <c r="BV19" s="6">
        <f t="shared" si="17"/>
        <v>0.26998559180911003</v>
      </c>
      <c r="BW19" s="6">
        <f t="shared" si="17"/>
        <v>0.26998733161829502</v>
      </c>
      <c r="BX19" s="6">
        <f t="shared" si="17"/>
        <v>0.10592152933803101</v>
      </c>
      <c r="BY19" s="6">
        <f t="shared" si="17"/>
        <v>0.109825771711607</v>
      </c>
      <c r="BZ19" s="6">
        <f t="shared" si="18"/>
        <v>0.179593365261077</v>
      </c>
      <c r="CA19" s="6">
        <f t="shared" si="18"/>
        <v>0.17938352203118199</v>
      </c>
      <c r="CB19" s="6">
        <f t="shared" si="18"/>
        <v>0.179371590769978</v>
      </c>
      <c r="CC19" s="6">
        <f t="shared" si="18"/>
        <v>7.95185962071467E-2</v>
      </c>
      <c r="CD19" s="6">
        <f t="shared" si="18"/>
        <v>5.2097256069375701E-2</v>
      </c>
      <c r="CE19" s="6">
        <f t="shared" si="18"/>
        <v>7.2271195876914898E-2</v>
      </c>
      <c r="CF19" s="6">
        <f t="shared" si="18"/>
        <v>6.6402303671968907E-2</v>
      </c>
      <c r="CG19" s="6">
        <f t="shared" si="18"/>
        <v>3.57674385788255E-2</v>
      </c>
      <c r="CH19" s="6">
        <f t="shared" si="18"/>
        <v>6.38364548950556E-2</v>
      </c>
      <c r="CI19" s="6">
        <f t="shared" si="18"/>
        <v>5.8477756217436998E-2</v>
      </c>
      <c r="CJ19" s="6">
        <f t="shared" si="19"/>
        <v>5.1889703381708799E-2</v>
      </c>
      <c r="CK19" s="6">
        <f t="shared" si="19"/>
        <v>4.1375026720320299E-2</v>
      </c>
      <c r="CL19" s="6">
        <f t="shared" si="19"/>
        <v>2.6533186539433699E-2</v>
      </c>
      <c r="CM19" s="6">
        <f t="shared" si="19"/>
        <v>2.7162501846559901E-2</v>
      </c>
      <c r="CN19" s="6">
        <f t="shared" si="19"/>
        <v>2.6358267631498799E-2</v>
      </c>
      <c r="CO19" s="6">
        <f t="shared" si="19"/>
        <v>8.5782326892034896E-2</v>
      </c>
      <c r="CP19" s="6">
        <f t="shared" si="19"/>
        <v>2.4987727130058701E-2</v>
      </c>
      <c r="CQ19" s="6">
        <f t="shared" si="19"/>
        <v>8.5161956628185195E-2</v>
      </c>
      <c r="CR19" s="6">
        <f t="shared" si="19"/>
        <v>8.5137412095476095E-2</v>
      </c>
      <c r="CS19" s="6"/>
    </row>
    <row r="20" spans="1:97" x14ac:dyDescent="0.3">
      <c r="A20">
        <v>46</v>
      </c>
      <c r="B20" t="s">
        <v>142</v>
      </c>
      <c r="C20" s="1">
        <v>0</v>
      </c>
      <c r="D20" s="1">
        <f t="shared" si="0"/>
        <v>0.55938143866053203</v>
      </c>
      <c r="E20" s="1"/>
      <c r="F20" s="1"/>
      <c r="G20" t="s">
        <v>115</v>
      </c>
      <c r="H20" s="1" t="s">
        <v>165</v>
      </c>
      <c r="I20" s="1">
        <f t="shared" si="1"/>
        <v>0.48207018544058899</v>
      </c>
      <c r="J20" s="1"/>
      <c r="L20" t="str">
        <f t="shared" si="2"/>
        <v>countrycode_siteid_count</v>
      </c>
      <c r="M20" t="str">
        <f t="shared" si="3"/>
        <v>countrycode_siteid_num_1</v>
      </c>
      <c r="N20" t="str">
        <f t="shared" si="12"/>
        <v>countrycode_siteid_count-countrycode_siteid_num_1</v>
      </c>
      <c r="O20">
        <v>45</v>
      </c>
      <c r="P20">
        <v>47</v>
      </c>
      <c r="Q20">
        <v>0.99730531892414798</v>
      </c>
      <c r="R20">
        <v>0</v>
      </c>
      <c r="S20">
        <f t="shared" si="4"/>
        <v>0.99730531892414798</v>
      </c>
      <c r="V20" s="7">
        <v>47</v>
      </c>
      <c r="W20">
        <v>0.56869016841095898</v>
      </c>
      <c r="X20" s="6">
        <v>0.56869016841095898</v>
      </c>
      <c r="Y20" s="6"/>
      <c r="Z20" s="8">
        <v>46</v>
      </c>
      <c r="AA20" t="s">
        <v>142</v>
      </c>
      <c r="AB20" s="6">
        <f t="shared" si="13"/>
        <v>0.35715064963426801</v>
      </c>
      <c r="AC20" s="6">
        <f t="shared" si="13"/>
        <v>0.636716737746161</v>
      </c>
      <c r="AD20" s="6">
        <f t="shared" si="13"/>
        <v>0.43983278733216102</v>
      </c>
      <c r="AE20" s="6">
        <f t="shared" si="13"/>
        <v>0.3873971029885</v>
      </c>
      <c r="AF20" s="6">
        <f t="shared" si="13"/>
        <v>0.63969972657970398</v>
      </c>
      <c r="AG20" s="6">
        <f t="shared" si="13"/>
        <v>0.42350858836987898</v>
      </c>
      <c r="AH20" s="6">
        <f t="shared" si="13"/>
        <v>0.37432666998853498</v>
      </c>
      <c r="AI20" s="6">
        <f t="shared" si="13"/>
        <v>0.43320066886398001</v>
      </c>
      <c r="AJ20" s="6">
        <f t="shared" si="13"/>
        <v>0.42157822664688999</v>
      </c>
      <c r="AK20" s="6">
        <f t="shared" si="13"/>
        <v>0.43466004703354</v>
      </c>
      <c r="AL20" s="6">
        <f t="shared" si="14"/>
        <v>0.28639776909101899</v>
      </c>
      <c r="AM20" s="6">
        <f t="shared" si="14"/>
        <v>0.42916384544351299</v>
      </c>
      <c r="AN20" s="6">
        <f t="shared" si="14"/>
        <v>0.39520212467194399</v>
      </c>
      <c r="AO20" s="6">
        <f t="shared" si="14"/>
        <v>0.333258245030432</v>
      </c>
      <c r="AP20" s="6">
        <f t="shared" si="14"/>
        <v>0.32209087066783998</v>
      </c>
      <c r="AQ20" s="6">
        <f t="shared" si="14"/>
        <v>0.99640612208490997</v>
      </c>
      <c r="AR20" s="6">
        <f t="shared" si="14"/>
        <v>0.999935279509088</v>
      </c>
      <c r="AS20" s="6" t="e">
        <f t="shared" si="14"/>
        <v>#N/A</v>
      </c>
      <c r="AT20" s="6">
        <f t="shared" si="14"/>
        <v>0.75250850820246296</v>
      </c>
      <c r="AU20" s="6">
        <f t="shared" si="14"/>
        <v>0.81463130419324004</v>
      </c>
      <c r="AV20" s="6">
        <f t="shared" si="15"/>
        <v>0.80609114837849705</v>
      </c>
      <c r="AW20" s="6">
        <f t="shared" si="15"/>
        <v>0.85128763649595196</v>
      </c>
      <c r="AX20" s="6">
        <f t="shared" si="15"/>
        <v>0.165832001166384</v>
      </c>
      <c r="AY20" s="6">
        <f t="shared" si="15"/>
        <v>0.190614181454827</v>
      </c>
      <c r="AZ20" s="6">
        <f t="shared" si="15"/>
        <v>0.244557187053382</v>
      </c>
      <c r="BA20" s="6">
        <f t="shared" si="15"/>
        <v>0.23594558816293501</v>
      </c>
      <c r="BB20" s="6">
        <f t="shared" si="15"/>
        <v>0.27591921482877202</v>
      </c>
      <c r="BC20" s="6">
        <f t="shared" si="15"/>
        <v>0.17820585184708401</v>
      </c>
      <c r="BD20" s="6">
        <f t="shared" si="15"/>
        <v>0.22026800319489201</v>
      </c>
      <c r="BE20" s="6">
        <f t="shared" si="15"/>
        <v>0.22362188320569401</v>
      </c>
      <c r="BF20" s="6">
        <f t="shared" si="16"/>
        <v>0.216511095625392</v>
      </c>
      <c r="BG20" s="6">
        <f t="shared" si="16"/>
        <v>0.231513679616415</v>
      </c>
      <c r="BH20" s="6">
        <f t="shared" si="16"/>
        <v>0.23179115372811099</v>
      </c>
      <c r="BI20" s="6">
        <f t="shared" si="16"/>
        <v>0.23046654352656301</v>
      </c>
      <c r="BJ20" s="6">
        <f t="shared" si="16"/>
        <v>0.24781043975617401</v>
      </c>
      <c r="BK20" s="6">
        <f t="shared" si="16"/>
        <v>0.19344782726611701</v>
      </c>
      <c r="BL20" s="6">
        <f t="shared" si="16"/>
        <v>0.14149473293779799</v>
      </c>
      <c r="BM20" s="6">
        <f t="shared" si="16"/>
        <v>0.139341924782733</v>
      </c>
      <c r="BN20" s="6">
        <f t="shared" si="16"/>
        <v>0.25614932851703098</v>
      </c>
      <c r="BO20" s="6">
        <f t="shared" si="16"/>
        <v>0.19214370273776801</v>
      </c>
      <c r="BP20" s="6">
        <f t="shared" si="17"/>
        <v>0.20449102668500799</v>
      </c>
      <c r="BQ20" s="6">
        <f t="shared" si="17"/>
        <v>0.141011798497614</v>
      </c>
      <c r="BR20" s="6">
        <f t="shared" si="17"/>
        <v>0.205184439914262</v>
      </c>
      <c r="BS20" s="6">
        <f t="shared" si="17"/>
        <v>0.16477460764256999</v>
      </c>
      <c r="BT20" s="6">
        <f t="shared" si="17"/>
        <v>0.14724817299596901</v>
      </c>
      <c r="BU20" s="6">
        <f t="shared" si="17"/>
        <v>0.27002694788190601</v>
      </c>
      <c r="BV20" s="6">
        <f t="shared" si="17"/>
        <v>0.27005563764093998</v>
      </c>
      <c r="BW20" s="6">
        <f t="shared" si="17"/>
        <v>0.27005740450939197</v>
      </c>
      <c r="BX20" s="6">
        <f t="shared" si="17"/>
        <v>0.10576097969463</v>
      </c>
      <c r="BY20" s="6">
        <f t="shared" si="17"/>
        <v>0.109677972765528</v>
      </c>
      <c r="BZ20" s="6">
        <f t="shared" si="18"/>
        <v>0.179136822503002</v>
      </c>
      <c r="CA20" s="6">
        <f t="shared" si="18"/>
        <v>0.178927928468091</v>
      </c>
      <c r="CB20" s="6">
        <f t="shared" si="18"/>
        <v>0.17891605113950301</v>
      </c>
      <c r="CC20" s="6">
        <f t="shared" si="18"/>
        <v>7.9425702551252295E-2</v>
      </c>
      <c r="CD20" s="6">
        <f t="shared" si="18"/>
        <v>5.1967910211305902E-2</v>
      </c>
      <c r="CE20" s="6">
        <f t="shared" si="18"/>
        <v>7.2181178257841802E-2</v>
      </c>
      <c r="CF20" s="6">
        <f t="shared" si="18"/>
        <v>6.6318726306773004E-2</v>
      </c>
      <c r="CG20" s="6">
        <f t="shared" si="18"/>
        <v>3.5682539693674999E-2</v>
      </c>
      <c r="CH20" s="6">
        <f t="shared" si="18"/>
        <v>6.3805416699863907E-2</v>
      </c>
      <c r="CI20" s="6">
        <f t="shared" si="18"/>
        <v>5.8409364681183601E-2</v>
      </c>
      <c r="CJ20" s="6">
        <f t="shared" si="19"/>
        <v>5.1829011031588497E-2</v>
      </c>
      <c r="CK20" s="6">
        <f t="shared" si="19"/>
        <v>4.1345642540659797E-2</v>
      </c>
      <c r="CL20" s="6">
        <f t="shared" si="19"/>
        <v>2.6497914763250099E-2</v>
      </c>
      <c r="CM20" s="6">
        <f t="shared" si="19"/>
        <v>2.7137638513607398E-2</v>
      </c>
      <c r="CN20" s="6">
        <f t="shared" si="19"/>
        <v>2.6333692149682699E-2</v>
      </c>
      <c r="CO20" s="6">
        <f t="shared" si="19"/>
        <v>8.58367561354062E-2</v>
      </c>
      <c r="CP20" s="6">
        <f t="shared" si="19"/>
        <v>2.49813365369152E-2</v>
      </c>
      <c r="CQ20" s="6">
        <f t="shared" si="19"/>
        <v>8.5217744881346799E-2</v>
      </c>
      <c r="CR20" s="6">
        <f t="shared" si="19"/>
        <v>8.5193253967542404E-2</v>
      </c>
      <c r="CS20" s="6"/>
    </row>
    <row r="21" spans="1:97" x14ac:dyDescent="0.3">
      <c r="A21">
        <v>12</v>
      </c>
      <c r="B21" t="s">
        <v>104</v>
      </c>
      <c r="C21" s="1">
        <v>0</v>
      </c>
      <c r="D21" s="1">
        <f t="shared" si="0"/>
        <v>0.55601822740293905</v>
      </c>
      <c r="E21" s="1"/>
      <c r="F21" s="3"/>
      <c r="G21" s="1" t="s">
        <v>152</v>
      </c>
      <c r="H21" s="1" t="s">
        <v>161</v>
      </c>
      <c r="I21" s="1">
        <f t="shared" si="1"/>
        <v>0.47931333670786003</v>
      </c>
      <c r="J21" s="1"/>
      <c r="L21" t="str">
        <f t="shared" si="2"/>
        <v>siteid_merchant_count</v>
      </c>
      <c r="M21" t="str">
        <f t="shared" si="3"/>
        <v>siteid_merchant_num_0</v>
      </c>
      <c r="N21" t="str">
        <f t="shared" si="12"/>
        <v>siteid_merchant_count-siteid_merchant_num_0</v>
      </c>
      <c r="O21">
        <v>57</v>
      </c>
      <c r="P21">
        <v>58</v>
      </c>
      <c r="Q21">
        <v>0.99700274003249401</v>
      </c>
      <c r="R21">
        <v>0</v>
      </c>
      <c r="S21">
        <f t="shared" si="4"/>
        <v>0.99700274003249401</v>
      </c>
      <c r="V21" s="7">
        <v>45</v>
      </c>
      <c r="W21">
        <v>0.56086555109902303</v>
      </c>
      <c r="X21" s="6">
        <v>0.56086555109902303</v>
      </c>
      <c r="Y21" s="6"/>
      <c r="Z21" s="8">
        <v>12</v>
      </c>
      <c r="AA21" t="s">
        <v>104</v>
      </c>
      <c r="AB21" s="6">
        <f t="shared" si="13"/>
        <v>0.37071207534416101</v>
      </c>
      <c r="AC21" s="6">
        <f t="shared" si="13"/>
        <v>0.61763924887159505</v>
      </c>
      <c r="AD21" s="6">
        <f t="shared" si="13"/>
        <v>0.38582422801466099</v>
      </c>
      <c r="AE21" s="6">
        <f t="shared" si="13"/>
        <v>0.38591091624887702</v>
      </c>
      <c r="AF21" s="6">
        <f t="shared" si="13"/>
        <v>0.62005640390559302</v>
      </c>
      <c r="AG21" s="6">
        <f t="shared" si="13"/>
        <v>0.37462560374762499</v>
      </c>
      <c r="AH21" s="6">
        <f t="shared" si="13"/>
        <v>0.37292363458400801</v>
      </c>
      <c r="AI21" s="6">
        <f t="shared" si="13"/>
        <v>0.38655042417719898</v>
      </c>
      <c r="AJ21" s="6">
        <f t="shared" si="13"/>
        <v>0.37894768691378899</v>
      </c>
      <c r="AK21" s="6">
        <f t="shared" si="13"/>
        <v>0.34396278465311197</v>
      </c>
      <c r="AL21" s="6">
        <f t="shared" si="14"/>
        <v>0.30609831137674298</v>
      </c>
      <c r="AM21" s="6">
        <f t="shared" si="14"/>
        <v>0.337813046109112</v>
      </c>
      <c r="AN21" s="6">
        <f t="shared" si="14"/>
        <v>0.549690991736693</v>
      </c>
      <c r="AO21" s="6">
        <f t="shared" si="14"/>
        <v>0.331661968116089</v>
      </c>
      <c r="AP21" s="6">
        <f t="shared" si="14"/>
        <v>0.32052396881081102</v>
      </c>
      <c r="AQ21" s="6">
        <f t="shared" si="14"/>
        <v>0.752420958151375</v>
      </c>
      <c r="AR21" s="6">
        <f t="shared" si="14"/>
        <v>0.75281128945081299</v>
      </c>
      <c r="AS21" s="6">
        <f t="shared" si="14"/>
        <v>0.75250850820246296</v>
      </c>
      <c r="AT21" s="6" t="e">
        <f t="shared" si="14"/>
        <v>#N/A</v>
      </c>
      <c r="AU21" s="6">
        <f t="shared" si="14"/>
        <v>0.83391049562171704</v>
      </c>
      <c r="AV21" s="6">
        <f t="shared" si="15"/>
        <v>0.82773546019914102</v>
      </c>
      <c r="AW21" s="6">
        <f t="shared" si="15"/>
        <v>0.85361214296696397</v>
      </c>
      <c r="AX21" s="6">
        <f t="shared" si="15"/>
        <v>0.224461213190565</v>
      </c>
      <c r="AY21" s="6">
        <f t="shared" si="15"/>
        <v>0.19000357246115199</v>
      </c>
      <c r="AZ21" s="6">
        <f t="shared" si="15"/>
        <v>0.19515092668258199</v>
      </c>
      <c r="BA21" s="6">
        <f t="shared" si="15"/>
        <v>0.22043456362656799</v>
      </c>
      <c r="BB21" s="6">
        <f t="shared" si="15"/>
        <v>0.26095434534360701</v>
      </c>
      <c r="BC21" s="6">
        <f t="shared" si="15"/>
        <v>0.177396584580234</v>
      </c>
      <c r="BD21" s="6">
        <f t="shared" si="15"/>
        <v>0.17141077561729201</v>
      </c>
      <c r="BE21" s="6">
        <f t="shared" si="15"/>
        <v>0.175816260683192</v>
      </c>
      <c r="BF21" s="6">
        <f t="shared" si="16"/>
        <v>0.19225574567526801</v>
      </c>
      <c r="BG21" s="6">
        <f t="shared" si="16"/>
        <v>0.15780790595039201</v>
      </c>
      <c r="BH21" s="6">
        <f t="shared" si="16"/>
        <v>0.22667663668410001</v>
      </c>
      <c r="BI21" s="6">
        <f t="shared" si="16"/>
        <v>0.22544490771995301</v>
      </c>
      <c r="BJ21" s="6">
        <f t="shared" si="16"/>
        <v>0.245904963267567</v>
      </c>
      <c r="BK21" s="6">
        <f t="shared" si="16"/>
        <v>0.14821601973732401</v>
      </c>
      <c r="BL21" s="6">
        <f t="shared" si="16"/>
        <v>0.14128204479169501</v>
      </c>
      <c r="BM21" s="6">
        <f t="shared" si="16"/>
        <v>0.138183319011313</v>
      </c>
      <c r="BN21" s="6">
        <f t="shared" si="16"/>
        <v>0.22977633919239801</v>
      </c>
      <c r="BO21" s="6">
        <f t="shared" si="16"/>
        <v>0.181694659355041</v>
      </c>
      <c r="BP21" s="6">
        <f t="shared" si="17"/>
        <v>0.197936102486863</v>
      </c>
      <c r="BQ21" s="6">
        <f t="shared" si="17"/>
        <v>0.141540684875125</v>
      </c>
      <c r="BR21" s="6">
        <f t="shared" si="17"/>
        <v>0.184177416624485</v>
      </c>
      <c r="BS21" s="6">
        <f t="shared" si="17"/>
        <v>0.153904603968886</v>
      </c>
      <c r="BT21" s="6">
        <f t="shared" si="17"/>
        <v>0.14044725991200799</v>
      </c>
      <c r="BU21" s="6">
        <f t="shared" si="17"/>
        <v>0.237682695410842</v>
      </c>
      <c r="BV21" s="6">
        <f t="shared" si="17"/>
        <v>0.23764175516417901</v>
      </c>
      <c r="BW21" s="6">
        <f t="shared" si="17"/>
        <v>0.237639230283933</v>
      </c>
      <c r="BX21" s="6">
        <f t="shared" si="17"/>
        <v>0.10720422818344701</v>
      </c>
      <c r="BY21" s="6">
        <f t="shared" si="17"/>
        <v>0.10271535429228</v>
      </c>
      <c r="BZ21" s="6">
        <f t="shared" si="18"/>
        <v>0.119125796547716</v>
      </c>
      <c r="CA21" s="6">
        <f t="shared" si="18"/>
        <v>0.11887924259841399</v>
      </c>
      <c r="CB21" s="6">
        <f t="shared" si="18"/>
        <v>0.118865233514347</v>
      </c>
      <c r="CC21" s="6">
        <f t="shared" si="18"/>
        <v>8.9036082192268495E-2</v>
      </c>
      <c r="CD21" s="6">
        <f t="shared" si="18"/>
        <v>5.1967142123080998E-2</v>
      </c>
      <c r="CE21" s="6">
        <f t="shared" si="18"/>
        <v>6.80412315425966E-2</v>
      </c>
      <c r="CF21" s="6">
        <f t="shared" si="18"/>
        <v>6.2460177964969998E-2</v>
      </c>
      <c r="CG21" s="6">
        <f t="shared" si="18"/>
        <v>3.5751959636301102E-2</v>
      </c>
      <c r="CH21" s="6">
        <f t="shared" si="18"/>
        <v>5.0275713562444903E-2</v>
      </c>
      <c r="CI21" s="6">
        <f t="shared" si="18"/>
        <v>3.7565389177177902E-2</v>
      </c>
      <c r="CJ21" s="6">
        <f t="shared" si="19"/>
        <v>3.1272364301300502E-2</v>
      </c>
      <c r="CK21" s="6">
        <f t="shared" si="19"/>
        <v>3.2444334506069601E-2</v>
      </c>
      <c r="CL21" s="6">
        <f t="shared" si="19"/>
        <v>3.00934097137153E-2</v>
      </c>
      <c r="CM21" s="6">
        <f t="shared" si="19"/>
        <v>2.1201062814849601E-2</v>
      </c>
      <c r="CN21" s="6">
        <f t="shared" si="19"/>
        <v>2.0565413753844901E-2</v>
      </c>
      <c r="CO21" s="6">
        <f t="shared" si="19"/>
        <v>5.7990916700155999E-2</v>
      </c>
      <c r="CP21" s="6">
        <f t="shared" si="19"/>
        <v>1.36890048316164E-2</v>
      </c>
      <c r="CQ21" s="6">
        <f t="shared" si="19"/>
        <v>5.7196843407843402E-2</v>
      </c>
      <c r="CR21" s="6">
        <f t="shared" si="19"/>
        <v>5.7165458372035502E-2</v>
      </c>
      <c r="CS21" s="6"/>
    </row>
    <row r="22" spans="1:97" x14ac:dyDescent="0.3">
      <c r="A22">
        <v>9</v>
      </c>
      <c r="B22" t="s">
        <v>101</v>
      </c>
      <c r="C22" s="1">
        <v>0</v>
      </c>
      <c r="D22" s="1">
        <f t="shared" si="0"/>
        <v>0.53184727804197596</v>
      </c>
      <c r="E22" s="1"/>
      <c r="F22" s="3"/>
      <c r="G22" s="1" t="s">
        <v>115</v>
      </c>
      <c r="H22" s="1" t="s">
        <v>161</v>
      </c>
      <c r="I22" s="1">
        <f t="shared" si="1"/>
        <v>0.47539752256558498</v>
      </c>
      <c r="J22" s="1"/>
      <c r="L22" t="str">
        <f t="shared" si="2"/>
        <v>countrycode_category_count</v>
      </c>
      <c r="M22" t="str">
        <f t="shared" si="3"/>
        <v>countrycode_category_num_0</v>
      </c>
      <c r="N22" t="str">
        <f t="shared" si="12"/>
        <v>countrycode_category_count-countrycode_category_num_0</v>
      </c>
      <c r="O22">
        <v>53</v>
      </c>
      <c r="P22">
        <v>54</v>
      </c>
      <c r="Q22">
        <v>0.99665845172766598</v>
      </c>
      <c r="R22">
        <v>0</v>
      </c>
      <c r="S22">
        <f t="shared" si="4"/>
        <v>0.99665845172766598</v>
      </c>
      <c r="V22" s="7">
        <v>46</v>
      </c>
      <c r="W22">
        <v>0.55938143866053203</v>
      </c>
      <c r="X22" s="6">
        <v>0.55938143866053203</v>
      </c>
      <c r="Y22" s="6"/>
      <c r="Z22" s="8">
        <v>9</v>
      </c>
      <c r="AA22" t="s">
        <v>101</v>
      </c>
      <c r="AB22" s="6">
        <f t="shared" si="13"/>
        <v>0.275368938180509</v>
      </c>
      <c r="AC22" s="6">
        <f t="shared" si="13"/>
        <v>0.60346132373100803</v>
      </c>
      <c r="AD22" s="6">
        <f t="shared" si="13"/>
        <v>0.368634109567263</v>
      </c>
      <c r="AE22" s="6">
        <f t="shared" si="13"/>
        <v>0.368803995810423</v>
      </c>
      <c r="AF22" s="6">
        <f t="shared" si="13"/>
        <v>0.61468241643982002</v>
      </c>
      <c r="AG22" s="6">
        <f t="shared" si="13"/>
        <v>0.35789877451147101</v>
      </c>
      <c r="AH22" s="6">
        <f t="shared" si="13"/>
        <v>0.35637638161802299</v>
      </c>
      <c r="AI22" s="6">
        <f t="shared" si="13"/>
        <v>0.37912137106521099</v>
      </c>
      <c r="AJ22" s="6">
        <f t="shared" si="13"/>
        <v>0.377847014341406</v>
      </c>
      <c r="AK22" s="6">
        <f t="shared" si="13"/>
        <v>0.32864630921076798</v>
      </c>
      <c r="AL22" s="6">
        <f t="shared" si="14"/>
        <v>0.252447367728862</v>
      </c>
      <c r="AM22" s="6">
        <f t="shared" si="14"/>
        <v>0.32277246486039202</v>
      </c>
      <c r="AN22" s="6">
        <f t="shared" si="14"/>
        <v>0.37118936582807199</v>
      </c>
      <c r="AO22" s="6">
        <f t="shared" si="14"/>
        <v>0.317304872976371</v>
      </c>
      <c r="AP22" s="6">
        <f t="shared" si="14"/>
        <v>0.30667400388676003</v>
      </c>
      <c r="AQ22" s="6">
        <f t="shared" si="14"/>
        <v>0.80546606861179304</v>
      </c>
      <c r="AR22" s="6">
        <f t="shared" si="14"/>
        <v>0.81374078768710401</v>
      </c>
      <c r="AS22" s="6">
        <f t="shared" si="14"/>
        <v>0.81463130419324004</v>
      </c>
      <c r="AT22" s="6">
        <f t="shared" si="14"/>
        <v>0.83391049562171704</v>
      </c>
      <c r="AU22" s="6" t="e">
        <f t="shared" si="14"/>
        <v>#N/A</v>
      </c>
      <c r="AV22" s="6">
        <f t="shared" si="15"/>
        <v>0.99950139859522502</v>
      </c>
      <c r="AW22" s="6">
        <f t="shared" si="15"/>
        <v>0.97568073457192706</v>
      </c>
      <c r="AX22" s="6">
        <f t="shared" si="15"/>
        <v>0.15615466427692301</v>
      </c>
      <c r="AY22" s="6">
        <f t="shared" si="15"/>
        <v>0.181746114667373</v>
      </c>
      <c r="AZ22" s="6">
        <f t="shared" si="15"/>
        <v>0.18571678035307401</v>
      </c>
      <c r="BA22" s="6">
        <f t="shared" si="15"/>
        <v>0.22260543581572401</v>
      </c>
      <c r="BB22" s="6">
        <f t="shared" si="15"/>
        <v>0.29608857975622099</v>
      </c>
      <c r="BC22" s="6">
        <f t="shared" si="15"/>
        <v>0.16916401495722899</v>
      </c>
      <c r="BD22" s="6">
        <f t="shared" si="15"/>
        <v>0.16000607491346799</v>
      </c>
      <c r="BE22" s="6">
        <f t="shared" si="15"/>
        <v>0.16626814658271399</v>
      </c>
      <c r="BF22" s="6">
        <f t="shared" si="16"/>
        <v>0.200568575142753</v>
      </c>
      <c r="BG22" s="6">
        <f t="shared" si="16"/>
        <v>0.15067105542589501</v>
      </c>
      <c r="BH22" s="6">
        <f t="shared" si="16"/>
        <v>0.25246887335437201</v>
      </c>
      <c r="BI22" s="6">
        <f t="shared" si="16"/>
        <v>0.25107044252670702</v>
      </c>
      <c r="BJ22" s="6">
        <f t="shared" si="16"/>
        <v>0.259465634542281</v>
      </c>
      <c r="BK22" s="6">
        <f t="shared" si="16"/>
        <v>0.136291487997239</v>
      </c>
      <c r="BL22" s="6">
        <f t="shared" si="16"/>
        <v>0.135592884237758</v>
      </c>
      <c r="BM22" s="6">
        <f t="shared" si="16"/>
        <v>0.133358672480066</v>
      </c>
      <c r="BN22" s="6">
        <f t="shared" si="16"/>
        <v>0.260609244167471</v>
      </c>
      <c r="BO22" s="6">
        <f t="shared" si="16"/>
        <v>0.24657464952583599</v>
      </c>
      <c r="BP22" s="6">
        <f t="shared" si="17"/>
        <v>0.21411336647697701</v>
      </c>
      <c r="BQ22" s="6">
        <f t="shared" si="17"/>
        <v>0.225822419305301</v>
      </c>
      <c r="BR22" s="6">
        <f t="shared" si="17"/>
        <v>0.209077500930337</v>
      </c>
      <c r="BS22" s="6">
        <f t="shared" si="17"/>
        <v>0.20327051477124999</v>
      </c>
      <c r="BT22" s="6">
        <f t="shared" si="17"/>
        <v>0.19882122997530399</v>
      </c>
      <c r="BU22" s="6">
        <f t="shared" si="17"/>
        <v>0.299670101515283</v>
      </c>
      <c r="BV22" s="6">
        <f t="shared" si="17"/>
        <v>0.29970810866161102</v>
      </c>
      <c r="BW22" s="6">
        <f t="shared" si="17"/>
        <v>0.29971044967633997</v>
      </c>
      <c r="BX22" s="6">
        <f t="shared" si="17"/>
        <v>0.117827007886543</v>
      </c>
      <c r="BY22" s="6">
        <f t="shared" si="17"/>
        <v>0.112932349710786</v>
      </c>
      <c r="BZ22" s="6">
        <f t="shared" si="18"/>
        <v>0.16206189489162601</v>
      </c>
      <c r="CA22" s="6">
        <f t="shared" si="18"/>
        <v>0.16187075910106599</v>
      </c>
      <c r="CB22" s="6">
        <f t="shared" si="18"/>
        <v>0.161859891663795</v>
      </c>
      <c r="CC22" s="6">
        <f t="shared" si="18"/>
        <v>8.7402672038179696E-2</v>
      </c>
      <c r="CD22" s="6">
        <f t="shared" si="18"/>
        <v>5.0981081615616798E-2</v>
      </c>
      <c r="CE22" s="6">
        <f t="shared" si="18"/>
        <v>7.7108993306029494E-2</v>
      </c>
      <c r="CF22" s="6">
        <f t="shared" si="18"/>
        <v>7.0795357352584395E-2</v>
      </c>
      <c r="CG22" s="6">
        <f t="shared" si="18"/>
        <v>3.5495578575337403E-2</v>
      </c>
      <c r="CH22" s="6">
        <f t="shared" si="18"/>
        <v>6.5132763644688396E-2</v>
      </c>
      <c r="CI22" s="6">
        <f t="shared" si="18"/>
        <v>5.3340478971532997E-2</v>
      </c>
      <c r="CJ22" s="6">
        <f t="shared" si="19"/>
        <v>4.6523749064538197E-2</v>
      </c>
      <c r="CK22" s="6">
        <f t="shared" si="19"/>
        <v>3.9918999262832898E-2</v>
      </c>
      <c r="CL22" s="6">
        <f t="shared" si="19"/>
        <v>2.7650599744632701E-2</v>
      </c>
      <c r="CM22" s="6">
        <f t="shared" si="19"/>
        <v>2.4927112804478999E-2</v>
      </c>
      <c r="CN22" s="6">
        <f t="shared" si="19"/>
        <v>2.40861322537347E-2</v>
      </c>
      <c r="CO22" s="6">
        <f t="shared" si="19"/>
        <v>9.3994654550519099E-2</v>
      </c>
      <c r="CP22" s="6">
        <f t="shared" si="19"/>
        <v>2.8567364266831902E-2</v>
      </c>
      <c r="CQ22" s="6">
        <f t="shared" si="19"/>
        <v>9.33128705430048E-2</v>
      </c>
      <c r="CR22" s="6">
        <f t="shared" si="19"/>
        <v>9.3285896389231196E-2</v>
      </c>
      <c r="CS22" s="6"/>
    </row>
    <row r="23" spans="1:97" x14ac:dyDescent="0.3">
      <c r="A23">
        <v>10</v>
      </c>
      <c r="B23" t="s">
        <v>102</v>
      </c>
      <c r="C23" s="1">
        <v>2.36031012E-3</v>
      </c>
      <c r="D23" s="1">
        <f t="shared" si="0"/>
        <v>0.53132861637205098</v>
      </c>
      <c r="E23" s="1"/>
      <c r="F23" s="3"/>
      <c r="G23" s="1" t="s">
        <v>119</v>
      </c>
      <c r="H23" s="1" t="s">
        <v>165</v>
      </c>
      <c r="I23" s="1">
        <f t="shared" si="1"/>
        <v>0.47538405834182901</v>
      </c>
      <c r="J23" s="1"/>
      <c r="L23" t="str">
        <f t="shared" si="2"/>
        <v>countrycode_siteid_num_0</v>
      </c>
      <c r="M23" t="str">
        <f t="shared" si="3"/>
        <v>countrycode_siteid_num_1</v>
      </c>
      <c r="N23" t="str">
        <f t="shared" si="12"/>
        <v>countrycode_siteid_num_0-countrycode_siteid_num_1</v>
      </c>
      <c r="O23">
        <v>46</v>
      </c>
      <c r="P23">
        <v>47</v>
      </c>
      <c r="Q23">
        <v>0.99640612208490997</v>
      </c>
      <c r="R23">
        <v>0</v>
      </c>
      <c r="S23">
        <f t="shared" si="4"/>
        <v>0.99640612208490997</v>
      </c>
      <c r="V23" s="7">
        <v>12</v>
      </c>
      <c r="W23">
        <v>0.55601822740293905</v>
      </c>
      <c r="X23" s="6">
        <v>0.55601822740293905</v>
      </c>
      <c r="Y23" s="6"/>
      <c r="Z23" s="8">
        <v>10</v>
      </c>
      <c r="AA23" t="s">
        <v>102</v>
      </c>
      <c r="AB23" s="6">
        <f t="shared" ref="AB23:AK32" si="20">IFERROR(VLOOKUP(AB$2&amp;"-"&amp;$AA23,$N$3:$S$2348,6,0), VLOOKUP($AA23&amp;"-"&amp;AB$2,$N$3:$S$2348,6,0))</f>
        <v>0.271614086264997</v>
      </c>
      <c r="AC23" s="6">
        <f t="shared" si="20"/>
        <v>0.59635029483777302</v>
      </c>
      <c r="AD23" s="6">
        <f t="shared" si="20"/>
        <v>0.36828018980331501</v>
      </c>
      <c r="AE23" s="6">
        <f t="shared" si="20"/>
        <v>0.368451131436353</v>
      </c>
      <c r="AF23" s="6">
        <f t="shared" si="20"/>
        <v>0.60770574686221002</v>
      </c>
      <c r="AG23" s="6">
        <f t="shared" si="20"/>
        <v>0.35755308896510601</v>
      </c>
      <c r="AH23" s="6">
        <f t="shared" si="20"/>
        <v>0.35603089128377702</v>
      </c>
      <c r="AI23" s="6">
        <f t="shared" si="20"/>
        <v>0.37871847644107498</v>
      </c>
      <c r="AJ23" s="6">
        <f t="shared" si="20"/>
        <v>0.37744998650936301</v>
      </c>
      <c r="AK23" s="6">
        <f t="shared" si="20"/>
        <v>0.32830777577494102</v>
      </c>
      <c r="AL23" s="6">
        <f t="shared" ref="AL23:AU32" si="21">IFERROR(VLOOKUP(AL$2&amp;"-"&amp;$AA23,$N$3:$S$2348,6,0), VLOOKUP($AA23&amp;"-"&amp;AL$2,$N$3:$S$2348,6,0))</f>
        <v>0.252204326659764</v>
      </c>
      <c r="AM23" s="6">
        <f t="shared" si="21"/>
        <v>0.32243893421153302</v>
      </c>
      <c r="AN23" s="6">
        <f t="shared" si="21"/>
        <v>0.37300364529732599</v>
      </c>
      <c r="AO23" s="6">
        <f t="shared" si="21"/>
        <v>0.31701902541161903</v>
      </c>
      <c r="AP23" s="6">
        <f t="shared" si="21"/>
        <v>0.30639924497202298</v>
      </c>
      <c r="AQ23" s="6">
        <f t="shared" si="21"/>
        <v>0.79557777336945601</v>
      </c>
      <c r="AR23" s="6">
        <f t="shared" si="21"/>
        <v>0.80501598756154302</v>
      </c>
      <c r="AS23" s="6">
        <f t="shared" si="21"/>
        <v>0.80609114837849705</v>
      </c>
      <c r="AT23" s="6">
        <f t="shared" si="21"/>
        <v>0.82773546019914102</v>
      </c>
      <c r="AU23" s="6">
        <f t="shared" si="21"/>
        <v>0.99950139859522502</v>
      </c>
      <c r="AV23" s="6" t="e">
        <f t="shared" ref="AV23:BE32" si="22">IFERROR(VLOOKUP(AV$2&amp;"-"&amp;$AA23,$N$3:$S$2348,6,0), VLOOKUP($AA23&amp;"-"&amp;AV$2,$N$3:$S$2348,6,0))</f>
        <v>#N/A</v>
      </c>
      <c r="AW23" s="6">
        <f t="shared" si="22"/>
        <v>0.96827322110383995</v>
      </c>
      <c r="AX23" s="6">
        <f t="shared" si="22"/>
        <v>0.15597953793859901</v>
      </c>
      <c r="AY23" s="6">
        <f t="shared" si="22"/>
        <v>0.181563527422509</v>
      </c>
      <c r="AZ23" s="6">
        <f t="shared" si="22"/>
        <v>0.185466117264692</v>
      </c>
      <c r="BA23" s="6">
        <f t="shared" si="22"/>
        <v>0.22242739638317799</v>
      </c>
      <c r="BB23" s="6">
        <f t="shared" si="22"/>
        <v>0.29579514543233199</v>
      </c>
      <c r="BC23" s="6">
        <f t="shared" si="22"/>
        <v>0.168997592858116</v>
      </c>
      <c r="BD23" s="6">
        <f t="shared" si="22"/>
        <v>0.159803789465774</v>
      </c>
      <c r="BE23" s="6">
        <f t="shared" si="22"/>
        <v>0.166033725944321</v>
      </c>
      <c r="BF23" s="6">
        <f t="shared" ref="BF23:BO32" si="23">IFERROR(VLOOKUP(BF$2&amp;"-"&amp;$AA23,$N$3:$S$2348,6,0), VLOOKUP($AA23&amp;"-"&amp;BF$2,$N$3:$S$2348,6,0))</f>
        <v>0.20041458237458601</v>
      </c>
      <c r="BG23" s="6">
        <f t="shared" si="23"/>
        <v>0.15052719666930001</v>
      </c>
      <c r="BH23" s="6">
        <f t="shared" si="23"/>
        <v>0.25224029026994799</v>
      </c>
      <c r="BI23" s="6">
        <f t="shared" si="23"/>
        <v>0.25084357918980199</v>
      </c>
      <c r="BJ23" s="6">
        <f t="shared" si="23"/>
        <v>0.25917607687979499</v>
      </c>
      <c r="BK23" s="6">
        <f t="shared" si="23"/>
        <v>0.136109449533934</v>
      </c>
      <c r="BL23" s="6">
        <f t="shared" si="23"/>
        <v>0.13545798988899499</v>
      </c>
      <c r="BM23" s="6">
        <f t="shared" si="23"/>
        <v>0.13322469308749599</v>
      </c>
      <c r="BN23" s="6">
        <f t="shared" si="23"/>
        <v>0.25832666038956797</v>
      </c>
      <c r="BO23" s="6">
        <f t="shared" si="23"/>
        <v>0.25055627049485302</v>
      </c>
      <c r="BP23" s="6">
        <f t="shared" ref="BP23:BY32" si="24">IFERROR(VLOOKUP(BP$2&amp;"-"&amp;$AA23,$N$3:$S$2348,6,0), VLOOKUP($AA23&amp;"-"&amp;BP$2,$N$3:$S$2348,6,0))</f>
        <v>0.21383074454227799</v>
      </c>
      <c r="BQ23" s="6">
        <f t="shared" si="24"/>
        <v>0.23374494485049699</v>
      </c>
      <c r="BR23" s="6">
        <f t="shared" si="24"/>
        <v>0.207296489745524</v>
      </c>
      <c r="BS23" s="6">
        <f t="shared" si="24"/>
        <v>0.20580355870940101</v>
      </c>
      <c r="BT23" s="6">
        <f t="shared" si="24"/>
        <v>0.203009011423816</v>
      </c>
      <c r="BU23" s="6">
        <f t="shared" si="24"/>
        <v>0.298477616003195</v>
      </c>
      <c r="BV23" s="6">
        <f t="shared" si="24"/>
        <v>0.29851671275108999</v>
      </c>
      <c r="BW23" s="6">
        <f t="shared" si="24"/>
        <v>0.29851912093473698</v>
      </c>
      <c r="BX23" s="6">
        <f t="shared" si="24"/>
        <v>0.117747243988177</v>
      </c>
      <c r="BY23" s="6">
        <f t="shared" si="24"/>
        <v>0.11279363896804701</v>
      </c>
      <c r="BZ23" s="6">
        <f t="shared" ref="BZ23:CI32" si="25">IFERROR(VLOOKUP(BZ$2&amp;"-"&amp;$AA23,$N$3:$S$2348,6,0), VLOOKUP($AA23&amp;"-"&amp;BZ$2,$N$3:$S$2348,6,0))</f>
        <v>0.16191714388203299</v>
      </c>
      <c r="CA23" s="6">
        <f t="shared" si="25"/>
        <v>0.16172611838190801</v>
      </c>
      <c r="CB23" s="6">
        <f t="shared" si="25"/>
        <v>0.16171525722072</v>
      </c>
      <c r="CC23" s="6">
        <f t="shared" si="25"/>
        <v>8.7336324869906307E-2</v>
      </c>
      <c r="CD23" s="6">
        <f t="shared" si="25"/>
        <v>5.0923924528084898E-2</v>
      </c>
      <c r="CE23" s="6">
        <f t="shared" si="25"/>
        <v>7.7011400252330095E-2</v>
      </c>
      <c r="CF23" s="6">
        <f t="shared" si="25"/>
        <v>7.07071546304575E-2</v>
      </c>
      <c r="CG23" s="6">
        <f t="shared" si="25"/>
        <v>3.5453768128913599E-2</v>
      </c>
      <c r="CH23" s="6">
        <f t="shared" si="25"/>
        <v>6.5132594161121604E-2</v>
      </c>
      <c r="CI23" s="6">
        <f t="shared" si="25"/>
        <v>5.3244638753137098E-2</v>
      </c>
      <c r="CJ23" s="6">
        <f t="shared" ref="CJ23:CR32" si="26">IFERROR(VLOOKUP(CJ$2&amp;"-"&amp;$AA23,$N$3:$S$2348,6,0), VLOOKUP($AA23&amp;"-"&amp;CJ$2,$N$3:$S$2348,6,0))</f>
        <v>4.64352321201272E-2</v>
      </c>
      <c r="CK23" s="6">
        <f t="shared" si="26"/>
        <v>3.99050819395355E-2</v>
      </c>
      <c r="CL23" s="6">
        <f t="shared" si="26"/>
        <v>2.7614291620274699E-2</v>
      </c>
      <c r="CM23" s="6">
        <f t="shared" si="26"/>
        <v>2.49088009702794E-2</v>
      </c>
      <c r="CN23" s="6">
        <f t="shared" si="26"/>
        <v>2.4067624490830199E-2</v>
      </c>
      <c r="CO23" s="6">
        <f t="shared" si="26"/>
        <v>9.3937973325470894E-2</v>
      </c>
      <c r="CP23" s="6">
        <f t="shared" si="26"/>
        <v>2.8572276422340601E-2</v>
      </c>
      <c r="CQ23" s="6">
        <f t="shared" si="26"/>
        <v>9.3256462434815598E-2</v>
      </c>
      <c r="CR23" s="6">
        <f t="shared" si="26"/>
        <v>9.3229499098388305E-2</v>
      </c>
      <c r="CS23" s="6"/>
    </row>
    <row r="24" spans="1:97" x14ac:dyDescent="0.3">
      <c r="A24">
        <v>11</v>
      </c>
      <c r="B24" t="s">
        <v>103</v>
      </c>
      <c r="C24" s="1">
        <v>0</v>
      </c>
      <c r="D24" s="1">
        <f t="shared" si="0"/>
        <v>0.52067286023023596</v>
      </c>
      <c r="E24" s="1"/>
      <c r="F24" s="3"/>
      <c r="G24" t="s">
        <v>119</v>
      </c>
      <c r="H24" t="s">
        <v>161</v>
      </c>
      <c r="I24" s="1">
        <f t="shared" si="1"/>
        <v>0.47052498226421202</v>
      </c>
      <c r="J24" s="1"/>
      <c r="L24" t="str">
        <f t="shared" si="2"/>
        <v>devid_count</v>
      </c>
      <c r="M24" t="str">
        <f t="shared" si="3"/>
        <v>devid_num_0</v>
      </c>
      <c r="N24" t="str">
        <f t="shared" si="12"/>
        <v>devid_count-devid_num_0</v>
      </c>
      <c r="O24">
        <v>29</v>
      </c>
      <c r="P24">
        <v>30</v>
      </c>
      <c r="Q24">
        <v>0.996309366158037</v>
      </c>
      <c r="R24">
        <v>0</v>
      </c>
      <c r="S24">
        <f t="shared" si="4"/>
        <v>0.996309366158037</v>
      </c>
      <c r="V24" s="7">
        <v>9</v>
      </c>
      <c r="W24">
        <v>0.53184727804197596</v>
      </c>
      <c r="X24" s="6">
        <v>0.53184727804197596</v>
      </c>
      <c r="Y24" s="6"/>
      <c r="Z24" s="8">
        <v>11</v>
      </c>
      <c r="AA24" t="s">
        <v>103</v>
      </c>
      <c r="AB24" s="6">
        <f t="shared" si="20"/>
        <v>0.29378587676161599</v>
      </c>
      <c r="AC24" s="6">
        <f t="shared" si="20"/>
        <v>0.63606283537071096</v>
      </c>
      <c r="AD24" s="6">
        <f t="shared" si="20"/>
        <v>0.36085019088926701</v>
      </c>
      <c r="AE24" s="6">
        <f t="shared" si="20"/>
        <v>0.361008030873882</v>
      </c>
      <c r="AF24" s="6">
        <f t="shared" si="20"/>
        <v>0.64603945202075297</v>
      </c>
      <c r="AG24" s="6">
        <f t="shared" si="20"/>
        <v>0.35035592695094597</v>
      </c>
      <c r="AH24" s="6">
        <f t="shared" si="20"/>
        <v>0.348874471919282</v>
      </c>
      <c r="AI24" s="6">
        <f t="shared" si="20"/>
        <v>0.37138610187514298</v>
      </c>
      <c r="AJ24" s="6">
        <f t="shared" si="20"/>
        <v>0.37010641926660498</v>
      </c>
      <c r="AK24" s="6">
        <f t="shared" si="20"/>
        <v>0.32186646281430498</v>
      </c>
      <c r="AL24" s="6">
        <f t="shared" si="21"/>
        <v>0.24712145183963399</v>
      </c>
      <c r="AM24" s="6">
        <f t="shared" si="21"/>
        <v>0.31612106740316598</v>
      </c>
      <c r="AN24" s="6">
        <f t="shared" si="21"/>
        <v>0.34828242648769703</v>
      </c>
      <c r="AO24" s="6">
        <f t="shared" si="21"/>
        <v>0.31047434410547903</v>
      </c>
      <c r="AP24" s="6">
        <f t="shared" si="21"/>
        <v>0.30006182801134401</v>
      </c>
      <c r="AQ24" s="6">
        <f t="shared" si="21"/>
        <v>0.85173604654526602</v>
      </c>
      <c r="AR24" s="6">
        <f t="shared" si="21"/>
        <v>0.85170369355125297</v>
      </c>
      <c r="AS24" s="6">
        <f t="shared" si="21"/>
        <v>0.85128763649595196</v>
      </c>
      <c r="AT24" s="6">
        <f t="shared" si="21"/>
        <v>0.85361214296696397</v>
      </c>
      <c r="AU24" s="6">
        <f t="shared" si="21"/>
        <v>0.97568073457192706</v>
      </c>
      <c r="AV24" s="6">
        <f t="shared" si="22"/>
        <v>0.96827322110383995</v>
      </c>
      <c r="AW24" s="6" t="e">
        <f t="shared" si="22"/>
        <v>#N/A</v>
      </c>
      <c r="AX24" s="6">
        <f t="shared" si="22"/>
        <v>0.15303234557877299</v>
      </c>
      <c r="AY24" s="6">
        <f t="shared" si="22"/>
        <v>0.17796464388684699</v>
      </c>
      <c r="AZ24" s="6">
        <f t="shared" si="22"/>
        <v>0.18229759681495</v>
      </c>
      <c r="BA24" s="6">
        <f t="shared" si="22"/>
        <v>0.217657294908319</v>
      </c>
      <c r="BB24" s="6">
        <f t="shared" si="22"/>
        <v>0.28990012190582998</v>
      </c>
      <c r="BC24" s="6">
        <f t="shared" si="22"/>
        <v>0.165619861663619</v>
      </c>
      <c r="BD24" s="6">
        <f t="shared" si="22"/>
        <v>0.15696530501918801</v>
      </c>
      <c r="BE24" s="6">
        <f t="shared" si="22"/>
        <v>0.163276500631577</v>
      </c>
      <c r="BF24" s="6">
        <f t="shared" si="23"/>
        <v>0.19606569616303501</v>
      </c>
      <c r="BG24" s="6">
        <f t="shared" si="23"/>
        <v>0.14748400968318701</v>
      </c>
      <c r="BH24" s="6">
        <f t="shared" si="23"/>
        <v>0.24704199006197999</v>
      </c>
      <c r="BI24" s="6">
        <f t="shared" si="23"/>
        <v>0.24567046974725701</v>
      </c>
      <c r="BJ24" s="6">
        <f t="shared" si="23"/>
        <v>0.25426767332255901</v>
      </c>
      <c r="BK24" s="6">
        <f t="shared" si="23"/>
        <v>0.13376896642206501</v>
      </c>
      <c r="BL24" s="6">
        <f t="shared" si="23"/>
        <v>0.132762487297233</v>
      </c>
      <c r="BM24" s="6">
        <f t="shared" si="23"/>
        <v>0.130583991595598</v>
      </c>
      <c r="BN24" s="6">
        <f t="shared" si="23"/>
        <v>0.26921546303247801</v>
      </c>
      <c r="BO24" s="6">
        <f t="shared" si="23"/>
        <v>0.212083508206349</v>
      </c>
      <c r="BP24" s="6">
        <f t="shared" si="24"/>
        <v>0.21012717153028301</v>
      </c>
      <c r="BQ24" s="6">
        <f t="shared" si="24"/>
        <v>0.1645493110133</v>
      </c>
      <c r="BR24" s="6">
        <f t="shared" si="24"/>
        <v>0.21563329667655801</v>
      </c>
      <c r="BS24" s="6">
        <f t="shared" si="24"/>
        <v>0.18003867593154499</v>
      </c>
      <c r="BT24" s="6">
        <f t="shared" si="24"/>
        <v>0.16422550595824401</v>
      </c>
      <c r="BU24" s="6">
        <f t="shared" si="24"/>
        <v>0.29962352377290102</v>
      </c>
      <c r="BV24" s="6">
        <f t="shared" si="24"/>
        <v>0.29965291084357498</v>
      </c>
      <c r="BW24" s="6">
        <f t="shared" si="24"/>
        <v>0.29965472052453002</v>
      </c>
      <c r="BX24" s="6">
        <f t="shared" si="24"/>
        <v>0.115107432861</v>
      </c>
      <c r="BY24" s="6">
        <f t="shared" si="24"/>
        <v>0.11075797118729699</v>
      </c>
      <c r="BZ24" s="6">
        <f t="shared" si="25"/>
        <v>0.15856459843930101</v>
      </c>
      <c r="CA24" s="6">
        <f t="shared" si="25"/>
        <v>0.15837800686841999</v>
      </c>
      <c r="CB24" s="6">
        <f t="shared" si="25"/>
        <v>0.15836739776587599</v>
      </c>
      <c r="CC24" s="6">
        <f t="shared" si="25"/>
        <v>8.5435163368958802E-2</v>
      </c>
      <c r="CD24" s="6">
        <f t="shared" si="25"/>
        <v>4.9961589085814703E-2</v>
      </c>
      <c r="CE24" s="6">
        <f t="shared" si="25"/>
        <v>7.5644364321710802E-2</v>
      </c>
      <c r="CF24" s="6">
        <f t="shared" si="25"/>
        <v>6.9440935869084799E-2</v>
      </c>
      <c r="CG24" s="6">
        <f t="shared" si="25"/>
        <v>3.4799744164339397E-2</v>
      </c>
      <c r="CH24" s="6">
        <f t="shared" si="25"/>
        <v>6.3324509902856901E-2</v>
      </c>
      <c r="CI24" s="6">
        <f t="shared" si="25"/>
        <v>5.2523986196344602E-2</v>
      </c>
      <c r="CJ24" s="6">
        <f t="shared" si="26"/>
        <v>4.5845789956062297E-2</v>
      </c>
      <c r="CK24" s="6">
        <f t="shared" si="26"/>
        <v>3.8906640221163698E-2</v>
      </c>
      <c r="CL24" s="6">
        <f t="shared" si="26"/>
        <v>2.7134505800813301E-2</v>
      </c>
      <c r="CM24" s="6">
        <f t="shared" si="26"/>
        <v>2.4361745566384499E-2</v>
      </c>
      <c r="CN24" s="6">
        <f t="shared" si="26"/>
        <v>2.3545488172373199E-2</v>
      </c>
      <c r="CO24" s="6">
        <f t="shared" si="26"/>
        <v>9.1776913602399202E-2</v>
      </c>
      <c r="CP24" s="6">
        <f t="shared" si="26"/>
        <v>2.7739643320621302E-2</v>
      </c>
      <c r="CQ24" s="6">
        <f t="shared" si="26"/>
        <v>9.1112173968880494E-2</v>
      </c>
      <c r="CR24" s="6">
        <f t="shared" si="26"/>
        <v>9.1085874078567594E-2</v>
      </c>
      <c r="CS24" s="6"/>
    </row>
    <row r="25" spans="1:97" x14ac:dyDescent="0.3">
      <c r="A25" s="3">
        <v>16</v>
      </c>
      <c r="B25" t="s">
        <v>108</v>
      </c>
      <c r="C25" s="1">
        <v>2.2920861000000001E-2</v>
      </c>
      <c r="D25" s="1">
        <f t="shared" si="0"/>
        <v>0.46812469218187902</v>
      </c>
      <c r="E25" s="1">
        <v>1</v>
      </c>
      <c r="F25" s="3"/>
      <c r="G25" s="1" t="s">
        <v>115</v>
      </c>
      <c r="H25" s="1" t="s">
        <v>120</v>
      </c>
      <c r="I25" s="1">
        <f t="shared" si="1"/>
        <v>0.46715683340236802</v>
      </c>
      <c r="J25" s="1"/>
      <c r="L25" t="str">
        <f t="shared" si="2"/>
        <v>countrycode_merchant_count</v>
      </c>
      <c r="M25" t="str">
        <f t="shared" si="3"/>
        <v>countrycode_merchant_num_0</v>
      </c>
      <c r="N25" t="str">
        <f t="shared" si="12"/>
        <v>countrycode_merchant_count-countrycode_merchant_num_0</v>
      </c>
      <c r="O25">
        <v>41</v>
      </c>
      <c r="P25">
        <v>42</v>
      </c>
      <c r="Q25">
        <v>0.995434252928321</v>
      </c>
      <c r="R25">
        <v>0</v>
      </c>
      <c r="S25">
        <f t="shared" si="4"/>
        <v>0.995434252928321</v>
      </c>
      <c r="V25" s="7">
        <v>10</v>
      </c>
      <c r="W25">
        <v>0.53132861637205098</v>
      </c>
      <c r="X25" s="6">
        <v>0.53132861637205098</v>
      </c>
      <c r="Y25" s="6"/>
      <c r="Z25" s="3">
        <v>16</v>
      </c>
      <c r="AA25" t="s">
        <v>108</v>
      </c>
      <c r="AB25" s="6">
        <f t="shared" si="20"/>
        <v>0.41917195416119002</v>
      </c>
      <c r="AC25" s="6">
        <f t="shared" si="20"/>
        <v>0.30642913752494499</v>
      </c>
      <c r="AD25" s="6">
        <f t="shared" si="20"/>
        <v>0.32516759469064299</v>
      </c>
      <c r="AE25" s="6">
        <f t="shared" si="20"/>
        <v>0.32390993973395499</v>
      </c>
      <c r="AF25" s="6">
        <f t="shared" si="20"/>
        <v>0.29323309498628902</v>
      </c>
      <c r="AG25" s="6">
        <f t="shared" si="20"/>
        <v>0.31565198804948602</v>
      </c>
      <c r="AH25" s="6">
        <f t="shared" si="20"/>
        <v>0.31330677329040901</v>
      </c>
      <c r="AI25" s="6">
        <f t="shared" si="20"/>
        <v>0.37772277584761899</v>
      </c>
      <c r="AJ25" s="6">
        <f t="shared" si="20"/>
        <v>0.41696255209525901</v>
      </c>
      <c r="AK25" s="6">
        <f t="shared" si="20"/>
        <v>0.28912223850625801</v>
      </c>
      <c r="AL25" s="6">
        <f t="shared" si="21"/>
        <v>0.70606848082462403</v>
      </c>
      <c r="AM25" s="6">
        <f t="shared" si="21"/>
        <v>0.283918541692746</v>
      </c>
      <c r="AN25" s="6">
        <f t="shared" si="21"/>
        <v>0.357722690843502</v>
      </c>
      <c r="AO25" s="6">
        <f t="shared" si="21"/>
        <v>0.27706705473559601</v>
      </c>
      <c r="AP25" s="6">
        <f t="shared" si="21"/>
        <v>0.26765301364068</v>
      </c>
      <c r="AQ25" s="6">
        <f t="shared" si="21"/>
        <v>0.171237419959127</v>
      </c>
      <c r="AR25" s="6">
        <f t="shared" si="21"/>
        <v>0.16662734306280999</v>
      </c>
      <c r="AS25" s="6">
        <f t="shared" si="21"/>
        <v>0.165832001166384</v>
      </c>
      <c r="AT25" s="6">
        <f t="shared" si="21"/>
        <v>0.224461213190565</v>
      </c>
      <c r="AU25" s="6">
        <f t="shared" si="21"/>
        <v>0.15615466427692301</v>
      </c>
      <c r="AV25" s="6">
        <f t="shared" si="22"/>
        <v>0.15597953793859901</v>
      </c>
      <c r="AW25" s="6">
        <f t="shared" si="22"/>
        <v>0.15303234557877299</v>
      </c>
      <c r="AX25" s="6" t="e">
        <f t="shared" si="22"/>
        <v>#N/A</v>
      </c>
      <c r="AY25" s="6">
        <f t="shared" si="22"/>
        <v>0.16096351986709101</v>
      </c>
      <c r="AZ25" s="6">
        <f t="shared" si="22"/>
        <v>0.13459765382439001</v>
      </c>
      <c r="BA25" s="6">
        <f t="shared" si="22"/>
        <v>0.298149405495237</v>
      </c>
      <c r="BB25" s="6">
        <f t="shared" si="22"/>
        <v>9.6159838784607293E-2</v>
      </c>
      <c r="BC25" s="6">
        <f t="shared" si="22"/>
        <v>0.151532559138257</v>
      </c>
      <c r="BD25" s="6">
        <f t="shared" si="22"/>
        <v>0.15771124718136101</v>
      </c>
      <c r="BE25" s="6">
        <f t="shared" si="22"/>
        <v>0.10931724190188601</v>
      </c>
      <c r="BF25" s="6">
        <f t="shared" si="23"/>
        <v>0.189656534400999</v>
      </c>
      <c r="BG25" s="6">
        <f t="shared" si="23"/>
        <v>0.13264725602945299</v>
      </c>
      <c r="BH25" s="6">
        <f t="shared" si="23"/>
        <v>8.7322454072849304E-2</v>
      </c>
      <c r="BI25" s="6">
        <f t="shared" si="23"/>
        <v>8.6978371035698804E-2</v>
      </c>
      <c r="BJ25" s="6">
        <f t="shared" si="23"/>
        <v>0.27908021958132001</v>
      </c>
      <c r="BK25" s="6">
        <f t="shared" si="23"/>
        <v>0.13512228982386701</v>
      </c>
      <c r="BL25" s="6">
        <f t="shared" si="23"/>
        <v>0.11883460324636699</v>
      </c>
      <c r="BM25" s="6">
        <f t="shared" si="23"/>
        <v>0.11446360457004399</v>
      </c>
      <c r="BN25" s="6">
        <f t="shared" si="23"/>
        <v>5.6072530498114503E-2</v>
      </c>
      <c r="BO25" s="6">
        <f t="shared" si="23"/>
        <v>5.9446022368545202E-2</v>
      </c>
      <c r="BP25" s="6">
        <f t="shared" si="24"/>
        <v>0.25302093360962302</v>
      </c>
      <c r="BQ25" s="6">
        <f t="shared" si="24"/>
        <v>5.8894310208291403E-2</v>
      </c>
      <c r="BR25" s="6">
        <f t="shared" si="24"/>
        <v>3.7742424008004802E-2</v>
      </c>
      <c r="BS25" s="6">
        <f t="shared" si="24"/>
        <v>3.5689889629042397E-2</v>
      </c>
      <c r="BT25" s="6">
        <f t="shared" si="24"/>
        <v>3.4505962615931002E-2</v>
      </c>
      <c r="BU25" s="6">
        <f t="shared" si="24"/>
        <v>2.0678425643859302E-3</v>
      </c>
      <c r="BV25" s="6">
        <f t="shared" si="24"/>
        <v>2.18470989677831E-3</v>
      </c>
      <c r="BW25" s="6">
        <f t="shared" si="24"/>
        <v>2.1919134866902599E-3</v>
      </c>
      <c r="BX25" s="6">
        <f t="shared" si="24"/>
        <v>4.9036379643959002E-2</v>
      </c>
      <c r="BY25" s="6">
        <f t="shared" si="24"/>
        <v>2.0983489484975901E-2</v>
      </c>
      <c r="BZ25" s="6">
        <f t="shared" si="25"/>
        <v>0.14733168492653401</v>
      </c>
      <c r="CA25" s="6">
        <f t="shared" si="25"/>
        <v>0.14769023630961001</v>
      </c>
      <c r="CB25" s="6">
        <f t="shared" si="25"/>
        <v>0.14771057598352499</v>
      </c>
      <c r="CC25" s="6">
        <f t="shared" si="25"/>
        <v>0.248226255749988</v>
      </c>
      <c r="CD25" s="6">
        <f t="shared" si="25"/>
        <v>4.1058398272386901E-2</v>
      </c>
      <c r="CE25" s="6">
        <f t="shared" si="25"/>
        <v>6.5357293282838702E-3</v>
      </c>
      <c r="CF25" s="6">
        <f t="shared" si="25"/>
        <v>2.79501814717872E-3</v>
      </c>
      <c r="CG25" s="6">
        <f t="shared" si="25"/>
        <v>2.72607132198543E-2</v>
      </c>
      <c r="CH25" s="6">
        <f t="shared" si="25"/>
        <v>2.5386938565005201E-3</v>
      </c>
      <c r="CI25" s="6">
        <f t="shared" si="25"/>
        <v>7.3366187222311502E-2</v>
      </c>
      <c r="CJ25" s="6">
        <f t="shared" si="26"/>
        <v>8.3996886927591802E-2</v>
      </c>
      <c r="CK25" s="6">
        <f t="shared" si="26"/>
        <v>1.17617584317687E-2</v>
      </c>
      <c r="CL25" s="6">
        <f t="shared" si="26"/>
        <v>0.10155249921934099</v>
      </c>
      <c r="CM25" s="6">
        <f t="shared" si="26"/>
        <v>1.5853344253988998E-2</v>
      </c>
      <c r="CN25" s="6">
        <f t="shared" si="26"/>
        <v>1.6038129020654001E-2</v>
      </c>
      <c r="CO25" s="6">
        <f t="shared" si="26"/>
        <v>0.21498094298614501</v>
      </c>
      <c r="CP25" s="6">
        <f t="shared" si="26"/>
        <v>2.2760159447378098E-2</v>
      </c>
      <c r="CQ25" s="6">
        <f t="shared" si="26"/>
        <v>0.21643845949695401</v>
      </c>
      <c r="CR25" s="6">
        <f t="shared" si="26"/>
        <v>0.21649586837819601</v>
      </c>
      <c r="CS25" s="6"/>
    </row>
    <row r="26" spans="1:97" x14ac:dyDescent="0.3">
      <c r="A26">
        <v>32</v>
      </c>
      <c r="B26" t="s">
        <v>124</v>
      </c>
      <c r="C26" s="1">
        <v>0</v>
      </c>
      <c r="D26" s="1">
        <f t="shared" si="0"/>
        <v>0.33952237099464</v>
      </c>
      <c r="E26" s="1"/>
      <c r="F26" s="3"/>
      <c r="G26" t="s">
        <v>144</v>
      </c>
      <c r="H26" s="1" t="s">
        <v>165</v>
      </c>
      <c r="I26" s="1">
        <f t="shared" si="1"/>
        <v>0.45741851959577301</v>
      </c>
      <c r="J26" s="1"/>
      <c r="L26" t="str">
        <f t="shared" si="2"/>
        <v>countrycode_num_1</v>
      </c>
      <c r="M26" t="str">
        <f t="shared" si="3"/>
        <v>countrycode_click_rate</v>
      </c>
      <c r="N26" t="str">
        <f t="shared" si="12"/>
        <v>countrycode_num_1-countrycode_click_rate</v>
      </c>
      <c r="O26">
        <v>23</v>
      </c>
      <c r="P26">
        <v>24</v>
      </c>
      <c r="Q26">
        <v>0.99538879290384996</v>
      </c>
      <c r="R26">
        <v>0</v>
      </c>
      <c r="S26">
        <f t="shared" si="4"/>
        <v>0.99538879290384996</v>
      </c>
      <c r="V26" s="7">
        <v>11</v>
      </c>
      <c r="W26">
        <v>0.52067286023023596</v>
      </c>
      <c r="X26" s="6">
        <v>0.52067286023023596</v>
      </c>
      <c r="Y26" s="6"/>
      <c r="Z26" s="3">
        <v>32</v>
      </c>
      <c r="AA26" t="s">
        <v>124</v>
      </c>
      <c r="AB26" s="6">
        <f t="shared" si="20"/>
        <v>0.243160702708517</v>
      </c>
      <c r="AC26" s="6">
        <f t="shared" si="20"/>
        <v>0.239127848287158</v>
      </c>
      <c r="AD26" s="6">
        <f t="shared" si="20"/>
        <v>0.23781028592020501</v>
      </c>
      <c r="AE26" s="6">
        <f t="shared" si="20"/>
        <v>0.444798475384025</v>
      </c>
      <c r="AF26" s="6">
        <f t="shared" si="20"/>
        <v>0.23032325188123601</v>
      </c>
      <c r="AG26" s="6">
        <f t="shared" si="20"/>
        <v>0.23094667409219799</v>
      </c>
      <c r="AH26" s="6">
        <f t="shared" si="20"/>
        <v>0.45172634364774999</v>
      </c>
      <c r="AI26" s="6">
        <f t="shared" si="20"/>
        <v>0.223069785370518</v>
      </c>
      <c r="AJ26" s="6">
        <f t="shared" si="20"/>
        <v>0.21294654918318601</v>
      </c>
      <c r="AK26" s="6">
        <f t="shared" si="20"/>
        <v>0.211545226935374</v>
      </c>
      <c r="AL26" s="6">
        <f t="shared" si="21"/>
        <v>0.209109757335247</v>
      </c>
      <c r="AM26" s="6">
        <f t="shared" si="21"/>
        <v>0.20773823100049399</v>
      </c>
      <c r="AN26" s="6">
        <f t="shared" si="21"/>
        <v>0.20792898449113301</v>
      </c>
      <c r="AO26" s="6">
        <f t="shared" si="21"/>
        <v>0.54776385377423897</v>
      </c>
      <c r="AP26" s="6">
        <f t="shared" si="21"/>
        <v>0.53952212554081502</v>
      </c>
      <c r="AQ26" s="6">
        <f t="shared" si="21"/>
        <v>0.193871650822181</v>
      </c>
      <c r="AR26" s="6">
        <f t="shared" si="21"/>
        <v>0.19113138137275401</v>
      </c>
      <c r="AS26" s="6">
        <f t="shared" si="21"/>
        <v>0.190614181454827</v>
      </c>
      <c r="AT26" s="6">
        <f t="shared" si="21"/>
        <v>0.19000357246115199</v>
      </c>
      <c r="AU26" s="6">
        <f t="shared" si="21"/>
        <v>0.181746114667373</v>
      </c>
      <c r="AV26" s="6">
        <f t="shared" si="22"/>
        <v>0.181563527422509</v>
      </c>
      <c r="AW26" s="6">
        <f t="shared" si="22"/>
        <v>0.17796464388684699</v>
      </c>
      <c r="AX26" s="6">
        <f t="shared" si="22"/>
        <v>0.16096351986709101</v>
      </c>
      <c r="AY26" s="6" t="e">
        <f t="shared" si="22"/>
        <v>#N/A</v>
      </c>
      <c r="AZ26" s="6">
        <f t="shared" si="22"/>
        <v>0.111379598821169</v>
      </c>
      <c r="BA26" s="6">
        <f t="shared" si="22"/>
        <v>0.11433429430270001</v>
      </c>
      <c r="BB26" s="6">
        <f t="shared" si="22"/>
        <v>0.109587836948395</v>
      </c>
      <c r="BC26" s="6">
        <f t="shared" si="22"/>
        <v>0.89790341317450095</v>
      </c>
      <c r="BD26" s="6">
        <f t="shared" si="22"/>
        <v>0.10486848811247799</v>
      </c>
      <c r="BE26" s="6">
        <f t="shared" si="22"/>
        <v>0.101282768671248</v>
      </c>
      <c r="BF26" s="6">
        <f t="shared" si="23"/>
        <v>0.10199132064057199</v>
      </c>
      <c r="BG26" s="6">
        <f t="shared" si="23"/>
        <v>9.7368034653588301E-2</v>
      </c>
      <c r="BH26" s="6">
        <f t="shared" si="23"/>
        <v>9.3304512436967801E-2</v>
      </c>
      <c r="BI26" s="6">
        <f t="shared" si="23"/>
        <v>9.2814935519504593E-2</v>
      </c>
      <c r="BJ26" s="6">
        <f t="shared" si="23"/>
        <v>9.4864761812890705E-2</v>
      </c>
      <c r="BK26" s="6">
        <f t="shared" si="23"/>
        <v>9.2205946565150895E-2</v>
      </c>
      <c r="BL26" s="6">
        <f t="shared" si="23"/>
        <v>0.53943659276741496</v>
      </c>
      <c r="BM26" s="6">
        <f t="shared" si="23"/>
        <v>0.631690809279423</v>
      </c>
      <c r="BN26" s="6">
        <f t="shared" si="23"/>
        <v>7.9123558304269606E-2</v>
      </c>
      <c r="BO26" s="6">
        <f t="shared" si="23"/>
        <v>7.4032665220057303E-2</v>
      </c>
      <c r="BP26" s="6">
        <f t="shared" si="24"/>
        <v>7.6153883807605197E-2</v>
      </c>
      <c r="BQ26" s="6">
        <f t="shared" si="24"/>
        <v>6.7224121390037597E-2</v>
      </c>
      <c r="BR26" s="6">
        <f t="shared" si="24"/>
        <v>6.0097658634844203E-2</v>
      </c>
      <c r="BS26" s="6">
        <f t="shared" si="24"/>
        <v>5.7039458042802998E-2</v>
      </c>
      <c r="BT26" s="6">
        <f t="shared" si="24"/>
        <v>5.5233923163146903E-2</v>
      </c>
      <c r="BU26" s="6">
        <f t="shared" si="24"/>
        <v>4.8732805245550202E-2</v>
      </c>
      <c r="BV26" s="6">
        <f t="shared" si="24"/>
        <v>4.8704956619166399E-2</v>
      </c>
      <c r="BW26" s="6">
        <f t="shared" si="24"/>
        <v>4.8703239775239403E-2</v>
      </c>
      <c r="BX26" s="6">
        <f t="shared" si="24"/>
        <v>4.5161359539795901E-2</v>
      </c>
      <c r="BY26" s="6">
        <f t="shared" si="24"/>
        <v>4.2682453420105598E-2</v>
      </c>
      <c r="BZ26" s="6">
        <f t="shared" si="25"/>
        <v>4.1931317458949402E-2</v>
      </c>
      <c r="CA26" s="6">
        <f t="shared" si="25"/>
        <v>4.1816167361775597E-2</v>
      </c>
      <c r="CB26" s="6">
        <f t="shared" si="25"/>
        <v>4.1809625998359197E-2</v>
      </c>
      <c r="CC26" s="6">
        <f t="shared" si="25"/>
        <v>3.3792492200913599E-2</v>
      </c>
      <c r="CD26" s="6">
        <f t="shared" si="25"/>
        <v>0.30206600041482001</v>
      </c>
      <c r="CE26" s="6">
        <f t="shared" si="25"/>
        <v>2.44638115725372E-2</v>
      </c>
      <c r="CF26" s="6">
        <f t="shared" si="25"/>
        <v>2.22804555440747E-2</v>
      </c>
      <c r="CG26" s="6">
        <f t="shared" si="25"/>
        <v>0.21936683235473201</v>
      </c>
      <c r="CH26" s="6">
        <f t="shared" si="25"/>
        <v>1.73132685910324E-2</v>
      </c>
      <c r="CI26" s="6">
        <f t="shared" si="25"/>
        <v>1.6421346339165501E-2</v>
      </c>
      <c r="CJ26" s="6">
        <f t="shared" si="26"/>
        <v>1.3948906516694601E-2</v>
      </c>
      <c r="CK26" s="6">
        <f t="shared" si="26"/>
        <v>1.32080640634445E-2</v>
      </c>
      <c r="CL26" s="6">
        <f t="shared" si="26"/>
        <v>1.2746565329332001E-2</v>
      </c>
      <c r="CM26" s="6">
        <f t="shared" si="26"/>
        <v>9.8108636470923896E-3</v>
      </c>
      <c r="CN26" s="6">
        <f t="shared" si="26"/>
        <v>9.6120766884077898E-3</v>
      </c>
      <c r="CO26" s="6">
        <f t="shared" si="26"/>
        <v>4.5158321319580703E-3</v>
      </c>
      <c r="CP26" s="6">
        <f t="shared" si="26"/>
        <v>4.1983741185274096E-3</v>
      </c>
      <c r="CQ26" s="6">
        <f t="shared" si="26"/>
        <v>4.1747815067065697E-3</v>
      </c>
      <c r="CR26" s="6">
        <f t="shared" si="26"/>
        <v>4.1613143569628102E-3</v>
      </c>
      <c r="CS26" s="6"/>
    </row>
    <row r="27" spans="1:97" x14ac:dyDescent="0.3">
      <c r="A27">
        <v>54</v>
      </c>
      <c r="B27" t="s">
        <v>150</v>
      </c>
      <c r="C27" s="1">
        <v>0</v>
      </c>
      <c r="D27" s="1">
        <f t="shared" si="0"/>
        <v>0.33013055319183998</v>
      </c>
      <c r="E27" s="1"/>
      <c r="F27" s="3"/>
      <c r="G27" t="s">
        <v>152</v>
      </c>
      <c r="H27" s="1" t="s">
        <v>165</v>
      </c>
      <c r="I27" s="1">
        <f t="shared" si="1"/>
        <v>0.455416684796834</v>
      </c>
      <c r="J27" s="1"/>
      <c r="L27" t="str">
        <f t="shared" si="2"/>
        <v>browserid_num_1</v>
      </c>
      <c r="M27" t="str">
        <f t="shared" si="3"/>
        <v>browserid_click_rate</v>
      </c>
      <c r="N27" t="str">
        <f t="shared" si="12"/>
        <v>browserid_num_1-browserid_click_rate</v>
      </c>
      <c r="O27">
        <v>27</v>
      </c>
      <c r="P27">
        <v>28</v>
      </c>
      <c r="Q27">
        <v>0.99464983871658896</v>
      </c>
      <c r="R27">
        <v>0</v>
      </c>
      <c r="S27">
        <f t="shared" si="4"/>
        <v>0.99464983871658896</v>
      </c>
      <c r="V27" s="7">
        <v>16</v>
      </c>
      <c r="W27">
        <v>0.46812469218187902</v>
      </c>
      <c r="X27" s="6">
        <v>0.46812469218187902</v>
      </c>
      <c r="Y27" s="6"/>
      <c r="Z27" s="3">
        <v>54</v>
      </c>
      <c r="AA27" t="s">
        <v>150</v>
      </c>
      <c r="AB27" s="6">
        <f t="shared" si="20"/>
        <v>0.23938648827804601</v>
      </c>
      <c r="AC27" s="6">
        <f t="shared" si="20"/>
        <v>0.23183040853096301</v>
      </c>
      <c r="AD27" s="6">
        <f t="shared" si="20"/>
        <v>0.38771710199973197</v>
      </c>
      <c r="AE27" s="6">
        <f t="shared" si="20"/>
        <v>0.22897849008548801</v>
      </c>
      <c r="AF27" s="6">
        <f t="shared" si="20"/>
        <v>0.222213563650349</v>
      </c>
      <c r="AG27" s="6">
        <f t="shared" si="20"/>
        <v>0.366002930909819</v>
      </c>
      <c r="AH27" s="6">
        <f t="shared" si="20"/>
        <v>0.22121535262900199</v>
      </c>
      <c r="AI27" s="6">
        <f t="shared" si="20"/>
        <v>0.36266083470115901</v>
      </c>
      <c r="AJ27" s="6">
        <f t="shared" si="20"/>
        <v>0.32788401866162897</v>
      </c>
      <c r="AK27" s="6">
        <f t="shared" si="20"/>
        <v>0.52857805036589101</v>
      </c>
      <c r="AL27" s="6">
        <f t="shared" si="21"/>
        <v>0.24561711940480499</v>
      </c>
      <c r="AM27" s="6">
        <f t="shared" si="21"/>
        <v>0.52868842379047598</v>
      </c>
      <c r="AN27" s="6">
        <f t="shared" si="21"/>
        <v>0.29644759210210098</v>
      </c>
      <c r="AO27" s="6">
        <f t="shared" si="21"/>
        <v>0.196243228047737</v>
      </c>
      <c r="AP27" s="6">
        <f t="shared" si="21"/>
        <v>0.18961842092817899</v>
      </c>
      <c r="AQ27" s="6">
        <f t="shared" si="21"/>
        <v>0.25414463034865598</v>
      </c>
      <c r="AR27" s="6">
        <f t="shared" si="21"/>
        <v>0.24594714158994199</v>
      </c>
      <c r="AS27" s="6">
        <f t="shared" si="21"/>
        <v>0.244557187053382</v>
      </c>
      <c r="AT27" s="6">
        <f t="shared" si="21"/>
        <v>0.19515092668258199</v>
      </c>
      <c r="AU27" s="6">
        <f t="shared" si="21"/>
        <v>0.18571678035307401</v>
      </c>
      <c r="AV27" s="6">
        <f t="shared" si="22"/>
        <v>0.185466117264692</v>
      </c>
      <c r="AW27" s="6">
        <f t="shared" si="22"/>
        <v>0.18229759681495</v>
      </c>
      <c r="AX27" s="6">
        <f t="shared" si="22"/>
        <v>0.13459765382439001</v>
      </c>
      <c r="AY27" s="6">
        <f t="shared" si="22"/>
        <v>0.111379598821169</v>
      </c>
      <c r="AZ27" s="6" t="e">
        <f t="shared" si="22"/>
        <v>#N/A</v>
      </c>
      <c r="BA27" s="6">
        <f t="shared" si="22"/>
        <v>4.14659903941485E-2</v>
      </c>
      <c r="BB27" s="6">
        <f t="shared" si="22"/>
        <v>9.3371864332445501E-2</v>
      </c>
      <c r="BC27" s="6">
        <f t="shared" si="22"/>
        <v>0.104891839031433</v>
      </c>
      <c r="BD27" s="6">
        <f t="shared" si="22"/>
        <v>0.46701365623994301</v>
      </c>
      <c r="BE27" s="6">
        <f t="shared" si="22"/>
        <v>0.99665845172766598</v>
      </c>
      <c r="BF27" s="6">
        <f t="shared" si="23"/>
        <v>0.12604373820640599</v>
      </c>
      <c r="BG27" s="6">
        <f t="shared" si="23"/>
        <v>0.31949080165513399</v>
      </c>
      <c r="BH27" s="6">
        <f t="shared" si="23"/>
        <v>7.0951805690182904E-2</v>
      </c>
      <c r="BI27" s="6">
        <f t="shared" si="23"/>
        <v>7.0395690790013704E-2</v>
      </c>
      <c r="BJ27" s="6">
        <f t="shared" si="23"/>
        <v>0.155583483149387</v>
      </c>
      <c r="BK27" s="6">
        <f t="shared" si="23"/>
        <v>0.44270242568027801</v>
      </c>
      <c r="BL27" s="6">
        <f t="shared" si="23"/>
        <v>8.3173009999695804E-2</v>
      </c>
      <c r="BM27" s="6">
        <f t="shared" si="23"/>
        <v>8.0419891304465599E-2</v>
      </c>
      <c r="BN27" s="6">
        <f t="shared" si="23"/>
        <v>8.0591851381331306E-2</v>
      </c>
      <c r="BO27" s="6">
        <f t="shared" si="23"/>
        <v>3.2297055203585702E-2</v>
      </c>
      <c r="BP27" s="6">
        <f t="shared" si="24"/>
        <v>9.6102207698279402E-2</v>
      </c>
      <c r="BQ27" s="6">
        <f t="shared" si="24"/>
        <v>1.0255755349912301E-3</v>
      </c>
      <c r="BR27" s="6">
        <f t="shared" si="24"/>
        <v>6.3659093343623102E-2</v>
      </c>
      <c r="BS27" s="6">
        <f t="shared" si="24"/>
        <v>4.9957510596316097E-2</v>
      </c>
      <c r="BT27" s="6">
        <f t="shared" si="24"/>
        <v>4.4078455520011703E-2</v>
      </c>
      <c r="BU27" s="6">
        <f t="shared" si="24"/>
        <v>5.29994991697227E-2</v>
      </c>
      <c r="BV27" s="6">
        <f t="shared" si="24"/>
        <v>5.2962818165037298E-2</v>
      </c>
      <c r="BW27" s="6">
        <f t="shared" si="24"/>
        <v>5.29605568765271E-2</v>
      </c>
      <c r="BX27" s="6">
        <f t="shared" si="24"/>
        <v>2.34349230493303E-2</v>
      </c>
      <c r="BY27" s="6">
        <f t="shared" si="24"/>
        <v>4.94822751425429E-2</v>
      </c>
      <c r="BZ27" s="6">
        <f t="shared" si="25"/>
        <v>0.13163298029875301</v>
      </c>
      <c r="CA27" s="6">
        <f t="shared" si="25"/>
        <v>0.131049210295236</v>
      </c>
      <c r="CB27" s="6">
        <f t="shared" si="25"/>
        <v>0.13101605625725399</v>
      </c>
      <c r="CC27" s="6">
        <f t="shared" si="25"/>
        <v>0.33308274584151598</v>
      </c>
      <c r="CD27" s="6">
        <f t="shared" si="25"/>
        <v>2.87494282791315E-2</v>
      </c>
      <c r="CE27" s="6">
        <f t="shared" si="25"/>
        <v>0.14627849726991299</v>
      </c>
      <c r="CF27" s="6">
        <f t="shared" si="25"/>
        <v>0.14397665472499999</v>
      </c>
      <c r="CG27" s="6">
        <f t="shared" si="25"/>
        <v>1.9193318288007199E-2</v>
      </c>
      <c r="CH27" s="6">
        <f t="shared" si="25"/>
        <v>2.42650549205017E-2</v>
      </c>
      <c r="CI27" s="6">
        <f t="shared" si="25"/>
        <v>0.60864415566665098</v>
      </c>
      <c r="CJ27" s="6">
        <f t="shared" si="26"/>
        <v>0.60310274212557202</v>
      </c>
      <c r="CK27" s="6">
        <f t="shared" si="26"/>
        <v>1.66245686268379E-2</v>
      </c>
      <c r="CL27" s="6">
        <f t="shared" si="26"/>
        <v>7.1901088811577904E-2</v>
      </c>
      <c r="CM27" s="6">
        <f t="shared" si="26"/>
        <v>1.1722641151052499E-2</v>
      </c>
      <c r="CN27" s="6">
        <f t="shared" si="26"/>
        <v>1.1440610705235299E-2</v>
      </c>
      <c r="CO27" s="6">
        <f t="shared" si="26"/>
        <v>1.9961056791131498E-2</v>
      </c>
      <c r="CP27" s="6">
        <f t="shared" si="26"/>
        <v>1.86274937677923E-2</v>
      </c>
      <c r="CQ27" s="6">
        <f t="shared" si="26"/>
        <v>1.8762525740313299E-2</v>
      </c>
      <c r="CR27" s="6">
        <f t="shared" si="26"/>
        <v>1.87151965282654E-2</v>
      </c>
      <c r="CS27" s="6"/>
    </row>
    <row r="28" spans="1:97" x14ac:dyDescent="0.3">
      <c r="A28">
        <v>55</v>
      </c>
      <c r="B28" t="s">
        <v>151</v>
      </c>
      <c r="C28" s="1">
        <v>0</v>
      </c>
      <c r="D28" s="1">
        <f t="shared" si="0"/>
        <v>0.32908432289797701</v>
      </c>
      <c r="E28" s="1"/>
      <c r="F28" s="3"/>
      <c r="G28" t="s">
        <v>115</v>
      </c>
      <c r="H28" t="s">
        <v>119</v>
      </c>
      <c r="I28" s="1">
        <f t="shared" si="1"/>
        <v>0.451484271016445</v>
      </c>
      <c r="J28" s="1"/>
      <c r="L28" t="str">
        <f t="shared" si="2"/>
        <v>siteid_category_count</v>
      </c>
      <c r="M28" t="str">
        <f t="shared" si="3"/>
        <v>siteid_category_num_0</v>
      </c>
      <c r="N28" t="str">
        <f t="shared" si="12"/>
        <v>siteid_category_count-siteid_category_num_0</v>
      </c>
      <c r="O28">
        <v>65</v>
      </c>
      <c r="P28">
        <v>66</v>
      </c>
      <c r="Q28">
        <v>0.98160585494297803</v>
      </c>
      <c r="R28">
        <v>0</v>
      </c>
      <c r="S28">
        <f t="shared" si="4"/>
        <v>0.98160585494297803</v>
      </c>
      <c r="V28" s="7">
        <v>32</v>
      </c>
      <c r="W28">
        <v>0.33952237099464</v>
      </c>
      <c r="X28" s="6">
        <v>0.33952237099464</v>
      </c>
      <c r="Y28" s="6"/>
      <c r="Z28" s="3">
        <v>55</v>
      </c>
      <c r="AA28" t="s">
        <v>151</v>
      </c>
      <c r="AB28" s="6">
        <f t="shared" si="20"/>
        <v>0.21554334742948</v>
      </c>
      <c r="AC28" s="6">
        <f t="shared" si="20"/>
        <v>0.25564419240511299</v>
      </c>
      <c r="AD28" s="6">
        <f t="shared" si="20"/>
        <v>0.421265476373824</v>
      </c>
      <c r="AE28" s="6">
        <f t="shared" si="20"/>
        <v>0.227612032596786</v>
      </c>
      <c r="AF28" s="6">
        <f t="shared" si="20"/>
        <v>0.26043653600917599</v>
      </c>
      <c r="AG28" s="6">
        <f t="shared" si="20"/>
        <v>0.41884886260174498</v>
      </c>
      <c r="AH28" s="6">
        <f t="shared" si="20"/>
        <v>0.22003727770680501</v>
      </c>
      <c r="AI28" s="6">
        <f t="shared" si="20"/>
        <v>0.50201157103321103</v>
      </c>
      <c r="AJ28" s="6">
        <f t="shared" si="20"/>
        <v>0.48310318747098302</v>
      </c>
      <c r="AK28" s="6">
        <f t="shared" si="20"/>
        <v>0.32190086881801799</v>
      </c>
      <c r="AL28" s="6">
        <f t="shared" si="21"/>
        <v>0.35600284008397998</v>
      </c>
      <c r="AM28" s="6">
        <f t="shared" si="21"/>
        <v>0.31303369927788199</v>
      </c>
      <c r="AN28" s="6">
        <f t="shared" si="21"/>
        <v>0.26472132837397799</v>
      </c>
      <c r="AO28" s="6">
        <f t="shared" si="21"/>
        <v>0.19583341194343101</v>
      </c>
      <c r="AP28" s="6">
        <f t="shared" si="21"/>
        <v>0.18926672513789899</v>
      </c>
      <c r="AQ28" s="6">
        <f t="shared" si="21"/>
        <v>0.241686134864877</v>
      </c>
      <c r="AR28" s="6">
        <f t="shared" si="21"/>
        <v>0.236815249310455</v>
      </c>
      <c r="AS28" s="6">
        <f t="shared" si="21"/>
        <v>0.23594558816293501</v>
      </c>
      <c r="AT28" s="6">
        <f t="shared" si="21"/>
        <v>0.22043456362656799</v>
      </c>
      <c r="AU28" s="6">
        <f t="shared" si="21"/>
        <v>0.22260543581572401</v>
      </c>
      <c r="AV28" s="6">
        <f t="shared" si="22"/>
        <v>0.22242739638317799</v>
      </c>
      <c r="AW28" s="6">
        <f t="shared" si="22"/>
        <v>0.217657294908319</v>
      </c>
      <c r="AX28" s="6">
        <f t="shared" si="22"/>
        <v>0.298149405495237</v>
      </c>
      <c r="AY28" s="6">
        <f t="shared" si="22"/>
        <v>0.11433429430270001</v>
      </c>
      <c r="AZ28" s="6">
        <f t="shared" si="22"/>
        <v>4.14659903941485E-2</v>
      </c>
      <c r="BA28" s="6" t="e">
        <f t="shared" si="22"/>
        <v>#N/A</v>
      </c>
      <c r="BB28" s="6">
        <f t="shared" si="22"/>
        <v>0.15406456721098399</v>
      </c>
      <c r="BC28" s="6">
        <f t="shared" si="22"/>
        <v>0.10664012259431201</v>
      </c>
      <c r="BD28" s="6">
        <f t="shared" si="22"/>
        <v>0.11523684042839399</v>
      </c>
      <c r="BE28" s="6">
        <f t="shared" si="22"/>
        <v>0.12293906310538601</v>
      </c>
      <c r="BF28" s="6">
        <f t="shared" si="23"/>
        <v>0.38660981591091798</v>
      </c>
      <c r="BG28" s="6">
        <f t="shared" si="23"/>
        <v>9.8997903910864299E-2</v>
      </c>
      <c r="BH28" s="6">
        <f t="shared" si="23"/>
        <v>0.13542466489125099</v>
      </c>
      <c r="BI28" s="6">
        <f t="shared" si="23"/>
        <v>0.134898515111188</v>
      </c>
      <c r="BJ28" s="6">
        <f t="shared" si="23"/>
        <v>0.26169025331997298</v>
      </c>
      <c r="BK28" s="6">
        <f t="shared" si="23"/>
        <v>7.4485035356019094E-2</v>
      </c>
      <c r="BL28" s="6">
        <f t="shared" si="23"/>
        <v>8.4187615604618099E-2</v>
      </c>
      <c r="BM28" s="6">
        <f t="shared" si="23"/>
        <v>8.32527482314563E-2</v>
      </c>
      <c r="BN28" s="6">
        <f t="shared" si="23"/>
        <v>6.6118789964407496E-2</v>
      </c>
      <c r="BO28" s="6">
        <f t="shared" si="23"/>
        <v>7.7944738390809898E-2</v>
      </c>
      <c r="BP28" s="6">
        <f t="shared" si="24"/>
        <v>0.41497883937656099</v>
      </c>
      <c r="BQ28" s="6">
        <f t="shared" si="24"/>
        <v>8.2098049217451299E-2</v>
      </c>
      <c r="BR28" s="6">
        <f t="shared" si="24"/>
        <v>5.1562246547839703E-2</v>
      </c>
      <c r="BS28" s="6">
        <f t="shared" si="24"/>
        <v>5.8043288341614499E-2</v>
      </c>
      <c r="BT28" s="6">
        <f t="shared" si="24"/>
        <v>5.9946132863171103E-2</v>
      </c>
      <c r="BU28" s="6">
        <f t="shared" si="24"/>
        <v>7.36848067558106E-2</v>
      </c>
      <c r="BV28" s="6">
        <f t="shared" si="24"/>
        <v>7.3666264879017895E-2</v>
      </c>
      <c r="BW28" s="6">
        <f t="shared" si="24"/>
        <v>7.3665121552485099E-2</v>
      </c>
      <c r="BX28" s="6">
        <f t="shared" si="24"/>
        <v>7.6491892283354804E-2</v>
      </c>
      <c r="BY28" s="6">
        <f t="shared" si="24"/>
        <v>4.5757964054608899E-2</v>
      </c>
      <c r="BZ28" s="6">
        <f t="shared" si="25"/>
        <v>2.62960273047727E-2</v>
      </c>
      <c r="CA28" s="6">
        <f t="shared" si="25"/>
        <v>2.6044447067529199E-2</v>
      </c>
      <c r="CB28" s="6">
        <f t="shared" si="25"/>
        <v>2.6030162214055401E-2</v>
      </c>
      <c r="CC28" s="6">
        <f t="shared" si="25"/>
        <v>0.55829886420406405</v>
      </c>
      <c r="CD28" s="6">
        <f t="shared" si="25"/>
        <v>3.1486525284844302E-2</v>
      </c>
      <c r="CE28" s="6">
        <f t="shared" si="25"/>
        <v>0.10913407013906801</v>
      </c>
      <c r="CF28" s="6">
        <f t="shared" si="25"/>
        <v>0.112118893193352</v>
      </c>
      <c r="CG28" s="6">
        <f t="shared" si="25"/>
        <v>2.1734980246902302E-2</v>
      </c>
      <c r="CH28" s="6">
        <f t="shared" si="25"/>
        <v>1.9574383000812001E-3</v>
      </c>
      <c r="CI28" s="6">
        <f t="shared" si="25"/>
        <v>0.28635620691471803</v>
      </c>
      <c r="CJ28" s="6">
        <f t="shared" si="26"/>
        <v>0.30555560263891002</v>
      </c>
      <c r="CK28" s="6">
        <f t="shared" si="26"/>
        <v>1.0740323953488701E-2</v>
      </c>
      <c r="CL28" s="6">
        <f t="shared" si="26"/>
        <v>0.16466348701522701</v>
      </c>
      <c r="CM28" s="6">
        <f t="shared" si="26"/>
        <v>1.4259172252051E-2</v>
      </c>
      <c r="CN28" s="6">
        <f t="shared" si="26"/>
        <v>1.4416856952744E-2</v>
      </c>
      <c r="CO28" s="6">
        <f t="shared" si="26"/>
        <v>6.8414827395694997E-3</v>
      </c>
      <c r="CP28" s="6">
        <f t="shared" si="26"/>
        <v>1.8999987565526798E-2</v>
      </c>
      <c r="CQ28" s="6">
        <f t="shared" si="26"/>
        <v>7.5612964121084397E-3</v>
      </c>
      <c r="CR28" s="6">
        <f t="shared" si="26"/>
        <v>7.58970977779769E-3</v>
      </c>
      <c r="CS28" s="6"/>
    </row>
    <row r="29" spans="1:97" x14ac:dyDescent="0.3">
      <c r="A29">
        <v>36</v>
      </c>
      <c r="B29" t="s">
        <v>128</v>
      </c>
      <c r="C29" s="1">
        <v>0</v>
      </c>
      <c r="D29" s="1">
        <f t="shared" si="0"/>
        <v>0.32185884675464899</v>
      </c>
      <c r="E29" s="1"/>
      <c r="F29" s="3"/>
      <c r="G29" s="1" t="s">
        <v>120</v>
      </c>
      <c r="H29" s="1" t="s">
        <v>152</v>
      </c>
      <c r="I29" s="1">
        <f t="shared" si="1"/>
        <v>0.45001660781089903</v>
      </c>
      <c r="J29" s="1"/>
      <c r="L29" t="str">
        <f t="shared" si="2"/>
        <v>siteid_merchant_count</v>
      </c>
      <c r="M29" t="str">
        <f t="shared" si="3"/>
        <v>siteid_merchant_num_1</v>
      </c>
      <c r="N29" t="str">
        <f t="shared" si="12"/>
        <v>siteid_merchant_count-siteid_merchant_num_1</v>
      </c>
      <c r="O29">
        <v>57</v>
      </c>
      <c r="P29">
        <v>59</v>
      </c>
      <c r="Q29">
        <v>0.98011395784201405</v>
      </c>
      <c r="R29">
        <v>0</v>
      </c>
      <c r="S29">
        <f t="shared" si="4"/>
        <v>0.98011395784201405</v>
      </c>
      <c r="V29" s="7">
        <v>54</v>
      </c>
      <c r="W29">
        <v>-0.33013055319183998</v>
      </c>
      <c r="X29" s="6">
        <v>0.33013055319183998</v>
      </c>
      <c r="Y29" s="6"/>
      <c r="Z29" s="3">
        <v>36</v>
      </c>
      <c r="AA29" t="s">
        <v>128</v>
      </c>
      <c r="AB29" s="6">
        <f t="shared" si="20"/>
        <v>0.157596814725734</v>
      </c>
      <c r="AC29" s="6">
        <f t="shared" si="20"/>
        <v>0.36617405713633899</v>
      </c>
      <c r="AD29" s="6">
        <f t="shared" si="20"/>
        <v>0.22353533939276801</v>
      </c>
      <c r="AE29" s="6">
        <f t="shared" si="20"/>
        <v>0.22074172079217799</v>
      </c>
      <c r="AF29" s="6">
        <f t="shared" si="20"/>
        <v>0.37683272768318299</v>
      </c>
      <c r="AG29" s="6">
        <f t="shared" si="20"/>
        <v>0.21732620001404501</v>
      </c>
      <c r="AH29" s="6">
        <f t="shared" si="20"/>
        <v>0.21338959724263001</v>
      </c>
      <c r="AI29" s="6">
        <f t="shared" si="20"/>
        <v>0.23520642586669999</v>
      </c>
      <c r="AJ29" s="6">
        <f t="shared" si="20"/>
        <v>0.233212702850181</v>
      </c>
      <c r="AK29" s="6">
        <f t="shared" si="20"/>
        <v>0.19822205880041899</v>
      </c>
      <c r="AL29" s="6">
        <f t="shared" si="21"/>
        <v>0.140689928855628</v>
      </c>
      <c r="AM29" s="6">
        <f t="shared" si="21"/>
        <v>0.19461267206358099</v>
      </c>
      <c r="AN29" s="6">
        <f t="shared" si="21"/>
        <v>0.16535746864902001</v>
      </c>
      <c r="AO29" s="6">
        <f t="shared" si="21"/>
        <v>0.19033902558684401</v>
      </c>
      <c r="AP29" s="6">
        <f t="shared" si="21"/>
        <v>0.183985903316319</v>
      </c>
      <c r="AQ29" s="6">
        <f t="shared" si="21"/>
        <v>0.27784353125072803</v>
      </c>
      <c r="AR29" s="6">
        <f t="shared" si="21"/>
        <v>0.27629300961974901</v>
      </c>
      <c r="AS29" s="6">
        <f t="shared" si="21"/>
        <v>0.27591921482877202</v>
      </c>
      <c r="AT29" s="6">
        <f t="shared" si="21"/>
        <v>0.26095434534360701</v>
      </c>
      <c r="AU29" s="6">
        <f t="shared" si="21"/>
        <v>0.29608857975622099</v>
      </c>
      <c r="AV29" s="6">
        <f t="shared" si="22"/>
        <v>0.29579514543233199</v>
      </c>
      <c r="AW29" s="6">
        <f t="shared" si="22"/>
        <v>0.28990012190582998</v>
      </c>
      <c r="AX29" s="6">
        <f t="shared" si="22"/>
        <v>9.6159838784607293E-2</v>
      </c>
      <c r="AY29" s="6">
        <f t="shared" si="22"/>
        <v>0.109587836948395</v>
      </c>
      <c r="AZ29" s="6">
        <f t="shared" si="22"/>
        <v>9.3371864332445501E-2</v>
      </c>
      <c r="BA29" s="6">
        <f t="shared" si="22"/>
        <v>0.15406456721098399</v>
      </c>
      <c r="BB29" s="6" t="e">
        <f t="shared" si="22"/>
        <v>#N/A</v>
      </c>
      <c r="BC29" s="6">
        <f t="shared" si="22"/>
        <v>0.101816283545082</v>
      </c>
      <c r="BD29" s="6">
        <f t="shared" si="22"/>
        <v>9.1417573868765895E-2</v>
      </c>
      <c r="BE29" s="6">
        <f t="shared" si="22"/>
        <v>8.0148215731596098E-2</v>
      </c>
      <c r="BF29" s="6">
        <f t="shared" si="23"/>
        <v>0.122966086837362</v>
      </c>
      <c r="BG29" s="6">
        <f t="shared" si="23"/>
        <v>9.0237228297420605E-2</v>
      </c>
      <c r="BH29" s="6">
        <f t="shared" si="23"/>
        <v>0.71024179047769398</v>
      </c>
      <c r="BI29" s="6">
        <f t="shared" si="23"/>
        <v>0.70653737870732203</v>
      </c>
      <c r="BJ29" s="6">
        <f t="shared" si="23"/>
        <v>0.130749688055872</v>
      </c>
      <c r="BK29" s="6">
        <f t="shared" si="23"/>
        <v>7.7049957913214701E-2</v>
      </c>
      <c r="BL29" s="6">
        <f t="shared" si="23"/>
        <v>8.19913328696973E-2</v>
      </c>
      <c r="BM29" s="6">
        <f t="shared" si="23"/>
        <v>7.9680715541285196E-2</v>
      </c>
      <c r="BN29" s="6">
        <f t="shared" si="23"/>
        <v>0.14344472613856901</v>
      </c>
      <c r="BO29" s="6">
        <f t="shared" si="23"/>
        <v>0.13750023723413099</v>
      </c>
      <c r="BP29" s="6">
        <f t="shared" si="24"/>
        <v>0.110049403836007</v>
      </c>
      <c r="BQ29" s="6">
        <f t="shared" si="24"/>
        <v>0.12716760775328101</v>
      </c>
      <c r="BR29" s="6">
        <f t="shared" si="24"/>
        <v>0.11604921967639301</v>
      </c>
      <c r="BS29" s="6">
        <f t="shared" si="24"/>
        <v>0.11167356920652</v>
      </c>
      <c r="BT29" s="6">
        <f t="shared" si="24"/>
        <v>0.1087670439511</v>
      </c>
      <c r="BU29" s="6">
        <f t="shared" si="24"/>
        <v>0.131378218250854</v>
      </c>
      <c r="BV29" s="6">
        <f t="shared" si="24"/>
        <v>0.13138640947518801</v>
      </c>
      <c r="BW29" s="6">
        <f t="shared" si="24"/>
        <v>0.131386913624188</v>
      </c>
      <c r="BX29" s="6">
        <f t="shared" si="24"/>
        <v>0.34509457723172599</v>
      </c>
      <c r="BY29" s="6">
        <f t="shared" si="24"/>
        <v>0.403442479309786</v>
      </c>
      <c r="BZ29" s="6">
        <f t="shared" si="25"/>
        <v>9.2976729620457901E-2</v>
      </c>
      <c r="CA29" s="6">
        <f t="shared" si="25"/>
        <v>9.2872939894713305E-2</v>
      </c>
      <c r="CB29" s="6">
        <f t="shared" si="25"/>
        <v>9.2867038193263196E-2</v>
      </c>
      <c r="CC29" s="6">
        <f t="shared" si="25"/>
        <v>0.111174799541454</v>
      </c>
      <c r="CD29" s="6">
        <f t="shared" si="25"/>
        <v>3.0809555718051999E-2</v>
      </c>
      <c r="CE29" s="6">
        <f t="shared" si="25"/>
        <v>1.48348905145045E-2</v>
      </c>
      <c r="CF29" s="6">
        <f t="shared" si="25"/>
        <v>1.13867974316097E-2</v>
      </c>
      <c r="CG29" s="6">
        <f t="shared" si="25"/>
        <v>2.14871517118661E-2</v>
      </c>
      <c r="CH29" s="6">
        <f t="shared" si="25"/>
        <v>1.8202592680336901E-2</v>
      </c>
      <c r="CI29" s="6">
        <f t="shared" si="25"/>
        <v>2.7609141559260499E-2</v>
      </c>
      <c r="CJ29" s="6">
        <f t="shared" si="26"/>
        <v>3.2574190051292501E-2</v>
      </c>
      <c r="CK29" s="6">
        <f t="shared" si="26"/>
        <v>1.4027796093406601E-2</v>
      </c>
      <c r="CL29" s="6">
        <f t="shared" si="26"/>
        <v>3.2254130717322402E-2</v>
      </c>
      <c r="CM29" s="6">
        <f t="shared" si="26"/>
        <v>1.10739026290359E-2</v>
      </c>
      <c r="CN29" s="6">
        <f t="shared" si="26"/>
        <v>1.0896033992640001E-2</v>
      </c>
      <c r="CO29" s="6">
        <f t="shared" si="26"/>
        <v>4.3781155991568302E-2</v>
      </c>
      <c r="CP29" s="6">
        <f t="shared" si="26"/>
        <v>8.70860014501996E-3</v>
      </c>
      <c r="CQ29" s="6">
        <f t="shared" si="26"/>
        <v>4.3401089339742002E-2</v>
      </c>
      <c r="CR29" s="6">
        <f t="shared" si="26"/>
        <v>4.3386057666424997E-2</v>
      </c>
      <c r="CS29" s="6"/>
    </row>
    <row r="30" spans="1:97" x14ac:dyDescent="0.3">
      <c r="A30">
        <v>31</v>
      </c>
      <c r="B30" t="s">
        <v>123</v>
      </c>
      <c r="C30" s="1">
        <v>0</v>
      </c>
      <c r="D30" s="1">
        <f t="shared" si="0"/>
        <v>0.31850835945393102</v>
      </c>
      <c r="E30" s="1"/>
      <c r="F30" s="1"/>
      <c r="G30" s="1" t="s">
        <v>161</v>
      </c>
      <c r="H30" s="1" t="s">
        <v>165</v>
      </c>
      <c r="I30" s="1">
        <f t="shared" si="1"/>
        <v>0.4457922955984</v>
      </c>
      <c r="J30" s="1"/>
      <c r="L30" t="str">
        <f t="shared" si="2"/>
        <v>siteid_count</v>
      </c>
      <c r="M30" t="str">
        <f t="shared" si="3"/>
        <v>siteid_num_1</v>
      </c>
      <c r="N30" t="str">
        <f t="shared" si="12"/>
        <v>siteid_count-siteid_num_1</v>
      </c>
      <c r="O30">
        <v>9</v>
      </c>
      <c r="P30">
        <v>11</v>
      </c>
      <c r="Q30">
        <v>0.97568073457192706</v>
      </c>
      <c r="R30">
        <v>0</v>
      </c>
      <c r="S30">
        <f t="shared" si="4"/>
        <v>0.97568073457192706</v>
      </c>
      <c r="V30" s="7">
        <v>55</v>
      </c>
      <c r="W30">
        <v>0.32908432289797701</v>
      </c>
      <c r="X30" s="6">
        <v>0.32908432289797701</v>
      </c>
      <c r="Y30" s="6"/>
      <c r="Z30" s="8">
        <v>31</v>
      </c>
      <c r="AA30" t="s">
        <v>123</v>
      </c>
      <c r="AB30" s="6">
        <f t="shared" si="20"/>
        <v>0.228087828294503</v>
      </c>
      <c r="AC30" s="6">
        <f t="shared" si="20"/>
        <v>0.22374132547817399</v>
      </c>
      <c r="AD30" s="6">
        <f t="shared" si="20"/>
        <v>0.223452041679639</v>
      </c>
      <c r="AE30" s="6">
        <f t="shared" si="20"/>
        <v>0.39622167324316399</v>
      </c>
      <c r="AF30" s="6">
        <f t="shared" si="20"/>
        <v>0.21518374992439701</v>
      </c>
      <c r="AG30" s="6">
        <f t="shared" si="20"/>
        <v>0.217121269193007</v>
      </c>
      <c r="AH30" s="6">
        <f t="shared" si="20"/>
        <v>0.40007323906000403</v>
      </c>
      <c r="AI30" s="6">
        <f t="shared" si="20"/>
        <v>0.20983477573273801</v>
      </c>
      <c r="AJ30" s="6">
        <f t="shared" si="20"/>
        <v>0.200633542850989</v>
      </c>
      <c r="AK30" s="6">
        <f t="shared" si="20"/>
        <v>0.19834696151244199</v>
      </c>
      <c r="AL30" s="6">
        <f t="shared" si="21"/>
        <v>0.197159901127575</v>
      </c>
      <c r="AM30" s="6">
        <f t="shared" si="21"/>
        <v>0.19475088773155999</v>
      </c>
      <c r="AN30" s="6">
        <f t="shared" si="21"/>
        <v>0.19533932123754799</v>
      </c>
      <c r="AO30" s="6">
        <f t="shared" si="21"/>
        <v>0.47145274220908201</v>
      </c>
      <c r="AP30" s="6">
        <f t="shared" si="21"/>
        <v>0.463661706251283</v>
      </c>
      <c r="AQ30" s="6">
        <f t="shared" si="21"/>
        <v>0.181289568872015</v>
      </c>
      <c r="AR30" s="6">
        <f t="shared" si="21"/>
        <v>0.178694527764514</v>
      </c>
      <c r="AS30" s="6">
        <f t="shared" si="21"/>
        <v>0.17820585184708401</v>
      </c>
      <c r="AT30" s="6">
        <f t="shared" si="21"/>
        <v>0.177396584580234</v>
      </c>
      <c r="AU30" s="6">
        <f t="shared" si="21"/>
        <v>0.16916401495722899</v>
      </c>
      <c r="AV30" s="6">
        <f t="shared" si="22"/>
        <v>0.168997592858116</v>
      </c>
      <c r="AW30" s="6">
        <f t="shared" si="22"/>
        <v>0.165619861663619</v>
      </c>
      <c r="AX30" s="6">
        <f t="shared" si="22"/>
        <v>0.151532559138257</v>
      </c>
      <c r="AY30" s="6">
        <f t="shared" si="22"/>
        <v>0.89790341317450095</v>
      </c>
      <c r="AZ30" s="6">
        <f t="shared" si="22"/>
        <v>0.104891839031433</v>
      </c>
      <c r="BA30" s="6">
        <f t="shared" si="22"/>
        <v>0.10664012259431201</v>
      </c>
      <c r="BB30" s="6">
        <f t="shared" si="22"/>
        <v>0.101816283545082</v>
      </c>
      <c r="BC30" s="6" t="e">
        <f t="shared" si="22"/>
        <v>#N/A</v>
      </c>
      <c r="BD30" s="6">
        <f t="shared" si="22"/>
        <v>9.8861272126372204E-2</v>
      </c>
      <c r="BE30" s="6">
        <f t="shared" si="22"/>
        <v>9.5467696601407304E-2</v>
      </c>
      <c r="BF30" s="6">
        <f t="shared" si="23"/>
        <v>9.6217915892365502E-2</v>
      </c>
      <c r="BG30" s="6">
        <f t="shared" si="23"/>
        <v>9.10375691127734E-2</v>
      </c>
      <c r="BH30" s="6">
        <f t="shared" si="23"/>
        <v>8.6638881353439695E-2</v>
      </c>
      <c r="BI30" s="6">
        <f t="shared" si="23"/>
        <v>8.6182150378462496E-2</v>
      </c>
      <c r="BJ30" s="6">
        <f t="shared" si="23"/>
        <v>8.9413591399049003E-2</v>
      </c>
      <c r="BK30" s="6">
        <f t="shared" si="23"/>
        <v>8.6917338199401603E-2</v>
      </c>
      <c r="BL30" s="6">
        <f t="shared" si="23"/>
        <v>0.39550765701971502</v>
      </c>
      <c r="BM30" s="6">
        <f t="shared" si="23"/>
        <v>0.30502774469556798</v>
      </c>
      <c r="BN30" s="6">
        <f t="shared" si="23"/>
        <v>7.4654142282881197E-2</v>
      </c>
      <c r="BO30" s="6">
        <f t="shared" si="23"/>
        <v>7.0051346314842097E-2</v>
      </c>
      <c r="BP30" s="6">
        <f t="shared" si="24"/>
        <v>7.1136274321484005E-2</v>
      </c>
      <c r="BQ30" s="6">
        <f t="shared" si="24"/>
        <v>6.3750140220847004E-2</v>
      </c>
      <c r="BR30" s="6">
        <f t="shared" si="24"/>
        <v>5.6491128980433201E-2</v>
      </c>
      <c r="BS30" s="6">
        <f t="shared" si="24"/>
        <v>5.3623060748425898E-2</v>
      </c>
      <c r="BT30" s="6">
        <f t="shared" si="24"/>
        <v>5.1928382716843302E-2</v>
      </c>
      <c r="BU30" s="6">
        <f t="shared" si="24"/>
        <v>4.5732779515227098E-2</v>
      </c>
      <c r="BV30" s="6">
        <f t="shared" si="24"/>
        <v>4.57067382928096E-2</v>
      </c>
      <c r="BW30" s="6">
        <f t="shared" si="24"/>
        <v>4.5705132872856102E-2</v>
      </c>
      <c r="BX30" s="6">
        <f t="shared" si="24"/>
        <v>4.1808716316291197E-2</v>
      </c>
      <c r="BY30" s="6">
        <f t="shared" si="24"/>
        <v>3.956353955874E-2</v>
      </c>
      <c r="BZ30" s="6">
        <f t="shared" si="25"/>
        <v>3.8501272193806002E-2</v>
      </c>
      <c r="CA30" s="6">
        <f t="shared" si="25"/>
        <v>3.8391731739233298E-2</v>
      </c>
      <c r="CB30" s="6">
        <f t="shared" si="25"/>
        <v>3.8385509187381199E-2</v>
      </c>
      <c r="CC30" s="6">
        <f t="shared" si="25"/>
        <v>3.1283447149523698E-2</v>
      </c>
      <c r="CD30" s="6">
        <f t="shared" si="25"/>
        <v>0.14211532943309799</v>
      </c>
      <c r="CE30" s="6">
        <f t="shared" si="25"/>
        <v>2.42244813959961E-2</v>
      </c>
      <c r="CF30" s="6">
        <f t="shared" si="25"/>
        <v>2.2179772533598201E-2</v>
      </c>
      <c r="CG30" s="6">
        <f t="shared" si="25"/>
        <v>0.22655461583098899</v>
      </c>
      <c r="CH30" s="6">
        <f t="shared" si="25"/>
        <v>1.6798320303547401E-2</v>
      </c>
      <c r="CI30" s="6">
        <f t="shared" si="25"/>
        <v>1.5650060686035101E-2</v>
      </c>
      <c r="CJ30" s="6">
        <f t="shared" si="26"/>
        <v>1.3343805291549601E-2</v>
      </c>
      <c r="CK30" s="6">
        <f t="shared" si="26"/>
        <v>1.3064133380127199E-2</v>
      </c>
      <c r="CL30" s="6">
        <f t="shared" si="26"/>
        <v>1.07444460227425E-2</v>
      </c>
      <c r="CM30" s="6">
        <f t="shared" si="26"/>
        <v>9.82574844240665E-3</v>
      </c>
      <c r="CN30" s="6">
        <f t="shared" si="26"/>
        <v>9.6353195615137607E-3</v>
      </c>
      <c r="CO30" s="6">
        <f t="shared" si="26"/>
        <v>4.4048932758847499E-3</v>
      </c>
      <c r="CP30" s="6">
        <f t="shared" si="26"/>
        <v>3.6242260780126501E-3</v>
      </c>
      <c r="CQ30" s="6">
        <f t="shared" si="26"/>
        <v>4.0801067425328798E-3</v>
      </c>
      <c r="CR30" s="6">
        <f t="shared" si="26"/>
        <v>4.06728175260819E-3</v>
      </c>
      <c r="CS30" s="6"/>
    </row>
    <row r="31" spans="1:97" x14ac:dyDescent="0.3">
      <c r="A31">
        <v>42</v>
      </c>
      <c r="B31" t="s">
        <v>138</v>
      </c>
      <c r="C31" s="1">
        <v>0</v>
      </c>
      <c r="D31" s="1">
        <f t="shared" si="0"/>
        <v>0.30849332280580799</v>
      </c>
      <c r="E31" s="1"/>
      <c r="F31" s="1"/>
      <c r="G31" s="1" t="s">
        <v>119</v>
      </c>
      <c r="H31" s="1" t="s">
        <v>152</v>
      </c>
      <c r="I31" s="1">
        <f t="shared" si="1"/>
        <v>0.434946076414644</v>
      </c>
      <c r="J31" s="1"/>
      <c r="L31" t="str">
        <f t="shared" si="2"/>
        <v>siteid_num_0</v>
      </c>
      <c r="M31" t="str">
        <f t="shared" si="3"/>
        <v>siteid_num_1</v>
      </c>
      <c r="N31" t="str">
        <f t="shared" si="12"/>
        <v>siteid_num_0-siteid_num_1</v>
      </c>
      <c r="O31">
        <v>10</v>
      </c>
      <c r="P31">
        <v>11</v>
      </c>
      <c r="Q31">
        <v>0.96827322110383995</v>
      </c>
      <c r="R31">
        <v>0</v>
      </c>
      <c r="S31">
        <f t="shared" si="4"/>
        <v>0.96827322110383995</v>
      </c>
      <c r="V31" s="7">
        <v>36</v>
      </c>
      <c r="W31">
        <v>0.32185884675464899</v>
      </c>
      <c r="X31" s="6">
        <v>0.32185884675464899</v>
      </c>
      <c r="Y31" s="6"/>
      <c r="Z31" s="3">
        <v>42</v>
      </c>
      <c r="AA31" t="s">
        <v>138</v>
      </c>
      <c r="AB31" s="6">
        <f t="shared" si="20"/>
        <v>0.22598834396078099</v>
      </c>
      <c r="AC31" s="6">
        <f t="shared" si="20"/>
        <v>0.211489120717786</v>
      </c>
      <c r="AD31" s="6">
        <f t="shared" si="20"/>
        <v>0.36961906759985702</v>
      </c>
      <c r="AE31" s="6">
        <f t="shared" si="20"/>
        <v>0.214234643444529</v>
      </c>
      <c r="AF31" s="6">
        <f t="shared" si="20"/>
        <v>0.20140991756034299</v>
      </c>
      <c r="AG31" s="6">
        <f t="shared" si="20"/>
        <v>0.34921330739001599</v>
      </c>
      <c r="AH31" s="6">
        <f t="shared" si="20"/>
        <v>0.20704961497021099</v>
      </c>
      <c r="AI31" s="6">
        <f t="shared" si="20"/>
        <v>0.32671685147125001</v>
      </c>
      <c r="AJ31" s="6">
        <f t="shared" si="20"/>
        <v>0.339855728846373</v>
      </c>
      <c r="AK31" s="6">
        <f t="shared" si="20"/>
        <v>0.50613710471305196</v>
      </c>
      <c r="AL31" s="6">
        <f t="shared" si="21"/>
        <v>0.25524594121394201</v>
      </c>
      <c r="AM31" s="6">
        <f t="shared" si="21"/>
        <v>0.50629982370140403</v>
      </c>
      <c r="AN31" s="6">
        <f t="shared" si="21"/>
        <v>0.27951305747302102</v>
      </c>
      <c r="AO31" s="6">
        <f t="shared" si="21"/>
        <v>0.18387917291126199</v>
      </c>
      <c r="AP31" s="6">
        <f t="shared" si="21"/>
        <v>0.17768587470463901</v>
      </c>
      <c r="AQ31" s="6">
        <f t="shared" si="21"/>
        <v>0.229464219087504</v>
      </c>
      <c r="AR31" s="6">
        <f t="shared" si="21"/>
        <v>0.221595257616331</v>
      </c>
      <c r="AS31" s="6">
        <f t="shared" si="21"/>
        <v>0.22026800319489201</v>
      </c>
      <c r="AT31" s="6">
        <f t="shared" si="21"/>
        <v>0.17141077561729201</v>
      </c>
      <c r="AU31" s="6">
        <f t="shared" si="21"/>
        <v>0.16000607491346799</v>
      </c>
      <c r="AV31" s="6">
        <f t="shared" si="22"/>
        <v>0.159803789465774</v>
      </c>
      <c r="AW31" s="6">
        <f t="shared" si="22"/>
        <v>0.15696530501918801</v>
      </c>
      <c r="AX31" s="6">
        <f t="shared" si="22"/>
        <v>0.15771124718136101</v>
      </c>
      <c r="AY31" s="6">
        <f t="shared" si="22"/>
        <v>0.10486848811247799</v>
      </c>
      <c r="AZ31" s="6">
        <f t="shared" si="22"/>
        <v>0.46701365623994301</v>
      </c>
      <c r="BA31" s="6">
        <f t="shared" si="22"/>
        <v>0.11523684042839399</v>
      </c>
      <c r="BB31" s="6">
        <f t="shared" si="22"/>
        <v>9.1417573868765895E-2</v>
      </c>
      <c r="BC31" s="6">
        <f t="shared" si="22"/>
        <v>9.8861272126372204E-2</v>
      </c>
      <c r="BD31" s="6" t="e">
        <f t="shared" si="22"/>
        <v>#N/A</v>
      </c>
      <c r="BE31" s="6">
        <f t="shared" si="22"/>
        <v>0.454449095909982</v>
      </c>
      <c r="BF31" s="6">
        <f t="shared" si="23"/>
        <v>0.215920566372512</v>
      </c>
      <c r="BG31" s="6">
        <f t="shared" si="23"/>
        <v>0.30360154512019499</v>
      </c>
      <c r="BH31" s="6">
        <f t="shared" si="23"/>
        <v>7.4012364251647894E-2</v>
      </c>
      <c r="BI31" s="6">
        <f t="shared" si="23"/>
        <v>7.3553650073183693E-2</v>
      </c>
      <c r="BJ31" s="6">
        <f t="shared" si="23"/>
        <v>8.4869487439224803E-2</v>
      </c>
      <c r="BK31" s="6">
        <f t="shared" si="23"/>
        <v>0.995434252928321</v>
      </c>
      <c r="BL31" s="6">
        <f t="shared" si="23"/>
        <v>7.7812549525786104E-2</v>
      </c>
      <c r="BM31" s="6">
        <f t="shared" si="23"/>
        <v>7.5187297156330504E-2</v>
      </c>
      <c r="BN31" s="6">
        <f t="shared" si="23"/>
        <v>6.6300298523924495E-2</v>
      </c>
      <c r="BO31" s="6">
        <f t="shared" si="23"/>
        <v>5.0447802922313302E-2</v>
      </c>
      <c r="BP31" s="6">
        <f t="shared" si="24"/>
        <v>3.3067147987718301E-2</v>
      </c>
      <c r="BQ31" s="6">
        <f t="shared" si="24"/>
        <v>3.7650373921563597E-2</v>
      </c>
      <c r="BR31" s="6">
        <f t="shared" si="24"/>
        <v>5.3294727515915699E-2</v>
      </c>
      <c r="BS31" s="6">
        <f t="shared" si="24"/>
        <v>2.5160890058134999E-2</v>
      </c>
      <c r="BT31" s="6">
        <f t="shared" si="24"/>
        <v>1.39215454691242E-2</v>
      </c>
      <c r="BU31" s="6">
        <f t="shared" si="24"/>
        <v>5.0261921371771802E-2</v>
      </c>
      <c r="BV31" s="6">
        <f t="shared" si="24"/>
        <v>5.02241150500332E-2</v>
      </c>
      <c r="BW31" s="6">
        <f t="shared" si="24"/>
        <v>5.0221784413598099E-2</v>
      </c>
      <c r="BX31" s="6">
        <f t="shared" si="24"/>
        <v>3.1648445039091401E-2</v>
      </c>
      <c r="BY31" s="6">
        <f t="shared" si="24"/>
        <v>4.1851682805432999E-2</v>
      </c>
      <c r="BZ31" s="6">
        <f t="shared" si="25"/>
        <v>0.123371710213813</v>
      </c>
      <c r="CA31" s="6">
        <f t="shared" si="25"/>
        <v>0.12286492181653701</v>
      </c>
      <c r="CB31" s="6">
        <f t="shared" si="25"/>
        <v>0.12283613885536</v>
      </c>
      <c r="CC31" s="6">
        <f t="shared" si="25"/>
        <v>0.144058118790104</v>
      </c>
      <c r="CD31" s="6">
        <f t="shared" si="25"/>
        <v>2.6722083934583599E-2</v>
      </c>
      <c r="CE31" s="6">
        <f t="shared" si="25"/>
        <v>0.29106407463053502</v>
      </c>
      <c r="CF31" s="6">
        <f t="shared" si="25"/>
        <v>0.28943431431528399</v>
      </c>
      <c r="CG31" s="6">
        <f t="shared" si="25"/>
        <v>1.7721381711768701E-2</v>
      </c>
      <c r="CH31" s="6">
        <f t="shared" si="25"/>
        <v>3.4422022539169497E-2</v>
      </c>
      <c r="CI31" s="6">
        <f t="shared" si="25"/>
        <v>0.17654208204137201</v>
      </c>
      <c r="CJ31" s="6">
        <f t="shared" si="26"/>
        <v>0.17751103149957401</v>
      </c>
      <c r="CK31" s="6">
        <f t="shared" si="26"/>
        <v>3.1300104608043E-2</v>
      </c>
      <c r="CL31" s="6">
        <f t="shared" si="26"/>
        <v>0.29441377121475198</v>
      </c>
      <c r="CM31" s="6">
        <f t="shared" si="26"/>
        <v>2.5746905561807001E-2</v>
      </c>
      <c r="CN31" s="6">
        <f t="shared" si="26"/>
        <v>2.54027885175023E-2</v>
      </c>
      <c r="CO31" s="6">
        <f t="shared" si="26"/>
        <v>2.8828207106268499E-2</v>
      </c>
      <c r="CP31" s="6">
        <f t="shared" si="26"/>
        <v>3.0276643453501801E-3</v>
      </c>
      <c r="CQ31" s="6">
        <f t="shared" si="26"/>
        <v>2.77608847607759E-2</v>
      </c>
      <c r="CR31" s="6">
        <f t="shared" si="26"/>
        <v>2.7718730081534401E-2</v>
      </c>
      <c r="CS31" s="6"/>
    </row>
    <row r="32" spans="1:97" x14ac:dyDescent="0.3">
      <c r="A32">
        <v>53</v>
      </c>
      <c r="B32" t="s">
        <v>149</v>
      </c>
      <c r="C32" s="1">
        <v>0</v>
      </c>
      <c r="D32" s="1">
        <f t="shared" si="0"/>
        <v>0.30100491707527199</v>
      </c>
      <c r="E32" s="1"/>
      <c r="F32" s="1"/>
      <c r="G32" t="s">
        <v>120</v>
      </c>
      <c r="H32" t="s">
        <v>140</v>
      </c>
      <c r="I32" s="1">
        <f t="shared" si="1"/>
        <v>0.42944804279337101</v>
      </c>
      <c r="J32" s="1"/>
      <c r="L32" t="str">
        <f t="shared" si="2"/>
        <v>datetime_day_count</v>
      </c>
      <c r="M32" t="str">
        <f t="shared" si="3"/>
        <v>datetime_day_num_1</v>
      </c>
      <c r="N32" t="str">
        <f t="shared" si="12"/>
        <v>datetime_day_count-datetime_day_num_1</v>
      </c>
      <c r="O32">
        <v>37</v>
      </c>
      <c r="P32">
        <v>39</v>
      </c>
      <c r="Q32">
        <v>0.96445659433550202</v>
      </c>
      <c r="R32">
        <v>0</v>
      </c>
      <c r="S32">
        <f t="shared" si="4"/>
        <v>0.96445659433550202</v>
      </c>
      <c r="V32" s="7">
        <v>31</v>
      </c>
      <c r="W32">
        <v>0.31850835945393102</v>
      </c>
      <c r="X32" s="6">
        <v>0.31850835945393102</v>
      </c>
      <c r="Y32" s="6"/>
      <c r="Z32" s="8">
        <v>53</v>
      </c>
      <c r="AA32" t="s">
        <v>149</v>
      </c>
      <c r="AB32" s="6">
        <f t="shared" si="20"/>
        <v>0.22015391898008099</v>
      </c>
      <c r="AC32" s="6">
        <f t="shared" si="20"/>
        <v>0.20937037055112101</v>
      </c>
      <c r="AD32" s="6">
        <f t="shared" si="20"/>
        <v>0.35066781080870102</v>
      </c>
      <c r="AE32" s="6">
        <f t="shared" si="20"/>
        <v>0.20882934049517801</v>
      </c>
      <c r="AF32" s="6">
        <f t="shared" si="20"/>
        <v>0.19942647667557201</v>
      </c>
      <c r="AG32" s="6">
        <f t="shared" si="20"/>
        <v>0.329297371812311</v>
      </c>
      <c r="AH32" s="6">
        <f t="shared" si="20"/>
        <v>0.201737713355569</v>
      </c>
      <c r="AI32" s="6">
        <f t="shared" si="20"/>
        <v>0.31917903846843598</v>
      </c>
      <c r="AJ32" s="6">
        <f t="shared" si="20"/>
        <v>0.28618212397924497</v>
      </c>
      <c r="AK32" s="6">
        <f t="shared" si="20"/>
        <v>0.498703831229385</v>
      </c>
      <c r="AL32" s="6">
        <f t="shared" si="21"/>
        <v>0.214859736124103</v>
      </c>
      <c r="AM32" s="6">
        <f t="shared" si="21"/>
        <v>0.49953837229797798</v>
      </c>
      <c r="AN32" s="6">
        <f t="shared" si="21"/>
        <v>0.27281050873168899</v>
      </c>
      <c r="AO32" s="6">
        <f t="shared" si="21"/>
        <v>0.178912407520706</v>
      </c>
      <c r="AP32" s="6">
        <f t="shared" si="21"/>
        <v>0.172869036281288</v>
      </c>
      <c r="AQ32" s="6">
        <f t="shared" si="21"/>
        <v>0.23267548645342301</v>
      </c>
      <c r="AR32" s="6">
        <f t="shared" si="21"/>
        <v>0.22493138457282699</v>
      </c>
      <c r="AS32" s="6">
        <f t="shared" si="21"/>
        <v>0.22362188320569401</v>
      </c>
      <c r="AT32" s="6">
        <f t="shared" si="21"/>
        <v>0.175816260683192</v>
      </c>
      <c r="AU32" s="6">
        <f t="shared" si="21"/>
        <v>0.16626814658271399</v>
      </c>
      <c r="AV32" s="6">
        <f t="shared" si="22"/>
        <v>0.166033725944321</v>
      </c>
      <c r="AW32" s="6">
        <f t="shared" si="22"/>
        <v>0.163276500631577</v>
      </c>
      <c r="AX32" s="6">
        <f t="shared" si="22"/>
        <v>0.10931724190188601</v>
      </c>
      <c r="AY32" s="6">
        <f t="shared" si="22"/>
        <v>0.101282768671248</v>
      </c>
      <c r="AZ32" s="6">
        <f t="shared" si="22"/>
        <v>0.99665845172766598</v>
      </c>
      <c r="BA32" s="6">
        <f t="shared" si="22"/>
        <v>0.12293906310538601</v>
      </c>
      <c r="BB32" s="6">
        <f t="shared" si="22"/>
        <v>8.0148215731596098E-2</v>
      </c>
      <c r="BC32" s="6">
        <f t="shared" si="22"/>
        <v>9.5467696601407304E-2</v>
      </c>
      <c r="BD32" s="6">
        <f t="shared" si="22"/>
        <v>0.454449095909982</v>
      </c>
      <c r="BE32" s="6" t="e">
        <f t="shared" si="22"/>
        <v>#N/A</v>
      </c>
      <c r="BF32" s="6">
        <f t="shared" si="23"/>
        <v>9.3589073634715705E-2</v>
      </c>
      <c r="BG32" s="6">
        <f t="shared" si="23"/>
        <v>0.30924685788603101</v>
      </c>
      <c r="BH32" s="6">
        <f t="shared" si="23"/>
        <v>5.9402930389815797E-2</v>
      </c>
      <c r="BI32" s="6">
        <f t="shared" si="23"/>
        <v>5.8893572870570898E-2</v>
      </c>
      <c r="BJ32" s="6">
        <f t="shared" si="23"/>
        <v>0.133142421361787</v>
      </c>
      <c r="BK32" s="6">
        <f t="shared" si="23"/>
        <v>0.43363306574916499</v>
      </c>
      <c r="BL32" s="6">
        <f t="shared" si="23"/>
        <v>7.5730609375004698E-2</v>
      </c>
      <c r="BM32" s="6">
        <f t="shared" si="23"/>
        <v>7.3072450719659898E-2</v>
      </c>
      <c r="BN32" s="6">
        <f t="shared" si="23"/>
        <v>7.4643992039386001E-2</v>
      </c>
      <c r="BO32" s="6">
        <f t="shared" si="23"/>
        <v>2.5707494215049202E-2</v>
      </c>
      <c r="BP32" s="6">
        <f t="shared" si="24"/>
        <v>6.1529863976246699E-2</v>
      </c>
      <c r="BQ32" s="6">
        <f t="shared" si="24"/>
        <v>7.73036805919245E-3</v>
      </c>
      <c r="BR32" s="6">
        <f t="shared" si="24"/>
        <v>5.90152460494478E-2</v>
      </c>
      <c r="BS32" s="6">
        <f t="shared" si="24"/>
        <v>4.4876055862956898E-2</v>
      </c>
      <c r="BT32" s="6">
        <f t="shared" si="24"/>
        <v>3.8881013826569798E-2</v>
      </c>
      <c r="BU32" s="6">
        <f t="shared" si="24"/>
        <v>4.6618838790748102E-2</v>
      </c>
      <c r="BV32" s="6">
        <f t="shared" si="24"/>
        <v>4.6583920542894001E-2</v>
      </c>
      <c r="BW32" s="6">
        <f t="shared" si="24"/>
        <v>4.65817679456716E-2</v>
      </c>
      <c r="BX32" s="6">
        <f t="shared" si="24"/>
        <v>1.70237907296991E-2</v>
      </c>
      <c r="BY32" s="6">
        <f t="shared" si="24"/>
        <v>4.5408371741886097E-2</v>
      </c>
      <c r="BZ32" s="6">
        <f t="shared" si="25"/>
        <v>0.12859713687483901</v>
      </c>
      <c r="CA32" s="6">
        <f t="shared" si="25"/>
        <v>0.128037863747858</v>
      </c>
      <c r="CB32" s="6">
        <f t="shared" si="25"/>
        <v>0.12800610070396301</v>
      </c>
      <c r="CC32" s="6">
        <f t="shared" si="25"/>
        <v>0.37648276520500901</v>
      </c>
      <c r="CD32" s="6">
        <f t="shared" si="25"/>
        <v>2.5981809232026001E-2</v>
      </c>
      <c r="CE32" s="6">
        <f t="shared" si="25"/>
        <v>0.15421577624207</v>
      </c>
      <c r="CF32" s="6">
        <f t="shared" si="25"/>
        <v>0.15217344436635</v>
      </c>
      <c r="CG32" s="6">
        <f t="shared" si="25"/>
        <v>1.7287236308458701E-2</v>
      </c>
      <c r="CH32" s="6">
        <f t="shared" si="25"/>
        <v>2.42617399741447E-2</v>
      </c>
      <c r="CI32" s="6">
        <f t="shared" si="25"/>
        <v>0.627957327137868</v>
      </c>
      <c r="CJ32" s="6">
        <f t="shared" si="26"/>
        <v>0.62402280838089597</v>
      </c>
      <c r="CK32" s="6">
        <f t="shared" si="26"/>
        <v>1.5634615489433901E-2</v>
      </c>
      <c r="CL32" s="6">
        <f t="shared" si="26"/>
        <v>8.4878690150641201E-2</v>
      </c>
      <c r="CM32" s="6">
        <f t="shared" si="26"/>
        <v>1.04780116699556E-2</v>
      </c>
      <c r="CN32" s="6">
        <f t="shared" si="26"/>
        <v>1.0184988636389501E-2</v>
      </c>
      <c r="CO32" s="6">
        <f t="shared" si="26"/>
        <v>2.0385995519938801E-2</v>
      </c>
      <c r="CP32" s="6">
        <f t="shared" si="26"/>
        <v>2.0055393877808102E-2</v>
      </c>
      <c r="CQ32" s="6">
        <f t="shared" si="26"/>
        <v>1.9254378713573099E-2</v>
      </c>
      <c r="CR32" s="6">
        <f t="shared" si="26"/>
        <v>1.9209690952534698E-2</v>
      </c>
      <c r="CS32" s="6"/>
    </row>
    <row r="33" spans="1:97" x14ac:dyDescent="0.3">
      <c r="A33">
        <v>43</v>
      </c>
      <c r="B33" t="s">
        <v>139</v>
      </c>
      <c r="C33" s="1">
        <v>0</v>
      </c>
      <c r="D33" s="1">
        <f t="shared" si="0"/>
        <v>0.29706672442249599</v>
      </c>
      <c r="E33" s="1"/>
      <c r="F33" s="1"/>
      <c r="G33" t="s">
        <v>140</v>
      </c>
      <c r="H33" s="1" t="s">
        <v>165</v>
      </c>
      <c r="I33" s="1">
        <f t="shared" si="1"/>
        <v>0.42817302626597797</v>
      </c>
      <c r="J33" s="1"/>
      <c r="L33" t="str">
        <f t="shared" si="2"/>
        <v>siteid_merchant_num_0</v>
      </c>
      <c r="M33" t="str">
        <f t="shared" si="3"/>
        <v>siteid_merchant_num_1</v>
      </c>
      <c r="N33" t="str">
        <f t="shared" si="12"/>
        <v>siteid_merchant_num_0-siteid_merchant_num_1</v>
      </c>
      <c r="O33">
        <v>58</v>
      </c>
      <c r="P33">
        <v>59</v>
      </c>
      <c r="Q33">
        <v>0.96182409487095499</v>
      </c>
      <c r="R33">
        <v>0</v>
      </c>
      <c r="S33">
        <f t="shared" si="4"/>
        <v>0.96182409487095499</v>
      </c>
      <c r="V33" s="7">
        <v>42</v>
      </c>
      <c r="W33">
        <v>-0.30849332280580799</v>
      </c>
      <c r="X33" s="6">
        <v>0.30849332280580799</v>
      </c>
      <c r="Y33" s="6"/>
      <c r="Z33" s="3">
        <v>43</v>
      </c>
      <c r="AA33" t="s">
        <v>139</v>
      </c>
      <c r="AB33" s="6">
        <f t="shared" ref="AB33:AK42" si="27">IFERROR(VLOOKUP(AB$2&amp;"-"&amp;$AA33,$N$3:$S$2348,6,0), VLOOKUP($AA33&amp;"-"&amp;AB$2,$N$3:$S$2348,6,0))</f>
        <v>0.19227134575181101</v>
      </c>
      <c r="AC33" s="6">
        <f t="shared" si="27"/>
        <v>0.24430096534083801</v>
      </c>
      <c r="AD33" s="6">
        <f t="shared" si="27"/>
        <v>0.36073906598663102</v>
      </c>
      <c r="AE33" s="6">
        <f t="shared" si="27"/>
        <v>0.205327079286865</v>
      </c>
      <c r="AF33" s="6">
        <f t="shared" si="27"/>
        <v>0.23853064478969299</v>
      </c>
      <c r="AG33" s="6">
        <f t="shared" si="27"/>
        <v>0.356689932079364</v>
      </c>
      <c r="AH33" s="6">
        <f t="shared" si="27"/>
        <v>0.19851496867542101</v>
      </c>
      <c r="AI33" s="6">
        <f t="shared" si="27"/>
        <v>0.41545635771314299</v>
      </c>
      <c r="AJ33" s="6">
        <f t="shared" si="27"/>
        <v>0.34435812887185402</v>
      </c>
      <c r="AK33" s="6">
        <f t="shared" si="27"/>
        <v>0.28757716703501701</v>
      </c>
      <c r="AL33" s="6">
        <f t="shared" ref="AL33:AU42" si="28">IFERROR(VLOOKUP(AL$2&amp;"-"&amp;$AA33,$N$3:$S$2348,6,0), VLOOKUP($AA33&amp;"-"&amp;AL$2,$N$3:$S$2348,6,0))</f>
        <v>0.25804607744550401</v>
      </c>
      <c r="AM33" s="6">
        <f t="shared" si="28"/>
        <v>0.28045328432126698</v>
      </c>
      <c r="AN33" s="6">
        <f t="shared" si="28"/>
        <v>0.229478063263058</v>
      </c>
      <c r="AO33" s="6">
        <f t="shared" si="28"/>
        <v>0.175655855397748</v>
      </c>
      <c r="AP33" s="6">
        <f t="shared" si="28"/>
        <v>0.169694701291491</v>
      </c>
      <c r="AQ33" s="6">
        <f t="shared" si="28"/>
        <v>0.22145096629301</v>
      </c>
      <c r="AR33" s="6">
        <f t="shared" si="28"/>
        <v>0.21726509099542901</v>
      </c>
      <c r="AS33" s="6">
        <f t="shared" si="28"/>
        <v>0.216511095625392</v>
      </c>
      <c r="AT33" s="6">
        <f t="shared" si="28"/>
        <v>0.19225574567526801</v>
      </c>
      <c r="AU33" s="6">
        <f t="shared" si="28"/>
        <v>0.200568575142753</v>
      </c>
      <c r="AV33" s="6">
        <f t="shared" ref="AV33:BE42" si="29">IFERROR(VLOOKUP(AV$2&amp;"-"&amp;$AA33,$N$3:$S$2348,6,0), VLOOKUP($AA33&amp;"-"&amp;AV$2,$N$3:$S$2348,6,0))</f>
        <v>0.20041458237458601</v>
      </c>
      <c r="AW33" s="6">
        <f t="shared" si="29"/>
        <v>0.19606569616303501</v>
      </c>
      <c r="AX33" s="6">
        <f t="shared" si="29"/>
        <v>0.189656534400999</v>
      </c>
      <c r="AY33" s="6">
        <f t="shared" si="29"/>
        <v>0.10199132064057199</v>
      </c>
      <c r="AZ33" s="6">
        <f t="shared" si="29"/>
        <v>0.12604373820640599</v>
      </c>
      <c r="BA33" s="6">
        <f t="shared" si="29"/>
        <v>0.38660981591091798</v>
      </c>
      <c r="BB33" s="6">
        <f t="shared" si="29"/>
        <v>0.122966086837362</v>
      </c>
      <c r="BC33" s="6">
        <f t="shared" si="29"/>
        <v>9.6217915892365502E-2</v>
      </c>
      <c r="BD33" s="6">
        <f t="shared" si="29"/>
        <v>0.215920566372512</v>
      </c>
      <c r="BE33" s="6">
        <f t="shared" si="29"/>
        <v>9.3589073634715705E-2</v>
      </c>
      <c r="BF33" s="6" t="e">
        <f t="shared" ref="BF33:BO42" si="30">IFERROR(VLOOKUP(BF$2&amp;"-"&amp;$AA33,$N$3:$S$2348,6,0), VLOOKUP($AA33&amp;"-"&amp;BF$2,$N$3:$S$2348,6,0))</f>
        <v>#N/A</v>
      </c>
      <c r="BG33" s="6">
        <f t="shared" si="30"/>
        <v>0.10336979218893599</v>
      </c>
      <c r="BH33" s="6">
        <f t="shared" si="30"/>
        <v>0.102827345721511</v>
      </c>
      <c r="BI33" s="6">
        <f t="shared" si="30"/>
        <v>0.102316237443071</v>
      </c>
      <c r="BJ33" s="6">
        <f t="shared" si="30"/>
        <v>0.36160971591254498</v>
      </c>
      <c r="BK33" s="6">
        <f t="shared" si="30"/>
        <v>0.30813287292223901</v>
      </c>
      <c r="BL33" s="6">
        <f t="shared" si="30"/>
        <v>7.4931681367692501E-2</v>
      </c>
      <c r="BM33" s="6">
        <f t="shared" si="30"/>
        <v>7.2075691217302701E-2</v>
      </c>
      <c r="BN33" s="6">
        <f t="shared" si="30"/>
        <v>7.8509183551289705E-2</v>
      </c>
      <c r="BO33" s="6">
        <f t="shared" si="30"/>
        <v>7.7901825513560702E-2</v>
      </c>
      <c r="BP33" s="6">
        <f t="shared" ref="BP33:BY42" si="31">IFERROR(VLOOKUP(BP$2&amp;"-"&amp;$AA33,$N$3:$S$2348,6,0), VLOOKUP($AA33&amp;"-"&amp;BP$2,$N$3:$S$2348,6,0))</f>
        <v>0.205327263506876</v>
      </c>
      <c r="BQ33" s="6">
        <f t="shared" si="31"/>
        <v>7.3866371323863103E-2</v>
      </c>
      <c r="BR33" s="6">
        <f t="shared" si="31"/>
        <v>6.6290424515521404E-2</v>
      </c>
      <c r="BS33" s="6">
        <f t="shared" si="31"/>
        <v>6.7777137979460098E-2</v>
      </c>
      <c r="BT33" s="6">
        <f t="shared" si="31"/>
        <v>6.7628144604866394E-2</v>
      </c>
      <c r="BU33" s="6">
        <f t="shared" si="31"/>
        <v>7.0886780311355299E-2</v>
      </c>
      <c r="BV33" s="6">
        <f t="shared" si="31"/>
        <v>7.0875060002724505E-2</v>
      </c>
      <c r="BW33" s="6">
        <f t="shared" si="31"/>
        <v>7.0874337167773901E-2</v>
      </c>
      <c r="BX33" s="6">
        <f t="shared" si="31"/>
        <v>5.1457852559737297E-2</v>
      </c>
      <c r="BY33" s="6">
        <f t="shared" si="31"/>
        <v>4.8095248546012798E-2</v>
      </c>
      <c r="BZ33" s="6">
        <f t="shared" ref="BZ33:CI42" si="32">IFERROR(VLOOKUP(BZ$2&amp;"-"&amp;$AA33,$N$3:$S$2348,6,0), VLOOKUP($AA33&amp;"-"&amp;BZ$2,$N$3:$S$2348,6,0))</f>
        <v>7.8736668122212097E-2</v>
      </c>
      <c r="CA33" s="6">
        <f t="shared" si="32"/>
        <v>7.8565816081894599E-2</v>
      </c>
      <c r="CB33" s="6">
        <f t="shared" si="32"/>
        <v>7.8556108739242195E-2</v>
      </c>
      <c r="CC33" s="6">
        <f t="shared" si="32"/>
        <v>0.25544848500171502</v>
      </c>
      <c r="CD33" s="6">
        <f t="shared" si="32"/>
        <v>2.5525202895954401E-2</v>
      </c>
      <c r="CE33" s="6">
        <f t="shared" si="32"/>
        <v>2.0742470329733E-2</v>
      </c>
      <c r="CF33" s="6">
        <f t="shared" si="32"/>
        <v>2.1115348658402901E-2</v>
      </c>
      <c r="CG33" s="6">
        <f t="shared" si="32"/>
        <v>1.6772886774412799E-2</v>
      </c>
      <c r="CH33" s="6">
        <f t="shared" si="32"/>
        <v>1.11378392561915E-2</v>
      </c>
      <c r="CI33" s="6">
        <f t="shared" si="32"/>
        <v>7.2372607337521502E-2</v>
      </c>
      <c r="CJ33" s="6">
        <f t="shared" ref="CJ33:CR42" si="33">IFERROR(VLOOKUP(CJ$2&amp;"-"&amp;$AA33,$N$3:$S$2348,6,0), VLOOKUP($AA33&amp;"-"&amp;CJ$2,$N$3:$S$2348,6,0))</f>
        <v>8.3434049673864794E-2</v>
      </c>
      <c r="CK33" s="6">
        <f t="shared" si="33"/>
        <v>1.00517455773958E-2</v>
      </c>
      <c r="CL33" s="6">
        <f t="shared" si="33"/>
        <v>8.1449963168873998E-2</v>
      </c>
      <c r="CM33" s="6">
        <f t="shared" si="33"/>
        <v>8.32335002582495E-3</v>
      </c>
      <c r="CN33" s="6">
        <f t="shared" si="33"/>
        <v>8.2156342216836899E-3</v>
      </c>
      <c r="CO33" s="6">
        <f t="shared" si="33"/>
        <v>4.63273661298364E-2</v>
      </c>
      <c r="CP33" s="6">
        <f t="shared" si="33"/>
        <v>8.9380423399387505E-5</v>
      </c>
      <c r="CQ33" s="6">
        <f t="shared" si="33"/>
        <v>4.5827501697466799E-2</v>
      </c>
      <c r="CR33" s="6">
        <f t="shared" si="33"/>
        <v>4.58077389479737E-2</v>
      </c>
      <c r="CS33" s="6"/>
    </row>
    <row r="34" spans="1:97" x14ac:dyDescent="0.3">
      <c r="A34">
        <v>0</v>
      </c>
      <c r="B34" t="s">
        <v>153</v>
      </c>
      <c r="C34" s="1">
        <v>0</v>
      </c>
      <c r="D34" s="1">
        <f t="shared" si="0"/>
        <v>0.28563906055688698</v>
      </c>
      <c r="E34" s="1"/>
      <c r="F34" s="1"/>
      <c r="G34" t="s">
        <v>120</v>
      </c>
      <c r="H34" t="s">
        <v>148</v>
      </c>
      <c r="I34" s="1">
        <f t="shared" si="1"/>
        <v>0.42477115669307097</v>
      </c>
      <c r="J34" s="1"/>
      <c r="L34" t="str">
        <f t="shared" si="2"/>
        <v>datetime_day_num_0</v>
      </c>
      <c r="M34" t="str">
        <f t="shared" si="3"/>
        <v>datetime_day_num_1</v>
      </c>
      <c r="N34" t="str">
        <f t="shared" si="12"/>
        <v>datetime_day_num_0-datetime_day_num_1</v>
      </c>
      <c r="O34">
        <v>38</v>
      </c>
      <c r="P34">
        <v>39</v>
      </c>
      <c r="Q34">
        <v>0.96067511207377199</v>
      </c>
      <c r="R34">
        <v>0</v>
      </c>
      <c r="S34">
        <f t="shared" si="4"/>
        <v>0.96067511207377199</v>
      </c>
      <c r="V34" s="7">
        <v>53</v>
      </c>
      <c r="W34">
        <v>-0.30100491707527199</v>
      </c>
      <c r="X34" s="6">
        <v>0.30100491707527199</v>
      </c>
      <c r="Y34" s="6"/>
      <c r="Z34" s="3">
        <v>0</v>
      </c>
      <c r="AA34" t="s">
        <v>153</v>
      </c>
      <c r="AB34" s="6">
        <f t="shared" si="27"/>
        <v>0.20384335413876101</v>
      </c>
      <c r="AC34" s="6">
        <f t="shared" si="27"/>
        <v>0.200102370619447</v>
      </c>
      <c r="AD34" s="6">
        <f t="shared" si="27"/>
        <v>0.21588188667065999</v>
      </c>
      <c r="AE34" s="6">
        <f t="shared" si="27"/>
        <v>0.197558467307337</v>
      </c>
      <c r="AF34" s="6">
        <f t="shared" si="27"/>
        <v>0.19253165516092099</v>
      </c>
      <c r="AG34" s="6">
        <f t="shared" si="27"/>
        <v>0.15950687224500801</v>
      </c>
      <c r="AH34" s="6">
        <f t="shared" si="27"/>
        <v>0.19100221370883699</v>
      </c>
      <c r="AI34" s="6">
        <f t="shared" si="27"/>
        <v>0.202487850264326</v>
      </c>
      <c r="AJ34" s="6">
        <f t="shared" si="27"/>
        <v>0.18978479468239801</v>
      </c>
      <c r="AK34" s="6">
        <f t="shared" si="27"/>
        <v>0.60250115099206003</v>
      </c>
      <c r="AL34" s="6">
        <f t="shared" si="28"/>
        <v>0.16905783377949299</v>
      </c>
      <c r="AM34" s="6">
        <f t="shared" si="28"/>
        <v>0.614375742332949</v>
      </c>
      <c r="AN34" s="6">
        <f t="shared" si="28"/>
        <v>0.23016537456751199</v>
      </c>
      <c r="AO34" s="6">
        <f t="shared" si="28"/>
        <v>0.169152995451091</v>
      </c>
      <c r="AP34" s="6">
        <f t="shared" si="28"/>
        <v>0.16342264583989999</v>
      </c>
      <c r="AQ34" s="6">
        <f t="shared" si="28"/>
        <v>0.24127739641401699</v>
      </c>
      <c r="AR34" s="6">
        <f t="shared" si="28"/>
        <v>0.23292185818677699</v>
      </c>
      <c r="AS34" s="6">
        <f t="shared" si="28"/>
        <v>0.231513679616415</v>
      </c>
      <c r="AT34" s="6">
        <f t="shared" si="28"/>
        <v>0.15780790595039201</v>
      </c>
      <c r="AU34" s="6">
        <f t="shared" si="28"/>
        <v>0.15067105542589501</v>
      </c>
      <c r="AV34" s="6">
        <f t="shared" si="29"/>
        <v>0.15052719666930001</v>
      </c>
      <c r="AW34" s="6">
        <f t="shared" si="29"/>
        <v>0.14748400968318701</v>
      </c>
      <c r="AX34" s="6">
        <f t="shared" si="29"/>
        <v>0.13264725602945299</v>
      </c>
      <c r="AY34" s="6">
        <f t="shared" si="29"/>
        <v>9.7368034653588301E-2</v>
      </c>
      <c r="AZ34" s="6">
        <f t="shared" si="29"/>
        <v>0.31949080165513399</v>
      </c>
      <c r="BA34" s="6">
        <f t="shared" si="29"/>
        <v>9.8997903910864299E-2</v>
      </c>
      <c r="BB34" s="6">
        <f t="shared" si="29"/>
        <v>9.0237228297420605E-2</v>
      </c>
      <c r="BC34" s="6">
        <f t="shared" si="29"/>
        <v>9.10375691127734E-2</v>
      </c>
      <c r="BD34" s="6">
        <f t="shared" si="29"/>
        <v>0.30360154512019499</v>
      </c>
      <c r="BE34" s="6">
        <f t="shared" si="29"/>
        <v>0.30924685788603101</v>
      </c>
      <c r="BF34" s="6">
        <f t="shared" si="30"/>
        <v>0.10336979218893599</v>
      </c>
      <c r="BG34" s="6" t="e">
        <f t="shared" si="30"/>
        <v>#N/A</v>
      </c>
      <c r="BH34" s="6">
        <f t="shared" si="30"/>
        <v>7.6610646913247801E-2</v>
      </c>
      <c r="BI34" s="6">
        <f t="shared" si="30"/>
        <v>7.6195458327792995E-2</v>
      </c>
      <c r="BJ34" s="6">
        <f t="shared" si="30"/>
        <v>7.7888714026729894E-2</v>
      </c>
      <c r="BK34" s="6">
        <f t="shared" si="30"/>
        <v>0.28570213485250201</v>
      </c>
      <c r="BL34" s="6">
        <f t="shared" si="30"/>
        <v>7.2024636627775501E-2</v>
      </c>
      <c r="BM34" s="6">
        <f t="shared" si="30"/>
        <v>7.07725598671613E-2</v>
      </c>
      <c r="BN34" s="6">
        <f t="shared" si="30"/>
        <v>6.6235288200894402E-2</v>
      </c>
      <c r="BO34" s="6">
        <f t="shared" si="30"/>
        <v>6.1589792742542303E-2</v>
      </c>
      <c r="BP34" s="6">
        <f t="shared" si="31"/>
        <v>6.1086502402586902E-2</v>
      </c>
      <c r="BQ34" s="6">
        <f t="shared" si="31"/>
        <v>5.5655321328134097E-2</v>
      </c>
      <c r="BR34" s="6">
        <f t="shared" si="31"/>
        <v>5.2052755865260002E-2</v>
      </c>
      <c r="BS34" s="6">
        <f t="shared" si="31"/>
        <v>4.9563875177193802E-2</v>
      </c>
      <c r="BT34" s="6">
        <f t="shared" si="31"/>
        <v>4.8060673316419902E-2</v>
      </c>
      <c r="BU34" s="6">
        <f t="shared" si="31"/>
        <v>4.0412201688477097E-2</v>
      </c>
      <c r="BV34" s="6">
        <f t="shared" si="31"/>
        <v>4.0388572388202502E-2</v>
      </c>
      <c r="BW34" s="6">
        <f t="shared" si="31"/>
        <v>4.0387115667467603E-2</v>
      </c>
      <c r="BX34" s="6">
        <f t="shared" si="31"/>
        <v>3.6297605300112001E-2</v>
      </c>
      <c r="BY34" s="6">
        <f t="shared" si="31"/>
        <v>3.6019069732431297E-2</v>
      </c>
      <c r="BZ34" s="6">
        <f t="shared" si="32"/>
        <v>0.207126713195495</v>
      </c>
      <c r="CA34" s="6">
        <f t="shared" si="32"/>
        <v>0.20694838855869699</v>
      </c>
      <c r="CB34" s="6">
        <f t="shared" si="32"/>
        <v>0.20693824376056699</v>
      </c>
      <c r="CC34" s="6">
        <f t="shared" si="32"/>
        <v>2.64336420181354E-2</v>
      </c>
      <c r="CD34" s="6">
        <f t="shared" si="32"/>
        <v>2.6398414995542002E-2</v>
      </c>
      <c r="CE34" s="6">
        <f t="shared" si="32"/>
        <v>2.16012469046039E-2</v>
      </c>
      <c r="CF34" s="6">
        <f t="shared" si="32"/>
        <v>1.9872736138258799E-2</v>
      </c>
      <c r="CG34" s="6">
        <f t="shared" si="32"/>
        <v>1.8081329629289499E-2</v>
      </c>
      <c r="CH34" s="6">
        <f t="shared" si="32"/>
        <v>1.7195258530515001E-2</v>
      </c>
      <c r="CI34" s="6">
        <f t="shared" si="32"/>
        <v>1.5022937653778601E-2</v>
      </c>
      <c r="CJ34" s="6">
        <f t="shared" si="33"/>
        <v>1.30043747967423E-2</v>
      </c>
      <c r="CK34" s="6">
        <f t="shared" si="33"/>
        <v>1.31670763391809E-2</v>
      </c>
      <c r="CL34" s="6">
        <f t="shared" si="33"/>
        <v>9.5061660154308995E-3</v>
      </c>
      <c r="CM34" s="6">
        <f t="shared" si="33"/>
        <v>9.7883452515086494E-3</v>
      </c>
      <c r="CN34" s="6">
        <f t="shared" si="33"/>
        <v>9.5905781702900796E-3</v>
      </c>
      <c r="CO34" s="6">
        <f t="shared" si="33"/>
        <v>6.7618772324906798E-3</v>
      </c>
      <c r="CP34" s="6">
        <f t="shared" si="33"/>
        <v>4.3308867137719399E-3</v>
      </c>
      <c r="CQ34" s="6">
        <f t="shared" si="33"/>
        <v>6.4707924138226701E-3</v>
      </c>
      <c r="CR34" s="6">
        <f t="shared" si="33"/>
        <v>6.4592964836189103E-3</v>
      </c>
      <c r="CS34" s="6"/>
    </row>
    <row r="35" spans="1:97" x14ac:dyDescent="0.3">
      <c r="A35">
        <v>34</v>
      </c>
      <c r="B35" t="s">
        <v>126</v>
      </c>
      <c r="C35" s="1">
        <v>0</v>
      </c>
      <c r="D35" s="1">
        <f t="shared" ref="D35:D71" si="34">VLOOKUP(A35,$V$3:$X$71,3,0)</f>
        <v>0.27626931253888598</v>
      </c>
      <c r="E35" s="1"/>
      <c r="F35" s="1"/>
      <c r="G35" t="s">
        <v>120</v>
      </c>
      <c r="H35" t="s">
        <v>144</v>
      </c>
      <c r="I35" s="1">
        <f t="shared" ref="I35:I66" si="35">VLOOKUP(G35&amp;"-"&amp;H35,$N$3:$S$2348,6,0)</f>
        <v>0.42168488516388603</v>
      </c>
      <c r="J35" s="1"/>
      <c r="L35" t="str">
        <f t="shared" si="2"/>
        <v>siteid_category_count</v>
      </c>
      <c r="M35" t="str">
        <f t="shared" si="3"/>
        <v>siteid_category_num_1</v>
      </c>
      <c r="N35" t="str">
        <f t="shared" si="12"/>
        <v>siteid_category_count-siteid_category_num_1</v>
      </c>
      <c r="O35">
        <v>65</v>
      </c>
      <c r="P35">
        <v>67</v>
      </c>
      <c r="Q35">
        <v>0.95708478268015296</v>
      </c>
      <c r="R35">
        <v>0</v>
      </c>
      <c r="S35">
        <f t="shared" si="4"/>
        <v>0.95708478268015296</v>
      </c>
      <c r="V35" s="7">
        <v>43</v>
      </c>
      <c r="W35">
        <v>0.29706672442249599</v>
      </c>
      <c r="X35" s="6">
        <v>0.29706672442249599</v>
      </c>
      <c r="Y35" s="6"/>
      <c r="Z35" s="8">
        <v>34</v>
      </c>
      <c r="AA35" t="s">
        <v>126</v>
      </c>
      <c r="AB35" s="6">
        <f t="shared" si="27"/>
        <v>0.133012255316939</v>
      </c>
      <c r="AC35" s="6">
        <f t="shared" si="27"/>
        <v>0.317802611355811</v>
      </c>
      <c r="AD35" s="6">
        <f t="shared" si="27"/>
        <v>0.191594844168779</v>
      </c>
      <c r="AE35" s="6">
        <f t="shared" si="27"/>
        <v>0.18979120026121801</v>
      </c>
      <c r="AF35" s="6">
        <f t="shared" si="27"/>
        <v>0.32671379232171499</v>
      </c>
      <c r="AG35" s="6">
        <f t="shared" si="27"/>
        <v>0.18617797223149299</v>
      </c>
      <c r="AH35" s="6">
        <f t="shared" si="27"/>
        <v>0.18324565625667599</v>
      </c>
      <c r="AI35" s="6">
        <f t="shared" si="27"/>
        <v>0.19605949282705301</v>
      </c>
      <c r="AJ35" s="6">
        <f t="shared" si="27"/>
        <v>0.19822222987535601</v>
      </c>
      <c r="AK35" s="6">
        <f t="shared" si="27"/>
        <v>0.169894036112123</v>
      </c>
      <c r="AL35" s="6">
        <f t="shared" si="28"/>
        <v>0.124342139760373</v>
      </c>
      <c r="AM35" s="6">
        <f t="shared" si="28"/>
        <v>0.166804573261778</v>
      </c>
      <c r="AN35" s="6">
        <f t="shared" si="28"/>
        <v>0.14542645069176899</v>
      </c>
      <c r="AO35" s="6">
        <f t="shared" si="28"/>
        <v>0.16443540187938499</v>
      </c>
      <c r="AP35" s="6">
        <f t="shared" si="28"/>
        <v>0.15901512037588</v>
      </c>
      <c r="AQ35" s="6">
        <f t="shared" si="28"/>
        <v>0.233547975179488</v>
      </c>
      <c r="AR35" s="6">
        <f t="shared" si="28"/>
        <v>0.23212400646652101</v>
      </c>
      <c r="AS35" s="6">
        <f t="shared" si="28"/>
        <v>0.23179115372811099</v>
      </c>
      <c r="AT35" s="6">
        <f t="shared" si="28"/>
        <v>0.22667663668410001</v>
      </c>
      <c r="AU35" s="6">
        <f t="shared" si="28"/>
        <v>0.25246887335437201</v>
      </c>
      <c r="AV35" s="6">
        <f t="shared" si="29"/>
        <v>0.25224029026994799</v>
      </c>
      <c r="AW35" s="6">
        <f t="shared" si="29"/>
        <v>0.24704199006197999</v>
      </c>
      <c r="AX35" s="6">
        <f t="shared" si="29"/>
        <v>8.7322454072849304E-2</v>
      </c>
      <c r="AY35" s="6">
        <f t="shared" si="29"/>
        <v>9.3304512436967801E-2</v>
      </c>
      <c r="AZ35" s="6">
        <f t="shared" si="29"/>
        <v>7.0951805690182904E-2</v>
      </c>
      <c r="BA35" s="6">
        <f t="shared" si="29"/>
        <v>0.13542466489125099</v>
      </c>
      <c r="BB35" s="6">
        <f t="shared" si="29"/>
        <v>0.71024179047769398</v>
      </c>
      <c r="BC35" s="6">
        <f t="shared" si="29"/>
        <v>8.6638881353439695E-2</v>
      </c>
      <c r="BD35" s="6">
        <f t="shared" si="29"/>
        <v>7.4012364251647894E-2</v>
      </c>
      <c r="BE35" s="6">
        <f t="shared" si="29"/>
        <v>5.9402930389815797E-2</v>
      </c>
      <c r="BF35" s="6">
        <f t="shared" si="30"/>
        <v>0.102827345721511</v>
      </c>
      <c r="BG35" s="6">
        <f t="shared" si="30"/>
        <v>7.6610646913247801E-2</v>
      </c>
      <c r="BH35" s="6" t="e">
        <f t="shared" si="30"/>
        <v>#N/A</v>
      </c>
      <c r="BI35" s="6">
        <f t="shared" si="30"/>
        <v>0.99994711242363499</v>
      </c>
      <c r="BJ35" s="6">
        <f t="shared" si="30"/>
        <v>0.107808416051249</v>
      </c>
      <c r="BK35" s="6">
        <f t="shared" si="30"/>
        <v>6.2060272218757997E-2</v>
      </c>
      <c r="BL35" s="6">
        <f t="shared" si="30"/>
        <v>7.1025341291264601E-2</v>
      </c>
      <c r="BM35" s="6">
        <f t="shared" si="30"/>
        <v>6.84832537230112E-2</v>
      </c>
      <c r="BN35" s="6">
        <f t="shared" si="30"/>
        <v>0.12695376442478001</v>
      </c>
      <c r="BO35" s="6">
        <f t="shared" si="30"/>
        <v>0.122565007029979</v>
      </c>
      <c r="BP35" s="6">
        <f t="shared" si="31"/>
        <v>9.0225031293637695E-2</v>
      </c>
      <c r="BQ35" s="6">
        <f t="shared" si="31"/>
        <v>0.11395421915812699</v>
      </c>
      <c r="BR35" s="6">
        <f t="shared" si="31"/>
        <v>0.10241185393023999</v>
      </c>
      <c r="BS35" s="6">
        <f t="shared" si="31"/>
        <v>9.8635598484093298E-2</v>
      </c>
      <c r="BT35" s="6">
        <f t="shared" si="31"/>
        <v>9.6102930162339201E-2</v>
      </c>
      <c r="BU35" s="6">
        <f t="shared" si="31"/>
        <v>0.114814523574735</v>
      </c>
      <c r="BV35" s="6">
        <f t="shared" si="31"/>
        <v>0.11481586539771201</v>
      </c>
      <c r="BW35" s="6">
        <f t="shared" si="31"/>
        <v>0.11481594745019599</v>
      </c>
      <c r="BX35" s="6">
        <f t="shared" si="31"/>
        <v>0.79221961476542802</v>
      </c>
      <c r="BY35" s="6">
        <f t="shared" si="31"/>
        <v>1.29402701379188E-2</v>
      </c>
      <c r="BZ35" s="6">
        <f t="shared" si="32"/>
        <v>7.2882419528170497E-2</v>
      </c>
      <c r="CA35" s="6">
        <f t="shared" si="32"/>
        <v>7.2814343083628205E-2</v>
      </c>
      <c r="CB35" s="6">
        <f t="shared" si="32"/>
        <v>7.2810470887413201E-2</v>
      </c>
      <c r="CC35" s="6">
        <f t="shared" si="32"/>
        <v>8.4475409926280595E-2</v>
      </c>
      <c r="CD35" s="6">
        <f t="shared" si="32"/>
        <v>2.6526656437870499E-2</v>
      </c>
      <c r="CE35" s="6">
        <f t="shared" si="32"/>
        <v>1.4734364888093101E-2</v>
      </c>
      <c r="CF35" s="6">
        <f t="shared" si="32"/>
        <v>1.16289509028664E-2</v>
      </c>
      <c r="CG35" s="6">
        <f t="shared" si="32"/>
        <v>1.8588950247929299E-2</v>
      </c>
      <c r="CH35" s="6">
        <f t="shared" si="32"/>
        <v>3.8189862575286801E-3</v>
      </c>
      <c r="CI35" s="6">
        <f t="shared" si="32"/>
        <v>2.2787503579293999E-2</v>
      </c>
      <c r="CJ35" s="6">
        <f t="shared" si="33"/>
        <v>2.64899394161065E-2</v>
      </c>
      <c r="CK35" s="6">
        <f t="shared" si="33"/>
        <v>4.1618840805007998E-3</v>
      </c>
      <c r="CL35" s="6">
        <f t="shared" si="33"/>
        <v>2.67852093600266E-2</v>
      </c>
      <c r="CM35" s="6">
        <f t="shared" si="33"/>
        <v>2.7384137291482299E-3</v>
      </c>
      <c r="CN35" s="6">
        <f t="shared" si="33"/>
        <v>2.6578294139443701E-3</v>
      </c>
      <c r="CO35" s="6">
        <f t="shared" si="33"/>
        <v>3.3101015493502202E-2</v>
      </c>
      <c r="CP35" s="6">
        <f t="shared" si="33"/>
        <v>8.2519003646997595E-3</v>
      </c>
      <c r="CQ35" s="6">
        <f t="shared" si="33"/>
        <v>3.28439529531451E-2</v>
      </c>
      <c r="CR35" s="6">
        <f t="shared" si="33"/>
        <v>3.2833783953485997E-2</v>
      </c>
      <c r="CS35" s="6"/>
    </row>
    <row r="36" spans="1:97" x14ac:dyDescent="0.3">
      <c r="A36">
        <v>33</v>
      </c>
      <c r="B36" t="s">
        <v>125</v>
      </c>
      <c r="C36" s="1">
        <v>0</v>
      </c>
      <c r="D36" s="1">
        <f t="shared" si="34"/>
        <v>0.27480714381631499</v>
      </c>
      <c r="E36" s="1"/>
      <c r="F36" s="1"/>
      <c r="G36" s="1" t="s">
        <v>108</v>
      </c>
      <c r="H36" s="1" t="s">
        <v>165</v>
      </c>
      <c r="I36" s="1">
        <f t="shared" si="35"/>
        <v>0.41917195416119002</v>
      </c>
      <c r="J36" s="1"/>
      <c r="L36" t="str">
        <f t="shared" si="2"/>
        <v>devid_num_1</v>
      </c>
      <c r="M36" t="str">
        <f t="shared" si="3"/>
        <v>devid_click_rate</v>
      </c>
      <c r="N36" t="str">
        <f t="shared" si="12"/>
        <v>devid_num_1-devid_click_rate</v>
      </c>
      <c r="O36">
        <v>31</v>
      </c>
      <c r="P36">
        <v>32</v>
      </c>
      <c r="Q36">
        <v>0.89790341317450095</v>
      </c>
      <c r="R36">
        <v>0</v>
      </c>
      <c r="S36">
        <f t="shared" si="4"/>
        <v>0.89790341317450095</v>
      </c>
      <c r="V36" s="7">
        <v>34</v>
      </c>
      <c r="W36">
        <v>-0.27626931253888598</v>
      </c>
      <c r="X36" s="6">
        <v>0.27626931253888598</v>
      </c>
      <c r="Y36" s="6"/>
      <c r="Z36" s="8">
        <v>33</v>
      </c>
      <c r="AA36" t="s">
        <v>125</v>
      </c>
      <c r="AB36" s="6">
        <f t="shared" si="27"/>
        <v>0.13228874050487999</v>
      </c>
      <c r="AC36" s="6">
        <f t="shared" si="27"/>
        <v>0.31618370554536701</v>
      </c>
      <c r="AD36" s="6">
        <f t="shared" si="27"/>
        <v>0.19058079357337601</v>
      </c>
      <c r="AE36" s="6">
        <f t="shared" si="27"/>
        <v>0.18879055222142499</v>
      </c>
      <c r="AF36" s="6">
        <f t="shared" si="27"/>
        <v>0.32503010086763601</v>
      </c>
      <c r="AG36" s="6">
        <f t="shared" si="27"/>
        <v>0.185191614977012</v>
      </c>
      <c r="AH36" s="6">
        <f t="shared" si="27"/>
        <v>0.18227778222510199</v>
      </c>
      <c r="AI36" s="6">
        <f t="shared" si="27"/>
        <v>0.19496680429101901</v>
      </c>
      <c r="AJ36" s="6">
        <f t="shared" si="27"/>
        <v>0.19721201804840999</v>
      </c>
      <c r="AK36" s="6">
        <f t="shared" si="27"/>
        <v>0.16900117687413699</v>
      </c>
      <c r="AL36" s="6">
        <f t="shared" si="28"/>
        <v>0.12372123019185099</v>
      </c>
      <c r="AM36" s="6">
        <f t="shared" si="28"/>
        <v>0.16592831143893699</v>
      </c>
      <c r="AN36" s="6">
        <f t="shared" si="28"/>
        <v>0.14466402606152601</v>
      </c>
      <c r="AO36" s="6">
        <f t="shared" si="28"/>
        <v>0.16357791892401399</v>
      </c>
      <c r="AP36" s="6">
        <f t="shared" si="28"/>
        <v>0.15818666333985501</v>
      </c>
      <c r="AQ36" s="6">
        <f t="shared" si="28"/>
        <v>0.232214414036195</v>
      </c>
      <c r="AR36" s="6">
        <f t="shared" si="28"/>
        <v>0.23079764035122</v>
      </c>
      <c r="AS36" s="6">
        <f t="shared" si="28"/>
        <v>0.23046654352656301</v>
      </c>
      <c r="AT36" s="6">
        <f t="shared" si="28"/>
        <v>0.22544490771995301</v>
      </c>
      <c r="AU36" s="6">
        <f t="shared" si="28"/>
        <v>0.25107044252670702</v>
      </c>
      <c r="AV36" s="6">
        <f t="shared" si="29"/>
        <v>0.25084357918980199</v>
      </c>
      <c r="AW36" s="6">
        <f t="shared" si="29"/>
        <v>0.24567046974725701</v>
      </c>
      <c r="AX36" s="6">
        <f t="shared" si="29"/>
        <v>8.6978371035698804E-2</v>
      </c>
      <c r="AY36" s="6">
        <f t="shared" si="29"/>
        <v>9.2814935519504593E-2</v>
      </c>
      <c r="AZ36" s="6">
        <f t="shared" si="29"/>
        <v>7.0395690790013704E-2</v>
      </c>
      <c r="BA36" s="6">
        <f t="shared" si="29"/>
        <v>0.134898515111188</v>
      </c>
      <c r="BB36" s="6">
        <f t="shared" si="29"/>
        <v>0.70653737870732203</v>
      </c>
      <c r="BC36" s="6">
        <f t="shared" si="29"/>
        <v>8.6182150378462496E-2</v>
      </c>
      <c r="BD36" s="6">
        <f t="shared" si="29"/>
        <v>7.3553650073183693E-2</v>
      </c>
      <c r="BE36" s="6">
        <f t="shared" si="29"/>
        <v>5.8893572870570898E-2</v>
      </c>
      <c r="BF36" s="6">
        <f t="shared" si="30"/>
        <v>0.102316237443071</v>
      </c>
      <c r="BG36" s="6">
        <f t="shared" si="30"/>
        <v>7.6195458327792995E-2</v>
      </c>
      <c r="BH36" s="6">
        <f t="shared" si="30"/>
        <v>0.99994711242363499</v>
      </c>
      <c r="BI36" s="6" t="e">
        <f t="shared" si="30"/>
        <v>#N/A</v>
      </c>
      <c r="BJ36" s="6">
        <f t="shared" si="30"/>
        <v>0.107239226118549</v>
      </c>
      <c r="BK36" s="6">
        <f t="shared" si="30"/>
        <v>6.1663298442741397E-2</v>
      </c>
      <c r="BL36" s="6">
        <f t="shared" si="30"/>
        <v>7.0656249999494602E-2</v>
      </c>
      <c r="BM36" s="6">
        <f t="shared" si="30"/>
        <v>6.81392371629818E-2</v>
      </c>
      <c r="BN36" s="6">
        <f t="shared" si="30"/>
        <v>0.12631553633565601</v>
      </c>
      <c r="BO36" s="6">
        <f t="shared" si="30"/>
        <v>0.121967826870999</v>
      </c>
      <c r="BP36" s="6">
        <f t="shared" si="31"/>
        <v>8.9778860974796995E-2</v>
      </c>
      <c r="BQ36" s="6">
        <f t="shared" si="31"/>
        <v>0.1134119482165</v>
      </c>
      <c r="BR36" s="6">
        <f t="shared" si="31"/>
        <v>0.101870456169404</v>
      </c>
      <c r="BS36" s="6">
        <f t="shared" si="31"/>
        <v>9.8115703838952698E-2</v>
      </c>
      <c r="BT36" s="6">
        <f t="shared" si="31"/>
        <v>9.55970082804007E-2</v>
      </c>
      <c r="BU36" s="6">
        <f t="shared" si="31"/>
        <v>0.11423557147307201</v>
      </c>
      <c r="BV36" s="6">
        <f t="shared" si="31"/>
        <v>0.114236847681745</v>
      </c>
      <c r="BW36" s="6">
        <f t="shared" si="31"/>
        <v>0.114236925693129</v>
      </c>
      <c r="BX36" s="6">
        <f t="shared" si="31"/>
        <v>0.79845373121880503</v>
      </c>
      <c r="BY36" s="6">
        <f t="shared" si="31"/>
        <v>1.9529868594349901E-2</v>
      </c>
      <c r="BZ36" s="6">
        <f t="shared" si="32"/>
        <v>7.2422723225093605E-2</v>
      </c>
      <c r="CA36" s="6">
        <f t="shared" si="32"/>
        <v>7.2355347658978303E-2</v>
      </c>
      <c r="CB36" s="6">
        <f t="shared" si="32"/>
        <v>7.2351515298841207E-2</v>
      </c>
      <c r="CC36" s="6">
        <f t="shared" si="32"/>
        <v>8.3944396830582302E-2</v>
      </c>
      <c r="CD36" s="6">
        <f t="shared" si="32"/>
        <v>2.6396132440239702E-2</v>
      </c>
      <c r="CE36" s="6">
        <f t="shared" si="32"/>
        <v>1.4712335370516401E-2</v>
      </c>
      <c r="CF36" s="6">
        <f t="shared" si="32"/>
        <v>1.1620512809821799E-2</v>
      </c>
      <c r="CG36" s="6">
        <f t="shared" si="32"/>
        <v>1.8500121979761499E-2</v>
      </c>
      <c r="CH36" s="6">
        <f t="shared" si="32"/>
        <v>3.9003726298154702E-3</v>
      </c>
      <c r="CI36" s="6">
        <f t="shared" si="32"/>
        <v>2.2691583144287999E-2</v>
      </c>
      <c r="CJ36" s="6">
        <f t="shared" si="33"/>
        <v>2.6368908366911699E-2</v>
      </c>
      <c r="CK36" s="6">
        <f t="shared" si="33"/>
        <v>4.5063272472524096E-3</v>
      </c>
      <c r="CL36" s="6">
        <f t="shared" si="33"/>
        <v>2.6607148334175299E-2</v>
      </c>
      <c r="CM36" s="6">
        <f t="shared" si="33"/>
        <v>3.1508810466153998E-3</v>
      </c>
      <c r="CN36" s="6">
        <f t="shared" si="33"/>
        <v>3.0730748422304502E-3</v>
      </c>
      <c r="CO36" s="6">
        <f t="shared" si="33"/>
        <v>3.2882753205993501E-2</v>
      </c>
      <c r="CP36" s="6">
        <f t="shared" si="33"/>
        <v>8.2610370574718508E-3</v>
      </c>
      <c r="CQ36" s="6">
        <f t="shared" si="33"/>
        <v>3.26280323453636E-2</v>
      </c>
      <c r="CR36" s="6">
        <f t="shared" si="33"/>
        <v>3.2617955927627999E-2</v>
      </c>
      <c r="CS36" s="6"/>
    </row>
    <row r="37" spans="1:97" x14ac:dyDescent="0.3">
      <c r="A37">
        <v>8</v>
      </c>
      <c r="B37" t="s">
        <v>100</v>
      </c>
      <c r="C37" s="1">
        <v>0</v>
      </c>
      <c r="D37" s="1">
        <f t="shared" si="34"/>
        <v>0.27428617217517898</v>
      </c>
      <c r="E37" s="1"/>
      <c r="F37" s="1"/>
      <c r="G37" t="s">
        <v>108</v>
      </c>
      <c r="H37" t="s">
        <v>140</v>
      </c>
      <c r="I37" s="1">
        <f t="shared" si="35"/>
        <v>0.41696255209525901</v>
      </c>
      <c r="J37" s="1"/>
      <c r="L37" t="str">
        <f t="shared" si="2"/>
        <v>merchant_count</v>
      </c>
      <c r="M37" t="str">
        <f t="shared" si="3"/>
        <v>merchant_num_1</v>
      </c>
      <c r="N37" t="str">
        <f t="shared" si="12"/>
        <v>merchant_count-merchant_num_1</v>
      </c>
      <c r="O37">
        <v>5</v>
      </c>
      <c r="P37">
        <v>7</v>
      </c>
      <c r="Q37">
        <v>0.89717260836065504</v>
      </c>
      <c r="R37">
        <v>0</v>
      </c>
      <c r="S37">
        <f t="shared" si="4"/>
        <v>0.89717260836065504</v>
      </c>
      <c r="V37" s="7">
        <v>33</v>
      </c>
      <c r="W37">
        <v>-0.27480714381631499</v>
      </c>
      <c r="X37" s="6">
        <v>0.27480714381631499</v>
      </c>
      <c r="Y37" s="6"/>
      <c r="Z37" s="3">
        <v>8</v>
      </c>
      <c r="AA37" t="s">
        <v>100</v>
      </c>
      <c r="AB37" s="6">
        <f t="shared" si="27"/>
        <v>0.17297427947866201</v>
      </c>
      <c r="AC37" s="6">
        <f t="shared" si="27"/>
        <v>0.26241129168031502</v>
      </c>
      <c r="AD37" s="6">
        <f t="shared" si="27"/>
        <v>0.19089068547746699</v>
      </c>
      <c r="AE37" s="6">
        <f t="shared" si="27"/>
        <v>0.190049169354569</v>
      </c>
      <c r="AF37" s="6">
        <f t="shared" si="27"/>
        <v>0.25240445963612601</v>
      </c>
      <c r="AG37" s="6">
        <f t="shared" si="27"/>
        <v>0.18536509787987601</v>
      </c>
      <c r="AH37" s="6">
        <f t="shared" si="27"/>
        <v>0.18370618245119899</v>
      </c>
      <c r="AI37" s="6">
        <f t="shared" si="27"/>
        <v>0.36523949905407699</v>
      </c>
      <c r="AJ37" s="6">
        <f t="shared" si="27"/>
        <v>0.48268053969749503</v>
      </c>
      <c r="AK37" s="6">
        <f t="shared" si="27"/>
        <v>0.16983233702630601</v>
      </c>
      <c r="AL37" s="6">
        <f t="shared" si="28"/>
        <v>0.26049136328107098</v>
      </c>
      <c r="AM37" s="6">
        <f t="shared" si="28"/>
        <v>0.16677797561416899</v>
      </c>
      <c r="AN37" s="6">
        <f t="shared" si="28"/>
        <v>0.183868040661119</v>
      </c>
      <c r="AO37" s="6">
        <f t="shared" si="28"/>
        <v>0.16339921073803401</v>
      </c>
      <c r="AP37" s="6">
        <f t="shared" si="28"/>
        <v>0.15791319476726701</v>
      </c>
      <c r="AQ37" s="6">
        <f t="shared" si="28"/>
        <v>0.24939504607598201</v>
      </c>
      <c r="AR37" s="6">
        <f t="shared" si="28"/>
        <v>0.24812685740219001</v>
      </c>
      <c r="AS37" s="6">
        <f t="shared" si="28"/>
        <v>0.24781043975617401</v>
      </c>
      <c r="AT37" s="6">
        <f t="shared" si="28"/>
        <v>0.245904963267567</v>
      </c>
      <c r="AU37" s="6">
        <f t="shared" si="28"/>
        <v>0.259465634542281</v>
      </c>
      <c r="AV37" s="6">
        <f t="shared" si="29"/>
        <v>0.25917607687979499</v>
      </c>
      <c r="AW37" s="6">
        <f t="shared" si="29"/>
        <v>0.25426767332255901</v>
      </c>
      <c r="AX37" s="6">
        <f t="shared" si="29"/>
        <v>0.27908021958132001</v>
      </c>
      <c r="AY37" s="6">
        <f t="shared" si="29"/>
        <v>9.4864761812890705E-2</v>
      </c>
      <c r="AZ37" s="6">
        <f t="shared" si="29"/>
        <v>0.155583483149387</v>
      </c>
      <c r="BA37" s="6">
        <f t="shared" si="29"/>
        <v>0.26169025331997298</v>
      </c>
      <c r="BB37" s="6">
        <f t="shared" si="29"/>
        <v>0.130749688055872</v>
      </c>
      <c r="BC37" s="6">
        <f t="shared" si="29"/>
        <v>8.9413591399049003E-2</v>
      </c>
      <c r="BD37" s="6">
        <f t="shared" si="29"/>
        <v>8.4869487439224803E-2</v>
      </c>
      <c r="BE37" s="6">
        <f t="shared" si="29"/>
        <v>0.133142421361787</v>
      </c>
      <c r="BF37" s="6">
        <f t="shared" si="30"/>
        <v>0.36160971591254498</v>
      </c>
      <c r="BG37" s="6">
        <f t="shared" si="30"/>
        <v>7.7888714026729894E-2</v>
      </c>
      <c r="BH37" s="6">
        <f t="shared" si="30"/>
        <v>0.107808416051249</v>
      </c>
      <c r="BI37" s="6">
        <f t="shared" si="30"/>
        <v>0.107239226118549</v>
      </c>
      <c r="BJ37" s="6" t="e">
        <f t="shared" si="30"/>
        <v>#N/A</v>
      </c>
      <c r="BK37" s="6">
        <f t="shared" si="30"/>
        <v>4.7341211549701202E-2</v>
      </c>
      <c r="BL37" s="6">
        <f t="shared" si="30"/>
        <v>7.02024830818887E-2</v>
      </c>
      <c r="BM37" s="6">
        <f t="shared" si="30"/>
        <v>6.6292805602632204E-2</v>
      </c>
      <c r="BN37" s="6">
        <f t="shared" si="30"/>
        <v>7.6520076675537396E-2</v>
      </c>
      <c r="BO37" s="6">
        <f t="shared" si="30"/>
        <v>6.4393311899548597E-2</v>
      </c>
      <c r="BP37" s="6">
        <f t="shared" si="31"/>
        <v>0.55505987147940405</v>
      </c>
      <c r="BQ37" s="6">
        <f t="shared" si="31"/>
        <v>5.3399529489515797E-2</v>
      </c>
      <c r="BR37" s="6">
        <f t="shared" si="31"/>
        <v>6.3170332585640102E-2</v>
      </c>
      <c r="BS37" s="6">
        <f t="shared" si="31"/>
        <v>5.0523577283446898E-2</v>
      </c>
      <c r="BT37" s="6">
        <f t="shared" si="31"/>
        <v>4.5049694097528598E-2</v>
      </c>
      <c r="BU37" s="6">
        <f t="shared" si="31"/>
        <v>8.9754200077782606E-2</v>
      </c>
      <c r="BV37" s="6">
        <f t="shared" si="31"/>
        <v>8.9737701399892303E-2</v>
      </c>
      <c r="BW37" s="6">
        <f t="shared" si="31"/>
        <v>8.9736683922520905E-2</v>
      </c>
      <c r="BX37" s="6">
        <f t="shared" si="31"/>
        <v>5.1973303513322702E-2</v>
      </c>
      <c r="BY37" s="6">
        <f t="shared" si="31"/>
        <v>4.6809212267314999E-2</v>
      </c>
      <c r="BZ37" s="6">
        <f t="shared" si="32"/>
        <v>3.0462714158165798E-2</v>
      </c>
      <c r="CA37" s="6">
        <f t="shared" si="32"/>
        <v>3.0105346659541302E-2</v>
      </c>
      <c r="CB37" s="6">
        <f t="shared" si="32"/>
        <v>3.0085055862190301E-2</v>
      </c>
      <c r="CC37" s="6">
        <f t="shared" si="32"/>
        <v>0.335009180601817</v>
      </c>
      <c r="CD37" s="6">
        <f t="shared" si="32"/>
        <v>2.3631039982136899E-2</v>
      </c>
      <c r="CE37" s="6">
        <f t="shared" si="32"/>
        <v>0.236933192137221</v>
      </c>
      <c r="CF37" s="6">
        <f t="shared" si="32"/>
        <v>0.21995636239109601</v>
      </c>
      <c r="CG37" s="6">
        <f t="shared" si="32"/>
        <v>1.5499095340272599E-2</v>
      </c>
      <c r="CH37" s="6">
        <f t="shared" si="32"/>
        <v>2.13536175246682E-2</v>
      </c>
      <c r="CI37" s="6">
        <f t="shared" si="32"/>
        <v>7.2718093053075999E-2</v>
      </c>
      <c r="CJ37" s="6">
        <f t="shared" si="33"/>
        <v>5.1703936169687402E-2</v>
      </c>
      <c r="CK37" s="6">
        <f t="shared" si="33"/>
        <v>2.4554321685247502E-2</v>
      </c>
      <c r="CL37" s="6">
        <f t="shared" si="33"/>
        <v>0.120201909874319</v>
      </c>
      <c r="CM37" s="6">
        <f t="shared" si="33"/>
        <v>2.2489650777663101E-2</v>
      </c>
      <c r="CN37" s="6">
        <f t="shared" si="33"/>
        <v>2.2336203709709599E-2</v>
      </c>
      <c r="CO37" s="6">
        <f t="shared" si="33"/>
        <v>2.2409109795328199E-2</v>
      </c>
      <c r="CP37" s="6">
        <f t="shared" si="33"/>
        <v>7.2307982997012301E-3</v>
      </c>
      <c r="CQ37" s="6">
        <f t="shared" si="33"/>
        <v>2.1053302126363499E-2</v>
      </c>
      <c r="CR37" s="6">
        <f t="shared" si="33"/>
        <v>2.0999762268529301E-2</v>
      </c>
      <c r="CS37" s="6"/>
    </row>
    <row r="38" spans="1:97" x14ac:dyDescent="0.3">
      <c r="A38">
        <v>41</v>
      </c>
      <c r="B38" t="s">
        <v>137</v>
      </c>
      <c r="C38" s="1">
        <v>0</v>
      </c>
      <c r="D38" s="1">
        <f t="shared" si="34"/>
        <v>0.27153334951236202</v>
      </c>
      <c r="E38" s="1"/>
      <c r="F38" s="1"/>
      <c r="G38" t="s">
        <v>119</v>
      </c>
      <c r="H38" t="s">
        <v>140</v>
      </c>
      <c r="I38" s="1">
        <f t="shared" si="35"/>
        <v>0.41506417954685099</v>
      </c>
      <c r="J38" s="1"/>
      <c r="L38" t="str">
        <f t="shared" si="2"/>
        <v>countrycode_click_rate</v>
      </c>
      <c r="M38" t="str">
        <f t="shared" si="3"/>
        <v>countrycode_category_click_rate</v>
      </c>
      <c r="N38" t="str">
        <f t="shared" si="12"/>
        <v>countrycode_click_rate-countrycode_category_click_rate</v>
      </c>
      <c r="O38">
        <v>24</v>
      </c>
      <c r="P38">
        <v>56</v>
      </c>
      <c r="Q38">
        <v>0.88779565814016304</v>
      </c>
      <c r="R38">
        <v>0</v>
      </c>
      <c r="S38">
        <f t="shared" si="4"/>
        <v>0.88779565814016304</v>
      </c>
      <c r="V38" s="7">
        <v>8</v>
      </c>
      <c r="W38">
        <v>0.27428617217517898</v>
      </c>
      <c r="X38" s="6">
        <v>0.27428617217517898</v>
      </c>
      <c r="Y38" s="6"/>
      <c r="Z38" s="8">
        <v>41</v>
      </c>
      <c r="AA38" t="s">
        <v>137</v>
      </c>
      <c r="AB38" s="6">
        <f t="shared" si="27"/>
        <v>0.20139088176907399</v>
      </c>
      <c r="AC38" s="6">
        <f t="shared" si="27"/>
        <v>0.18217770925183199</v>
      </c>
      <c r="AD38" s="6">
        <f t="shared" si="27"/>
        <v>0.32486546721852</v>
      </c>
      <c r="AE38" s="6">
        <f t="shared" si="27"/>
        <v>0.18866266434763601</v>
      </c>
      <c r="AF38" s="6">
        <f t="shared" si="27"/>
        <v>0.172921353194424</v>
      </c>
      <c r="AG38" s="6">
        <f t="shared" si="27"/>
        <v>0.30537941419416498</v>
      </c>
      <c r="AH38" s="6">
        <f t="shared" si="27"/>
        <v>0.18232802111813901</v>
      </c>
      <c r="AI38" s="6">
        <f t="shared" si="27"/>
        <v>0.27771576256820402</v>
      </c>
      <c r="AJ38" s="6">
        <f t="shared" si="27"/>
        <v>0.29746757853234601</v>
      </c>
      <c r="AK38" s="6">
        <f t="shared" si="27"/>
        <v>0.46503063944934298</v>
      </c>
      <c r="AL38" s="6">
        <f t="shared" si="28"/>
        <v>0.22346748896725499</v>
      </c>
      <c r="AM38" s="6">
        <f t="shared" si="28"/>
        <v>0.46588558092063198</v>
      </c>
      <c r="AN38" s="6">
        <f t="shared" si="28"/>
        <v>0.24990427614327501</v>
      </c>
      <c r="AO38" s="6">
        <f t="shared" si="28"/>
        <v>0.16198704683045601</v>
      </c>
      <c r="AP38" s="6">
        <f t="shared" si="28"/>
        <v>0.15653548713815199</v>
      </c>
      <c r="AQ38" s="6">
        <f t="shared" si="28"/>
        <v>0.201925046368611</v>
      </c>
      <c r="AR38" s="6">
        <f t="shared" si="28"/>
        <v>0.194667299477084</v>
      </c>
      <c r="AS38" s="6">
        <f t="shared" si="28"/>
        <v>0.19344782726611701</v>
      </c>
      <c r="AT38" s="6">
        <f t="shared" si="28"/>
        <v>0.14821601973732401</v>
      </c>
      <c r="AU38" s="6">
        <f t="shared" si="28"/>
        <v>0.136291487997239</v>
      </c>
      <c r="AV38" s="6">
        <f t="shared" si="29"/>
        <v>0.136109449533934</v>
      </c>
      <c r="AW38" s="6">
        <f t="shared" si="29"/>
        <v>0.13376896642206501</v>
      </c>
      <c r="AX38" s="6">
        <f t="shared" si="29"/>
        <v>0.13512228982386701</v>
      </c>
      <c r="AY38" s="6">
        <f t="shared" si="29"/>
        <v>9.2205946565150895E-2</v>
      </c>
      <c r="AZ38" s="6">
        <f t="shared" si="29"/>
        <v>0.44270242568027801</v>
      </c>
      <c r="BA38" s="6">
        <f t="shared" si="29"/>
        <v>7.4485035356019094E-2</v>
      </c>
      <c r="BB38" s="6">
        <f t="shared" si="29"/>
        <v>7.7049957913214701E-2</v>
      </c>
      <c r="BC38" s="6">
        <f t="shared" si="29"/>
        <v>8.6917338199401603E-2</v>
      </c>
      <c r="BD38" s="6">
        <f t="shared" si="29"/>
        <v>0.995434252928321</v>
      </c>
      <c r="BE38" s="6">
        <f t="shared" si="29"/>
        <v>0.43363306574916499</v>
      </c>
      <c r="BF38" s="6">
        <f t="shared" si="30"/>
        <v>0.30813287292223901</v>
      </c>
      <c r="BG38" s="6">
        <f t="shared" si="30"/>
        <v>0.28570213485250201</v>
      </c>
      <c r="BH38" s="6">
        <f t="shared" si="30"/>
        <v>6.2060272218757997E-2</v>
      </c>
      <c r="BI38" s="6">
        <f t="shared" si="30"/>
        <v>6.1663298442741397E-2</v>
      </c>
      <c r="BJ38" s="6">
        <f t="shared" si="30"/>
        <v>4.7341211549701202E-2</v>
      </c>
      <c r="BK38" s="6" t="e">
        <f t="shared" si="30"/>
        <v>#N/A</v>
      </c>
      <c r="BL38" s="6">
        <f t="shared" si="30"/>
        <v>6.8489854190479094E-2</v>
      </c>
      <c r="BM38" s="6">
        <f t="shared" si="30"/>
        <v>6.6211189733898099E-2</v>
      </c>
      <c r="BN38" s="6">
        <f t="shared" si="30"/>
        <v>5.69234384540186E-2</v>
      </c>
      <c r="BO38" s="6">
        <f t="shared" si="30"/>
        <v>4.1537299982446999E-2</v>
      </c>
      <c r="BP38" s="6">
        <f t="shared" si="31"/>
        <v>1.21463018466788E-2</v>
      </c>
      <c r="BQ38" s="6">
        <f t="shared" si="31"/>
        <v>2.9462910620253399E-2</v>
      </c>
      <c r="BR38" s="6">
        <f t="shared" si="31"/>
        <v>4.5446215290670798E-2</v>
      </c>
      <c r="BS38" s="6">
        <f t="shared" si="31"/>
        <v>1.7889329034115602E-2</v>
      </c>
      <c r="BT38" s="6">
        <f t="shared" si="31"/>
        <v>6.9530994358158399E-3</v>
      </c>
      <c r="BU38" s="6">
        <f t="shared" si="31"/>
        <v>4.2041951124324801E-2</v>
      </c>
      <c r="BV38" s="6">
        <f t="shared" si="31"/>
        <v>4.20062611389279E-2</v>
      </c>
      <c r="BW38" s="6">
        <f t="shared" si="31"/>
        <v>4.2004060998631403E-2</v>
      </c>
      <c r="BX38" s="6">
        <f t="shared" si="31"/>
        <v>2.5805630509799501E-2</v>
      </c>
      <c r="BY38" s="6">
        <f t="shared" si="31"/>
        <v>3.6075632064238597E-2</v>
      </c>
      <c r="BZ38" s="6">
        <f t="shared" si="32"/>
        <v>0.11250740595795999</v>
      </c>
      <c r="CA38" s="6">
        <f t="shared" si="32"/>
        <v>0.11203033020254</v>
      </c>
      <c r="CB38" s="6">
        <f t="shared" si="32"/>
        <v>0.112003235140225</v>
      </c>
      <c r="CC38" s="6">
        <f t="shared" si="32"/>
        <v>0.16533122505616399</v>
      </c>
      <c r="CD38" s="6">
        <f t="shared" si="32"/>
        <v>2.3540808714806599E-2</v>
      </c>
      <c r="CE38" s="6">
        <f t="shared" si="32"/>
        <v>0.28156383152742598</v>
      </c>
      <c r="CF38" s="6">
        <f t="shared" si="32"/>
        <v>0.279939461414562</v>
      </c>
      <c r="CG38" s="6">
        <f t="shared" si="32"/>
        <v>1.5626772018016901E-2</v>
      </c>
      <c r="CH38" s="6">
        <f t="shared" si="32"/>
        <v>3.2449511708020101E-2</v>
      </c>
      <c r="CI38" s="6">
        <f t="shared" si="32"/>
        <v>0.17908451375210299</v>
      </c>
      <c r="CJ38" s="6">
        <f t="shared" si="33"/>
        <v>0.18110990598981799</v>
      </c>
      <c r="CK38" s="6">
        <f t="shared" si="33"/>
        <v>2.9513915254750899E-2</v>
      </c>
      <c r="CL38" s="6">
        <f t="shared" si="33"/>
        <v>0.29481742151616902</v>
      </c>
      <c r="CM38" s="6">
        <f t="shared" si="33"/>
        <v>2.42722451310107E-2</v>
      </c>
      <c r="CN38" s="6">
        <f t="shared" si="33"/>
        <v>2.39474925072049E-2</v>
      </c>
      <c r="CO38" s="6">
        <f t="shared" si="33"/>
        <v>2.3559331326251799E-2</v>
      </c>
      <c r="CP38" s="6">
        <f t="shared" si="33"/>
        <v>2.94119704190427E-3</v>
      </c>
      <c r="CQ38" s="6">
        <f t="shared" si="33"/>
        <v>2.2568275158020401E-2</v>
      </c>
      <c r="CR38" s="6">
        <f t="shared" si="33"/>
        <v>2.2529134645689598E-2</v>
      </c>
      <c r="CS38" s="6"/>
    </row>
    <row r="39" spans="1:97" x14ac:dyDescent="0.3">
      <c r="A39">
        <v>1</v>
      </c>
      <c r="B39" t="s">
        <v>154</v>
      </c>
      <c r="C39" s="1">
        <v>1.47040059E-3</v>
      </c>
      <c r="D39" s="1">
        <f t="shared" si="34"/>
        <v>0.25118015531793902</v>
      </c>
      <c r="E39" s="1"/>
      <c r="F39" s="1"/>
      <c r="G39" t="s">
        <v>119</v>
      </c>
      <c r="H39" t="s">
        <v>148</v>
      </c>
      <c r="I39" s="1">
        <f t="shared" si="35"/>
        <v>0.41059963648759101</v>
      </c>
      <c r="J39" s="1"/>
      <c r="L39" t="str">
        <f t="shared" si="2"/>
        <v>countrycode_merchant_click_rate</v>
      </c>
      <c r="M39" t="str">
        <f t="shared" si="3"/>
        <v>countrycode_category_click_rate</v>
      </c>
      <c r="N39" t="str">
        <f t="shared" si="12"/>
        <v>countrycode_merchant_click_rate-countrycode_category_click_rate</v>
      </c>
      <c r="O39">
        <v>44</v>
      </c>
      <c r="P39">
        <v>56</v>
      </c>
      <c r="Q39">
        <v>0.88755980740257501</v>
      </c>
      <c r="R39">
        <v>0</v>
      </c>
      <c r="S39">
        <f t="shared" si="4"/>
        <v>0.88755980740257501</v>
      </c>
      <c r="V39" s="7">
        <v>41</v>
      </c>
      <c r="W39">
        <v>-0.27153334951236202</v>
      </c>
      <c r="X39" s="6">
        <v>0.27153334951236202</v>
      </c>
      <c r="Y39" s="6"/>
      <c r="Z39" s="8">
        <v>1</v>
      </c>
      <c r="AA39" t="s">
        <v>154</v>
      </c>
      <c r="AB39" s="6">
        <f t="shared" si="27"/>
        <v>0.178984628617995</v>
      </c>
      <c r="AC39" s="6">
        <f t="shared" si="27"/>
        <v>0.177815673493806</v>
      </c>
      <c r="AD39" s="6">
        <f t="shared" si="27"/>
        <v>0.17599118519971799</v>
      </c>
      <c r="AE39" s="6">
        <f t="shared" si="27"/>
        <v>0.38983414770425301</v>
      </c>
      <c r="AF39" s="6">
        <f t="shared" si="27"/>
        <v>0.17136781998980799</v>
      </c>
      <c r="AG39" s="6">
        <f t="shared" si="27"/>
        <v>0.17098910928281799</v>
      </c>
      <c r="AH39" s="6">
        <f t="shared" si="27"/>
        <v>0.38326175519264699</v>
      </c>
      <c r="AI39" s="6">
        <f t="shared" si="27"/>
        <v>0.16496100046204901</v>
      </c>
      <c r="AJ39" s="6">
        <f t="shared" si="27"/>
        <v>0.15741735444063401</v>
      </c>
      <c r="AK39" s="6">
        <f t="shared" si="27"/>
        <v>0.15692295311610899</v>
      </c>
      <c r="AL39" s="6">
        <f t="shared" si="28"/>
        <v>0.15504682756657501</v>
      </c>
      <c r="AM39" s="6">
        <f t="shared" si="28"/>
        <v>0.154113797668786</v>
      </c>
      <c r="AN39" s="6">
        <f t="shared" si="28"/>
        <v>0.15491932614697301</v>
      </c>
      <c r="AO39" s="6">
        <f t="shared" si="28"/>
        <v>0.51701316032174904</v>
      </c>
      <c r="AP39" s="6">
        <f t="shared" si="28"/>
        <v>0.51189983237127501</v>
      </c>
      <c r="AQ39" s="6">
        <f t="shared" si="28"/>
        <v>0.14387701101363901</v>
      </c>
      <c r="AR39" s="6">
        <f t="shared" si="28"/>
        <v>0.14187385060857799</v>
      </c>
      <c r="AS39" s="6">
        <f t="shared" si="28"/>
        <v>0.14149473293779799</v>
      </c>
      <c r="AT39" s="6">
        <f t="shared" si="28"/>
        <v>0.14128204479169501</v>
      </c>
      <c r="AU39" s="6">
        <f t="shared" si="28"/>
        <v>0.135592884237758</v>
      </c>
      <c r="AV39" s="6">
        <f t="shared" si="29"/>
        <v>0.13545798988899499</v>
      </c>
      <c r="AW39" s="6">
        <f t="shared" si="29"/>
        <v>0.132762487297233</v>
      </c>
      <c r="AX39" s="6">
        <f t="shared" si="29"/>
        <v>0.11883460324636699</v>
      </c>
      <c r="AY39" s="6">
        <f t="shared" si="29"/>
        <v>0.53943659276741496</v>
      </c>
      <c r="AZ39" s="6">
        <f t="shared" si="29"/>
        <v>8.3173009999695804E-2</v>
      </c>
      <c r="BA39" s="6">
        <f t="shared" si="29"/>
        <v>8.4187615604618099E-2</v>
      </c>
      <c r="BB39" s="6">
        <f t="shared" si="29"/>
        <v>8.19913328696973E-2</v>
      </c>
      <c r="BC39" s="6">
        <f t="shared" si="29"/>
        <v>0.39550765701971502</v>
      </c>
      <c r="BD39" s="6">
        <f t="shared" si="29"/>
        <v>7.7812549525786104E-2</v>
      </c>
      <c r="BE39" s="6">
        <f t="shared" si="29"/>
        <v>7.5730609375004698E-2</v>
      </c>
      <c r="BF39" s="6">
        <f t="shared" si="30"/>
        <v>7.4931681367692501E-2</v>
      </c>
      <c r="BG39" s="6">
        <f t="shared" si="30"/>
        <v>7.2024636627775501E-2</v>
      </c>
      <c r="BH39" s="6">
        <f t="shared" si="30"/>
        <v>7.1025341291264601E-2</v>
      </c>
      <c r="BI39" s="6">
        <f t="shared" si="30"/>
        <v>7.0656249999494602E-2</v>
      </c>
      <c r="BJ39" s="6">
        <f t="shared" si="30"/>
        <v>7.02024830818887E-2</v>
      </c>
      <c r="BK39" s="6">
        <f t="shared" si="30"/>
        <v>6.8489854190479094E-2</v>
      </c>
      <c r="BL39" s="6" t="e">
        <f t="shared" si="30"/>
        <v>#N/A</v>
      </c>
      <c r="BM39" s="6">
        <f t="shared" si="30"/>
        <v>0.40659931235084001</v>
      </c>
      <c r="BN39" s="6">
        <f t="shared" si="30"/>
        <v>6.0844072889438799E-2</v>
      </c>
      <c r="BO39" s="6">
        <f t="shared" si="30"/>
        <v>5.6920713719269302E-2</v>
      </c>
      <c r="BP39" s="6">
        <f t="shared" si="31"/>
        <v>5.5749049102800999E-2</v>
      </c>
      <c r="BQ39" s="6">
        <f t="shared" si="31"/>
        <v>5.1679854288386E-2</v>
      </c>
      <c r="BR39" s="6">
        <f t="shared" si="31"/>
        <v>4.5822724662877297E-2</v>
      </c>
      <c r="BS39" s="6">
        <f t="shared" si="31"/>
        <v>4.35151053339774E-2</v>
      </c>
      <c r="BT39" s="6">
        <f t="shared" si="31"/>
        <v>4.2147600883594698E-2</v>
      </c>
      <c r="BU39" s="6">
        <f t="shared" si="31"/>
        <v>3.7138130478570397E-2</v>
      </c>
      <c r="BV39" s="6">
        <f t="shared" si="31"/>
        <v>3.7117452081297797E-2</v>
      </c>
      <c r="BW39" s="6">
        <f t="shared" si="31"/>
        <v>3.7116177270398898E-2</v>
      </c>
      <c r="BX39" s="6">
        <f t="shared" si="31"/>
        <v>3.4590477721888203E-2</v>
      </c>
      <c r="BY39" s="6">
        <f t="shared" si="31"/>
        <v>3.1515003513446299E-2</v>
      </c>
      <c r="BZ39" s="6">
        <f t="shared" si="32"/>
        <v>3.1625683903808897E-2</v>
      </c>
      <c r="CA39" s="6">
        <f t="shared" si="32"/>
        <v>3.1540149708864401E-2</v>
      </c>
      <c r="CB39" s="6">
        <f t="shared" si="32"/>
        <v>3.15352906948232E-2</v>
      </c>
      <c r="CC39" s="6">
        <f t="shared" si="32"/>
        <v>2.5241269478644399E-2</v>
      </c>
      <c r="CD39" s="6">
        <f t="shared" si="32"/>
        <v>0.33446942333463497</v>
      </c>
      <c r="CE39" s="6">
        <f t="shared" si="32"/>
        <v>1.7241523696104401E-2</v>
      </c>
      <c r="CF39" s="6">
        <f t="shared" si="32"/>
        <v>1.5631754092349001E-2</v>
      </c>
      <c r="CG39" s="6">
        <f t="shared" si="32"/>
        <v>0.29481666302530901</v>
      </c>
      <c r="CH39" s="6">
        <f t="shared" si="32"/>
        <v>1.16146625937533E-2</v>
      </c>
      <c r="CI39" s="6">
        <f t="shared" si="32"/>
        <v>1.23570091346673E-2</v>
      </c>
      <c r="CJ39" s="6">
        <f t="shared" si="33"/>
        <v>1.0506686013759399E-2</v>
      </c>
      <c r="CK39" s="6">
        <f t="shared" si="33"/>
        <v>8.57625686054303E-3</v>
      </c>
      <c r="CL39" s="6">
        <f t="shared" si="33"/>
        <v>1.0154121787417701E-2</v>
      </c>
      <c r="CM39" s="6">
        <f t="shared" si="33"/>
        <v>6.2118514998032804E-3</v>
      </c>
      <c r="CN39" s="6">
        <f t="shared" si="33"/>
        <v>6.0747155242917104E-3</v>
      </c>
      <c r="CO39" s="6">
        <f t="shared" si="33"/>
        <v>3.9627645588450298E-3</v>
      </c>
      <c r="CP39" s="6">
        <f t="shared" si="33"/>
        <v>2.7924990575535799E-3</v>
      </c>
      <c r="CQ39" s="6">
        <f t="shared" si="33"/>
        <v>3.7140473213346098E-3</v>
      </c>
      <c r="CR39" s="6">
        <f t="shared" si="33"/>
        <v>3.7042257499863098E-3</v>
      </c>
      <c r="CS39" s="6"/>
    </row>
    <row r="40" spans="1:97" x14ac:dyDescent="0.3">
      <c r="A40">
        <v>2</v>
      </c>
      <c r="B40" t="s">
        <v>155</v>
      </c>
      <c r="C40" s="1">
        <v>0</v>
      </c>
      <c r="D40" s="1">
        <f t="shared" si="34"/>
        <v>0.24483618356162301</v>
      </c>
      <c r="E40" s="1"/>
      <c r="F40" s="1"/>
      <c r="G40" t="s">
        <v>119</v>
      </c>
      <c r="H40" t="s">
        <v>144</v>
      </c>
      <c r="I40" s="1">
        <f t="shared" si="35"/>
        <v>0.40758560251383702</v>
      </c>
      <c r="J40" s="1"/>
      <c r="L40" t="str">
        <f t="shared" si="2"/>
        <v>siteid_category_num_0</v>
      </c>
      <c r="M40" t="str">
        <f t="shared" si="3"/>
        <v>siteid_category_num_1</v>
      </c>
      <c r="N40" t="str">
        <f t="shared" si="12"/>
        <v>siteid_category_num_0-siteid_category_num_1</v>
      </c>
      <c r="O40">
        <v>66</v>
      </c>
      <c r="P40">
        <v>67</v>
      </c>
      <c r="Q40">
        <v>0.88415024933648501</v>
      </c>
      <c r="R40">
        <v>0</v>
      </c>
      <c r="S40">
        <f t="shared" si="4"/>
        <v>0.88415024933648501</v>
      </c>
      <c r="V40" s="7">
        <v>2</v>
      </c>
      <c r="W40">
        <v>-0.24483618356162301</v>
      </c>
      <c r="X40" s="6">
        <v>0.24483618356162301</v>
      </c>
      <c r="Y40" s="6"/>
      <c r="Z40" s="8">
        <v>2</v>
      </c>
      <c r="AA40" t="s">
        <v>155</v>
      </c>
      <c r="AB40" s="6">
        <f t="shared" si="27"/>
        <v>0.17476720785722999</v>
      </c>
      <c r="AC40" s="6">
        <f t="shared" si="27"/>
        <v>0.173377501034541</v>
      </c>
      <c r="AD40" s="6">
        <f t="shared" si="27"/>
        <v>0.17109768226711999</v>
      </c>
      <c r="AE40" s="6">
        <f t="shared" si="27"/>
        <v>0.32312325433706202</v>
      </c>
      <c r="AF40" s="6">
        <f t="shared" si="27"/>
        <v>0.16755241195848999</v>
      </c>
      <c r="AG40" s="6">
        <f t="shared" si="27"/>
        <v>0.16593207300479401</v>
      </c>
      <c r="AH40" s="6">
        <f t="shared" si="27"/>
        <v>0.32860514454694201</v>
      </c>
      <c r="AI40" s="6">
        <f t="shared" si="27"/>
        <v>0.15988054255459699</v>
      </c>
      <c r="AJ40" s="6">
        <f t="shared" si="27"/>
        <v>0.15174659791534401</v>
      </c>
      <c r="AK40" s="6">
        <f t="shared" si="27"/>
        <v>0.152800628296034</v>
      </c>
      <c r="AL40" s="6">
        <f t="shared" si="28"/>
        <v>0.14898518753442799</v>
      </c>
      <c r="AM40" s="6">
        <f t="shared" si="28"/>
        <v>0.15009103823293701</v>
      </c>
      <c r="AN40" s="6">
        <f t="shared" si="28"/>
        <v>0.14920820901527901</v>
      </c>
      <c r="AO40" s="6">
        <f t="shared" si="28"/>
        <v>0.40052748721112302</v>
      </c>
      <c r="AP40" s="6">
        <f t="shared" si="28"/>
        <v>0.39460618322652502</v>
      </c>
      <c r="AQ40" s="6">
        <f t="shared" si="28"/>
        <v>0.14165591797819399</v>
      </c>
      <c r="AR40" s="6">
        <f t="shared" si="28"/>
        <v>0.139710970956057</v>
      </c>
      <c r="AS40" s="6">
        <f t="shared" si="28"/>
        <v>0.139341924782733</v>
      </c>
      <c r="AT40" s="6">
        <f t="shared" si="28"/>
        <v>0.138183319011313</v>
      </c>
      <c r="AU40" s="6">
        <f t="shared" si="28"/>
        <v>0.133358672480066</v>
      </c>
      <c r="AV40" s="6">
        <f t="shared" si="29"/>
        <v>0.13322469308749599</v>
      </c>
      <c r="AW40" s="6">
        <f t="shared" si="29"/>
        <v>0.130583991595598</v>
      </c>
      <c r="AX40" s="6">
        <f t="shared" si="29"/>
        <v>0.11446360457004399</v>
      </c>
      <c r="AY40" s="6">
        <f t="shared" si="29"/>
        <v>0.631690809279423</v>
      </c>
      <c r="AZ40" s="6">
        <f t="shared" si="29"/>
        <v>8.0419891304465599E-2</v>
      </c>
      <c r="BA40" s="6">
        <f t="shared" si="29"/>
        <v>8.32527482314563E-2</v>
      </c>
      <c r="BB40" s="6">
        <f t="shared" si="29"/>
        <v>7.9680715541285196E-2</v>
      </c>
      <c r="BC40" s="6">
        <f t="shared" si="29"/>
        <v>0.30502774469556798</v>
      </c>
      <c r="BD40" s="6">
        <f t="shared" si="29"/>
        <v>7.5187297156330504E-2</v>
      </c>
      <c r="BE40" s="6">
        <f t="shared" si="29"/>
        <v>7.3072450719659898E-2</v>
      </c>
      <c r="BF40" s="6">
        <f t="shared" si="30"/>
        <v>7.2075691217302701E-2</v>
      </c>
      <c r="BG40" s="6">
        <f t="shared" si="30"/>
        <v>7.07725598671613E-2</v>
      </c>
      <c r="BH40" s="6">
        <f t="shared" si="30"/>
        <v>6.84832537230112E-2</v>
      </c>
      <c r="BI40" s="6">
        <f t="shared" si="30"/>
        <v>6.81392371629818E-2</v>
      </c>
      <c r="BJ40" s="6">
        <f t="shared" si="30"/>
        <v>6.6292805602632204E-2</v>
      </c>
      <c r="BK40" s="6">
        <f t="shared" si="30"/>
        <v>6.6211189733898099E-2</v>
      </c>
      <c r="BL40" s="6">
        <f t="shared" si="30"/>
        <v>0.40659931235084001</v>
      </c>
      <c r="BM40" s="6" t="e">
        <f t="shared" si="30"/>
        <v>#N/A</v>
      </c>
      <c r="BN40" s="6">
        <f t="shared" si="30"/>
        <v>5.6336970968918397E-2</v>
      </c>
      <c r="BO40" s="6">
        <f t="shared" si="30"/>
        <v>5.2545855718407801E-2</v>
      </c>
      <c r="BP40" s="6">
        <f t="shared" si="31"/>
        <v>5.4777308449478902E-2</v>
      </c>
      <c r="BQ40" s="6">
        <f t="shared" si="31"/>
        <v>4.7596271139697902E-2</v>
      </c>
      <c r="BR40" s="6">
        <f t="shared" si="31"/>
        <v>4.3735568924096101E-2</v>
      </c>
      <c r="BS40" s="6">
        <f t="shared" si="31"/>
        <v>4.1513043038905899E-2</v>
      </c>
      <c r="BT40" s="6">
        <f t="shared" si="31"/>
        <v>4.0200237997876899E-2</v>
      </c>
      <c r="BU40" s="6">
        <f t="shared" si="31"/>
        <v>3.5500707932642199E-2</v>
      </c>
      <c r="BV40" s="6">
        <f t="shared" si="31"/>
        <v>3.5480446726558798E-2</v>
      </c>
      <c r="BW40" s="6">
        <f t="shared" si="31"/>
        <v>3.5479197640325803E-2</v>
      </c>
      <c r="BX40" s="6">
        <f t="shared" si="31"/>
        <v>3.4056420912441203E-2</v>
      </c>
      <c r="BY40" s="6">
        <f t="shared" si="31"/>
        <v>3.0910692609720399E-2</v>
      </c>
      <c r="BZ40" s="6">
        <f t="shared" si="32"/>
        <v>3.2289476316194297E-2</v>
      </c>
      <c r="CA40" s="6">
        <f t="shared" si="32"/>
        <v>3.2208154801938699E-2</v>
      </c>
      <c r="CB40" s="6">
        <f t="shared" si="32"/>
        <v>3.2203534872199201E-2</v>
      </c>
      <c r="CC40" s="6">
        <f t="shared" si="32"/>
        <v>2.41642491253274E-2</v>
      </c>
      <c r="CD40" s="6">
        <f t="shared" si="32"/>
        <v>0.83165131370655598</v>
      </c>
      <c r="CE40" s="6">
        <f t="shared" si="32"/>
        <v>1.5740140369505499E-2</v>
      </c>
      <c r="CF40" s="6">
        <f t="shared" si="32"/>
        <v>1.418320097463E-2</v>
      </c>
      <c r="CG40" s="6">
        <f t="shared" si="32"/>
        <v>0.79188256927616096</v>
      </c>
      <c r="CH40" s="6">
        <f t="shared" si="32"/>
        <v>1.1994291778408101E-2</v>
      </c>
      <c r="CI40" s="6">
        <f t="shared" si="32"/>
        <v>1.1904069671922E-2</v>
      </c>
      <c r="CJ40" s="6">
        <f t="shared" si="33"/>
        <v>1.01298127990115E-2</v>
      </c>
      <c r="CK40" s="6">
        <f t="shared" si="33"/>
        <v>8.3603711578686193E-3</v>
      </c>
      <c r="CL40" s="6">
        <f t="shared" si="33"/>
        <v>1.05165663580244E-2</v>
      </c>
      <c r="CM40" s="6">
        <f t="shared" si="33"/>
        <v>5.7925341057487303E-3</v>
      </c>
      <c r="CN40" s="6">
        <f t="shared" si="33"/>
        <v>5.6454823124090104E-3</v>
      </c>
      <c r="CO40" s="6">
        <f t="shared" si="33"/>
        <v>4.21853820850316E-3</v>
      </c>
      <c r="CP40" s="6">
        <f t="shared" si="33"/>
        <v>3.2290491804628598E-3</v>
      </c>
      <c r="CQ40" s="6">
        <f t="shared" si="33"/>
        <v>3.9778052053351604E-3</v>
      </c>
      <c r="CR40" s="6">
        <f t="shared" si="33"/>
        <v>3.9682986865518096E-3</v>
      </c>
      <c r="CS40" s="6"/>
    </row>
    <row r="41" spans="1:97" x14ac:dyDescent="0.3">
      <c r="A41" s="3">
        <v>67</v>
      </c>
      <c r="B41" t="s">
        <v>168</v>
      </c>
      <c r="C41" s="1">
        <v>8.7635517800000007E-2</v>
      </c>
      <c r="D41" s="1">
        <f t="shared" si="34"/>
        <v>0.232648048037644</v>
      </c>
      <c r="E41" s="1">
        <v>1</v>
      </c>
      <c r="F41" s="1"/>
      <c r="G41" t="s">
        <v>148</v>
      </c>
      <c r="H41" t="s">
        <v>161</v>
      </c>
      <c r="I41" s="1">
        <f t="shared" si="35"/>
        <v>0.40508502142675601</v>
      </c>
      <c r="J41" s="1"/>
      <c r="L41" t="str">
        <f t="shared" si="2"/>
        <v>countrycode_num_1</v>
      </c>
      <c r="M41" t="str">
        <f t="shared" si="3"/>
        <v>countrycode_category_click_rate</v>
      </c>
      <c r="N41" t="str">
        <f t="shared" si="12"/>
        <v>countrycode_num_1-countrycode_category_click_rate</v>
      </c>
      <c r="O41">
        <v>23</v>
      </c>
      <c r="P41">
        <v>56</v>
      </c>
      <c r="Q41">
        <v>0.88195556108614304</v>
      </c>
      <c r="R41">
        <v>0</v>
      </c>
      <c r="S41">
        <f t="shared" si="4"/>
        <v>0.88195556108614304</v>
      </c>
      <c r="V41" s="7">
        <v>67</v>
      </c>
      <c r="W41">
        <v>0.232648048037644</v>
      </c>
      <c r="X41" s="6">
        <v>0.232648048037644</v>
      </c>
      <c r="Y41" s="6"/>
      <c r="Z41" s="3">
        <v>67</v>
      </c>
      <c r="AA41" t="s">
        <v>168</v>
      </c>
      <c r="AB41" s="6">
        <f t="shared" si="27"/>
        <v>1.24893452730209E-2</v>
      </c>
      <c r="AC41" s="6">
        <f t="shared" si="27"/>
        <v>0.33634903452909298</v>
      </c>
      <c r="AD41" s="6">
        <f t="shared" si="27"/>
        <v>0.160748965319987</v>
      </c>
      <c r="AE41" s="6">
        <f t="shared" si="27"/>
        <v>0.16146594593755001</v>
      </c>
      <c r="AF41" s="6">
        <f t="shared" si="27"/>
        <v>8.1697229535254504E-2</v>
      </c>
      <c r="AG41" s="6">
        <f t="shared" si="27"/>
        <v>0.15606108247734299</v>
      </c>
      <c r="AH41" s="6">
        <f t="shared" si="27"/>
        <v>0.15588225420573901</v>
      </c>
      <c r="AI41" s="6">
        <f t="shared" si="27"/>
        <v>0.144072673369353</v>
      </c>
      <c r="AJ41" s="6">
        <f t="shared" si="27"/>
        <v>0.14697410892672699</v>
      </c>
      <c r="AK41" s="6">
        <f t="shared" si="27"/>
        <v>0.142680158215546</v>
      </c>
      <c r="AL41" s="6">
        <f t="shared" si="28"/>
        <v>0.10212473657065101</v>
      </c>
      <c r="AM41" s="6">
        <f t="shared" si="28"/>
        <v>0.14009900331369199</v>
      </c>
      <c r="AN41" s="6">
        <f t="shared" si="28"/>
        <v>0.10586929886810099</v>
      </c>
      <c r="AO41" s="6">
        <f t="shared" si="28"/>
        <v>0.139339597178261</v>
      </c>
      <c r="AP41" s="6">
        <f t="shared" si="28"/>
        <v>0.134709245990419</v>
      </c>
      <c r="AQ41" s="6">
        <f t="shared" si="28"/>
        <v>0.256505033791811</v>
      </c>
      <c r="AR41" s="6">
        <f t="shared" si="28"/>
        <v>0.25630417255063398</v>
      </c>
      <c r="AS41" s="6">
        <f t="shared" si="28"/>
        <v>0.25614932851703098</v>
      </c>
      <c r="AT41" s="6">
        <f t="shared" si="28"/>
        <v>0.22977633919239801</v>
      </c>
      <c r="AU41" s="6">
        <f t="shared" si="28"/>
        <v>0.260609244167471</v>
      </c>
      <c r="AV41" s="6">
        <f t="shared" si="29"/>
        <v>0.25832666038956797</v>
      </c>
      <c r="AW41" s="6">
        <f t="shared" si="29"/>
        <v>0.26921546303247801</v>
      </c>
      <c r="AX41" s="6">
        <f t="shared" si="29"/>
        <v>5.6072530498114503E-2</v>
      </c>
      <c r="AY41" s="6">
        <f t="shared" si="29"/>
        <v>7.9123558304269606E-2</v>
      </c>
      <c r="AZ41" s="6">
        <f t="shared" si="29"/>
        <v>8.0591851381331306E-2</v>
      </c>
      <c r="BA41" s="6">
        <f t="shared" si="29"/>
        <v>6.6118789964407496E-2</v>
      </c>
      <c r="BB41" s="6">
        <f t="shared" si="29"/>
        <v>0.14344472613856901</v>
      </c>
      <c r="BC41" s="6">
        <f t="shared" si="29"/>
        <v>7.4654142282881197E-2</v>
      </c>
      <c r="BD41" s="6">
        <f t="shared" si="29"/>
        <v>6.6300298523924495E-2</v>
      </c>
      <c r="BE41" s="6">
        <f t="shared" si="29"/>
        <v>7.4643992039386001E-2</v>
      </c>
      <c r="BF41" s="6">
        <f t="shared" si="30"/>
        <v>7.8509183551289705E-2</v>
      </c>
      <c r="BG41" s="6">
        <f t="shared" si="30"/>
        <v>6.6235288200894402E-2</v>
      </c>
      <c r="BH41" s="6">
        <f t="shared" si="30"/>
        <v>0.12695376442478001</v>
      </c>
      <c r="BI41" s="6">
        <f t="shared" si="30"/>
        <v>0.12631553633565601</v>
      </c>
      <c r="BJ41" s="6">
        <f t="shared" si="30"/>
        <v>7.6520076675537396E-2</v>
      </c>
      <c r="BK41" s="6">
        <f t="shared" si="30"/>
        <v>5.69234384540186E-2</v>
      </c>
      <c r="BL41" s="6">
        <f t="shared" si="30"/>
        <v>6.0844072889438799E-2</v>
      </c>
      <c r="BM41" s="6">
        <f t="shared" si="30"/>
        <v>5.6336970968918397E-2</v>
      </c>
      <c r="BN41" s="6" t="e">
        <f t="shared" si="30"/>
        <v>#N/A</v>
      </c>
      <c r="BO41" s="6">
        <f t="shared" si="30"/>
        <v>0.95708478268015296</v>
      </c>
      <c r="BP41" s="6">
        <f t="shared" si="31"/>
        <v>5.98718227444274E-2</v>
      </c>
      <c r="BQ41" s="6">
        <f t="shared" si="31"/>
        <v>0.88415024933648501</v>
      </c>
      <c r="BR41" s="6">
        <f t="shared" si="31"/>
        <v>8.8893428443627895E-2</v>
      </c>
      <c r="BS41" s="6">
        <f t="shared" si="31"/>
        <v>7.8913061918275698E-2</v>
      </c>
      <c r="BT41" s="6">
        <f t="shared" si="31"/>
        <v>7.4173553689106095E-2</v>
      </c>
      <c r="BU41" s="6">
        <f t="shared" si="31"/>
        <v>0.238340108134932</v>
      </c>
      <c r="BV41" s="6">
        <f t="shared" si="31"/>
        <v>0.238344069274491</v>
      </c>
      <c r="BW41" s="6">
        <f t="shared" si="31"/>
        <v>0.238344312073269</v>
      </c>
      <c r="BX41" s="6">
        <f t="shared" si="31"/>
        <v>6.3104316817729295E-2</v>
      </c>
      <c r="BY41" s="6">
        <f t="shared" si="31"/>
        <v>4.4250454540566003E-2</v>
      </c>
      <c r="BZ41" s="6">
        <f t="shared" si="32"/>
        <v>6.8982796710070293E-2</v>
      </c>
      <c r="CA41" s="6">
        <f t="shared" si="32"/>
        <v>6.8927421066949296E-2</v>
      </c>
      <c r="CB41" s="6">
        <f t="shared" si="32"/>
        <v>6.8924270293887202E-2</v>
      </c>
      <c r="CC41" s="6">
        <f t="shared" si="32"/>
        <v>2.0218679408722899E-2</v>
      </c>
      <c r="CD41" s="6">
        <f t="shared" si="32"/>
        <v>1.9925766970773098E-2</v>
      </c>
      <c r="CE41" s="6">
        <f t="shared" si="32"/>
        <v>5.2447657416876001E-2</v>
      </c>
      <c r="CF41" s="6">
        <f t="shared" si="32"/>
        <v>5.0313966917945901E-2</v>
      </c>
      <c r="CG41" s="6">
        <f t="shared" si="32"/>
        <v>1.31330270682105E-2</v>
      </c>
      <c r="CH41" s="6">
        <f t="shared" si="32"/>
        <v>2.4269566163521699E-2</v>
      </c>
      <c r="CI41" s="6">
        <f t="shared" si="32"/>
        <v>5.3387831631793101E-2</v>
      </c>
      <c r="CJ41" s="6">
        <f t="shared" si="33"/>
        <v>5.2413164082545399E-2</v>
      </c>
      <c r="CK41" s="6">
        <f t="shared" si="33"/>
        <v>1.37392489382594E-2</v>
      </c>
      <c r="CL41" s="6">
        <f t="shared" si="33"/>
        <v>1.6654514923098E-2</v>
      </c>
      <c r="CM41" s="6">
        <f t="shared" si="33"/>
        <v>7.6989956427739202E-3</v>
      </c>
      <c r="CN41" s="6">
        <f t="shared" si="33"/>
        <v>7.3647919556372897E-3</v>
      </c>
      <c r="CO41" s="6">
        <f t="shared" si="33"/>
        <v>3.0444240751006199E-2</v>
      </c>
      <c r="CP41" s="6">
        <f t="shared" si="33"/>
        <v>9.0753347168907005E-3</v>
      </c>
      <c r="CQ41" s="6">
        <f t="shared" si="33"/>
        <v>3.0259752156479101E-2</v>
      </c>
      <c r="CR41" s="6">
        <f t="shared" si="33"/>
        <v>3.0252449947489699E-2</v>
      </c>
      <c r="CS41" s="6"/>
    </row>
    <row r="42" spans="1:97" x14ac:dyDescent="0.3">
      <c r="A42">
        <v>65</v>
      </c>
      <c r="B42" t="s">
        <v>166</v>
      </c>
      <c r="C42" s="1">
        <v>1.5214372299999999E-5</v>
      </c>
      <c r="D42" s="1">
        <f t="shared" si="34"/>
        <v>0.21707729223820399</v>
      </c>
      <c r="E42" s="1"/>
      <c r="F42" s="1"/>
      <c r="G42" t="s">
        <v>144</v>
      </c>
      <c r="H42" t="s">
        <v>161</v>
      </c>
      <c r="I42" s="1">
        <f t="shared" si="35"/>
        <v>0.39227405263681497</v>
      </c>
      <c r="J42" s="1"/>
      <c r="L42" t="str">
        <f t="shared" si="2"/>
        <v>merchant_num_0</v>
      </c>
      <c r="M42" t="str">
        <f t="shared" si="3"/>
        <v>merchant_num_1</v>
      </c>
      <c r="N42" t="str">
        <f t="shared" si="12"/>
        <v>merchant_num_0-merchant_num_1</v>
      </c>
      <c r="O42">
        <v>6</v>
      </c>
      <c r="P42">
        <v>7</v>
      </c>
      <c r="Q42">
        <v>0.88165795731005603</v>
      </c>
      <c r="R42">
        <v>0</v>
      </c>
      <c r="S42">
        <f t="shared" si="4"/>
        <v>0.88165795731005603</v>
      </c>
      <c r="V42" s="7">
        <v>65</v>
      </c>
      <c r="W42">
        <v>0.21707729223820399</v>
      </c>
      <c r="X42" s="6">
        <v>0.21707729223820399</v>
      </c>
      <c r="Y42" s="6"/>
      <c r="Z42" s="8">
        <v>65</v>
      </c>
      <c r="AA42" t="s">
        <v>166</v>
      </c>
      <c r="AB42" s="6">
        <f t="shared" si="27"/>
        <v>1.10473924860819E-2</v>
      </c>
      <c r="AC42" s="6">
        <f t="shared" si="27"/>
        <v>0.278615477118004</v>
      </c>
      <c r="AD42" s="6">
        <f t="shared" si="27"/>
        <v>0.14984431514250801</v>
      </c>
      <c r="AE42" s="6">
        <f t="shared" si="27"/>
        <v>0.15083747815516499</v>
      </c>
      <c r="AF42" s="6">
        <f t="shared" si="27"/>
        <v>3.24633314057007E-2</v>
      </c>
      <c r="AG42" s="6">
        <f t="shared" si="27"/>
        <v>0.14552201603530501</v>
      </c>
      <c r="AH42" s="6">
        <f t="shared" si="27"/>
        <v>0.145622424419001</v>
      </c>
      <c r="AI42" s="6">
        <f t="shared" si="27"/>
        <v>0.13224900232897499</v>
      </c>
      <c r="AJ42" s="6">
        <f t="shared" si="27"/>
        <v>0.13739265824463301</v>
      </c>
      <c r="AK42" s="6">
        <f t="shared" si="27"/>
        <v>0.13246895892786101</v>
      </c>
      <c r="AL42" s="6">
        <f t="shared" si="28"/>
        <v>9.8248338644666505E-2</v>
      </c>
      <c r="AM42" s="6">
        <f t="shared" si="28"/>
        <v>0.13004381612320201</v>
      </c>
      <c r="AN42" s="6">
        <f t="shared" si="28"/>
        <v>0.10933333726715901</v>
      </c>
      <c r="AO42" s="6">
        <f t="shared" si="28"/>
        <v>0.13004599050886501</v>
      </c>
      <c r="AP42" s="6">
        <f t="shared" si="28"/>
        <v>0.12571599182092699</v>
      </c>
      <c r="AQ42" s="6">
        <f t="shared" si="28"/>
        <v>0.183423087057867</v>
      </c>
      <c r="AR42" s="6">
        <f t="shared" si="28"/>
        <v>0.191052711971509</v>
      </c>
      <c r="AS42" s="6">
        <f t="shared" si="28"/>
        <v>0.19214370273776801</v>
      </c>
      <c r="AT42" s="6">
        <f t="shared" si="28"/>
        <v>0.181694659355041</v>
      </c>
      <c r="AU42" s="6">
        <f t="shared" si="28"/>
        <v>0.24657464952583599</v>
      </c>
      <c r="AV42" s="6">
        <f t="shared" si="29"/>
        <v>0.25055627049485302</v>
      </c>
      <c r="AW42" s="6">
        <f t="shared" si="29"/>
        <v>0.212083508206349</v>
      </c>
      <c r="AX42" s="6">
        <f t="shared" si="29"/>
        <v>5.9446022368545202E-2</v>
      </c>
      <c r="AY42" s="6">
        <f t="shared" si="29"/>
        <v>7.4032665220057303E-2</v>
      </c>
      <c r="AZ42" s="6">
        <f t="shared" si="29"/>
        <v>3.2297055203585702E-2</v>
      </c>
      <c r="BA42" s="6">
        <f t="shared" si="29"/>
        <v>7.7944738390809898E-2</v>
      </c>
      <c r="BB42" s="6">
        <f t="shared" si="29"/>
        <v>0.13750023723413099</v>
      </c>
      <c r="BC42" s="6">
        <f t="shared" si="29"/>
        <v>7.0051346314842097E-2</v>
      </c>
      <c r="BD42" s="6">
        <f t="shared" si="29"/>
        <v>5.0447802922313302E-2</v>
      </c>
      <c r="BE42" s="6">
        <f t="shared" si="29"/>
        <v>2.5707494215049202E-2</v>
      </c>
      <c r="BF42" s="6">
        <f t="shared" si="30"/>
        <v>7.7901825513560702E-2</v>
      </c>
      <c r="BG42" s="6">
        <f t="shared" si="30"/>
        <v>6.1589792742542303E-2</v>
      </c>
      <c r="BH42" s="6">
        <f t="shared" si="30"/>
        <v>0.122565007029979</v>
      </c>
      <c r="BI42" s="6">
        <f t="shared" si="30"/>
        <v>0.121967826870999</v>
      </c>
      <c r="BJ42" s="6">
        <f t="shared" si="30"/>
        <v>6.4393311899548597E-2</v>
      </c>
      <c r="BK42" s="6">
        <f t="shared" si="30"/>
        <v>4.1537299982446999E-2</v>
      </c>
      <c r="BL42" s="6">
        <f t="shared" si="30"/>
        <v>5.6920713719269302E-2</v>
      </c>
      <c r="BM42" s="6">
        <f t="shared" si="30"/>
        <v>5.2545855718407801E-2</v>
      </c>
      <c r="BN42" s="6">
        <f t="shared" si="30"/>
        <v>0.95708478268015296</v>
      </c>
      <c r="BO42" s="6" t="e">
        <f t="shared" si="30"/>
        <v>#N/A</v>
      </c>
      <c r="BP42" s="6">
        <f t="shared" si="31"/>
        <v>4.4848694916673697E-2</v>
      </c>
      <c r="BQ42" s="6">
        <f t="shared" si="31"/>
        <v>0.98160585494297803</v>
      </c>
      <c r="BR42" s="6">
        <f t="shared" si="31"/>
        <v>7.6139390713601304E-2</v>
      </c>
      <c r="BS42" s="6">
        <f t="shared" si="31"/>
        <v>0.102796029549467</v>
      </c>
      <c r="BT42" s="6">
        <f t="shared" si="31"/>
        <v>0.112083847295294</v>
      </c>
      <c r="BU42" s="6">
        <f t="shared" si="31"/>
        <v>0.218383025580146</v>
      </c>
      <c r="BV42" s="6">
        <f t="shared" si="31"/>
        <v>0.218398669636926</v>
      </c>
      <c r="BW42" s="6">
        <f t="shared" si="31"/>
        <v>0.21839963267474399</v>
      </c>
      <c r="BX42" s="6">
        <f t="shared" si="31"/>
        <v>6.20492685184931E-2</v>
      </c>
      <c r="BY42" s="6">
        <f t="shared" si="31"/>
        <v>4.1906066630886099E-2</v>
      </c>
      <c r="BZ42" s="6">
        <f t="shared" si="32"/>
        <v>5.9946375644284997E-2</v>
      </c>
      <c r="CA42" s="6">
        <f t="shared" si="32"/>
        <v>5.9910975972285903E-2</v>
      </c>
      <c r="CB42" s="6">
        <f t="shared" si="32"/>
        <v>5.9908960161446499E-2</v>
      </c>
      <c r="CC42" s="6">
        <f t="shared" si="32"/>
        <v>2.5212745487018601E-2</v>
      </c>
      <c r="CD42" s="6">
        <f t="shared" si="32"/>
        <v>1.8250741910194698E-2</v>
      </c>
      <c r="CE42" s="6">
        <f t="shared" si="32"/>
        <v>3.5303234245558597E-2</v>
      </c>
      <c r="CF42" s="6">
        <f t="shared" si="32"/>
        <v>3.3390963851535498E-2</v>
      </c>
      <c r="CG42" s="6">
        <f t="shared" si="32"/>
        <v>1.18839583018984E-2</v>
      </c>
      <c r="CH42" s="6">
        <f t="shared" si="32"/>
        <v>2.21807156487271E-2</v>
      </c>
      <c r="CI42" s="6">
        <f t="shared" si="32"/>
        <v>1.98003832687772E-2</v>
      </c>
      <c r="CJ42" s="6">
        <f t="shared" si="33"/>
        <v>2.0400784826376299E-2</v>
      </c>
      <c r="CK42" s="6">
        <f t="shared" si="33"/>
        <v>1.2854556689309401E-2</v>
      </c>
      <c r="CL42" s="6">
        <f t="shared" si="33"/>
        <v>6.8580163851063398E-3</v>
      </c>
      <c r="CM42" s="6">
        <f t="shared" si="33"/>
        <v>7.38977106195619E-3</v>
      </c>
      <c r="CN42" s="6">
        <f t="shared" si="33"/>
        <v>7.0865699247048396E-3</v>
      </c>
      <c r="CO42" s="6">
        <f t="shared" si="33"/>
        <v>2.5625281110026502E-2</v>
      </c>
      <c r="CP42" s="6">
        <f t="shared" si="33"/>
        <v>7.0091372564795402E-3</v>
      </c>
      <c r="CQ42" s="6">
        <f t="shared" si="33"/>
        <v>2.5504445273062299E-2</v>
      </c>
      <c r="CR42" s="6">
        <f t="shared" si="33"/>
        <v>2.54996589873779E-2</v>
      </c>
      <c r="CS42" s="6"/>
    </row>
    <row r="43" spans="1:97" x14ac:dyDescent="0.3">
      <c r="A43">
        <v>20</v>
      </c>
      <c r="B43" t="s">
        <v>112</v>
      </c>
      <c r="C43" s="1">
        <v>0</v>
      </c>
      <c r="D43" s="1">
        <f t="shared" si="34"/>
        <v>0.21605853229420499</v>
      </c>
      <c r="E43" s="1"/>
      <c r="F43" s="1"/>
      <c r="G43" s="1" t="s">
        <v>108</v>
      </c>
      <c r="H43" s="1" t="s">
        <v>152</v>
      </c>
      <c r="I43" s="1">
        <f t="shared" si="35"/>
        <v>0.37772277584761899</v>
      </c>
      <c r="J43" s="1"/>
      <c r="L43" t="str">
        <f t="shared" si="2"/>
        <v>siteid_num_1</v>
      </c>
      <c r="M43" t="str">
        <f t="shared" si="3"/>
        <v>siteid_click_rate</v>
      </c>
      <c r="N43" t="str">
        <f t="shared" si="12"/>
        <v>siteid_num_1-siteid_click_rate</v>
      </c>
      <c r="O43">
        <v>11</v>
      </c>
      <c r="P43">
        <v>12</v>
      </c>
      <c r="Q43">
        <v>0.85361214296696397</v>
      </c>
      <c r="R43">
        <v>0</v>
      </c>
      <c r="S43">
        <f t="shared" si="4"/>
        <v>0.85361214296696397</v>
      </c>
      <c r="V43" s="7">
        <v>20</v>
      </c>
      <c r="W43">
        <v>0.21605853229420499</v>
      </c>
      <c r="X43" s="6">
        <v>0.21605853229420499</v>
      </c>
      <c r="Y43" s="6"/>
      <c r="Z43" s="8">
        <v>20</v>
      </c>
      <c r="AA43" t="s">
        <v>112</v>
      </c>
      <c r="AB43" s="6">
        <f t="shared" ref="AB43:AK52" si="36">IFERROR(VLOOKUP(AB$2&amp;"-"&amp;$AA43,$N$3:$S$2348,6,0), VLOOKUP($AA43&amp;"-"&amp;AB$2,$N$3:$S$2348,6,0))</f>
        <v>0.130426753490157</v>
      </c>
      <c r="AC43" s="6">
        <f t="shared" si="36"/>
        <v>0.21111346315784299</v>
      </c>
      <c r="AD43" s="6">
        <f t="shared" si="36"/>
        <v>0.15043021467511</v>
      </c>
      <c r="AE43" s="6">
        <f t="shared" si="36"/>
        <v>0.15044704223931299</v>
      </c>
      <c r="AF43" s="6">
        <f t="shared" si="36"/>
        <v>0.22449135764556899</v>
      </c>
      <c r="AG43" s="6">
        <f t="shared" si="36"/>
        <v>0.14622160854524299</v>
      </c>
      <c r="AH43" s="6">
        <f t="shared" si="36"/>
        <v>0.14550256124361299</v>
      </c>
      <c r="AI43" s="6">
        <f t="shared" si="36"/>
        <v>0.44196282097108402</v>
      </c>
      <c r="AJ43" s="6">
        <f t="shared" si="36"/>
        <v>0.37217888555138601</v>
      </c>
      <c r="AK43" s="6">
        <f t="shared" si="36"/>
        <v>0.13331972217499399</v>
      </c>
      <c r="AL43" s="6">
        <f t="shared" ref="AL43:AU52" si="37">IFERROR(VLOOKUP(AL$2&amp;"-"&amp;$AA43,$N$3:$S$2348,6,0), VLOOKUP($AA43&amp;"-"&amp;AL$2,$N$3:$S$2348,6,0))</f>
        <v>0.22763859368632</v>
      </c>
      <c r="AM43" s="6">
        <f t="shared" si="37"/>
        <v>0.13088971892255399</v>
      </c>
      <c r="AN43" s="6">
        <f t="shared" si="37"/>
        <v>0.138243275440987</v>
      </c>
      <c r="AO43" s="6">
        <f t="shared" si="37"/>
        <v>0.12924653249655099</v>
      </c>
      <c r="AP43" s="6">
        <f t="shared" si="37"/>
        <v>0.124895203176353</v>
      </c>
      <c r="AQ43" s="6">
        <f t="shared" si="37"/>
        <v>0.20561433666274201</v>
      </c>
      <c r="AR43" s="6">
        <f t="shared" si="37"/>
        <v>0.20472737851252401</v>
      </c>
      <c r="AS43" s="6">
        <f t="shared" si="37"/>
        <v>0.20449102668500799</v>
      </c>
      <c r="AT43" s="6">
        <f t="shared" si="37"/>
        <v>0.197936102486863</v>
      </c>
      <c r="AU43" s="6">
        <f t="shared" si="37"/>
        <v>0.21411336647697701</v>
      </c>
      <c r="AV43" s="6">
        <f t="shared" ref="AV43:BE52" si="38">IFERROR(VLOOKUP(AV$2&amp;"-"&amp;$AA43,$N$3:$S$2348,6,0), VLOOKUP($AA43&amp;"-"&amp;AV$2,$N$3:$S$2348,6,0))</f>
        <v>0.21383074454227799</v>
      </c>
      <c r="AW43" s="6">
        <f t="shared" si="38"/>
        <v>0.21012717153028301</v>
      </c>
      <c r="AX43" s="6">
        <f t="shared" si="38"/>
        <v>0.25302093360962302</v>
      </c>
      <c r="AY43" s="6">
        <f t="shared" si="38"/>
        <v>7.6153883807605197E-2</v>
      </c>
      <c r="AZ43" s="6">
        <f t="shared" si="38"/>
        <v>9.6102207698279402E-2</v>
      </c>
      <c r="BA43" s="6">
        <f t="shared" si="38"/>
        <v>0.41497883937656099</v>
      </c>
      <c r="BB43" s="6">
        <f t="shared" si="38"/>
        <v>0.110049403836007</v>
      </c>
      <c r="BC43" s="6">
        <f t="shared" si="38"/>
        <v>7.1136274321484005E-2</v>
      </c>
      <c r="BD43" s="6">
        <f t="shared" si="38"/>
        <v>3.3067147987718301E-2</v>
      </c>
      <c r="BE43" s="6">
        <f t="shared" si="38"/>
        <v>6.1529863976246699E-2</v>
      </c>
      <c r="BF43" s="6">
        <f t="shared" ref="BF43:BO52" si="39">IFERROR(VLOOKUP(BF$2&amp;"-"&amp;$AA43,$N$3:$S$2348,6,0), VLOOKUP($AA43&amp;"-"&amp;BF$2,$N$3:$S$2348,6,0))</f>
        <v>0.205327263506876</v>
      </c>
      <c r="BG43" s="6">
        <f t="shared" si="39"/>
        <v>6.1086502402586902E-2</v>
      </c>
      <c r="BH43" s="6">
        <f t="shared" si="39"/>
        <v>9.0225031293637695E-2</v>
      </c>
      <c r="BI43" s="6">
        <f t="shared" si="39"/>
        <v>8.9778860974796995E-2</v>
      </c>
      <c r="BJ43" s="6">
        <f t="shared" si="39"/>
        <v>0.55505987147940405</v>
      </c>
      <c r="BK43" s="6">
        <f t="shared" si="39"/>
        <v>1.21463018466788E-2</v>
      </c>
      <c r="BL43" s="6">
        <f t="shared" si="39"/>
        <v>5.5749049102800999E-2</v>
      </c>
      <c r="BM43" s="6">
        <f t="shared" si="39"/>
        <v>5.4777308449478902E-2</v>
      </c>
      <c r="BN43" s="6">
        <f t="shared" si="39"/>
        <v>5.98718227444274E-2</v>
      </c>
      <c r="BO43" s="6">
        <f t="shared" si="39"/>
        <v>4.4848694916673697E-2</v>
      </c>
      <c r="BP43" s="6" t="e">
        <f t="shared" ref="BP43:BY52" si="40">IFERROR(VLOOKUP(BP$2&amp;"-"&amp;$AA43,$N$3:$S$2348,6,0), VLOOKUP($AA43&amp;"-"&amp;BP$2,$N$3:$S$2348,6,0))</f>
        <v>#N/A</v>
      </c>
      <c r="BQ43" s="6">
        <f t="shared" si="40"/>
        <v>3.2858919888678402E-2</v>
      </c>
      <c r="BR43" s="6">
        <f t="shared" si="40"/>
        <v>4.84622544269998E-2</v>
      </c>
      <c r="BS43" s="6">
        <f t="shared" si="40"/>
        <v>4.72759782149225E-2</v>
      </c>
      <c r="BT43" s="6">
        <f t="shared" si="40"/>
        <v>4.63052332478993E-2</v>
      </c>
      <c r="BU43" s="6">
        <f t="shared" si="40"/>
        <v>7.8296660507579399E-2</v>
      </c>
      <c r="BV43" s="6">
        <f t="shared" si="40"/>
        <v>7.8290191027551595E-2</v>
      </c>
      <c r="BW43" s="6">
        <f t="shared" si="40"/>
        <v>7.8289791806796405E-2</v>
      </c>
      <c r="BX43" s="6">
        <f t="shared" si="40"/>
        <v>4.5287606064109601E-2</v>
      </c>
      <c r="BY43" s="6">
        <f t="shared" si="40"/>
        <v>3.0864542938471198E-2</v>
      </c>
      <c r="BZ43" s="6">
        <f t="shared" ref="BZ43:CI52" si="41">IFERROR(VLOOKUP(BZ$2&amp;"-"&amp;$AA43,$N$3:$S$2348,6,0), VLOOKUP($AA43&amp;"-"&amp;BZ$2,$N$3:$S$2348,6,0))</f>
        <v>2.2137819175591E-2</v>
      </c>
      <c r="CA43" s="6">
        <f t="shared" si="41"/>
        <v>2.1851295349416301E-2</v>
      </c>
      <c r="CB43" s="6">
        <f t="shared" si="41"/>
        <v>2.18350271865872E-2</v>
      </c>
      <c r="CC43" s="6">
        <f t="shared" si="41"/>
        <v>0.40539976603555899</v>
      </c>
      <c r="CD43" s="6">
        <f t="shared" si="41"/>
        <v>2.0567997258092201E-2</v>
      </c>
      <c r="CE43" s="6">
        <f t="shared" si="41"/>
        <v>4.8982312138304299E-2</v>
      </c>
      <c r="CF43" s="6">
        <f t="shared" si="41"/>
        <v>3.19124401237912E-2</v>
      </c>
      <c r="CG43" s="6">
        <f t="shared" si="41"/>
        <v>1.40700250002288E-2</v>
      </c>
      <c r="CH43" s="6">
        <f t="shared" si="41"/>
        <v>7.1580901964626003E-3</v>
      </c>
      <c r="CI43" s="6">
        <f t="shared" si="41"/>
        <v>9.2965954453506305E-2</v>
      </c>
      <c r="CJ43" s="6">
        <f t="shared" ref="CJ43:CR52" si="42">IFERROR(VLOOKUP(CJ$2&amp;"-"&amp;$AA43,$N$3:$S$2348,6,0), VLOOKUP($AA43&amp;"-"&amp;CJ$2,$N$3:$S$2348,6,0))</f>
        <v>6.7343512441973494E-2</v>
      </c>
      <c r="CK43" s="6">
        <f t="shared" si="42"/>
        <v>1.28037555377247E-2</v>
      </c>
      <c r="CL43" s="6">
        <f t="shared" si="42"/>
        <v>0.161471418594822</v>
      </c>
      <c r="CM43" s="6">
        <f t="shared" si="42"/>
        <v>1.33672849075994E-2</v>
      </c>
      <c r="CN43" s="6">
        <f t="shared" si="42"/>
        <v>1.3370652400415101E-2</v>
      </c>
      <c r="CO43" s="6">
        <f t="shared" si="42"/>
        <v>1.5850037751303E-2</v>
      </c>
      <c r="CP43" s="6">
        <f t="shared" si="42"/>
        <v>4.7903837773849798E-3</v>
      </c>
      <c r="CQ43" s="6">
        <f t="shared" si="42"/>
        <v>1.47624847571853E-2</v>
      </c>
      <c r="CR43" s="6">
        <f t="shared" si="42"/>
        <v>1.47195393913955E-2</v>
      </c>
      <c r="CS43" s="6"/>
    </row>
    <row r="44" spans="1:97" x14ac:dyDescent="0.3">
      <c r="A44">
        <v>66</v>
      </c>
      <c r="B44" t="s">
        <v>167</v>
      </c>
      <c r="C44" s="1">
        <v>0</v>
      </c>
      <c r="D44" s="1">
        <f t="shared" si="34"/>
        <v>0.196689589488694</v>
      </c>
      <c r="E44" s="1"/>
      <c r="F44" s="1"/>
      <c r="G44" s="1" t="s">
        <v>163</v>
      </c>
      <c r="H44" s="1" t="s">
        <v>165</v>
      </c>
      <c r="I44" s="1">
        <f t="shared" si="35"/>
        <v>0.36191814595258198</v>
      </c>
      <c r="J44" s="1"/>
      <c r="L44" t="str">
        <f t="shared" si="2"/>
        <v>siteid_num_1</v>
      </c>
      <c r="M44" t="str">
        <f t="shared" si="3"/>
        <v>countrycode_siteid_num_1</v>
      </c>
      <c r="N44" t="str">
        <f t="shared" si="12"/>
        <v>siteid_num_1-countrycode_siteid_num_1</v>
      </c>
      <c r="O44">
        <v>11</v>
      </c>
      <c r="P44">
        <v>47</v>
      </c>
      <c r="Q44">
        <v>0.85173604654526602</v>
      </c>
      <c r="R44">
        <v>0</v>
      </c>
      <c r="S44">
        <f t="shared" si="4"/>
        <v>0.85173604654526602</v>
      </c>
      <c r="V44" s="7">
        <v>66</v>
      </c>
      <c r="W44">
        <v>0.196689589488694</v>
      </c>
      <c r="X44" s="6">
        <v>0.196689589488694</v>
      </c>
      <c r="Y44" s="6"/>
      <c r="Z44" s="8">
        <v>66</v>
      </c>
      <c r="AA44" t="s">
        <v>167</v>
      </c>
      <c r="AB44" s="6">
        <f t="shared" si="36"/>
        <v>2.6037303393098701E-2</v>
      </c>
      <c r="AC44" s="6">
        <f t="shared" si="36"/>
        <v>0.22758019930076501</v>
      </c>
      <c r="AD44" s="6">
        <f t="shared" si="36"/>
        <v>0.13566800429005099</v>
      </c>
      <c r="AE44" s="6">
        <f t="shared" si="36"/>
        <v>0.136796763097527</v>
      </c>
      <c r="AF44" s="6">
        <f t="shared" si="36"/>
        <v>1.48571682875616E-3</v>
      </c>
      <c r="AG44" s="6">
        <f t="shared" si="36"/>
        <v>0.13178824607834</v>
      </c>
      <c r="AH44" s="6">
        <f t="shared" si="36"/>
        <v>0.13206792332661799</v>
      </c>
      <c r="AI44" s="6">
        <f t="shared" si="36"/>
        <v>0.11828835943004901</v>
      </c>
      <c r="AJ44" s="6">
        <f t="shared" si="36"/>
        <v>0.12466910480256101</v>
      </c>
      <c r="AK44" s="6">
        <f t="shared" si="36"/>
        <v>0.119560309774245</v>
      </c>
      <c r="AL44" s="6">
        <f t="shared" si="37"/>
        <v>9.1109834739764806E-2</v>
      </c>
      <c r="AM44" s="6">
        <f t="shared" si="37"/>
        <v>0.11735111496202</v>
      </c>
      <c r="AN44" s="6">
        <f t="shared" si="37"/>
        <v>0.106513249892286</v>
      </c>
      <c r="AO44" s="6">
        <f t="shared" si="37"/>
        <v>0.11785489907301</v>
      </c>
      <c r="AP44" s="6">
        <f t="shared" si="37"/>
        <v>0.113924827794973</v>
      </c>
      <c r="AQ44" s="6">
        <f t="shared" si="37"/>
        <v>0.12671887112064101</v>
      </c>
      <c r="AR44" s="6">
        <f t="shared" si="37"/>
        <v>0.13915099311524801</v>
      </c>
      <c r="AS44" s="6">
        <f t="shared" si="37"/>
        <v>0.141011798497614</v>
      </c>
      <c r="AT44" s="6">
        <f t="shared" si="37"/>
        <v>0.141540684875125</v>
      </c>
      <c r="AU44" s="6">
        <f t="shared" si="37"/>
        <v>0.225822419305301</v>
      </c>
      <c r="AV44" s="6">
        <f t="shared" si="38"/>
        <v>0.23374494485049699</v>
      </c>
      <c r="AW44" s="6">
        <f t="shared" si="38"/>
        <v>0.1645493110133</v>
      </c>
      <c r="AX44" s="6">
        <f t="shared" si="38"/>
        <v>5.8894310208291403E-2</v>
      </c>
      <c r="AY44" s="6">
        <f t="shared" si="38"/>
        <v>6.7224121390037597E-2</v>
      </c>
      <c r="AZ44" s="6">
        <f t="shared" si="38"/>
        <v>1.0255755349912301E-3</v>
      </c>
      <c r="BA44" s="6">
        <f t="shared" si="38"/>
        <v>8.2098049217451299E-2</v>
      </c>
      <c r="BB44" s="6">
        <f t="shared" si="38"/>
        <v>0.12716760775328101</v>
      </c>
      <c r="BC44" s="6">
        <f t="shared" si="38"/>
        <v>6.3750140220847004E-2</v>
      </c>
      <c r="BD44" s="6">
        <f t="shared" si="38"/>
        <v>3.7650373921563597E-2</v>
      </c>
      <c r="BE44" s="6">
        <f t="shared" si="38"/>
        <v>7.73036805919245E-3</v>
      </c>
      <c r="BF44" s="6">
        <f t="shared" si="39"/>
        <v>7.3866371323863103E-2</v>
      </c>
      <c r="BG44" s="6">
        <f t="shared" si="39"/>
        <v>5.5655321328134097E-2</v>
      </c>
      <c r="BH44" s="6">
        <f t="shared" si="39"/>
        <v>0.11395421915812699</v>
      </c>
      <c r="BI44" s="6">
        <f t="shared" si="39"/>
        <v>0.1134119482165</v>
      </c>
      <c r="BJ44" s="6">
        <f t="shared" si="39"/>
        <v>5.3399529489515797E-2</v>
      </c>
      <c r="BK44" s="6">
        <f t="shared" si="39"/>
        <v>2.9462910620253399E-2</v>
      </c>
      <c r="BL44" s="6">
        <f t="shared" si="39"/>
        <v>5.1679854288386E-2</v>
      </c>
      <c r="BM44" s="6">
        <f t="shared" si="39"/>
        <v>4.7596271139697902E-2</v>
      </c>
      <c r="BN44" s="6">
        <f t="shared" si="39"/>
        <v>0.88415024933648501</v>
      </c>
      <c r="BO44" s="6">
        <f t="shared" si="39"/>
        <v>0.98160585494297803</v>
      </c>
      <c r="BP44" s="6">
        <f t="shared" si="40"/>
        <v>3.2858919888678402E-2</v>
      </c>
      <c r="BQ44" s="6" t="e">
        <f t="shared" si="40"/>
        <v>#N/A</v>
      </c>
      <c r="BR44" s="6">
        <f t="shared" si="40"/>
        <v>6.4184237078208903E-2</v>
      </c>
      <c r="BS44" s="6">
        <f t="shared" si="40"/>
        <v>0.11373251659839401</v>
      </c>
      <c r="BT44" s="6">
        <f t="shared" si="40"/>
        <v>0.13182778192202399</v>
      </c>
      <c r="BU44" s="6">
        <f t="shared" si="40"/>
        <v>0.195044781814317</v>
      </c>
      <c r="BV44" s="6">
        <f t="shared" si="40"/>
        <v>0.195067392259589</v>
      </c>
      <c r="BW44" s="6">
        <f t="shared" si="40"/>
        <v>0.19506878483300599</v>
      </c>
      <c r="BX44" s="6">
        <f t="shared" si="40"/>
        <v>5.84586568368652E-2</v>
      </c>
      <c r="BY44" s="6">
        <f t="shared" si="40"/>
        <v>3.8406064648324897E-2</v>
      </c>
      <c r="BZ44" s="6">
        <f t="shared" si="41"/>
        <v>5.1195957688734299E-2</v>
      </c>
      <c r="CA44" s="6">
        <f t="shared" si="41"/>
        <v>5.1175369662508102E-2</v>
      </c>
      <c r="CB44" s="6">
        <f t="shared" si="41"/>
        <v>5.1174195607046898E-2</v>
      </c>
      <c r="CC44" s="6">
        <f t="shared" si="41"/>
        <v>5.3965321549127802E-2</v>
      </c>
      <c r="CD44" s="6">
        <f t="shared" si="41"/>
        <v>1.62955919526863E-2</v>
      </c>
      <c r="CE44" s="6">
        <f t="shared" si="41"/>
        <v>2.23614454750534E-2</v>
      </c>
      <c r="CF44" s="6">
        <f t="shared" si="41"/>
        <v>2.06842787823109E-2</v>
      </c>
      <c r="CG44" s="6">
        <f t="shared" si="41"/>
        <v>1.05065284956162E-2</v>
      </c>
      <c r="CH44" s="6">
        <f t="shared" si="41"/>
        <v>1.9769552422282798E-2</v>
      </c>
      <c r="CI44" s="6">
        <f t="shared" si="41"/>
        <v>6.7091046153468004E-2</v>
      </c>
      <c r="CJ44" s="6">
        <f t="shared" si="42"/>
        <v>6.7416872004791101E-2</v>
      </c>
      <c r="CK44" s="6">
        <f t="shared" si="42"/>
        <v>1.16718758684317E-2</v>
      </c>
      <c r="CL44" s="6">
        <f t="shared" si="42"/>
        <v>8.4281418590227206E-5</v>
      </c>
      <c r="CM44" s="6">
        <f t="shared" si="42"/>
        <v>6.8412125985530701E-3</v>
      </c>
      <c r="CN44" s="6">
        <f t="shared" si="42"/>
        <v>6.5725842913781701E-3</v>
      </c>
      <c r="CO44" s="6">
        <f t="shared" si="42"/>
        <v>2.1254843741554699E-2</v>
      </c>
      <c r="CP44" s="6">
        <f t="shared" si="42"/>
        <v>5.3208892406487298E-3</v>
      </c>
      <c r="CQ44" s="6">
        <f t="shared" si="42"/>
        <v>2.1181579718071501E-2</v>
      </c>
      <c r="CR44" s="6">
        <f t="shared" si="42"/>
        <v>2.1178674218264401E-2</v>
      </c>
      <c r="CS44" s="6"/>
    </row>
    <row r="45" spans="1:97" x14ac:dyDescent="0.3">
      <c r="A45" s="3">
        <v>59</v>
      </c>
      <c r="B45" t="s">
        <v>160</v>
      </c>
      <c r="C45" s="1">
        <v>5.6306880599999998E-2</v>
      </c>
      <c r="D45" s="1">
        <f t="shared" si="34"/>
        <v>0.17826658583642699</v>
      </c>
      <c r="E45" s="1">
        <v>1</v>
      </c>
      <c r="F45" s="1"/>
      <c r="G45" s="1" t="s">
        <v>164</v>
      </c>
      <c r="H45" s="1" t="s">
        <v>165</v>
      </c>
      <c r="I45" s="1">
        <f t="shared" si="35"/>
        <v>0.36181703180229202</v>
      </c>
      <c r="J45" s="1"/>
      <c r="L45" t="str">
        <f t="shared" si="2"/>
        <v>siteid_num_1</v>
      </c>
      <c r="M45" t="str">
        <f t="shared" si="3"/>
        <v>countrycode_siteid_count</v>
      </c>
      <c r="N45" t="str">
        <f t="shared" si="12"/>
        <v>siteid_num_1-countrycode_siteid_count</v>
      </c>
      <c r="O45">
        <v>11</v>
      </c>
      <c r="P45">
        <v>45</v>
      </c>
      <c r="Q45">
        <v>0.85170369355125297</v>
      </c>
      <c r="R45">
        <v>0</v>
      </c>
      <c r="S45">
        <f t="shared" si="4"/>
        <v>0.85170369355125297</v>
      </c>
      <c r="V45" s="7">
        <v>59</v>
      </c>
      <c r="W45">
        <v>0.17826658583642699</v>
      </c>
      <c r="X45" s="6">
        <v>0.17826658583642699</v>
      </c>
      <c r="Y45" s="6"/>
      <c r="Z45" s="3">
        <v>59</v>
      </c>
      <c r="AA45" t="s">
        <v>160</v>
      </c>
      <c r="AB45" s="6">
        <f t="shared" si="36"/>
        <v>0.110106119115481</v>
      </c>
      <c r="AC45" s="6">
        <f t="shared" si="36"/>
        <v>1.5064696973405499E-2</v>
      </c>
      <c r="AD45" s="6">
        <f t="shared" si="36"/>
        <v>0.123009114071317</v>
      </c>
      <c r="AE45" s="6">
        <f t="shared" si="36"/>
        <v>0.12312936097832</v>
      </c>
      <c r="AF45" s="6">
        <f t="shared" si="36"/>
        <v>0.27071751821286599</v>
      </c>
      <c r="AG45" s="6">
        <f t="shared" si="36"/>
        <v>0.119405562062878</v>
      </c>
      <c r="AH45" s="6">
        <f t="shared" si="36"/>
        <v>0.119117847462584</v>
      </c>
      <c r="AI45" s="6">
        <f t="shared" si="36"/>
        <v>0.111728585365144</v>
      </c>
      <c r="AJ45" s="6">
        <f t="shared" si="36"/>
        <v>0.111363648862518</v>
      </c>
      <c r="AK45" s="6">
        <f t="shared" si="36"/>
        <v>0.110920509546527</v>
      </c>
      <c r="AL45" s="6">
        <f t="shared" si="37"/>
        <v>7.2780798318165293E-2</v>
      </c>
      <c r="AM45" s="6">
        <f t="shared" si="37"/>
        <v>0.10900132292996099</v>
      </c>
      <c r="AN45" s="6">
        <f t="shared" si="37"/>
        <v>8.4646140330477904E-2</v>
      </c>
      <c r="AO45" s="6">
        <f t="shared" si="37"/>
        <v>0.10472501247796299</v>
      </c>
      <c r="AP45" s="6">
        <f t="shared" si="37"/>
        <v>0.101123736843711</v>
      </c>
      <c r="AQ45" s="6">
        <f t="shared" si="37"/>
        <v>0.20541369682458199</v>
      </c>
      <c r="AR45" s="6">
        <f t="shared" si="37"/>
        <v>0.20530099732740101</v>
      </c>
      <c r="AS45" s="6">
        <f t="shared" si="37"/>
        <v>0.205184439914262</v>
      </c>
      <c r="AT45" s="6">
        <f t="shared" si="37"/>
        <v>0.184177416624485</v>
      </c>
      <c r="AU45" s="6">
        <f t="shared" si="37"/>
        <v>0.209077500930337</v>
      </c>
      <c r="AV45" s="6">
        <f t="shared" si="38"/>
        <v>0.207296489745524</v>
      </c>
      <c r="AW45" s="6">
        <f t="shared" si="38"/>
        <v>0.21563329667655801</v>
      </c>
      <c r="AX45" s="6">
        <f t="shared" si="38"/>
        <v>3.7742424008004802E-2</v>
      </c>
      <c r="AY45" s="6">
        <f t="shared" si="38"/>
        <v>6.0097658634844203E-2</v>
      </c>
      <c r="AZ45" s="6">
        <f t="shared" si="38"/>
        <v>6.3659093343623102E-2</v>
      </c>
      <c r="BA45" s="6">
        <f t="shared" si="38"/>
        <v>5.1562246547839703E-2</v>
      </c>
      <c r="BB45" s="6">
        <f t="shared" si="38"/>
        <v>0.11604921967639301</v>
      </c>
      <c r="BC45" s="6">
        <f t="shared" si="38"/>
        <v>5.6491128980433201E-2</v>
      </c>
      <c r="BD45" s="6">
        <f t="shared" si="38"/>
        <v>5.3294727515915699E-2</v>
      </c>
      <c r="BE45" s="6">
        <f t="shared" si="38"/>
        <v>5.90152460494478E-2</v>
      </c>
      <c r="BF45" s="6">
        <f t="shared" si="39"/>
        <v>6.6290424515521404E-2</v>
      </c>
      <c r="BG45" s="6">
        <f t="shared" si="39"/>
        <v>5.2052755865260002E-2</v>
      </c>
      <c r="BH45" s="6">
        <f t="shared" si="39"/>
        <v>0.10241185393023999</v>
      </c>
      <c r="BI45" s="6">
        <f t="shared" si="39"/>
        <v>0.101870456169404</v>
      </c>
      <c r="BJ45" s="6">
        <f t="shared" si="39"/>
        <v>6.3170332585640102E-2</v>
      </c>
      <c r="BK45" s="6">
        <f t="shared" si="39"/>
        <v>4.5446215290670798E-2</v>
      </c>
      <c r="BL45" s="6">
        <f t="shared" si="39"/>
        <v>4.5822724662877297E-2</v>
      </c>
      <c r="BM45" s="6">
        <f t="shared" si="39"/>
        <v>4.3735568924096101E-2</v>
      </c>
      <c r="BN45" s="6">
        <f t="shared" si="39"/>
        <v>8.8893428443627895E-2</v>
      </c>
      <c r="BO45" s="6">
        <f t="shared" si="39"/>
        <v>7.6139390713601304E-2</v>
      </c>
      <c r="BP45" s="6">
        <f t="shared" si="40"/>
        <v>4.84622544269998E-2</v>
      </c>
      <c r="BQ45" s="6">
        <f t="shared" si="40"/>
        <v>6.4184237078208903E-2</v>
      </c>
      <c r="BR45" s="6" t="e">
        <f t="shared" si="40"/>
        <v>#N/A</v>
      </c>
      <c r="BS45" s="6">
        <f t="shared" si="40"/>
        <v>0.98011395784201405</v>
      </c>
      <c r="BT45" s="6">
        <f t="shared" si="40"/>
        <v>0.96182409487095499</v>
      </c>
      <c r="BU45" s="6">
        <f t="shared" si="40"/>
        <v>7.2530470931683202E-2</v>
      </c>
      <c r="BV45" s="6">
        <f t="shared" si="40"/>
        <v>7.2536204496720602E-2</v>
      </c>
      <c r="BW45" s="6">
        <f t="shared" si="40"/>
        <v>7.2536557494117096E-2</v>
      </c>
      <c r="BX45" s="6">
        <f t="shared" si="40"/>
        <v>4.93301579997594E-2</v>
      </c>
      <c r="BY45" s="6">
        <f t="shared" si="40"/>
        <v>3.5736039305141701E-2</v>
      </c>
      <c r="BZ45" s="6">
        <f t="shared" si="41"/>
        <v>5.7512969903827003E-2</v>
      </c>
      <c r="CA45" s="6">
        <f t="shared" si="41"/>
        <v>5.7467760099922202E-2</v>
      </c>
      <c r="CB45" s="6">
        <f t="shared" si="41"/>
        <v>5.7465187621450899E-2</v>
      </c>
      <c r="CC45" s="6">
        <f t="shared" si="41"/>
        <v>1.5092996525556001E-2</v>
      </c>
      <c r="CD45" s="6">
        <f t="shared" si="41"/>
        <v>1.5804541133739299E-2</v>
      </c>
      <c r="CE45" s="6">
        <f t="shared" si="41"/>
        <v>4.88317429410354E-2</v>
      </c>
      <c r="CF45" s="6">
        <f t="shared" si="41"/>
        <v>4.7517197019322902E-2</v>
      </c>
      <c r="CG45" s="6">
        <f t="shared" si="41"/>
        <v>1.0652807687230099E-2</v>
      </c>
      <c r="CH45" s="6">
        <f t="shared" si="41"/>
        <v>1.8929990199087501E-2</v>
      </c>
      <c r="CI45" s="6">
        <f t="shared" si="41"/>
        <v>3.9926889506619302E-2</v>
      </c>
      <c r="CJ45" s="6">
        <f t="shared" si="42"/>
        <v>3.9196457744543403E-2</v>
      </c>
      <c r="CK45" s="6">
        <f t="shared" si="42"/>
        <v>1.0926273687840099E-2</v>
      </c>
      <c r="CL45" s="6">
        <f t="shared" si="42"/>
        <v>2.2071107284710199E-2</v>
      </c>
      <c r="CM45" s="6">
        <f t="shared" si="42"/>
        <v>6.3971894833036403E-3</v>
      </c>
      <c r="CN45" s="6">
        <f t="shared" si="42"/>
        <v>6.1453651025192403E-3</v>
      </c>
      <c r="CO45" s="6">
        <f t="shared" si="42"/>
        <v>2.8683438132781101E-2</v>
      </c>
      <c r="CP45" s="6">
        <f t="shared" si="42"/>
        <v>8.9011552983387799E-3</v>
      </c>
      <c r="CQ45" s="6">
        <f t="shared" si="42"/>
        <v>2.85308145214863E-2</v>
      </c>
      <c r="CR45" s="6">
        <f t="shared" si="42"/>
        <v>2.8524771398315399E-2</v>
      </c>
      <c r="CS45" s="6"/>
    </row>
    <row r="46" spans="1:97" x14ac:dyDescent="0.3">
      <c r="A46">
        <v>57</v>
      </c>
      <c r="B46" t="s">
        <v>158</v>
      </c>
      <c r="C46" s="1">
        <v>6.9746261099999998E-3</v>
      </c>
      <c r="D46" s="1">
        <f t="shared" si="34"/>
        <v>0.16906066984880599</v>
      </c>
      <c r="E46" s="1"/>
      <c r="F46" s="1"/>
      <c r="G46" t="s">
        <v>108</v>
      </c>
      <c r="H46" t="s">
        <v>144</v>
      </c>
      <c r="I46" s="1">
        <f t="shared" si="35"/>
        <v>0.357722690843502</v>
      </c>
      <c r="J46" s="1"/>
      <c r="L46" t="str">
        <f t="shared" si="2"/>
        <v>siteid_merchant_click_rate</v>
      </c>
      <c r="M46" t="str">
        <f t="shared" si="3"/>
        <v>siteid_category_click_rate</v>
      </c>
      <c r="N46" t="str">
        <f t="shared" si="12"/>
        <v>siteid_merchant_click_rate-siteid_category_click_rate</v>
      </c>
      <c r="O46">
        <v>60</v>
      </c>
      <c r="P46">
        <v>68</v>
      </c>
      <c r="Q46">
        <v>0.851303006221241</v>
      </c>
      <c r="R46">
        <v>0</v>
      </c>
      <c r="S46">
        <f t="shared" si="4"/>
        <v>0.851303006221241</v>
      </c>
      <c r="V46" s="7">
        <v>57</v>
      </c>
      <c r="W46">
        <v>0.16906066984880599</v>
      </c>
      <c r="X46" s="6">
        <v>0.16906066984880599</v>
      </c>
      <c r="Y46" s="6"/>
      <c r="Z46" s="8">
        <v>57</v>
      </c>
      <c r="AA46" t="s">
        <v>158</v>
      </c>
      <c r="AB46" s="6">
        <f t="shared" si="36"/>
        <v>9.0264823696867197E-2</v>
      </c>
      <c r="AC46" s="6">
        <f t="shared" si="36"/>
        <v>4.80485974816822E-2</v>
      </c>
      <c r="AD46" s="6">
        <f t="shared" si="36"/>
        <v>0.11663341282522501</v>
      </c>
      <c r="AE46" s="6">
        <f t="shared" si="36"/>
        <v>0.11680205067350199</v>
      </c>
      <c r="AF46" s="6">
        <f t="shared" si="36"/>
        <v>0.23561929554595701</v>
      </c>
      <c r="AG46" s="6">
        <f t="shared" si="36"/>
        <v>0.113201684801646</v>
      </c>
      <c r="AH46" s="6">
        <f t="shared" si="36"/>
        <v>0.11298383873759101</v>
      </c>
      <c r="AI46" s="6">
        <f t="shared" si="36"/>
        <v>0.106095848782317</v>
      </c>
      <c r="AJ46" s="6">
        <f t="shared" si="36"/>
        <v>0.101814670617821</v>
      </c>
      <c r="AK46" s="6">
        <f t="shared" si="36"/>
        <v>0.10509944890943</v>
      </c>
      <c r="AL46" s="6">
        <f t="shared" si="37"/>
        <v>6.8695135705651195E-2</v>
      </c>
      <c r="AM46" s="6">
        <f t="shared" si="37"/>
        <v>0.103278131882501</v>
      </c>
      <c r="AN46" s="6">
        <f t="shared" si="37"/>
        <v>8.7026140824931902E-2</v>
      </c>
      <c r="AO46" s="6">
        <f t="shared" si="37"/>
        <v>9.9303502553011999E-2</v>
      </c>
      <c r="AP46" s="6">
        <f t="shared" si="37"/>
        <v>9.5886645085599007E-2</v>
      </c>
      <c r="AQ46" s="6">
        <f t="shared" si="37"/>
        <v>0.158652721279925</v>
      </c>
      <c r="AR46" s="6">
        <f t="shared" si="37"/>
        <v>0.16402122380926901</v>
      </c>
      <c r="AS46" s="6">
        <f t="shared" si="37"/>
        <v>0.16477460764256999</v>
      </c>
      <c r="AT46" s="6">
        <f t="shared" si="37"/>
        <v>0.153904603968886</v>
      </c>
      <c r="AU46" s="6">
        <f t="shared" si="37"/>
        <v>0.20327051477124999</v>
      </c>
      <c r="AV46" s="6">
        <f t="shared" si="38"/>
        <v>0.20580355870940101</v>
      </c>
      <c r="AW46" s="6">
        <f t="shared" si="38"/>
        <v>0.18003867593154499</v>
      </c>
      <c r="AX46" s="6">
        <f t="shared" si="38"/>
        <v>3.5689889629042397E-2</v>
      </c>
      <c r="AY46" s="6">
        <f t="shared" si="38"/>
        <v>5.7039458042802998E-2</v>
      </c>
      <c r="AZ46" s="6">
        <f t="shared" si="38"/>
        <v>4.9957510596316097E-2</v>
      </c>
      <c r="BA46" s="6">
        <f t="shared" si="38"/>
        <v>5.8043288341614499E-2</v>
      </c>
      <c r="BB46" s="6">
        <f t="shared" si="38"/>
        <v>0.11167356920652</v>
      </c>
      <c r="BC46" s="6">
        <f t="shared" si="38"/>
        <v>5.3623060748425898E-2</v>
      </c>
      <c r="BD46" s="6">
        <f t="shared" si="38"/>
        <v>2.5160890058134999E-2</v>
      </c>
      <c r="BE46" s="6">
        <f t="shared" si="38"/>
        <v>4.4876055862956898E-2</v>
      </c>
      <c r="BF46" s="6">
        <f t="shared" si="39"/>
        <v>6.7777137979460098E-2</v>
      </c>
      <c r="BG46" s="6">
        <f t="shared" si="39"/>
        <v>4.9563875177193802E-2</v>
      </c>
      <c r="BH46" s="6">
        <f t="shared" si="39"/>
        <v>9.8635598484093298E-2</v>
      </c>
      <c r="BI46" s="6">
        <f t="shared" si="39"/>
        <v>9.8115703838952698E-2</v>
      </c>
      <c r="BJ46" s="6">
        <f t="shared" si="39"/>
        <v>5.0523577283446898E-2</v>
      </c>
      <c r="BK46" s="6">
        <f t="shared" si="39"/>
        <v>1.7889329034115602E-2</v>
      </c>
      <c r="BL46" s="6">
        <f t="shared" si="39"/>
        <v>4.35151053339774E-2</v>
      </c>
      <c r="BM46" s="6">
        <f t="shared" si="39"/>
        <v>4.1513043038905899E-2</v>
      </c>
      <c r="BN46" s="6">
        <f t="shared" si="39"/>
        <v>7.8913061918275698E-2</v>
      </c>
      <c r="BO46" s="6">
        <f t="shared" si="39"/>
        <v>0.102796029549467</v>
      </c>
      <c r="BP46" s="6">
        <f t="shared" si="40"/>
        <v>4.72759782149225E-2</v>
      </c>
      <c r="BQ46" s="6">
        <f t="shared" si="40"/>
        <v>0.11373251659839401</v>
      </c>
      <c r="BR46" s="6">
        <f t="shared" si="40"/>
        <v>0.98011395784201405</v>
      </c>
      <c r="BS46" s="6" t="e">
        <f t="shared" si="40"/>
        <v>#N/A</v>
      </c>
      <c r="BT46" s="6">
        <f t="shared" si="40"/>
        <v>0.99700274003249401</v>
      </c>
      <c r="BU46" s="6">
        <f t="shared" si="40"/>
        <v>6.1642579336222497E-2</v>
      </c>
      <c r="BV46" s="6">
        <f t="shared" si="40"/>
        <v>6.1658111324009203E-2</v>
      </c>
      <c r="BW46" s="6">
        <f t="shared" si="40"/>
        <v>6.1659068349986197E-2</v>
      </c>
      <c r="BX46" s="6">
        <f t="shared" si="40"/>
        <v>4.7602574005418001E-2</v>
      </c>
      <c r="BY46" s="6">
        <f t="shared" si="40"/>
        <v>3.4190968010985902E-2</v>
      </c>
      <c r="BZ46" s="6">
        <f t="shared" si="41"/>
        <v>5.0998152812886402E-2</v>
      </c>
      <c r="CA46" s="6">
        <f t="shared" si="41"/>
        <v>5.0968722123398598E-2</v>
      </c>
      <c r="CB46" s="6">
        <f t="shared" si="41"/>
        <v>5.0967046092728001E-2</v>
      </c>
      <c r="CC46" s="6">
        <f t="shared" si="41"/>
        <v>9.4008983655511399E-4</v>
      </c>
      <c r="CD46" s="6">
        <f t="shared" si="41"/>
        <v>1.49901737253794E-2</v>
      </c>
      <c r="CE46" s="6">
        <f t="shared" si="41"/>
        <v>1.8536239944612499E-2</v>
      </c>
      <c r="CF46" s="6">
        <f t="shared" si="41"/>
        <v>1.7290088611898499E-2</v>
      </c>
      <c r="CG46" s="6">
        <f t="shared" si="41"/>
        <v>1.0100186669954899E-2</v>
      </c>
      <c r="CH46" s="6">
        <f t="shared" si="41"/>
        <v>1.6779151960869199E-2</v>
      </c>
      <c r="CI46" s="6">
        <f t="shared" si="41"/>
        <v>2.3148334595903299E-2</v>
      </c>
      <c r="CJ46" s="6">
        <f t="shared" si="42"/>
        <v>2.2198652478080099E-2</v>
      </c>
      <c r="CK46" s="6">
        <f t="shared" si="42"/>
        <v>8.8469265676788204E-3</v>
      </c>
      <c r="CL46" s="6">
        <f t="shared" si="42"/>
        <v>5.7766378257185502E-3</v>
      </c>
      <c r="CM46" s="6">
        <f t="shared" si="42"/>
        <v>4.6452858095932604E-3</v>
      </c>
      <c r="CN46" s="6">
        <f t="shared" si="42"/>
        <v>4.41421376045616E-3</v>
      </c>
      <c r="CO46" s="6">
        <f t="shared" si="42"/>
        <v>2.3283226732811999E-2</v>
      </c>
      <c r="CP46" s="6">
        <f t="shared" si="42"/>
        <v>9.1073141386722994E-3</v>
      </c>
      <c r="CQ46" s="6">
        <f t="shared" si="42"/>
        <v>2.3184135506800901E-2</v>
      </c>
      <c r="CR46" s="6">
        <f t="shared" si="42"/>
        <v>2.3180209122257701E-2</v>
      </c>
      <c r="CS46" s="6"/>
    </row>
    <row r="47" spans="1:97" x14ac:dyDescent="0.3">
      <c r="A47">
        <v>58</v>
      </c>
      <c r="B47" t="s">
        <v>159</v>
      </c>
      <c r="C47" s="1">
        <v>6.1666285999999997E-3</v>
      </c>
      <c r="D47" s="1">
        <f t="shared" si="34"/>
        <v>0.16365397764233999</v>
      </c>
      <c r="E47" s="1"/>
      <c r="F47" s="1"/>
      <c r="G47" t="s">
        <v>161</v>
      </c>
      <c r="H47" t="s">
        <v>168</v>
      </c>
      <c r="I47" s="1">
        <f t="shared" si="35"/>
        <v>0.33634903452909298</v>
      </c>
      <c r="J47" s="1"/>
      <c r="L47" t="str">
        <f t="shared" si="2"/>
        <v>siteid_num_1</v>
      </c>
      <c r="M47" t="str">
        <f t="shared" si="3"/>
        <v>countrycode_siteid_num_0</v>
      </c>
      <c r="N47" t="str">
        <f t="shared" si="12"/>
        <v>siteid_num_1-countrycode_siteid_num_0</v>
      </c>
      <c r="O47">
        <v>11</v>
      </c>
      <c r="P47">
        <v>46</v>
      </c>
      <c r="Q47">
        <v>0.85128763649595196</v>
      </c>
      <c r="R47">
        <v>0</v>
      </c>
      <c r="S47">
        <f t="shared" si="4"/>
        <v>0.85128763649595196</v>
      </c>
      <c r="V47" s="7">
        <v>58</v>
      </c>
      <c r="W47">
        <v>0.16365397764233999</v>
      </c>
      <c r="X47" s="6">
        <v>0.16365397764233999</v>
      </c>
      <c r="Y47" s="6"/>
      <c r="Z47" s="8">
        <v>58</v>
      </c>
      <c r="AA47" t="s">
        <v>159</v>
      </c>
      <c r="AB47" s="6">
        <f t="shared" si="36"/>
        <v>8.1558688335376606E-2</v>
      </c>
      <c r="AC47" s="6">
        <f t="shared" si="36"/>
        <v>6.0391855164493399E-2</v>
      </c>
      <c r="AD47" s="6">
        <f t="shared" si="36"/>
        <v>0.112893784854701</v>
      </c>
      <c r="AE47" s="6">
        <f t="shared" si="36"/>
        <v>0.113079476486695</v>
      </c>
      <c r="AF47" s="6">
        <f t="shared" si="36"/>
        <v>0.21940214497458299</v>
      </c>
      <c r="AG47" s="6">
        <f t="shared" si="36"/>
        <v>0.10956594040065799</v>
      </c>
      <c r="AH47" s="6">
        <f t="shared" si="36"/>
        <v>0.109377676707595</v>
      </c>
      <c r="AI47" s="6">
        <f t="shared" si="36"/>
        <v>0.10275917233962401</v>
      </c>
      <c r="AJ47" s="6">
        <f t="shared" si="36"/>
        <v>9.69971498801315E-2</v>
      </c>
      <c r="AK47" s="6">
        <f t="shared" si="36"/>
        <v>0.101700060213592</v>
      </c>
      <c r="AL47" s="6">
        <f t="shared" si="37"/>
        <v>6.6363708905760294E-2</v>
      </c>
      <c r="AM47" s="6">
        <f t="shared" si="37"/>
        <v>9.9936480681213996E-2</v>
      </c>
      <c r="AN47" s="6">
        <f t="shared" si="37"/>
        <v>8.7018487738469305E-2</v>
      </c>
      <c r="AO47" s="6">
        <f t="shared" si="37"/>
        <v>9.61222002099162E-2</v>
      </c>
      <c r="AP47" s="6">
        <f t="shared" si="37"/>
        <v>9.28139766812872E-2</v>
      </c>
      <c r="AQ47" s="6">
        <f t="shared" si="37"/>
        <v>0.13871590848444901</v>
      </c>
      <c r="AR47" s="6">
        <f t="shared" si="37"/>
        <v>0.146163714664966</v>
      </c>
      <c r="AS47" s="6">
        <f t="shared" si="37"/>
        <v>0.14724817299596901</v>
      </c>
      <c r="AT47" s="6">
        <f t="shared" si="37"/>
        <v>0.14044725991200799</v>
      </c>
      <c r="AU47" s="6">
        <f t="shared" si="37"/>
        <v>0.19882122997530399</v>
      </c>
      <c r="AV47" s="6">
        <f t="shared" si="38"/>
        <v>0.203009011423816</v>
      </c>
      <c r="AW47" s="6">
        <f t="shared" si="38"/>
        <v>0.16422550595824401</v>
      </c>
      <c r="AX47" s="6">
        <f t="shared" si="38"/>
        <v>3.4505962615931002E-2</v>
      </c>
      <c r="AY47" s="6">
        <f t="shared" si="38"/>
        <v>5.5233923163146903E-2</v>
      </c>
      <c r="AZ47" s="6">
        <f t="shared" si="38"/>
        <v>4.4078455520011703E-2</v>
      </c>
      <c r="BA47" s="6">
        <f t="shared" si="38"/>
        <v>5.9946132863171103E-2</v>
      </c>
      <c r="BB47" s="6">
        <f t="shared" si="38"/>
        <v>0.1087670439511</v>
      </c>
      <c r="BC47" s="6">
        <f t="shared" si="38"/>
        <v>5.1928382716843302E-2</v>
      </c>
      <c r="BD47" s="6">
        <f t="shared" si="38"/>
        <v>1.39215454691242E-2</v>
      </c>
      <c r="BE47" s="6">
        <f t="shared" si="38"/>
        <v>3.8881013826569798E-2</v>
      </c>
      <c r="BF47" s="6">
        <f t="shared" si="39"/>
        <v>6.7628144604866394E-2</v>
      </c>
      <c r="BG47" s="6">
        <f t="shared" si="39"/>
        <v>4.8060673316419902E-2</v>
      </c>
      <c r="BH47" s="6">
        <f t="shared" si="39"/>
        <v>9.6102930162339201E-2</v>
      </c>
      <c r="BI47" s="6">
        <f t="shared" si="39"/>
        <v>9.55970082804007E-2</v>
      </c>
      <c r="BJ47" s="6">
        <f t="shared" si="39"/>
        <v>4.5049694097528598E-2</v>
      </c>
      <c r="BK47" s="6">
        <f t="shared" si="39"/>
        <v>6.9530994358158399E-3</v>
      </c>
      <c r="BL47" s="6">
        <f t="shared" si="39"/>
        <v>4.2147600883594698E-2</v>
      </c>
      <c r="BM47" s="6">
        <f t="shared" si="39"/>
        <v>4.0200237997876899E-2</v>
      </c>
      <c r="BN47" s="6">
        <f t="shared" si="39"/>
        <v>7.4173553689106095E-2</v>
      </c>
      <c r="BO47" s="6">
        <f t="shared" si="39"/>
        <v>0.112083847295294</v>
      </c>
      <c r="BP47" s="6">
        <f t="shared" si="40"/>
        <v>4.63052332478993E-2</v>
      </c>
      <c r="BQ47" s="6">
        <f t="shared" si="40"/>
        <v>0.13182778192202399</v>
      </c>
      <c r="BR47" s="6">
        <f t="shared" si="40"/>
        <v>0.96182409487095499</v>
      </c>
      <c r="BS47" s="6">
        <f t="shared" si="40"/>
        <v>0.99700274003249401</v>
      </c>
      <c r="BT47" s="6" t="e">
        <f t="shared" si="40"/>
        <v>#N/A</v>
      </c>
      <c r="BU47" s="6">
        <f t="shared" si="40"/>
        <v>5.6734909685311599E-2</v>
      </c>
      <c r="BV47" s="6">
        <f t="shared" si="40"/>
        <v>5.6754094917763502E-2</v>
      </c>
      <c r="BW47" s="6">
        <f t="shared" si="40"/>
        <v>5.6755277154650202E-2</v>
      </c>
      <c r="BX47" s="6">
        <f t="shared" si="40"/>
        <v>4.6417272271244203E-2</v>
      </c>
      <c r="BY47" s="6">
        <f t="shared" si="40"/>
        <v>3.3221005388847903E-2</v>
      </c>
      <c r="BZ47" s="6">
        <f t="shared" si="41"/>
        <v>4.7909895001024397E-2</v>
      </c>
      <c r="CA47" s="6">
        <f t="shared" si="41"/>
        <v>4.78869326844669E-2</v>
      </c>
      <c r="CB47" s="6">
        <f t="shared" si="41"/>
        <v>4.78856241800081E-2</v>
      </c>
      <c r="CC47" s="6">
        <f t="shared" si="41"/>
        <v>7.1809819978314602E-3</v>
      </c>
      <c r="CD47" s="6">
        <f t="shared" si="41"/>
        <v>1.45115160382341E-2</v>
      </c>
      <c r="CE47" s="6">
        <f t="shared" si="41"/>
        <v>6.5253206476559101E-3</v>
      </c>
      <c r="CF47" s="6">
        <f t="shared" si="41"/>
        <v>5.3192317695791597E-3</v>
      </c>
      <c r="CG47" s="6">
        <f t="shared" si="41"/>
        <v>9.7761485516088993E-3</v>
      </c>
      <c r="CH47" s="6">
        <f t="shared" si="41"/>
        <v>1.57601971286759E-2</v>
      </c>
      <c r="CI47" s="6">
        <f t="shared" si="41"/>
        <v>1.6357836795149801E-2</v>
      </c>
      <c r="CJ47" s="6">
        <f t="shared" si="42"/>
        <v>1.53328826043642E-2</v>
      </c>
      <c r="CK47" s="6">
        <f t="shared" si="42"/>
        <v>7.9411197964923495E-3</v>
      </c>
      <c r="CL47" s="6">
        <f t="shared" si="42"/>
        <v>1.6571847940606E-2</v>
      </c>
      <c r="CM47" s="6">
        <f t="shared" si="42"/>
        <v>3.9123126175307403E-3</v>
      </c>
      <c r="CN47" s="6">
        <f t="shared" si="42"/>
        <v>3.6918156411538199E-3</v>
      </c>
      <c r="CO47" s="6">
        <f t="shared" si="42"/>
        <v>2.09274807204771E-2</v>
      </c>
      <c r="CP47" s="6">
        <f t="shared" si="42"/>
        <v>9.08978383287996E-3</v>
      </c>
      <c r="CQ47" s="6">
        <f t="shared" si="42"/>
        <v>2.0850326039365898E-2</v>
      </c>
      <c r="CR47" s="6">
        <f t="shared" si="42"/>
        <v>2.0847267141780802E-2</v>
      </c>
      <c r="CS47" s="6"/>
    </row>
    <row r="48" spans="1:97" x14ac:dyDescent="0.3">
      <c r="A48" s="3">
        <v>63</v>
      </c>
      <c r="B48" t="s">
        <v>164</v>
      </c>
      <c r="C48" s="1">
        <v>2.85306117E-2</v>
      </c>
      <c r="D48" s="1">
        <f t="shared" si="34"/>
        <v>0.14601874872514001</v>
      </c>
      <c r="E48" s="1">
        <v>0</v>
      </c>
      <c r="F48" s="1"/>
      <c r="G48" t="s">
        <v>108</v>
      </c>
      <c r="H48" t="s">
        <v>120</v>
      </c>
      <c r="I48" s="1">
        <f t="shared" si="35"/>
        <v>0.32390993973395499</v>
      </c>
      <c r="J48" s="1"/>
      <c r="L48" t="str">
        <f t="shared" si="2"/>
        <v>siteid_count</v>
      </c>
      <c r="M48" t="str">
        <f t="shared" si="3"/>
        <v>siteid_click_rate</v>
      </c>
      <c r="N48" t="str">
        <f t="shared" si="12"/>
        <v>siteid_count-siteid_click_rate</v>
      </c>
      <c r="O48">
        <v>9</v>
      </c>
      <c r="P48">
        <v>12</v>
      </c>
      <c r="Q48">
        <v>0.83391049562171704</v>
      </c>
      <c r="R48">
        <v>0</v>
      </c>
      <c r="S48">
        <f t="shared" si="4"/>
        <v>0.83391049562171704</v>
      </c>
      <c r="V48" s="7">
        <v>63</v>
      </c>
      <c r="W48">
        <v>0.14601874872514001</v>
      </c>
      <c r="X48" s="6">
        <v>0.14601874872514001</v>
      </c>
      <c r="Y48" s="6"/>
      <c r="Z48" s="3">
        <v>63</v>
      </c>
      <c r="AA48" t="s">
        <v>164</v>
      </c>
      <c r="AB48" s="6">
        <f t="shared" si="36"/>
        <v>0.36181703180229202</v>
      </c>
      <c r="AC48" s="6">
        <f t="shared" si="36"/>
        <v>0.23660436187820399</v>
      </c>
      <c r="AD48" s="6">
        <f t="shared" si="36"/>
        <v>9.9766934503497495E-2</v>
      </c>
      <c r="AE48" s="6">
        <f t="shared" si="36"/>
        <v>0.10136638650871101</v>
      </c>
      <c r="AF48" s="6">
        <f t="shared" si="36"/>
        <v>0.20120845991693101</v>
      </c>
      <c r="AG48" s="6">
        <f t="shared" si="36"/>
        <v>9.6902750072941302E-2</v>
      </c>
      <c r="AH48" s="6">
        <f t="shared" si="36"/>
        <v>9.7877244553898304E-2</v>
      </c>
      <c r="AI48" s="6">
        <f t="shared" si="36"/>
        <v>0.107046923985728</v>
      </c>
      <c r="AJ48" s="6">
        <f t="shared" si="36"/>
        <v>0.110425288378686</v>
      </c>
      <c r="AK48" s="6">
        <f t="shared" si="36"/>
        <v>8.8295964410109604E-2</v>
      </c>
      <c r="AL48" s="6">
        <f t="shared" si="37"/>
        <v>2.3672870007429299E-2</v>
      </c>
      <c r="AM48" s="6">
        <f t="shared" si="37"/>
        <v>8.6683775835747906E-2</v>
      </c>
      <c r="AN48" s="6">
        <f t="shared" si="37"/>
        <v>7.9032943541907999E-2</v>
      </c>
      <c r="AO48" s="6">
        <f t="shared" si="37"/>
        <v>8.7620030970179896E-2</v>
      </c>
      <c r="AP48" s="6">
        <f t="shared" si="37"/>
        <v>8.4717336208395194E-2</v>
      </c>
      <c r="AQ48" s="6">
        <f t="shared" si="37"/>
        <v>0.26866838082419803</v>
      </c>
      <c r="AR48" s="6">
        <f t="shared" si="37"/>
        <v>0.269957341051413</v>
      </c>
      <c r="AS48" s="6">
        <f t="shared" si="37"/>
        <v>0.27002694788190601</v>
      </c>
      <c r="AT48" s="6">
        <f t="shared" si="37"/>
        <v>0.237682695410842</v>
      </c>
      <c r="AU48" s="6">
        <f t="shared" si="37"/>
        <v>0.299670101515283</v>
      </c>
      <c r="AV48" s="6">
        <f t="shared" si="38"/>
        <v>0.298477616003195</v>
      </c>
      <c r="AW48" s="6">
        <f t="shared" si="38"/>
        <v>0.29962352377290102</v>
      </c>
      <c r="AX48" s="6">
        <f t="shared" si="38"/>
        <v>2.0678425643859302E-3</v>
      </c>
      <c r="AY48" s="6">
        <f t="shared" si="38"/>
        <v>4.8732805245550202E-2</v>
      </c>
      <c r="AZ48" s="6">
        <f t="shared" si="38"/>
        <v>5.29994991697227E-2</v>
      </c>
      <c r="BA48" s="6">
        <f t="shared" si="38"/>
        <v>7.36848067558106E-2</v>
      </c>
      <c r="BB48" s="6">
        <f t="shared" si="38"/>
        <v>0.131378218250854</v>
      </c>
      <c r="BC48" s="6">
        <f t="shared" si="38"/>
        <v>4.5732779515227098E-2</v>
      </c>
      <c r="BD48" s="6">
        <f t="shared" si="38"/>
        <v>5.0261921371771802E-2</v>
      </c>
      <c r="BE48" s="6">
        <f t="shared" si="38"/>
        <v>4.6618838790748102E-2</v>
      </c>
      <c r="BF48" s="6">
        <f t="shared" si="39"/>
        <v>7.0886780311355299E-2</v>
      </c>
      <c r="BG48" s="6">
        <f t="shared" si="39"/>
        <v>4.0412201688477097E-2</v>
      </c>
      <c r="BH48" s="6">
        <f t="shared" si="39"/>
        <v>0.114814523574735</v>
      </c>
      <c r="BI48" s="6">
        <f t="shared" si="39"/>
        <v>0.11423557147307201</v>
      </c>
      <c r="BJ48" s="6">
        <f t="shared" si="39"/>
        <v>8.9754200077782606E-2</v>
      </c>
      <c r="BK48" s="6">
        <f t="shared" si="39"/>
        <v>4.2041951124324801E-2</v>
      </c>
      <c r="BL48" s="6">
        <f t="shared" si="39"/>
        <v>3.7138130478570397E-2</v>
      </c>
      <c r="BM48" s="6">
        <f t="shared" si="39"/>
        <v>3.5500707932642199E-2</v>
      </c>
      <c r="BN48" s="6">
        <f t="shared" si="39"/>
        <v>0.238340108134932</v>
      </c>
      <c r="BO48" s="6">
        <f t="shared" si="39"/>
        <v>0.218383025580146</v>
      </c>
      <c r="BP48" s="6">
        <f t="shared" si="40"/>
        <v>7.8296660507579399E-2</v>
      </c>
      <c r="BQ48" s="6">
        <f t="shared" si="40"/>
        <v>0.195044781814317</v>
      </c>
      <c r="BR48" s="6">
        <f t="shared" si="40"/>
        <v>7.2530470931683202E-2</v>
      </c>
      <c r="BS48" s="6">
        <f t="shared" si="40"/>
        <v>6.1642579336222497E-2</v>
      </c>
      <c r="BT48" s="6">
        <f t="shared" si="40"/>
        <v>5.6734909685311599E-2</v>
      </c>
      <c r="BU48" s="6" t="e">
        <f t="shared" si="40"/>
        <v>#N/A</v>
      </c>
      <c r="BV48" s="6">
        <f t="shared" si="40"/>
        <v>0.99999991264431298</v>
      </c>
      <c r="BW48" s="6">
        <f t="shared" si="40"/>
        <v>0.99999990154335605</v>
      </c>
      <c r="BX48" s="6">
        <f t="shared" si="40"/>
        <v>5.6966425684714897E-2</v>
      </c>
      <c r="BY48" s="6">
        <f t="shared" si="40"/>
        <v>4.8873313695025698E-2</v>
      </c>
      <c r="BZ48" s="6">
        <f t="shared" si="41"/>
        <v>0.15313488246762699</v>
      </c>
      <c r="CA48" s="6">
        <f t="shared" si="41"/>
        <v>0.15303151364854001</v>
      </c>
      <c r="CB48" s="6">
        <f t="shared" si="41"/>
        <v>0.153025629638989</v>
      </c>
      <c r="CC48" s="6">
        <f t="shared" si="41"/>
        <v>3.3153530601136898E-2</v>
      </c>
      <c r="CD48" s="6">
        <f t="shared" si="41"/>
        <v>1.2954899673139E-2</v>
      </c>
      <c r="CE48" s="6">
        <f t="shared" si="41"/>
        <v>4.4638083310094397E-2</v>
      </c>
      <c r="CF48" s="6">
        <f t="shared" si="41"/>
        <v>4.2516866992091298E-2</v>
      </c>
      <c r="CG48" s="6">
        <f t="shared" si="41"/>
        <v>8.7817127764095709E-3</v>
      </c>
      <c r="CH48" s="6">
        <f t="shared" si="41"/>
        <v>2.5550637697999101E-2</v>
      </c>
      <c r="CI48" s="6">
        <f t="shared" si="41"/>
        <v>2.2851457924529701E-2</v>
      </c>
      <c r="CJ48" s="6">
        <f t="shared" si="42"/>
        <v>2.0164092605479599E-2</v>
      </c>
      <c r="CK48" s="6">
        <f t="shared" si="42"/>
        <v>1.5965596246361902E-2</v>
      </c>
      <c r="CL48" s="6">
        <f t="shared" si="42"/>
        <v>9.8410460942247001E-3</v>
      </c>
      <c r="CM48" s="6">
        <f t="shared" si="42"/>
        <v>1.01948525841223E-2</v>
      </c>
      <c r="CN48" s="6">
        <f t="shared" si="42"/>
        <v>9.8699542945571307E-3</v>
      </c>
      <c r="CO48" s="6">
        <f t="shared" si="42"/>
        <v>0.14980843520246001</v>
      </c>
      <c r="CP48" s="6">
        <f t="shared" si="42"/>
        <v>1.1725512928918E-2</v>
      </c>
      <c r="CQ48" s="6">
        <f t="shared" si="42"/>
        <v>0.14944987984876201</v>
      </c>
      <c r="CR48" s="6">
        <f t="shared" si="42"/>
        <v>0.149435632057109</v>
      </c>
      <c r="CS48" s="6"/>
    </row>
    <row r="49" spans="1:97" x14ac:dyDescent="0.3">
      <c r="A49">
        <v>61</v>
      </c>
      <c r="B49" t="s">
        <v>162</v>
      </c>
      <c r="C49" s="1">
        <v>1.8218496299999999E-6</v>
      </c>
      <c r="D49" s="1">
        <f t="shared" si="34"/>
        <v>0.14593643182559801</v>
      </c>
      <c r="E49" s="1"/>
      <c r="F49" s="1"/>
      <c r="G49" t="s">
        <v>108</v>
      </c>
      <c r="H49" t="s">
        <v>115</v>
      </c>
      <c r="I49" s="1">
        <f t="shared" si="35"/>
        <v>0.31565198804948602</v>
      </c>
      <c r="J49" s="1"/>
      <c r="L49" t="str">
        <f t="shared" si="2"/>
        <v>devid</v>
      </c>
      <c r="M49" t="str">
        <f t="shared" si="3"/>
        <v>devid_num_0</v>
      </c>
      <c r="N49" t="str">
        <f t="shared" si="12"/>
        <v>devid-devid_num_0</v>
      </c>
      <c r="O49">
        <v>2</v>
      </c>
      <c r="P49">
        <v>30</v>
      </c>
      <c r="Q49">
        <v>0.83165131370655598</v>
      </c>
      <c r="R49">
        <v>0</v>
      </c>
      <c r="S49">
        <f t="shared" si="4"/>
        <v>0.83165131370655598</v>
      </c>
      <c r="V49" s="7">
        <v>61</v>
      </c>
      <c r="W49">
        <v>0.14593643182559801</v>
      </c>
      <c r="X49" s="6">
        <v>0.14593643182559801</v>
      </c>
      <c r="Y49" s="6"/>
      <c r="Z49" s="8">
        <v>61</v>
      </c>
      <c r="AA49" t="s">
        <v>162</v>
      </c>
      <c r="AB49" s="6">
        <f t="shared" si="36"/>
        <v>0.361912277177945</v>
      </c>
      <c r="AC49" s="6">
        <f t="shared" si="36"/>
        <v>0.23656421253875101</v>
      </c>
      <c r="AD49" s="6">
        <f t="shared" si="36"/>
        <v>9.9710184371527094E-2</v>
      </c>
      <c r="AE49" s="6">
        <f t="shared" si="36"/>
        <v>0.101309621740779</v>
      </c>
      <c r="AF49" s="6">
        <f t="shared" si="36"/>
        <v>0.20118031368827899</v>
      </c>
      <c r="AG49" s="6">
        <f t="shared" si="36"/>
        <v>9.6847709869753995E-2</v>
      </c>
      <c r="AH49" s="6">
        <f t="shared" si="36"/>
        <v>9.7822481195089198E-2</v>
      </c>
      <c r="AI49" s="6">
        <f t="shared" si="36"/>
        <v>0.107000185862919</v>
      </c>
      <c r="AJ49" s="6">
        <f t="shared" si="36"/>
        <v>0.110382107946931</v>
      </c>
      <c r="AK49" s="6">
        <f t="shared" si="36"/>
        <v>8.8245134973616995E-2</v>
      </c>
      <c r="AL49" s="6">
        <f t="shared" si="37"/>
        <v>2.3579041806419E-2</v>
      </c>
      <c r="AM49" s="6">
        <f t="shared" si="37"/>
        <v>8.66338405717582E-2</v>
      </c>
      <c r="AN49" s="6">
        <f t="shared" si="37"/>
        <v>7.8894025592646494E-2</v>
      </c>
      <c r="AO49" s="6">
        <f t="shared" si="37"/>
        <v>8.7570681471177997E-2</v>
      </c>
      <c r="AP49" s="6">
        <f t="shared" si="37"/>
        <v>8.46695991073598E-2</v>
      </c>
      <c r="AQ49" s="6">
        <f t="shared" si="37"/>
        <v>0.26869371284086002</v>
      </c>
      <c r="AR49" s="6">
        <f t="shared" si="37"/>
        <v>0.26998559180911003</v>
      </c>
      <c r="AS49" s="6">
        <f t="shared" si="37"/>
        <v>0.27005563764093998</v>
      </c>
      <c r="AT49" s="6">
        <f t="shared" si="37"/>
        <v>0.23764175516417901</v>
      </c>
      <c r="AU49" s="6">
        <f t="shared" si="37"/>
        <v>0.29970810866161102</v>
      </c>
      <c r="AV49" s="6">
        <f t="shared" si="38"/>
        <v>0.29851671275108999</v>
      </c>
      <c r="AW49" s="6">
        <f t="shared" si="38"/>
        <v>0.29965291084357498</v>
      </c>
      <c r="AX49" s="6">
        <f t="shared" si="38"/>
        <v>2.18470989677831E-3</v>
      </c>
      <c r="AY49" s="6">
        <f t="shared" si="38"/>
        <v>4.8704956619166399E-2</v>
      </c>
      <c r="AZ49" s="6">
        <f t="shared" si="38"/>
        <v>5.2962818165037298E-2</v>
      </c>
      <c r="BA49" s="6">
        <f t="shared" si="38"/>
        <v>7.3666264879017895E-2</v>
      </c>
      <c r="BB49" s="6">
        <f t="shared" si="38"/>
        <v>0.13138640947518801</v>
      </c>
      <c r="BC49" s="6">
        <f t="shared" si="38"/>
        <v>4.57067382928096E-2</v>
      </c>
      <c r="BD49" s="6">
        <f t="shared" si="38"/>
        <v>5.02241150500332E-2</v>
      </c>
      <c r="BE49" s="6">
        <f t="shared" si="38"/>
        <v>4.6583920542894001E-2</v>
      </c>
      <c r="BF49" s="6">
        <f t="shared" si="39"/>
        <v>7.0875060002724505E-2</v>
      </c>
      <c r="BG49" s="6">
        <f t="shared" si="39"/>
        <v>4.0388572388202502E-2</v>
      </c>
      <c r="BH49" s="6">
        <f t="shared" si="39"/>
        <v>0.11481586539771201</v>
      </c>
      <c r="BI49" s="6">
        <f t="shared" si="39"/>
        <v>0.114236847681745</v>
      </c>
      <c r="BJ49" s="6">
        <f t="shared" si="39"/>
        <v>8.9737701399892303E-2</v>
      </c>
      <c r="BK49" s="6">
        <f t="shared" si="39"/>
        <v>4.20062611389279E-2</v>
      </c>
      <c r="BL49" s="6">
        <f t="shared" si="39"/>
        <v>3.7117452081297797E-2</v>
      </c>
      <c r="BM49" s="6">
        <f t="shared" si="39"/>
        <v>3.5480446726558798E-2</v>
      </c>
      <c r="BN49" s="6">
        <f t="shared" si="39"/>
        <v>0.238344069274491</v>
      </c>
      <c r="BO49" s="6">
        <f t="shared" si="39"/>
        <v>0.218398669636926</v>
      </c>
      <c r="BP49" s="6">
        <f t="shared" si="40"/>
        <v>7.8290191027551595E-2</v>
      </c>
      <c r="BQ49" s="6">
        <f t="shared" si="40"/>
        <v>0.195067392259589</v>
      </c>
      <c r="BR49" s="6">
        <f t="shared" si="40"/>
        <v>7.2536204496720602E-2</v>
      </c>
      <c r="BS49" s="6">
        <f t="shared" si="40"/>
        <v>6.1658111324009203E-2</v>
      </c>
      <c r="BT49" s="6">
        <f t="shared" si="40"/>
        <v>5.6754094917763502E-2</v>
      </c>
      <c r="BU49" s="6">
        <f t="shared" si="40"/>
        <v>0.99999991264431298</v>
      </c>
      <c r="BV49" s="6" t="e">
        <f t="shared" si="40"/>
        <v>#N/A</v>
      </c>
      <c r="BW49" s="6">
        <f t="shared" si="40"/>
        <v>0.99999999966810105</v>
      </c>
      <c r="BX49" s="6">
        <f t="shared" si="40"/>
        <v>5.6963599681595402E-2</v>
      </c>
      <c r="BY49" s="6">
        <f t="shared" si="40"/>
        <v>4.8881918758161301E-2</v>
      </c>
      <c r="BZ49" s="6">
        <f t="shared" si="41"/>
        <v>0.153155476564411</v>
      </c>
      <c r="CA49" s="6">
        <f t="shared" si="41"/>
        <v>0.15305229544702001</v>
      </c>
      <c r="CB49" s="6">
        <f t="shared" si="41"/>
        <v>0.15304642209111999</v>
      </c>
      <c r="CC49" s="6">
        <f t="shared" si="41"/>
        <v>3.3147189544309903E-2</v>
      </c>
      <c r="CD49" s="6">
        <f t="shared" si="41"/>
        <v>1.29473483628773E-2</v>
      </c>
      <c r="CE49" s="6">
        <f t="shared" si="41"/>
        <v>4.4639753204966798E-2</v>
      </c>
      <c r="CF49" s="6">
        <f t="shared" si="41"/>
        <v>4.2518565348118702E-2</v>
      </c>
      <c r="CG49" s="6">
        <f t="shared" si="41"/>
        <v>8.7765405626793504E-3</v>
      </c>
      <c r="CH49" s="6">
        <f t="shared" si="41"/>
        <v>2.55557426768207E-2</v>
      </c>
      <c r="CI49" s="6">
        <f t="shared" si="41"/>
        <v>2.2851292737184899E-2</v>
      </c>
      <c r="CJ49" s="6">
        <f t="shared" si="42"/>
        <v>2.0164278153818101E-2</v>
      </c>
      <c r="CK49" s="6">
        <f t="shared" si="42"/>
        <v>1.5969970191129099E-2</v>
      </c>
      <c r="CL49" s="6">
        <f t="shared" si="42"/>
        <v>9.8502814417738595E-3</v>
      </c>
      <c r="CM49" s="6">
        <f t="shared" si="42"/>
        <v>1.0198445969575001E-2</v>
      </c>
      <c r="CN49" s="6">
        <f t="shared" si="42"/>
        <v>9.8734993613775104E-3</v>
      </c>
      <c r="CO49" s="6">
        <f t="shared" si="42"/>
        <v>0.14982721672538099</v>
      </c>
      <c r="CP49" s="6">
        <f t="shared" si="42"/>
        <v>1.1730676208240001E-2</v>
      </c>
      <c r="CQ49" s="6">
        <f t="shared" si="42"/>
        <v>0.14946925968108801</v>
      </c>
      <c r="CR49" s="6">
        <f t="shared" si="42"/>
        <v>0.14945503549856301</v>
      </c>
      <c r="CS49" s="6"/>
    </row>
    <row r="50" spans="1:97" x14ac:dyDescent="0.3">
      <c r="A50" s="3">
        <v>62</v>
      </c>
      <c r="B50" t="s">
        <v>163</v>
      </c>
      <c r="C50" s="1">
        <v>2.8635746E-2</v>
      </c>
      <c r="D50" s="1">
        <f t="shared" si="34"/>
        <v>0.14593135704808899</v>
      </c>
      <c r="E50" s="1">
        <v>1</v>
      </c>
      <c r="F50" s="1"/>
      <c r="G50" t="s">
        <v>108</v>
      </c>
      <c r="H50" t="s">
        <v>119</v>
      </c>
      <c r="I50" s="1">
        <f t="shared" si="35"/>
        <v>0.31330677329040901</v>
      </c>
      <c r="J50" s="1"/>
      <c r="L50" t="str">
        <f t="shared" si="2"/>
        <v>countrycode_click_rate</v>
      </c>
      <c r="M50" t="str">
        <f t="shared" si="3"/>
        <v>countrycode_merchant_click_rate</v>
      </c>
      <c r="N50" t="str">
        <f t="shared" si="12"/>
        <v>countrycode_click_rate-countrycode_merchant_click_rate</v>
      </c>
      <c r="O50">
        <v>24</v>
      </c>
      <c r="P50">
        <v>44</v>
      </c>
      <c r="Q50">
        <v>0.82784856268379103</v>
      </c>
      <c r="R50">
        <v>0</v>
      </c>
      <c r="S50">
        <f t="shared" si="4"/>
        <v>0.82784856268379103</v>
      </c>
      <c r="V50" s="7">
        <v>62</v>
      </c>
      <c r="W50">
        <v>0.14593135704808899</v>
      </c>
      <c r="X50" s="6">
        <v>0.14593135704808899</v>
      </c>
      <c r="Y50" s="6"/>
      <c r="Z50" s="8">
        <v>62</v>
      </c>
      <c r="AA50" t="s">
        <v>163</v>
      </c>
      <c r="AB50" s="6">
        <f t="shared" si="36"/>
        <v>0.36191814595258198</v>
      </c>
      <c r="AC50" s="6">
        <f t="shared" si="36"/>
        <v>0.23656173641550901</v>
      </c>
      <c r="AD50" s="6">
        <f t="shared" si="36"/>
        <v>9.9706685771950201E-2</v>
      </c>
      <c r="AE50" s="6">
        <f t="shared" si="36"/>
        <v>0.10130612222991101</v>
      </c>
      <c r="AF50" s="6">
        <f t="shared" si="36"/>
        <v>0.20117857762878799</v>
      </c>
      <c r="AG50" s="6">
        <f t="shared" si="36"/>
        <v>9.6844316685087903E-2</v>
      </c>
      <c r="AH50" s="6">
        <f t="shared" si="36"/>
        <v>9.7819105069301499E-2</v>
      </c>
      <c r="AI50" s="6">
        <f t="shared" si="36"/>
        <v>0.10699730435335</v>
      </c>
      <c r="AJ50" s="6">
        <f t="shared" si="36"/>
        <v>0.11037944571106199</v>
      </c>
      <c r="AK50" s="6">
        <f t="shared" si="36"/>
        <v>8.8242001386184002E-2</v>
      </c>
      <c r="AL50" s="6">
        <f t="shared" si="37"/>
        <v>2.3573258181581298E-2</v>
      </c>
      <c r="AM50" s="6">
        <f t="shared" si="37"/>
        <v>8.6630762109564302E-2</v>
      </c>
      <c r="AN50" s="6">
        <f t="shared" si="37"/>
        <v>7.8885462358092004E-2</v>
      </c>
      <c r="AO50" s="6">
        <f t="shared" si="37"/>
        <v>8.7567639109681503E-2</v>
      </c>
      <c r="AP50" s="6">
        <f t="shared" si="37"/>
        <v>8.4666656149278499E-2</v>
      </c>
      <c r="AQ50" s="6">
        <f t="shared" si="37"/>
        <v>0.26869527274873001</v>
      </c>
      <c r="AR50" s="6">
        <f t="shared" si="37"/>
        <v>0.26998733161829502</v>
      </c>
      <c r="AS50" s="6">
        <f t="shared" si="37"/>
        <v>0.27005740450939197</v>
      </c>
      <c r="AT50" s="6">
        <f t="shared" si="37"/>
        <v>0.237639230283933</v>
      </c>
      <c r="AU50" s="6">
        <f t="shared" si="37"/>
        <v>0.29971044967633997</v>
      </c>
      <c r="AV50" s="6">
        <f t="shared" si="38"/>
        <v>0.29851912093473698</v>
      </c>
      <c r="AW50" s="6">
        <f t="shared" si="38"/>
        <v>0.29965472052453002</v>
      </c>
      <c r="AX50" s="6">
        <f t="shared" si="38"/>
        <v>2.1919134866902599E-3</v>
      </c>
      <c r="AY50" s="6">
        <f t="shared" si="38"/>
        <v>4.8703239775239403E-2</v>
      </c>
      <c r="AZ50" s="6">
        <f t="shared" si="38"/>
        <v>5.29605568765271E-2</v>
      </c>
      <c r="BA50" s="6">
        <f t="shared" si="38"/>
        <v>7.3665121552485099E-2</v>
      </c>
      <c r="BB50" s="6">
        <f t="shared" si="38"/>
        <v>0.131386913624188</v>
      </c>
      <c r="BC50" s="6">
        <f t="shared" si="38"/>
        <v>4.5705132872856102E-2</v>
      </c>
      <c r="BD50" s="6">
        <f t="shared" si="38"/>
        <v>5.0221784413598099E-2</v>
      </c>
      <c r="BE50" s="6">
        <f t="shared" si="38"/>
        <v>4.65817679456716E-2</v>
      </c>
      <c r="BF50" s="6">
        <f t="shared" si="39"/>
        <v>7.0874337167773901E-2</v>
      </c>
      <c r="BG50" s="6">
        <f t="shared" si="39"/>
        <v>4.0387115667467603E-2</v>
      </c>
      <c r="BH50" s="6">
        <f t="shared" si="39"/>
        <v>0.11481594745019599</v>
      </c>
      <c r="BI50" s="6">
        <f t="shared" si="39"/>
        <v>0.114236925693129</v>
      </c>
      <c r="BJ50" s="6">
        <f t="shared" si="39"/>
        <v>8.9736683922520905E-2</v>
      </c>
      <c r="BK50" s="6">
        <f t="shared" si="39"/>
        <v>4.2004060998631403E-2</v>
      </c>
      <c r="BL50" s="6">
        <f t="shared" si="39"/>
        <v>3.7116177270398898E-2</v>
      </c>
      <c r="BM50" s="6">
        <f t="shared" si="39"/>
        <v>3.5479197640325803E-2</v>
      </c>
      <c r="BN50" s="6">
        <f t="shared" si="39"/>
        <v>0.238344312073269</v>
      </c>
      <c r="BO50" s="6">
        <f t="shared" si="39"/>
        <v>0.21839963267474399</v>
      </c>
      <c r="BP50" s="6">
        <f t="shared" si="40"/>
        <v>7.8289791806796405E-2</v>
      </c>
      <c r="BQ50" s="6">
        <f t="shared" si="40"/>
        <v>0.19506878483300599</v>
      </c>
      <c r="BR50" s="6">
        <f t="shared" si="40"/>
        <v>7.2536557494117096E-2</v>
      </c>
      <c r="BS50" s="6">
        <f t="shared" si="40"/>
        <v>6.1659068349986197E-2</v>
      </c>
      <c r="BT50" s="6">
        <f t="shared" si="40"/>
        <v>5.6755277154650202E-2</v>
      </c>
      <c r="BU50" s="6">
        <f t="shared" si="40"/>
        <v>0.99999990154335605</v>
      </c>
      <c r="BV50" s="6">
        <f t="shared" si="40"/>
        <v>0.99999999966810105</v>
      </c>
      <c r="BW50" s="6" t="e">
        <f t="shared" si="40"/>
        <v>#N/A</v>
      </c>
      <c r="BX50" s="6">
        <f t="shared" si="40"/>
        <v>5.6963425163552101E-2</v>
      </c>
      <c r="BY50" s="6">
        <f t="shared" si="40"/>
        <v>4.88824488874623E-2</v>
      </c>
      <c r="BZ50" s="6">
        <f t="shared" si="41"/>
        <v>0.15315674509141899</v>
      </c>
      <c r="CA50" s="6">
        <f t="shared" si="41"/>
        <v>0.153053575544389</v>
      </c>
      <c r="CB50" s="6">
        <f t="shared" si="41"/>
        <v>0.153047702845204</v>
      </c>
      <c r="CC50" s="6">
        <f t="shared" si="41"/>
        <v>3.31467984975077E-2</v>
      </c>
      <c r="CD50" s="6">
        <f t="shared" si="41"/>
        <v>1.29468828325595E-2</v>
      </c>
      <c r="CE50" s="6">
        <f t="shared" si="41"/>
        <v>4.46398558806783E-2</v>
      </c>
      <c r="CF50" s="6">
        <f t="shared" si="41"/>
        <v>4.25186697902772E-2</v>
      </c>
      <c r="CG50" s="6">
        <f t="shared" si="41"/>
        <v>8.7762217016788303E-3</v>
      </c>
      <c r="CH50" s="6">
        <f t="shared" si="41"/>
        <v>2.5556057197260899E-2</v>
      </c>
      <c r="CI50" s="6">
        <f t="shared" si="41"/>
        <v>2.2851282424550499E-2</v>
      </c>
      <c r="CJ50" s="6">
        <f t="shared" si="42"/>
        <v>2.0164289475591402E-2</v>
      </c>
      <c r="CK50" s="6">
        <f t="shared" si="42"/>
        <v>1.5970239706051902E-2</v>
      </c>
      <c r="CL50" s="6">
        <f t="shared" si="42"/>
        <v>9.8508506443884796E-3</v>
      </c>
      <c r="CM50" s="6">
        <f t="shared" si="42"/>
        <v>1.01986674044818E-2</v>
      </c>
      <c r="CN50" s="6">
        <f t="shared" si="42"/>
        <v>9.8737178198227207E-3</v>
      </c>
      <c r="CO50" s="6">
        <f t="shared" si="42"/>
        <v>0.149828373545912</v>
      </c>
      <c r="CP50" s="6">
        <f t="shared" si="42"/>
        <v>1.1730994401303201E-2</v>
      </c>
      <c r="CQ50" s="6">
        <f t="shared" si="42"/>
        <v>0.14947045338294501</v>
      </c>
      <c r="CR50" s="6">
        <f t="shared" si="42"/>
        <v>0.14945623065574701</v>
      </c>
      <c r="CS50" s="6"/>
    </row>
    <row r="51" spans="1:97" x14ac:dyDescent="0.3">
      <c r="A51">
        <v>35</v>
      </c>
      <c r="B51" t="s">
        <v>127</v>
      </c>
      <c r="C51" s="1">
        <v>2.6390636999999999E-4</v>
      </c>
      <c r="D51" s="1">
        <f t="shared" si="34"/>
        <v>0.13297497517010401</v>
      </c>
      <c r="E51" s="1"/>
      <c r="F51" s="1"/>
      <c r="G51" t="s">
        <v>108</v>
      </c>
      <c r="H51" t="s">
        <v>161</v>
      </c>
      <c r="I51" s="1">
        <f t="shared" si="35"/>
        <v>0.30642913752494499</v>
      </c>
      <c r="J51" s="1"/>
      <c r="L51" t="str">
        <f t="shared" si="2"/>
        <v>siteid_num_0</v>
      </c>
      <c r="M51" t="str">
        <f t="shared" si="3"/>
        <v>siteid_click_rate</v>
      </c>
      <c r="N51" t="str">
        <f t="shared" si="12"/>
        <v>siteid_num_0-siteid_click_rate</v>
      </c>
      <c r="O51">
        <v>10</v>
      </c>
      <c r="P51">
        <v>12</v>
      </c>
      <c r="Q51">
        <v>0.82773546019914102</v>
      </c>
      <c r="R51">
        <v>0</v>
      </c>
      <c r="S51">
        <f t="shared" si="4"/>
        <v>0.82773546019914102</v>
      </c>
      <c r="V51" s="7">
        <v>35</v>
      </c>
      <c r="W51">
        <v>-0.13297497517010401</v>
      </c>
      <c r="X51" s="6">
        <v>0.13297497517010401</v>
      </c>
      <c r="Y51" s="6"/>
      <c r="Z51" s="3">
        <v>35</v>
      </c>
      <c r="AA51" t="s">
        <v>127</v>
      </c>
      <c r="AB51" s="6">
        <f t="shared" si="36"/>
        <v>6.2862486602153794E-2</v>
      </c>
      <c r="AC51" s="6">
        <f t="shared" si="36"/>
        <v>0.15670879106291</v>
      </c>
      <c r="AD51" s="6">
        <f t="shared" si="36"/>
        <v>9.2217625529486605E-2</v>
      </c>
      <c r="AE51" s="6">
        <f t="shared" si="36"/>
        <v>9.1578325646598999E-2</v>
      </c>
      <c r="AF51" s="6">
        <f t="shared" si="36"/>
        <v>0.15995230380386899</v>
      </c>
      <c r="AG51" s="6">
        <f t="shared" si="36"/>
        <v>8.9552462301604796E-2</v>
      </c>
      <c r="AH51" s="6">
        <f t="shared" si="36"/>
        <v>8.8316926378612298E-2</v>
      </c>
      <c r="AI51" s="6">
        <f t="shared" si="36"/>
        <v>9.1102626883829904E-2</v>
      </c>
      <c r="AJ51" s="6">
        <f t="shared" si="36"/>
        <v>9.7716541589994002E-2</v>
      </c>
      <c r="AK51" s="6">
        <f t="shared" si="36"/>
        <v>8.2148623924845496E-2</v>
      </c>
      <c r="AL51" s="6">
        <f t="shared" si="37"/>
        <v>6.2054737452627698E-2</v>
      </c>
      <c r="AM51" s="6">
        <f t="shared" si="37"/>
        <v>8.06762054005392E-2</v>
      </c>
      <c r="AN51" s="6">
        <f t="shared" si="37"/>
        <v>7.0427493958770293E-2</v>
      </c>
      <c r="AO51" s="6">
        <f t="shared" si="37"/>
        <v>7.9906112972807197E-2</v>
      </c>
      <c r="AP51" s="6">
        <f t="shared" si="37"/>
        <v>7.7317306616028703E-2</v>
      </c>
      <c r="AQ51" s="6">
        <f t="shared" si="37"/>
        <v>0.10662717600279201</v>
      </c>
      <c r="AR51" s="6">
        <f t="shared" si="37"/>
        <v>0.10592152933803101</v>
      </c>
      <c r="AS51" s="6">
        <f t="shared" si="37"/>
        <v>0.10576097969463</v>
      </c>
      <c r="AT51" s="6">
        <f t="shared" si="37"/>
        <v>0.10720422818344701</v>
      </c>
      <c r="AU51" s="6">
        <f t="shared" si="37"/>
        <v>0.117827007886543</v>
      </c>
      <c r="AV51" s="6">
        <f t="shared" si="38"/>
        <v>0.117747243988177</v>
      </c>
      <c r="AW51" s="6">
        <f t="shared" si="38"/>
        <v>0.115107432861</v>
      </c>
      <c r="AX51" s="6">
        <f t="shared" si="38"/>
        <v>4.9036379643959002E-2</v>
      </c>
      <c r="AY51" s="6">
        <f t="shared" si="38"/>
        <v>4.5161359539795901E-2</v>
      </c>
      <c r="AZ51" s="6">
        <f t="shared" si="38"/>
        <v>2.34349230493303E-2</v>
      </c>
      <c r="BA51" s="6">
        <f t="shared" si="38"/>
        <v>7.6491892283354804E-2</v>
      </c>
      <c r="BB51" s="6">
        <f t="shared" si="38"/>
        <v>0.34509457723172599</v>
      </c>
      <c r="BC51" s="6">
        <f t="shared" si="38"/>
        <v>4.1808716316291197E-2</v>
      </c>
      <c r="BD51" s="6">
        <f t="shared" si="38"/>
        <v>3.1648445039091401E-2</v>
      </c>
      <c r="BE51" s="6">
        <f t="shared" si="38"/>
        <v>1.70237907296991E-2</v>
      </c>
      <c r="BF51" s="6">
        <f t="shared" si="39"/>
        <v>5.1457852559737297E-2</v>
      </c>
      <c r="BG51" s="6">
        <f t="shared" si="39"/>
        <v>3.6297605300112001E-2</v>
      </c>
      <c r="BH51" s="6">
        <f t="shared" si="39"/>
        <v>0.79221961476542802</v>
      </c>
      <c r="BI51" s="6">
        <f t="shared" si="39"/>
        <v>0.79845373121880503</v>
      </c>
      <c r="BJ51" s="6">
        <f t="shared" si="39"/>
        <v>5.1973303513322702E-2</v>
      </c>
      <c r="BK51" s="6">
        <f t="shared" si="39"/>
        <v>2.5805630509799501E-2</v>
      </c>
      <c r="BL51" s="6">
        <f t="shared" si="39"/>
        <v>3.4590477721888203E-2</v>
      </c>
      <c r="BM51" s="6">
        <f t="shared" si="39"/>
        <v>3.4056420912441203E-2</v>
      </c>
      <c r="BN51" s="6">
        <f t="shared" si="39"/>
        <v>6.3104316817729295E-2</v>
      </c>
      <c r="BO51" s="6">
        <f t="shared" si="39"/>
        <v>6.20492685184931E-2</v>
      </c>
      <c r="BP51" s="6">
        <f t="shared" si="40"/>
        <v>4.5287606064109601E-2</v>
      </c>
      <c r="BQ51" s="6">
        <f t="shared" si="40"/>
        <v>5.84586568368652E-2</v>
      </c>
      <c r="BR51" s="6">
        <f t="shared" si="40"/>
        <v>4.93301579997594E-2</v>
      </c>
      <c r="BS51" s="6">
        <f t="shared" si="40"/>
        <v>4.7602574005418001E-2</v>
      </c>
      <c r="BT51" s="6">
        <f t="shared" si="40"/>
        <v>4.6417272271244203E-2</v>
      </c>
      <c r="BU51" s="6">
        <f t="shared" si="40"/>
        <v>5.6966425684714897E-2</v>
      </c>
      <c r="BV51" s="6">
        <f t="shared" si="40"/>
        <v>5.6963599681595402E-2</v>
      </c>
      <c r="BW51" s="6">
        <f t="shared" si="40"/>
        <v>5.6963425163552101E-2</v>
      </c>
      <c r="BX51" s="6" t="e">
        <f t="shared" si="40"/>
        <v>#N/A</v>
      </c>
      <c r="BY51" s="6">
        <f t="shared" si="40"/>
        <v>0.40128673471190301</v>
      </c>
      <c r="BZ51" s="6">
        <f t="shared" si="41"/>
        <v>3.0691460318588201E-2</v>
      </c>
      <c r="CA51" s="6">
        <f t="shared" si="41"/>
        <v>3.0678901896887399E-2</v>
      </c>
      <c r="CB51" s="6">
        <f t="shared" si="41"/>
        <v>3.06781857941082E-2</v>
      </c>
      <c r="CC51" s="6">
        <f t="shared" si="41"/>
        <v>3.5680444370457198E-2</v>
      </c>
      <c r="CD51" s="6">
        <f t="shared" si="41"/>
        <v>1.3353524006085899E-2</v>
      </c>
      <c r="CE51" s="6">
        <f t="shared" si="41"/>
        <v>1.0411966657224801E-2</v>
      </c>
      <c r="CF51" s="6">
        <f t="shared" si="41"/>
        <v>8.7485004720980093E-3</v>
      </c>
      <c r="CG51" s="6">
        <f t="shared" si="41"/>
        <v>9.5142291850301292E-3</v>
      </c>
      <c r="CH51" s="6">
        <f t="shared" si="41"/>
        <v>7.8665300156225502E-3</v>
      </c>
      <c r="CI51" s="6">
        <f t="shared" si="41"/>
        <v>1.2432766383527E-2</v>
      </c>
      <c r="CJ51" s="6">
        <f t="shared" si="42"/>
        <v>1.3887586039922401E-2</v>
      </c>
      <c r="CK51" s="6">
        <f t="shared" si="42"/>
        <v>2.3747761948961801E-2</v>
      </c>
      <c r="CL51" s="6">
        <f t="shared" si="42"/>
        <v>1.0738550964276301E-2</v>
      </c>
      <c r="CM51" s="6">
        <f t="shared" si="42"/>
        <v>2.6651814734503398E-2</v>
      </c>
      <c r="CN51" s="6">
        <f t="shared" si="42"/>
        <v>2.67525609071733E-2</v>
      </c>
      <c r="CO51" s="6">
        <f t="shared" si="42"/>
        <v>1.33765294993934E-2</v>
      </c>
      <c r="CP51" s="6">
        <f t="shared" si="42"/>
        <v>7.1053392668622203E-3</v>
      </c>
      <c r="CQ51" s="6">
        <f t="shared" si="42"/>
        <v>1.3311016666269901E-2</v>
      </c>
      <c r="CR51" s="6">
        <f t="shared" si="42"/>
        <v>1.33084220332407E-2</v>
      </c>
      <c r="CS51" s="6"/>
    </row>
    <row r="52" spans="1:97" x14ac:dyDescent="0.3">
      <c r="A52">
        <v>4</v>
      </c>
      <c r="B52" t="s">
        <v>157</v>
      </c>
      <c r="C52" s="1">
        <v>1.5961563400000001E-4</v>
      </c>
      <c r="D52" s="1">
        <f t="shared" si="34"/>
        <v>0.124778404096445</v>
      </c>
      <c r="E52" s="1"/>
      <c r="F52" s="1"/>
      <c r="G52" t="s">
        <v>147</v>
      </c>
      <c r="H52" t="s">
        <v>148</v>
      </c>
      <c r="I52" s="1">
        <f t="shared" si="35"/>
        <v>0.29531972702082399</v>
      </c>
      <c r="J52" s="1"/>
      <c r="L52" t="str">
        <f t="shared" si="2"/>
        <v>countrycode_num_1</v>
      </c>
      <c r="M52" t="str">
        <f t="shared" si="3"/>
        <v>countrycode_merchant_click_rate</v>
      </c>
      <c r="N52" t="str">
        <f t="shared" si="12"/>
        <v>countrycode_num_1-countrycode_merchant_click_rate</v>
      </c>
      <c r="O52">
        <v>23</v>
      </c>
      <c r="P52">
        <v>44</v>
      </c>
      <c r="Q52">
        <v>0.82223523228534001</v>
      </c>
      <c r="R52">
        <v>0</v>
      </c>
      <c r="S52">
        <f t="shared" si="4"/>
        <v>0.82223523228534001</v>
      </c>
      <c r="V52" s="7">
        <v>4</v>
      </c>
      <c r="W52">
        <v>0.124778404096445</v>
      </c>
      <c r="X52" s="6">
        <v>0.124778404096445</v>
      </c>
      <c r="Y52" s="6"/>
      <c r="Z52" s="3">
        <v>4</v>
      </c>
      <c r="AA52" t="s">
        <v>157</v>
      </c>
      <c r="AB52" s="6">
        <f t="shared" si="36"/>
        <v>6.3339753811735594E-2</v>
      </c>
      <c r="AC52" s="6">
        <f t="shared" si="36"/>
        <v>0.13806738995332599</v>
      </c>
      <c r="AD52" s="6">
        <f t="shared" si="36"/>
        <v>8.7116257346263701E-2</v>
      </c>
      <c r="AE52" s="6">
        <f t="shared" si="36"/>
        <v>8.6021980292969605E-2</v>
      </c>
      <c r="AF52" s="6">
        <f t="shared" si="36"/>
        <v>0.14151191100201199</v>
      </c>
      <c r="AG52" s="6">
        <f t="shared" si="36"/>
        <v>8.4657588158453395E-2</v>
      </c>
      <c r="AH52" s="6">
        <f t="shared" si="36"/>
        <v>8.3196609871747706E-2</v>
      </c>
      <c r="AI52" s="6">
        <f t="shared" si="36"/>
        <v>9.9675977473484098E-2</v>
      </c>
      <c r="AJ52" s="6">
        <f t="shared" si="36"/>
        <v>8.8452269766432598E-2</v>
      </c>
      <c r="AK52" s="6">
        <f t="shared" si="36"/>
        <v>7.7668612823536695E-2</v>
      </c>
      <c r="AL52" s="6">
        <f t="shared" si="37"/>
        <v>4.1137143979677299E-2</v>
      </c>
      <c r="AM52" s="6">
        <f t="shared" si="37"/>
        <v>7.6276998991916006E-2</v>
      </c>
      <c r="AN52" s="6">
        <f t="shared" si="37"/>
        <v>6.7265684443410106E-2</v>
      </c>
      <c r="AO52" s="6">
        <f t="shared" si="37"/>
        <v>7.4063918401903406E-2</v>
      </c>
      <c r="AP52" s="6">
        <f t="shared" si="37"/>
        <v>7.1581716353975006E-2</v>
      </c>
      <c r="AQ52" s="6">
        <f t="shared" si="37"/>
        <v>0.110437047632167</v>
      </c>
      <c r="AR52" s="6">
        <f t="shared" si="37"/>
        <v>0.109825771711607</v>
      </c>
      <c r="AS52" s="6">
        <f t="shared" si="37"/>
        <v>0.109677972765528</v>
      </c>
      <c r="AT52" s="6">
        <f t="shared" si="37"/>
        <v>0.10271535429228</v>
      </c>
      <c r="AU52" s="6">
        <f t="shared" si="37"/>
        <v>0.112932349710786</v>
      </c>
      <c r="AV52" s="6">
        <f t="shared" si="38"/>
        <v>0.11279363896804701</v>
      </c>
      <c r="AW52" s="6">
        <f t="shared" si="38"/>
        <v>0.11075797118729699</v>
      </c>
      <c r="AX52" s="6">
        <f t="shared" si="38"/>
        <v>2.0983489484975901E-2</v>
      </c>
      <c r="AY52" s="6">
        <f t="shared" si="38"/>
        <v>4.2682453420105598E-2</v>
      </c>
      <c r="AZ52" s="6">
        <f t="shared" si="38"/>
        <v>4.94822751425429E-2</v>
      </c>
      <c r="BA52" s="6">
        <f t="shared" si="38"/>
        <v>4.5757964054608899E-2</v>
      </c>
      <c r="BB52" s="6">
        <f t="shared" si="38"/>
        <v>0.403442479309786</v>
      </c>
      <c r="BC52" s="6">
        <f t="shared" si="38"/>
        <v>3.956353955874E-2</v>
      </c>
      <c r="BD52" s="6">
        <f t="shared" si="38"/>
        <v>4.1851682805432999E-2</v>
      </c>
      <c r="BE52" s="6">
        <f t="shared" si="38"/>
        <v>4.5408371741886097E-2</v>
      </c>
      <c r="BF52" s="6">
        <f t="shared" si="39"/>
        <v>4.8095248546012798E-2</v>
      </c>
      <c r="BG52" s="6">
        <f t="shared" si="39"/>
        <v>3.6019069732431297E-2</v>
      </c>
      <c r="BH52" s="6">
        <f t="shared" si="39"/>
        <v>1.29402701379188E-2</v>
      </c>
      <c r="BI52" s="6">
        <f t="shared" si="39"/>
        <v>1.9529868594349901E-2</v>
      </c>
      <c r="BJ52" s="6">
        <f t="shared" si="39"/>
        <v>4.6809212267314999E-2</v>
      </c>
      <c r="BK52" s="6">
        <f t="shared" si="39"/>
        <v>3.6075632064238597E-2</v>
      </c>
      <c r="BL52" s="6">
        <f t="shared" si="39"/>
        <v>3.1515003513446299E-2</v>
      </c>
      <c r="BM52" s="6">
        <f t="shared" si="39"/>
        <v>3.0910692609720399E-2</v>
      </c>
      <c r="BN52" s="6">
        <f t="shared" si="39"/>
        <v>4.4250454540566003E-2</v>
      </c>
      <c r="BO52" s="6">
        <f t="shared" si="39"/>
        <v>4.1906066630886099E-2</v>
      </c>
      <c r="BP52" s="6">
        <f t="shared" si="40"/>
        <v>3.0864542938471198E-2</v>
      </c>
      <c r="BQ52" s="6">
        <f t="shared" si="40"/>
        <v>3.8406064648324897E-2</v>
      </c>
      <c r="BR52" s="6">
        <f t="shared" si="40"/>
        <v>3.5736039305141701E-2</v>
      </c>
      <c r="BS52" s="6">
        <f t="shared" si="40"/>
        <v>3.4190968010985902E-2</v>
      </c>
      <c r="BT52" s="6">
        <f t="shared" si="40"/>
        <v>3.3221005388847903E-2</v>
      </c>
      <c r="BU52" s="6">
        <f t="shared" si="40"/>
        <v>4.8873313695025698E-2</v>
      </c>
      <c r="BV52" s="6">
        <f t="shared" si="40"/>
        <v>4.8881918758161301E-2</v>
      </c>
      <c r="BW52" s="6">
        <f t="shared" si="40"/>
        <v>4.88824488874623E-2</v>
      </c>
      <c r="BX52" s="6">
        <f t="shared" si="40"/>
        <v>0.40128673471190301</v>
      </c>
      <c r="BY52" s="6" t="e">
        <f t="shared" si="40"/>
        <v>#N/A</v>
      </c>
      <c r="BZ52" s="6">
        <f t="shared" si="41"/>
        <v>4.7755126724015398E-2</v>
      </c>
      <c r="CA52" s="6">
        <f t="shared" si="41"/>
        <v>4.7706870002519802E-2</v>
      </c>
      <c r="CB52" s="6">
        <f t="shared" si="41"/>
        <v>4.7704125557483198E-2</v>
      </c>
      <c r="CC52" s="6">
        <f t="shared" si="41"/>
        <v>6.9399623083587103E-2</v>
      </c>
      <c r="CD52" s="6">
        <f t="shared" si="41"/>
        <v>1.21139136747487E-2</v>
      </c>
      <c r="CE52" s="6">
        <f t="shared" si="41"/>
        <v>6.43401574061699E-3</v>
      </c>
      <c r="CF52" s="6">
        <f t="shared" si="41"/>
        <v>7.4386103933248397E-3</v>
      </c>
      <c r="CG52" s="6">
        <f t="shared" si="41"/>
        <v>8.4891610376939697E-3</v>
      </c>
      <c r="CH52" s="6">
        <f t="shared" si="41"/>
        <v>1.5659364693441799E-2</v>
      </c>
      <c r="CI52" s="6">
        <f t="shared" si="41"/>
        <v>2.9555567570450199E-2</v>
      </c>
      <c r="CJ52" s="6">
        <f t="shared" si="42"/>
        <v>3.21766385771892E-2</v>
      </c>
      <c r="CK52" s="6">
        <f t="shared" si="42"/>
        <v>4.6144727092982903E-2</v>
      </c>
      <c r="CL52" s="6">
        <f t="shared" si="42"/>
        <v>1.8893225040816398E-2</v>
      </c>
      <c r="CM52" s="6">
        <f t="shared" si="42"/>
        <v>5.23685028987411E-2</v>
      </c>
      <c r="CN52" s="6">
        <f t="shared" si="42"/>
        <v>5.2593794323190501E-2</v>
      </c>
      <c r="CO52" s="6">
        <f t="shared" si="42"/>
        <v>2.5451567988683199E-2</v>
      </c>
      <c r="CP52" s="6">
        <f t="shared" si="42"/>
        <v>2.9550395305275801E-2</v>
      </c>
      <c r="CQ52" s="6">
        <f t="shared" si="42"/>
        <v>2.5296041467993701E-2</v>
      </c>
      <c r="CR52" s="6">
        <f t="shared" si="42"/>
        <v>2.5289885733035498E-2</v>
      </c>
      <c r="CS52" s="6"/>
    </row>
    <row r="53" spans="1:97" x14ac:dyDescent="0.3">
      <c r="A53" s="3">
        <v>51</v>
      </c>
      <c r="B53" t="s">
        <v>147</v>
      </c>
      <c r="C53" s="1">
        <v>9.4453721900000006E-3</v>
      </c>
      <c r="D53" s="1">
        <f t="shared" si="34"/>
        <v>0.12058843039427</v>
      </c>
      <c r="E53" s="1">
        <v>1</v>
      </c>
      <c r="F53" s="1"/>
      <c r="G53" t="s">
        <v>163</v>
      </c>
      <c r="H53" t="s">
        <v>168</v>
      </c>
      <c r="I53" s="1">
        <f t="shared" si="35"/>
        <v>0.238344312073269</v>
      </c>
      <c r="J53" s="1"/>
      <c r="L53" t="str">
        <f t="shared" si="2"/>
        <v>siteid_count</v>
      </c>
      <c r="M53" t="str">
        <f t="shared" si="3"/>
        <v>countrycode_siteid_num_0</v>
      </c>
      <c r="N53" t="str">
        <f t="shared" si="12"/>
        <v>siteid_count-countrycode_siteid_num_0</v>
      </c>
      <c r="O53">
        <v>9</v>
      </c>
      <c r="P53">
        <v>46</v>
      </c>
      <c r="Q53">
        <v>0.81463130419324004</v>
      </c>
      <c r="R53">
        <v>0</v>
      </c>
      <c r="S53">
        <f t="shared" si="4"/>
        <v>0.81463130419324004</v>
      </c>
      <c r="V53" s="7">
        <v>51</v>
      </c>
      <c r="W53">
        <v>0.12058843039427</v>
      </c>
      <c r="X53" s="6">
        <v>0.12058843039427</v>
      </c>
      <c r="Y53" s="6"/>
      <c r="Z53" s="3">
        <v>51</v>
      </c>
      <c r="AA53" t="s">
        <v>147</v>
      </c>
      <c r="AB53" s="6">
        <f t="shared" ref="AB53:AK62" si="43">IFERROR(VLOOKUP(AB$2&amp;"-"&amp;$AA53,$N$3:$S$2348,6,0), VLOOKUP($AA53&amp;"-"&amp;AB$2,$N$3:$S$2348,6,0))</f>
        <v>3.02058739773792E-2</v>
      </c>
      <c r="AC53" s="6">
        <f t="shared" si="43"/>
        <v>0.119950299778615</v>
      </c>
      <c r="AD53" s="6">
        <f t="shared" si="43"/>
        <v>0.12581893629584101</v>
      </c>
      <c r="AE53" s="6">
        <f t="shared" si="43"/>
        <v>8.27768740993792E-2</v>
      </c>
      <c r="AF53" s="6">
        <f t="shared" si="43"/>
        <v>0.12370316945210499</v>
      </c>
      <c r="AG53" s="6">
        <f t="shared" si="43"/>
        <v>0.105477017988854</v>
      </c>
      <c r="AH53" s="6">
        <f t="shared" si="43"/>
        <v>8.0134477520346206E-2</v>
      </c>
      <c r="AI53" s="6">
        <f t="shared" si="43"/>
        <v>0.106399819697613</v>
      </c>
      <c r="AJ53" s="6">
        <f t="shared" si="43"/>
        <v>7.0991932852142198E-2</v>
      </c>
      <c r="AK53" s="6">
        <f t="shared" si="43"/>
        <v>0.22419667497836901</v>
      </c>
      <c r="AL53" s="6">
        <f t="shared" ref="AL53:AU62" si="44">IFERROR(VLOOKUP(AL$2&amp;"-"&amp;$AA53,$N$3:$S$2348,6,0), VLOOKUP($AA53&amp;"-"&amp;AL$2,$N$3:$S$2348,6,0))</f>
        <v>0.29531972702082399</v>
      </c>
      <c r="AM53" s="6">
        <f t="shared" si="44"/>
        <v>0.22651239962074901</v>
      </c>
      <c r="AN53" s="6">
        <f t="shared" si="44"/>
        <v>6.9074073160249105E-2</v>
      </c>
      <c r="AO53" s="6">
        <f t="shared" si="44"/>
        <v>7.1089585785200901E-2</v>
      </c>
      <c r="AP53" s="6">
        <f t="shared" si="44"/>
        <v>6.8689815017522804E-2</v>
      </c>
      <c r="AQ53" s="6">
        <f t="shared" si="44"/>
        <v>0.18197840405381099</v>
      </c>
      <c r="AR53" s="6">
        <f t="shared" si="44"/>
        <v>0.179593365261077</v>
      </c>
      <c r="AS53" s="6">
        <f t="shared" si="44"/>
        <v>0.179136822503002</v>
      </c>
      <c r="AT53" s="6">
        <f t="shared" si="44"/>
        <v>0.119125796547716</v>
      </c>
      <c r="AU53" s="6">
        <f t="shared" si="44"/>
        <v>0.16206189489162601</v>
      </c>
      <c r="AV53" s="6">
        <f t="shared" ref="AV53:BE62" si="45">IFERROR(VLOOKUP(AV$2&amp;"-"&amp;$AA53,$N$3:$S$2348,6,0), VLOOKUP($AA53&amp;"-"&amp;AV$2,$N$3:$S$2348,6,0))</f>
        <v>0.16191714388203299</v>
      </c>
      <c r="AW53" s="6">
        <f t="shared" si="45"/>
        <v>0.15856459843930101</v>
      </c>
      <c r="AX53" s="6">
        <f t="shared" si="45"/>
        <v>0.14733168492653401</v>
      </c>
      <c r="AY53" s="6">
        <f t="shared" si="45"/>
        <v>4.1931317458949402E-2</v>
      </c>
      <c r="AZ53" s="6">
        <f t="shared" si="45"/>
        <v>0.13163298029875301</v>
      </c>
      <c r="BA53" s="6">
        <f t="shared" si="45"/>
        <v>2.62960273047727E-2</v>
      </c>
      <c r="BB53" s="6">
        <f t="shared" si="45"/>
        <v>9.2976729620457901E-2</v>
      </c>
      <c r="BC53" s="6">
        <f t="shared" si="45"/>
        <v>3.8501272193806002E-2</v>
      </c>
      <c r="BD53" s="6">
        <f t="shared" si="45"/>
        <v>0.123371710213813</v>
      </c>
      <c r="BE53" s="6">
        <f t="shared" si="45"/>
        <v>0.12859713687483901</v>
      </c>
      <c r="BF53" s="6">
        <f t="shared" ref="BF53:BO62" si="46">IFERROR(VLOOKUP(BF$2&amp;"-"&amp;$AA53,$N$3:$S$2348,6,0), VLOOKUP($AA53&amp;"-"&amp;BF$2,$N$3:$S$2348,6,0))</f>
        <v>7.8736668122212097E-2</v>
      </c>
      <c r="BG53" s="6">
        <f t="shared" si="46"/>
        <v>0.207126713195495</v>
      </c>
      <c r="BH53" s="6">
        <f t="shared" si="46"/>
        <v>7.2882419528170497E-2</v>
      </c>
      <c r="BI53" s="6">
        <f t="shared" si="46"/>
        <v>7.2422723225093605E-2</v>
      </c>
      <c r="BJ53" s="6">
        <f t="shared" si="46"/>
        <v>3.0462714158165798E-2</v>
      </c>
      <c r="BK53" s="6">
        <f t="shared" si="46"/>
        <v>0.11250740595795999</v>
      </c>
      <c r="BL53" s="6">
        <f t="shared" si="46"/>
        <v>3.1625683903808897E-2</v>
      </c>
      <c r="BM53" s="6">
        <f t="shared" si="46"/>
        <v>3.2289476316194297E-2</v>
      </c>
      <c r="BN53" s="6">
        <f t="shared" si="46"/>
        <v>6.8982796710070293E-2</v>
      </c>
      <c r="BO53" s="6">
        <f t="shared" si="46"/>
        <v>5.9946375644284997E-2</v>
      </c>
      <c r="BP53" s="6">
        <f t="shared" ref="BP53:BY62" si="47">IFERROR(VLOOKUP(BP$2&amp;"-"&amp;$AA53,$N$3:$S$2348,6,0), VLOOKUP($AA53&amp;"-"&amp;BP$2,$N$3:$S$2348,6,0))</f>
        <v>2.2137819175591E-2</v>
      </c>
      <c r="BQ53" s="6">
        <f t="shared" si="47"/>
        <v>5.1195957688734299E-2</v>
      </c>
      <c r="BR53" s="6">
        <f t="shared" si="47"/>
        <v>5.7512969903827003E-2</v>
      </c>
      <c r="BS53" s="6">
        <f t="shared" si="47"/>
        <v>5.0998152812886402E-2</v>
      </c>
      <c r="BT53" s="6">
        <f t="shared" si="47"/>
        <v>4.7909895001024397E-2</v>
      </c>
      <c r="BU53" s="6">
        <f t="shared" si="47"/>
        <v>0.15313488246762699</v>
      </c>
      <c r="BV53" s="6">
        <f t="shared" si="47"/>
        <v>0.153155476564411</v>
      </c>
      <c r="BW53" s="6">
        <f t="shared" si="47"/>
        <v>0.15315674509141899</v>
      </c>
      <c r="BX53" s="6">
        <f t="shared" si="47"/>
        <v>3.0691460318588201E-2</v>
      </c>
      <c r="BY53" s="6">
        <f t="shared" si="47"/>
        <v>4.7755126724015398E-2</v>
      </c>
      <c r="BZ53" s="6" t="e">
        <f t="shared" ref="BZ53:CI62" si="48">IFERROR(VLOOKUP(BZ$2&amp;"-"&amp;$AA53,$N$3:$S$2348,6,0), VLOOKUP($AA53&amp;"-"&amp;BZ$2,$N$3:$S$2348,6,0))</f>
        <v>#N/A</v>
      </c>
      <c r="CA53" s="6">
        <f t="shared" si="48"/>
        <v>0.99999828130282598</v>
      </c>
      <c r="CB53" s="6">
        <f t="shared" si="48"/>
        <v>0.99999808062366402</v>
      </c>
      <c r="CC53" s="6">
        <f t="shared" si="48"/>
        <v>1.40218638282524E-2</v>
      </c>
      <c r="CD53" s="6">
        <f t="shared" si="48"/>
        <v>1.31544832404147E-2</v>
      </c>
      <c r="CE53" s="6">
        <f t="shared" si="48"/>
        <v>7.0923212652381204E-2</v>
      </c>
      <c r="CF53" s="6">
        <f t="shared" si="48"/>
        <v>7.2986588440221198E-2</v>
      </c>
      <c r="CG53" s="6">
        <f t="shared" si="48"/>
        <v>9.6051814005935696E-3</v>
      </c>
      <c r="CH53" s="6">
        <f t="shared" si="48"/>
        <v>3.1909920888329002E-2</v>
      </c>
      <c r="CI53" s="6">
        <f t="shared" si="48"/>
        <v>5.7547875125170601E-2</v>
      </c>
      <c r="CJ53" s="6">
        <f t="shared" ref="CJ53:CR62" si="49">IFERROR(VLOOKUP(CJ$2&amp;"-"&amp;$AA53,$N$3:$S$2348,6,0), VLOOKUP($AA53&amp;"-"&amp;CJ$2,$N$3:$S$2348,6,0))</f>
        <v>5.60752211360903E-2</v>
      </c>
      <c r="CK53" s="6">
        <f t="shared" si="49"/>
        <v>2.8355363015792098E-2</v>
      </c>
      <c r="CL53" s="6">
        <f t="shared" si="49"/>
        <v>7.5660738121814897E-2</v>
      </c>
      <c r="CM53" s="6">
        <f t="shared" si="49"/>
        <v>2.3211174520164999E-2</v>
      </c>
      <c r="CN53" s="6">
        <f t="shared" si="49"/>
        <v>2.2893665267472999E-2</v>
      </c>
      <c r="CO53" s="6">
        <f t="shared" si="49"/>
        <v>0.55002839170055595</v>
      </c>
      <c r="CP53" s="6">
        <f t="shared" si="49"/>
        <v>1.18068970722103E-2</v>
      </c>
      <c r="CQ53" s="6">
        <f t="shared" si="49"/>
        <v>0.54991180192651901</v>
      </c>
      <c r="CR53" s="6">
        <f t="shared" si="49"/>
        <v>0.54990685998275801</v>
      </c>
      <c r="CS53" s="6"/>
    </row>
    <row r="54" spans="1:97" x14ac:dyDescent="0.3">
      <c r="A54">
        <v>49</v>
      </c>
      <c r="B54" t="s">
        <v>145</v>
      </c>
      <c r="C54" s="1">
        <v>0</v>
      </c>
      <c r="D54" s="1">
        <f t="shared" si="34"/>
        <v>0.120251805979388</v>
      </c>
      <c r="E54" s="1"/>
      <c r="F54" s="1"/>
      <c r="G54" t="s">
        <v>164</v>
      </c>
      <c r="H54" t="s">
        <v>168</v>
      </c>
      <c r="I54" s="1">
        <f t="shared" si="35"/>
        <v>0.238340108134932</v>
      </c>
      <c r="J54" s="1"/>
      <c r="L54" t="str">
        <f t="shared" si="2"/>
        <v>siteid_count</v>
      </c>
      <c r="M54" t="str">
        <f t="shared" si="3"/>
        <v>countrycode_siteid_count</v>
      </c>
      <c r="N54" t="str">
        <f t="shared" si="12"/>
        <v>siteid_count-countrycode_siteid_count</v>
      </c>
      <c r="O54">
        <v>9</v>
      </c>
      <c r="P54">
        <v>45</v>
      </c>
      <c r="Q54">
        <v>0.81374078768710401</v>
      </c>
      <c r="R54">
        <v>0</v>
      </c>
      <c r="S54">
        <f t="shared" si="4"/>
        <v>0.81374078768710401</v>
      </c>
      <c r="V54" s="7">
        <v>49</v>
      </c>
      <c r="W54">
        <v>0.120251805979388</v>
      </c>
      <c r="X54" s="6">
        <v>0.120251805979388</v>
      </c>
      <c r="Y54" s="6"/>
      <c r="Z54" s="8">
        <v>49</v>
      </c>
      <c r="AA54" t="s">
        <v>145</v>
      </c>
      <c r="AB54" s="6">
        <f t="shared" si="43"/>
        <v>2.9934498905339502E-2</v>
      </c>
      <c r="AC54" s="6">
        <f t="shared" si="43"/>
        <v>0.119697377469694</v>
      </c>
      <c r="AD54" s="6">
        <f t="shared" si="43"/>
        <v>0.12547334312035099</v>
      </c>
      <c r="AE54" s="6">
        <f t="shared" si="43"/>
        <v>8.2544483096833002E-2</v>
      </c>
      <c r="AF54" s="6">
        <f t="shared" si="43"/>
        <v>0.123471616597819</v>
      </c>
      <c r="AG54" s="6">
        <f t="shared" si="43"/>
        <v>0.10514121615788501</v>
      </c>
      <c r="AH54" s="6">
        <f t="shared" si="43"/>
        <v>7.9909739017729395E-2</v>
      </c>
      <c r="AI54" s="6">
        <f t="shared" si="43"/>
        <v>0.106048629873077</v>
      </c>
      <c r="AJ54" s="6">
        <f t="shared" si="43"/>
        <v>7.0632789356109504E-2</v>
      </c>
      <c r="AK54" s="6">
        <f t="shared" si="43"/>
        <v>0.223831839088278</v>
      </c>
      <c r="AL54" s="6">
        <f t="shared" si="44"/>
        <v>0.295706854499653</v>
      </c>
      <c r="AM54" s="6">
        <f t="shared" si="44"/>
        <v>0.22615128000215201</v>
      </c>
      <c r="AN54" s="6">
        <f t="shared" si="44"/>
        <v>6.8703389354309696E-2</v>
      </c>
      <c r="AO54" s="6">
        <f t="shared" si="44"/>
        <v>7.0890670137952E-2</v>
      </c>
      <c r="AP54" s="6">
        <f t="shared" si="44"/>
        <v>6.8497645973765606E-2</v>
      </c>
      <c r="AQ54" s="6">
        <f t="shared" si="44"/>
        <v>0.181763093140725</v>
      </c>
      <c r="AR54" s="6">
        <f t="shared" si="44"/>
        <v>0.17938352203118199</v>
      </c>
      <c r="AS54" s="6">
        <f t="shared" si="44"/>
        <v>0.178927928468091</v>
      </c>
      <c r="AT54" s="6">
        <f t="shared" si="44"/>
        <v>0.11887924259841399</v>
      </c>
      <c r="AU54" s="6">
        <f t="shared" si="44"/>
        <v>0.16187075910106599</v>
      </c>
      <c r="AV54" s="6">
        <f t="shared" si="45"/>
        <v>0.16172611838190801</v>
      </c>
      <c r="AW54" s="6">
        <f t="shared" si="45"/>
        <v>0.15837800686841999</v>
      </c>
      <c r="AX54" s="6">
        <f t="shared" si="45"/>
        <v>0.14769023630961001</v>
      </c>
      <c r="AY54" s="6">
        <f t="shared" si="45"/>
        <v>4.1816167361775597E-2</v>
      </c>
      <c r="AZ54" s="6">
        <f t="shared" si="45"/>
        <v>0.131049210295236</v>
      </c>
      <c r="BA54" s="6">
        <f t="shared" si="45"/>
        <v>2.6044447067529199E-2</v>
      </c>
      <c r="BB54" s="6">
        <f t="shared" si="45"/>
        <v>9.2872939894713305E-2</v>
      </c>
      <c r="BC54" s="6">
        <f t="shared" si="45"/>
        <v>3.8391731739233298E-2</v>
      </c>
      <c r="BD54" s="6">
        <f t="shared" si="45"/>
        <v>0.12286492181653701</v>
      </c>
      <c r="BE54" s="6">
        <f t="shared" si="45"/>
        <v>0.128037863747858</v>
      </c>
      <c r="BF54" s="6">
        <f t="shared" si="46"/>
        <v>7.8565816081894599E-2</v>
      </c>
      <c r="BG54" s="6">
        <f t="shared" si="46"/>
        <v>0.20694838855869699</v>
      </c>
      <c r="BH54" s="6">
        <f t="shared" si="46"/>
        <v>7.2814343083628205E-2</v>
      </c>
      <c r="BI54" s="6">
        <f t="shared" si="46"/>
        <v>7.2355347658978303E-2</v>
      </c>
      <c r="BJ54" s="6">
        <f t="shared" si="46"/>
        <v>3.0105346659541302E-2</v>
      </c>
      <c r="BK54" s="6">
        <f t="shared" si="46"/>
        <v>0.11203033020254</v>
      </c>
      <c r="BL54" s="6">
        <f t="shared" si="46"/>
        <v>3.1540149708864401E-2</v>
      </c>
      <c r="BM54" s="6">
        <f t="shared" si="46"/>
        <v>3.2208154801938699E-2</v>
      </c>
      <c r="BN54" s="6">
        <f t="shared" si="46"/>
        <v>6.8927421066949296E-2</v>
      </c>
      <c r="BO54" s="6">
        <f t="shared" si="46"/>
        <v>5.9910975972285903E-2</v>
      </c>
      <c r="BP54" s="6">
        <f t="shared" si="47"/>
        <v>2.1851295349416301E-2</v>
      </c>
      <c r="BQ54" s="6">
        <f t="shared" si="47"/>
        <v>5.1175369662508102E-2</v>
      </c>
      <c r="BR54" s="6">
        <f t="shared" si="47"/>
        <v>5.7467760099922202E-2</v>
      </c>
      <c r="BS54" s="6">
        <f t="shared" si="47"/>
        <v>5.0968722123398598E-2</v>
      </c>
      <c r="BT54" s="6">
        <f t="shared" si="47"/>
        <v>4.78869326844669E-2</v>
      </c>
      <c r="BU54" s="6">
        <f t="shared" si="47"/>
        <v>0.15303151364854001</v>
      </c>
      <c r="BV54" s="6">
        <f t="shared" si="47"/>
        <v>0.15305229544702001</v>
      </c>
      <c r="BW54" s="6">
        <f t="shared" si="47"/>
        <v>0.153053575544389</v>
      </c>
      <c r="BX54" s="6">
        <f t="shared" si="47"/>
        <v>3.0678901896887399E-2</v>
      </c>
      <c r="BY54" s="6">
        <f t="shared" si="47"/>
        <v>4.7706870002519802E-2</v>
      </c>
      <c r="BZ54" s="6">
        <f t="shared" si="48"/>
        <v>0.99999828130282598</v>
      </c>
      <c r="CA54" s="6" t="e">
        <f t="shared" si="48"/>
        <v>#N/A</v>
      </c>
      <c r="CB54" s="6">
        <f t="shared" si="48"/>
        <v>0.99999999446096299</v>
      </c>
      <c r="CC54" s="6">
        <f t="shared" si="48"/>
        <v>1.41639816507037E-2</v>
      </c>
      <c r="CD54" s="6">
        <f t="shared" si="48"/>
        <v>1.3127213412893701E-2</v>
      </c>
      <c r="CE54" s="6">
        <f t="shared" si="48"/>
        <v>7.08029992471884E-2</v>
      </c>
      <c r="CF54" s="6">
        <f t="shared" si="48"/>
        <v>7.2869233002041095E-2</v>
      </c>
      <c r="CG54" s="6">
        <f t="shared" si="48"/>
        <v>9.5878470938455997E-3</v>
      </c>
      <c r="CH54" s="6">
        <f t="shared" si="48"/>
        <v>3.1897035249697003E-2</v>
      </c>
      <c r="CI54" s="6">
        <f t="shared" si="48"/>
        <v>5.7294118200386102E-2</v>
      </c>
      <c r="CJ54" s="6">
        <f t="shared" si="49"/>
        <v>5.5839032313047203E-2</v>
      </c>
      <c r="CK54" s="6">
        <f t="shared" si="49"/>
        <v>2.8327849964291399E-2</v>
      </c>
      <c r="CL54" s="6">
        <f t="shared" si="49"/>
        <v>7.5667271378309406E-2</v>
      </c>
      <c r="CM54" s="6">
        <f t="shared" si="49"/>
        <v>2.3181480964740601E-2</v>
      </c>
      <c r="CN54" s="6">
        <f t="shared" si="49"/>
        <v>2.2863915184400001E-2</v>
      </c>
      <c r="CO54" s="6">
        <f t="shared" si="49"/>
        <v>0.55000386213229702</v>
      </c>
      <c r="CP54" s="6">
        <f t="shared" si="49"/>
        <v>1.1807882812457199E-2</v>
      </c>
      <c r="CQ54" s="6">
        <f t="shared" si="49"/>
        <v>0.54989533744507302</v>
      </c>
      <c r="CR54" s="6">
        <f t="shared" si="49"/>
        <v>0.54989071391866196</v>
      </c>
      <c r="CS54" s="6"/>
    </row>
    <row r="55" spans="1:97" x14ac:dyDescent="0.3">
      <c r="A55">
        <v>50</v>
      </c>
      <c r="B55" t="s">
        <v>146</v>
      </c>
      <c r="C55" s="1">
        <v>7.5312165100000004E-4</v>
      </c>
      <c r="D55" s="1">
        <f t="shared" si="34"/>
        <v>0.120232683468509</v>
      </c>
      <c r="E55" s="1"/>
      <c r="F55" s="1"/>
      <c r="G55" t="s">
        <v>161</v>
      </c>
      <c r="H55" t="s">
        <v>164</v>
      </c>
      <c r="I55" s="1">
        <f t="shared" si="35"/>
        <v>0.23660436187820399</v>
      </c>
      <c r="J55" s="1"/>
      <c r="L55" t="str">
        <f t="shared" si="2"/>
        <v>siteid_num_0</v>
      </c>
      <c r="M55" t="str">
        <f t="shared" si="3"/>
        <v>countrycode_siteid_num_0</v>
      </c>
      <c r="N55" t="str">
        <f t="shared" si="12"/>
        <v>siteid_num_0-countrycode_siteid_num_0</v>
      </c>
      <c r="O55">
        <v>10</v>
      </c>
      <c r="P55">
        <v>46</v>
      </c>
      <c r="Q55">
        <v>0.80609114837849705</v>
      </c>
      <c r="R55">
        <v>0</v>
      </c>
      <c r="S55">
        <f t="shared" si="4"/>
        <v>0.80609114837849705</v>
      </c>
      <c r="V55" s="7">
        <v>50</v>
      </c>
      <c r="W55">
        <v>0.120232683468509</v>
      </c>
      <c r="X55" s="6">
        <v>0.120232683468509</v>
      </c>
      <c r="Y55" s="6"/>
      <c r="Z55" s="8">
        <v>50</v>
      </c>
      <c r="AA55" t="s">
        <v>146</v>
      </c>
      <c r="AB55" s="6">
        <f t="shared" si="43"/>
        <v>2.9919089901300301E-2</v>
      </c>
      <c r="AC55" s="6">
        <f t="shared" si="43"/>
        <v>0.119683006770558</v>
      </c>
      <c r="AD55" s="6">
        <f t="shared" si="43"/>
        <v>0.12545371091604099</v>
      </c>
      <c r="AE55" s="6">
        <f t="shared" si="43"/>
        <v>8.2531281787335306E-2</v>
      </c>
      <c r="AF55" s="6">
        <f t="shared" si="43"/>
        <v>0.12345845864989401</v>
      </c>
      <c r="AG55" s="6">
        <f t="shared" si="43"/>
        <v>0.105122141902998</v>
      </c>
      <c r="AH55" s="6">
        <f t="shared" si="43"/>
        <v>7.9896972411041101E-2</v>
      </c>
      <c r="AI55" s="6">
        <f t="shared" si="43"/>
        <v>0.10602868195080301</v>
      </c>
      <c r="AJ55" s="6">
        <f t="shared" si="43"/>
        <v>7.0612393556930594E-2</v>
      </c>
      <c r="AK55" s="6">
        <f t="shared" si="43"/>
        <v>0.22381110433661</v>
      </c>
      <c r="AL55" s="6">
        <f t="shared" si="44"/>
        <v>0.295728801171879</v>
      </c>
      <c r="AM55" s="6">
        <f t="shared" si="44"/>
        <v>0.22613075598344001</v>
      </c>
      <c r="AN55" s="6">
        <f t="shared" si="44"/>
        <v>6.8682338612603699E-2</v>
      </c>
      <c r="AO55" s="6">
        <f t="shared" si="44"/>
        <v>7.0879370420399102E-2</v>
      </c>
      <c r="AP55" s="6">
        <f t="shared" si="44"/>
        <v>6.8486729506508998E-2</v>
      </c>
      <c r="AQ55" s="6">
        <f t="shared" si="44"/>
        <v>0.181750851234703</v>
      </c>
      <c r="AR55" s="6">
        <f t="shared" si="44"/>
        <v>0.179371590769978</v>
      </c>
      <c r="AS55" s="6">
        <f t="shared" si="44"/>
        <v>0.17891605113950301</v>
      </c>
      <c r="AT55" s="6">
        <f t="shared" si="44"/>
        <v>0.118865233514347</v>
      </c>
      <c r="AU55" s="6">
        <f t="shared" si="44"/>
        <v>0.161859891663795</v>
      </c>
      <c r="AV55" s="6">
        <f t="shared" si="45"/>
        <v>0.16171525722072</v>
      </c>
      <c r="AW55" s="6">
        <f t="shared" si="45"/>
        <v>0.15836739776587599</v>
      </c>
      <c r="AX55" s="6">
        <f t="shared" si="45"/>
        <v>0.14771057598352499</v>
      </c>
      <c r="AY55" s="6">
        <f t="shared" si="45"/>
        <v>4.1809625998359197E-2</v>
      </c>
      <c r="AZ55" s="6">
        <f t="shared" si="45"/>
        <v>0.13101605625725399</v>
      </c>
      <c r="BA55" s="6">
        <f t="shared" si="45"/>
        <v>2.6030162214055401E-2</v>
      </c>
      <c r="BB55" s="6">
        <f t="shared" si="45"/>
        <v>9.2867038193263196E-2</v>
      </c>
      <c r="BC55" s="6">
        <f t="shared" si="45"/>
        <v>3.8385509187381199E-2</v>
      </c>
      <c r="BD55" s="6">
        <f t="shared" si="45"/>
        <v>0.12283613885536</v>
      </c>
      <c r="BE55" s="6">
        <f t="shared" si="45"/>
        <v>0.12800610070396301</v>
      </c>
      <c r="BF55" s="6">
        <f t="shared" si="46"/>
        <v>7.8556108739242195E-2</v>
      </c>
      <c r="BG55" s="6">
        <f t="shared" si="46"/>
        <v>0.20693824376056699</v>
      </c>
      <c r="BH55" s="6">
        <f t="shared" si="46"/>
        <v>7.2810470887413201E-2</v>
      </c>
      <c r="BI55" s="6">
        <f t="shared" si="46"/>
        <v>7.2351515298841207E-2</v>
      </c>
      <c r="BJ55" s="6">
        <f t="shared" si="46"/>
        <v>3.0085055862190301E-2</v>
      </c>
      <c r="BK55" s="6">
        <f t="shared" si="46"/>
        <v>0.112003235140225</v>
      </c>
      <c r="BL55" s="6">
        <f t="shared" si="46"/>
        <v>3.15352906948232E-2</v>
      </c>
      <c r="BM55" s="6">
        <f t="shared" si="46"/>
        <v>3.2203534872199201E-2</v>
      </c>
      <c r="BN55" s="6">
        <f t="shared" si="46"/>
        <v>6.8924270293887202E-2</v>
      </c>
      <c r="BO55" s="6">
        <f t="shared" si="46"/>
        <v>5.9908960161446499E-2</v>
      </c>
      <c r="BP55" s="6">
        <f t="shared" si="47"/>
        <v>2.18350271865872E-2</v>
      </c>
      <c r="BQ55" s="6">
        <f t="shared" si="47"/>
        <v>5.1174195607046898E-2</v>
      </c>
      <c r="BR55" s="6">
        <f t="shared" si="47"/>
        <v>5.7465187621450899E-2</v>
      </c>
      <c r="BS55" s="6">
        <f t="shared" si="47"/>
        <v>5.0967046092728001E-2</v>
      </c>
      <c r="BT55" s="6">
        <f t="shared" si="47"/>
        <v>4.78856241800081E-2</v>
      </c>
      <c r="BU55" s="6">
        <f t="shared" si="47"/>
        <v>0.153025629638989</v>
      </c>
      <c r="BV55" s="6">
        <f t="shared" si="47"/>
        <v>0.15304642209111999</v>
      </c>
      <c r="BW55" s="6">
        <f t="shared" si="47"/>
        <v>0.153047702845204</v>
      </c>
      <c r="BX55" s="6">
        <f t="shared" si="47"/>
        <v>3.06781857941082E-2</v>
      </c>
      <c r="BY55" s="6">
        <f t="shared" si="47"/>
        <v>4.7704125557483198E-2</v>
      </c>
      <c r="BZ55" s="6">
        <f t="shared" si="48"/>
        <v>0.99999808062366402</v>
      </c>
      <c r="CA55" s="6">
        <f t="shared" si="48"/>
        <v>0.99999999446096299</v>
      </c>
      <c r="CB55" s="6" t="e">
        <f t="shared" si="48"/>
        <v>#N/A</v>
      </c>
      <c r="CC55" s="6">
        <f t="shared" si="48"/>
        <v>1.41720481953125E-2</v>
      </c>
      <c r="CD55" s="6">
        <f t="shared" si="48"/>
        <v>1.31256639558033E-2</v>
      </c>
      <c r="CE55" s="6">
        <f t="shared" si="48"/>
        <v>7.0796167451812705E-2</v>
      </c>
      <c r="CF55" s="6">
        <f t="shared" si="48"/>
        <v>7.2862563239927694E-2</v>
      </c>
      <c r="CG55" s="6">
        <f t="shared" si="48"/>
        <v>9.5868620395513707E-3</v>
      </c>
      <c r="CH55" s="6">
        <f t="shared" si="48"/>
        <v>3.18963004452665E-2</v>
      </c>
      <c r="CI55" s="6">
        <f t="shared" si="48"/>
        <v>5.7279706554596001E-2</v>
      </c>
      <c r="CJ55" s="6">
        <f t="shared" si="49"/>
        <v>5.5825618155491599E-2</v>
      </c>
      <c r="CK55" s="6">
        <f t="shared" si="49"/>
        <v>2.8326285132091102E-2</v>
      </c>
      <c r="CL55" s="6">
        <f t="shared" si="49"/>
        <v>7.5667634468198602E-2</v>
      </c>
      <c r="CM55" s="6">
        <f t="shared" si="49"/>
        <v>2.31797928763346E-2</v>
      </c>
      <c r="CN55" s="6">
        <f t="shared" si="49"/>
        <v>2.28622239196727E-2</v>
      </c>
      <c r="CO55" s="6">
        <f t="shared" si="49"/>
        <v>0.55000241288235197</v>
      </c>
      <c r="CP55" s="6">
        <f t="shared" si="49"/>
        <v>1.1807937555265199E-2</v>
      </c>
      <c r="CQ55" s="6">
        <f t="shared" si="49"/>
        <v>0.54989434605994902</v>
      </c>
      <c r="CR55" s="6">
        <f t="shared" si="49"/>
        <v>0.54988974061051499</v>
      </c>
      <c r="CS55" s="6"/>
    </row>
    <row r="56" spans="1:97" x14ac:dyDescent="0.3">
      <c r="A56">
        <v>19</v>
      </c>
      <c r="B56" t="s">
        <v>111</v>
      </c>
      <c r="C56" s="1">
        <v>0</v>
      </c>
      <c r="D56" s="1">
        <f t="shared" si="34"/>
        <v>9.2009290306962005E-2</v>
      </c>
      <c r="E56" s="1"/>
      <c r="F56" s="1"/>
      <c r="G56" t="s">
        <v>161</v>
      </c>
      <c r="H56" t="s">
        <v>163</v>
      </c>
      <c r="I56" s="1">
        <f t="shared" si="35"/>
        <v>0.23656173641550901</v>
      </c>
      <c r="J56" s="1"/>
      <c r="L56" t="str">
        <f t="shared" si="2"/>
        <v>siteid_count</v>
      </c>
      <c r="M56" t="str">
        <f t="shared" si="3"/>
        <v>countrycode_siteid_num_1</v>
      </c>
      <c r="N56" t="str">
        <f t="shared" si="12"/>
        <v>siteid_count-countrycode_siteid_num_1</v>
      </c>
      <c r="O56">
        <v>9</v>
      </c>
      <c r="P56">
        <v>47</v>
      </c>
      <c r="Q56">
        <v>0.80546606861179304</v>
      </c>
      <c r="R56">
        <v>0</v>
      </c>
      <c r="S56">
        <f t="shared" si="4"/>
        <v>0.80546606861179304</v>
      </c>
      <c r="V56" s="7">
        <v>19</v>
      </c>
      <c r="W56">
        <v>9.2009290306962005E-2</v>
      </c>
      <c r="X56" s="6">
        <v>9.2009290306962005E-2</v>
      </c>
      <c r="Y56" s="6"/>
      <c r="Z56" s="8">
        <v>19</v>
      </c>
      <c r="AA56" t="s">
        <v>111</v>
      </c>
      <c r="AB56" s="6">
        <f t="shared" si="43"/>
        <v>5.6976133138754798E-2</v>
      </c>
      <c r="AC56" s="6">
        <f t="shared" si="43"/>
        <v>7.8236268624538502E-2</v>
      </c>
      <c r="AD56" s="6">
        <f t="shared" si="43"/>
        <v>6.2800678440017799E-2</v>
      </c>
      <c r="AE56" s="6">
        <f t="shared" si="43"/>
        <v>6.2911815231427803E-2</v>
      </c>
      <c r="AF56" s="6">
        <f t="shared" si="43"/>
        <v>8.0920825168202398E-2</v>
      </c>
      <c r="AG56" s="6">
        <f t="shared" si="43"/>
        <v>6.08644546080295E-2</v>
      </c>
      <c r="AH56" s="6">
        <f t="shared" si="43"/>
        <v>6.0897429752434201E-2</v>
      </c>
      <c r="AI56" s="6">
        <f t="shared" si="43"/>
        <v>0.221291991437507</v>
      </c>
      <c r="AJ56" s="6">
        <f t="shared" si="43"/>
        <v>0.21309902353526999</v>
      </c>
      <c r="AK56" s="6">
        <f t="shared" si="43"/>
        <v>5.5936000419966901E-2</v>
      </c>
      <c r="AL56" s="6">
        <f t="shared" si="44"/>
        <v>0.15890706907597499</v>
      </c>
      <c r="AM56" s="6">
        <f t="shared" si="44"/>
        <v>5.49385606862373E-2</v>
      </c>
      <c r="AN56" s="6">
        <f t="shared" si="44"/>
        <v>6.2367554875723603E-2</v>
      </c>
      <c r="AO56" s="6">
        <f t="shared" si="44"/>
        <v>5.4986448990316697E-2</v>
      </c>
      <c r="AP56" s="6">
        <f t="shared" si="44"/>
        <v>5.3197374808140102E-2</v>
      </c>
      <c r="AQ56" s="6">
        <f t="shared" si="44"/>
        <v>7.9870141405266201E-2</v>
      </c>
      <c r="AR56" s="6">
        <f t="shared" si="44"/>
        <v>7.95185962071467E-2</v>
      </c>
      <c r="AS56" s="6">
        <f t="shared" si="44"/>
        <v>7.9425702551252295E-2</v>
      </c>
      <c r="AT56" s="6">
        <f t="shared" si="44"/>
        <v>8.9036082192268495E-2</v>
      </c>
      <c r="AU56" s="6">
        <f t="shared" si="44"/>
        <v>8.7402672038179696E-2</v>
      </c>
      <c r="AV56" s="6">
        <f t="shared" si="45"/>
        <v>8.7336324869906307E-2</v>
      </c>
      <c r="AW56" s="6">
        <f t="shared" si="45"/>
        <v>8.5435163368958802E-2</v>
      </c>
      <c r="AX56" s="6">
        <f t="shared" si="45"/>
        <v>0.248226255749988</v>
      </c>
      <c r="AY56" s="6">
        <f t="shared" si="45"/>
        <v>3.3792492200913599E-2</v>
      </c>
      <c r="AZ56" s="6">
        <f t="shared" si="45"/>
        <v>0.33308274584151598</v>
      </c>
      <c r="BA56" s="6">
        <f t="shared" si="45"/>
        <v>0.55829886420406405</v>
      </c>
      <c r="BB56" s="6">
        <f t="shared" si="45"/>
        <v>0.111174799541454</v>
      </c>
      <c r="BC56" s="6">
        <f t="shared" si="45"/>
        <v>3.1283447149523698E-2</v>
      </c>
      <c r="BD56" s="6">
        <f t="shared" si="45"/>
        <v>0.144058118790104</v>
      </c>
      <c r="BE56" s="6">
        <f t="shared" si="45"/>
        <v>0.37648276520500901</v>
      </c>
      <c r="BF56" s="6">
        <f t="shared" si="46"/>
        <v>0.25544848500171502</v>
      </c>
      <c r="BG56" s="6">
        <f t="shared" si="46"/>
        <v>2.64336420181354E-2</v>
      </c>
      <c r="BH56" s="6">
        <f t="shared" si="46"/>
        <v>8.4475409926280595E-2</v>
      </c>
      <c r="BI56" s="6">
        <f t="shared" si="46"/>
        <v>8.3944396830582302E-2</v>
      </c>
      <c r="BJ56" s="6">
        <f t="shared" si="46"/>
        <v>0.335009180601817</v>
      </c>
      <c r="BK56" s="6">
        <f t="shared" si="46"/>
        <v>0.16533122505616399</v>
      </c>
      <c r="BL56" s="6">
        <f t="shared" si="46"/>
        <v>2.5241269478644399E-2</v>
      </c>
      <c r="BM56" s="6">
        <f t="shared" si="46"/>
        <v>2.41642491253274E-2</v>
      </c>
      <c r="BN56" s="6">
        <f t="shared" si="46"/>
        <v>2.0218679408722899E-2</v>
      </c>
      <c r="BO56" s="6">
        <f t="shared" si="46"/>
        <v>2.5212745487018601E-2</v>
      </c>
      <c r="BP56" s="6">
        <f t="shared" si="47"/>
        <v>0.40539976603555899</v>
      </c>
      <c r="BQ56" s="6">
        <f t="shared" si="47"/>
        <v>5.3965321549127802E-2</v>
      </c>
      <c r="BR56" s="6">
        <f t="shared" si="47"/>
        <v>1.5092996525556001E-2</v>
      </c>
      <c r="BS56" s="6">
        <f t="shared" si="47"/>
        <v>9.4008983655511399E-4</v>
      </c>
      <c r="BT56" s="6">
        <f t="shared" si="47"/>
        <v>7.1809819978314602E-3</v>
      </c>
      <c r="BU56" s="6">
        <f t="shared" si="47"/>
        <v>3.3153530601136898E-2</v>
      </c>
      <c r="BV56" s="6">
        <f t="shared" si="47"/>
        <v>3.3147189544309903E-2</v>
      </c>
      <c r="BW56" s="6">
        <f t="shared" si="47"/>
        <v>3.31467984975077E-2</v>
      </c>
      <c r="BX56" s="6">
        <f t="shared" si="47"/>
        <v>3.5680444370457198E-2</v>
      </c>
      <c r="BY56" s="6">
        <f t="shared" si="47"/>
        <v>6.9399623083587103E-2</v>
      </c>
      <c r="BZ56" s="6">
        <f t="shared" si="48"/>
        <v>1.40218638282524E-2</v>
      </c>
      <c r="CA56" s="6">
        <f t="shared" si="48"/>
        <v>1.41639816507037E-2</v>
      </c>
      <c r="CB56" s="6">
        <f t="shared" si="48"/>
        <v>1.41720481953125E-2</v>
      </c>
      <c r="CC56" s="6" t="e">
        <f t="shared" si="48"/>
        <v>#N/A</v>
      </c>
      <c r="CD56" s="6">
        <f t="shared" si="48"/>
        <v>9.5556187806089994E-3</v>
      </c>
      <c r="CE56" s="6">
        <f t="shared" si="48"/>
        <v>0.207587152037847</v>
      </c>
      <c r="CF56" s="6">
        <f t="shared" si="48"/>
        <v>0.211139126088873</v>
      </c>
      <c r="CG56" s="6">
        <f t="shared" si="48"/>
        <v>6.68984458878306E-3</v>
      </c>
      <c r="CH56" s="6">
        <f t="shared" si="48"/>
        <v>1.9633517100456899E-2</v>
      </c>
      <c r="CI56" s="6">
        <f t="shared" si="48"/>
        <v>0.70111317057066103</v>
      </c>
      <c r="CJ56" s="6">
        <f t="shared" si="49"/>
        <v>0.72819603092095397</v>
      </c>
      <c r="CK56" s="6">
        <f t="shared" si="49"/>
        <v>4.0876581068738996E-3</v>
      </c>
      <c r="CL56" s="6">
        <f t="shared" si="49"/>
        <v>0.25223289325152798</v>
      </c>
      <c r="CM56" s="6">
        <f t="shared" si="49"/>
        <v>1.2992042015307501E-2</v>
      </c>
      <c r="CN56" s="6">
        <f t="shared" si="49"/>
        <v>1.3436653162168801E-2</v>
      </c>
      <c r="CO56" s="6">
        <f t="shared" si="49"/>
        <v>1.03104048755888E-2</v>
      </c>
      <c r="CP56" s="6">
        <f t="shared" si="49"/>
        <v>3.04965084653709E-2</v>
      </c>
      <c r="CQ56" s="6">
        <f t="shared" si="49"/>
        <v>9.6948355804260793E-3</v>
      </c>
      <c r="CR56" s="6">
        <f t="shared" si="49"/>
        <v>9.6705271131651907E-3</v>
      </c>
      <c r="CS56" s="6"/>
    </row>
    <row r="57" spans="1:97" x14ac:dyDescent="0.3">
      <c r="A57">
        <v>30</v>
      </c>
      <c r="B57" t="s">
        <v>122</v>
      </c>
      <c r="C57" s="1">
        <v>0</v>
      </c>
      <c r="D57" s="1">
        <f t="shared" si="34"/>
        <v>8.9619424645836707E-2</v>
      </c>
      <c r="E57" s="1"/>
      <c r="F57" s="1"/>
      <c r="G57" t="s">
        <v>120</v>
      </c>
      <c r="H57" t="s">
        <v>168</v>
      </c>
      <c r="I57" s="1">
        <f t="shared" si="35"/>
        <v>0.16146594593755001</v>
      </c>
      <c r="J57" s="1"/>
      <c r="L57" t="str">
        <f t="shared" si="2"/>
        <v>siteid_num_0</v>
      </c>
      <c r="M57" t="str">
        <f t="shared" si="3"/>
        <v>countrycode_siteid_count</v>
      </c>
      <c r="N57" t="str">
        <f t="shared" si="12"/>
        <v>siteid_num_0-countrycode_siteid_count</v>
      </c>
      <c r="O57">
        <v>10</v>
      </c>
      <c r="P57">
        <v>45</v>
      </c>
      <c r="Q57">
        <v>0.80501598756154302</v>
      </c>
      <c r="R57">
        <v>0</v>
      </c>
      <c r="S57">
        <f t="shared" si="4"/>
        <v>0.80501598756154302</v>
      </c>
      <c r="V57" s="7">
        <v>30</v>
      </c>
      <c r="W57">
        <v>-8.9619424645836707E-2</v>
      </c>
      <c r="X57" s="6">
        <v>8.9619424645836707E-2</v>
      </c>
      <c r="Y57" s="6"/>
      <c r="Z57" s="3">
        <v>30</v>
      </c>
      <c r="AA57" t="s">
        <v>122</v>
      </c>
      <c r="AB57" s="6">
        <f t="shared" si="43"/>
        <v>6.4030342458138004E-2</v>
      </c>
      <c r="AC57" s="6">
        <f t="shared" si="43"/>
        <v>6.4417958265090197E-2</v>
      </c>
      <c r="AD57" s="6">
        <f t="shared" si="43"/>
        <v>6.2034488674736002E-2</v>
      </c>
      <c r="AE57" s="6">
        <f t="shared" si="43"/>
        <v>0.15365480560695699</v>
      </c>
      <c r="AF57" s="6">
        <f t="shared" si="43"/>
        <v>6.2769520391485506E-2</v>
      </c>
      <c r="AG57" s="6">
        <f t="shared" si="43"/>
        <v>5.9969161524827702E-2</v>
      </c>
      <c r="AH57" s="6">
        <f t="shared" si="43"/>
        <v>0.16010526378661599</v>
      </c>
      <c r="AI57" s="6">
        <f t="shared" si="43"/>
        <v>5.7593633711550803E-2</v>
      </c>
      <c r="AJ57" s="6">
        <f t="shared" si="43"/>
        <v>5.4147452857943999E-2</v>
      </c>
      <c r="AK57" s="6">
        <f t="shared" si="43"/>
        <v>5.6099287029459002E-2</v>
      </c>
      <c r="AL57" s="6">
        <f t="shared" si="44"/>
        <v>5.2924728300899199E-2</v>
      </c>
      <c r="AM57" s="6">
        <f t="shared" si="44"/>
        <v>5.51478564537232E-2</v>
      </c>
      <c r="AN57" s="6">
        <f t="shared" si="44"/>
        <v>5.4170193862814298E-2</v>
      </c>
      <c r="AO57" s="6">
        <f t="shared" si="44"/>
        <v>0.21786979224530201</v>
      </c>
      <c r="AP57" s="6">
        <f t="shared" si="44"/>
        <v>0.21580170746897101</v>
      </c>
      <c r="AQ57" s="6">
        <f t="shared" si="44"/>
        <v>5.2769192739587703E-2</v>
      </c>
      <c r="AR57" s="6">
        <f t="shared" si="44"/>
        <v>5.2097256069375701E-2</v>
      </c>
      <c r="AS57" s="6">
        <f t="shared" si="44"/>
        <v>5.1967910211305902E-2</v>
      </c>
      <c r="AT57" s="6">
        <f t="shared" si="44"/>
        <v>5.1967142123080998E-2</v>
      </c>
      <c r="AU57" s="6">
        <f t="shared" si="44"/>
        <v>5.0981081615616798E-2</v>
      </c>
      <c r="AV57" s="6">
        <f t="shared" si="45"/>
        <v>5.0923924528084898E-2</v>
      </c>
      <c r="AW57" s="6">
        <f t="shared" si="45"/>
        <v>4.9961589085814703E-2</v>
      </c>
      <c r="AX57" s="6">
        <f t="shared" si="45"/>
        <v>4.1058398272386901E-2</v>
      </c>
      <c r="AY57" s="6">
        <f t="shared" si="45"/>
        <v>0.30206600041482001</v>
      </c>
      <c r="AZ57" s="6">
        <f t="shared" si="45"/>
        <v>2.87494282791315E-2</v>
      </c>
      <c r="BA57" s="6">
        <f t="shared" si="45"/>
        <v>3.1486525284844302E-2</v>
      </c>
      <c r="BB57" s="6">
        <f t="shared" si="45"/>
        <v>3.0809555718051999E-2</v>
      </c>
      <c r="BC57" s="6">
        <f t="shared" si="45"/>
        <v>0.14211532943309799</v>
      </c>
      <c r="BD57" s="6">
        <f t="shared" si="45"/>
        <v>2.6722083934583599E-2</v>
      </c>
      <c r="BE57" s="6">
        <f t="shared" si="45"/>
        <v>2.5981809232026001E-2</v>
      </c>
      <c r="BF57" s="6">
        <f t="shared" si="46"/>
        <v>2.5525202895954401E-2</v>
      </c>
      <c r="BG57" s="6">
        <f t="shared" si="46"/>
        <v>2.6398414995542002E-2</v>
      </c>
      <c r="BH57" s="6">
        <f t="shared" si="46"/>
        <v>2.6526656437870499E-2</v>
      </c>
      <c r="BI57" s="6">
        <f t="shared" si="46"/>
        <v>2.6396132440239702E-2</v>
      </c>
      <c r="BJ57" s="6">
        <f t="shared" si="46"/>
        <v>2.3631039982136899E-2</v>
      </c>
      <c r="BK57" s="6">
        <f t="shared" si="46"/>
        <v>2.3540808714806599E-2</v>
      </c>
      <c r="BL57" s="6">
        <f t="shared" si="46"/>
        <v>0.33446942333463497</v>
      </c>
      <c r="BM57" s="6">
        <f t="shared" si="46"/>
        <v>0.83165131370655598</v>
      </c>
      <c r="BN57" s="6">
        <f t="shared" si="46"/>
        <v>1.9925766970773098E-2</v>
      </c>
      <c r="BO57" s="6">
        <f t="shared" si="46"/>
        <v>1.8250741910194698E-2</v>
      </c>
      <c r="BP57" s="6">
        <f t="shared" si="47"/>
        <v>2.0567997258092201E-2</v>
      </c>
      <c r="BQ57" s="6">
        <f t="shared" si="47"/>
        <v>1.62955919526863E-2</v>
      </c>
      <c r="BR57" s="6">
        <f t="shared" si="47"/>
        <v>1.5804541133739299E-2</v>
      </c>
      <c r="BS57" s="6">
        <f t="shared" si="47"/>
        <v>1.49901737253794E-2</v>
      </c>
      <c r="BT57" s="6">
        <f t="shared" si="47"/>
        <v>1.45115160382341E-2</v>
      </c>
      <c r="BU57" s="6">
        <f t="shared" si="47"/>
        <v>1.2954899673139E-2</v>
      </c>
      <c r="BV57" s="6">
        <f t="shared" si="47"/>
        <v>1.29473483628773E-2</v>
      </c>
      <c r="BW57" s="6">
        <f t="shared" si="47"/>
        <v>1.29468828325595E-2</v>
      </c>
      <c r="BX57" s="6">
        <f t="shared" si="47"/>
        <v>1.3353524006085899E-2</v>
      </c>
      <c r="BY57" s="6">
        <f t="shared" si="47"/>
        <v>1.21139136747487E-2</v>
      </c>
      <c r="BZ57" s="6">
        <f t="shared" si="48"/>
        <v>1.31544832404147E-2</v>
      </c>
      <c r="CA57" s="6">
        <f t="shared" si="48"/>
        <v>1.3127213412893701E-2</v>
      </c>
      <c r="CB57" s="6">
        <f t="shared" si="48"/>
        <v>1.31256639558033E-2</v>
      </c>
      <c r="CC57" s="6">
        <f t="shared" si="48"/>
        <v>9.5556187806089994E-3</v>
      </c>
      <c r="CD57" s="6" t="e">
        <f t="shared" si="48"/>
        <v>#N/A</v>
      </c>
      <c r="CE57" s="6">
        <f t="shared" si="48"/>
        <v>3.6795989695541302E-3</v>
      </c>
      <c r="CF57" s="6">
        <f t="shared" si="48"/>
        <v>3.1031722511199798E-3</v>
      </c>
      <c r="CG57" s="6">
        <f t="shared" si="48"/>
        <v>0.996309366158037</v>
      </c>
      <c r="CH57" s="6">
        <f t="shared" si="48"/>
        <v>3.4695654560319002E-3</v>
      </c>
      <c r="CI57" s="6">
        <f t="shared" si="48"/>
        <v>3.9422542960107203E-3</v>
      </c>
      <c r="CJ57" s="6">
        <f t="shared" si="49"/>
        <v>3.2703376617326898E-3</v>
      </c>
      <c r="CK57" s="6">
        <f t="shared" si="49"/>
        <v>1.9657731714868101E-3</v>
      </c>
      <c r="CL57" s="6">
        <f t="shared" si="49"/>
        <v>5.84757106361388E-3</v>
      </c>
      <c r="CM57" s="6">
        <f t="shared" si="49"/>
        <v>1.11662649570454E-3</v>
      </c>
      <c r="CN57" s="6">
        <f t="shared" si="49"/>
        <v>1.0695759964378499E-3</v>
      </c>
      <c r="CO57" s="6">
        <f t="shared" si="49"/>
        <v>1.22674657790655E-3</v>
      </c>
      <c r="CP57" s="6">
        <f t="shared" si="49"/>
        <v>1.70451576382877E-3</v>
      </c>
      <c r="CQ57" s="6">
        <f t="shared" si="49"/>
        <v>1.1466107942599E-3</v>
      </c>
      <c r="CR57" s="6">
        <f t="shared" si="49"/>
        <v>1.1434463507675201E-3</v>
      </c>
      <c r="CS57" s="6"/>
    </row>
    <row r="58" spans="1:97" x14ac:dyDescent="0.3">
      <c r="A58">
        <v>6</v>
      </c>
      <c r="B58" t="s">
        <v>98</v>
      </c>
      <c r="C58" s="1">
        <v>0</v>
      </c>
      <c r="D58" s="1">
        <f t="shared" si="34"/>
        <v>7.2749377660630402E-2</v>
      </c>
      <c r="E58" s="1"/>
      <c r="F58" s="1"/>
      <c r="G58" s="1" t="s">
        <v>115</v>
      </c>
      <c r="H58" s="1" t="s">
        <v>168</v>
      </c>
      <c r="I58" s="1">
        <f t="shared" si="35"/>
        <v>0.15606108247734299</v>
      </c>
      <c r="J58" s="1"/>
      <c r="L58" t="str">
        <f t="shared" si="2"/>
        <v>datetime_hour_count</v>
      </c>
      <c r="M58" t="str">
        <f t="shared" si="3"/>
        <v>datetime_hour_num_1</v>
      </c>
      <c r="N58" t="str">
        <f t="shared" si="12"/>
        <v>datetime_hour_count-datetime_hour_num_1</v>
      </c>
      <c r="O58">
        <v>33</v>
      </c>
      <c r="P58">
        <v>35</v>
      </c>
      <c r="Q58">
        <v>0.79845373121880503</v>
      </c>
      <c r="R58">
        <v>0</v>
      </c>
      <c r="S58">
        <f t="shared" si="4"/>
        <v>0.79845373121880503</v>
      </c>
      <c r="V58" s="7">
        <v>6</v>
      </c>
      <c r="W58">
        <v>-7.2749377660630402E-2</v>
      </c>
      <c r="X58" s="6">
        <v>7.2749377660630402E-2</v>
      </c>
      <c r="Y58" s="6"/>
      <c r="Z58" s="3">
        <v>6</v>
      </c>
      <c r="AA58" t="s">
        <v>98</v>
      </c>
      <c r="AB58" s="6">
        <f t="shared" si="43"/>
        <v>3.1701272689064301E-2</v>
      </c>
      <c r="AC58" s="6">
        <f t="shared" si="43"/>
        <v>0.10664138439708699</v>
      </c>
      <c r="AD58" s="6">
        <f t="shared" si="43"/>
        <v>5.1059051060355597E-2</v>
      </c>
      <c r="AE58" s="6">
        <f t="shared" si="43"/>
        <v>5.0818368448830302E-2</v>
      </c>
      <c r="AF58" s="6">
        <f t="shared" si="43"/>
        <v>8.6525327108957703E-2</v>
      </c>
      <c r="AG58" s="6">
        <f t="shared" si="43"/>
        <v>4.96069679479254E-2</v>
      </c>
      <c r="AH58" s="6">
        <f t="shared" si="43"/>
        <v>4.9102697606472602E-2</v>
      </c>
      <c r="AI58" s="6">
        <f t="shared" si="43"/>
        <v>5.1589751754328998E-2</v>
      </c>
      <c r="AJ58" s="6">
        <f t="shared" si="43"/>
        <v>0.14071904824362899</v>
      </c>
      <c r="AK58" s="6">
        <f t="shared" si="43"/>
        <v>4.5941447750103198E-2</v>
      </c>
      <c r="AL58" s="6">
        <f t="shared" si="44"/>
        <v>2.8606447355112301E-2</v>
      </c>
      <c r="AM58" s="6">
        <f t="shared" si="44"/>
        <v>4.5139660679714901E-2</v>
      </c>
      <c r="AN58" s="6">
        <f t="shared" si="44"/>
        <v>4.0794530593287998E-2</v>
      </c>
      <c r="AO58" s="6">
        <f t="shared" si="44"/>
        <v>4.3864282469387797E-2</v>
      </c>
      <c r="AP58" s="6">
        <f t="shared" si="44"/>
        <v>4.2404739412494202E-2</v>
      </c>
      <c r="AQ58" s="6">
        <f t="shared" si="44"/>
        <v>7.2626749504006202E-2</v>
      </c>
      <c r="AR58" s="6">
        <f t="shared" si="44"/>
        <v>7.2271195876914898E-2</v>
      </c>
      <c r="AS58" s="6">
        <f t="shared" si="44"/>
        <v>7.2181178257841802E-2</v>
      </c>
      <c r="AT58" s="6">
        <f t="shared" si="44"/>
        <v>6.80412315425966E-2</v>
      </c>
      <c r="AU58" s="6">
        <f t="shared" si="44"/>
        <v>7.7108993306029494E-2</v>
      </c>
      <c r="AV58" s="6">
        <f t="shared" si="45"/>
        <v>7.7011400252330095E-2</v>
      </c>
      <c r="AW58" s="6">
        <f t="shared" si="45"/>
        <v>7.5644364321710802E-2</v>
      </c>
      <c r="AX58" s="6">
        <f t="shared" si="45"/>
        <v>6.5357293282838702E-3</v>
      </c>
      <c r="AY58" s="6">
        <f t="shared" si="45"/>
        <v>2.44638115725372E-2</v>
      </c>
      <c r="AZ58" s="6">
        <f t="shared" si="45"/>
        <v>0.14627849726991299</v>
      </c>
      <c r="BA58" s="6">
        <f t="shared" si="45"/>
        <v>0.10913407013906801</v>
      </c>
      <c r="BB58" s="6">
        <f t="shared" si="45"/>
        <v>1.48348905145045E-2</v>
      </c>
      <c r="BC58" s="6">
        <f t="shared" si="45"/>
        <v>2.42244813959961E-2</v>
      </c>
      <c r="BD58" s="6">
        <f t="shared" si="45"/>
        <v>0.29106407463053502</v>
      </c>
      <c r="BE58" s="6">
        <f t="shared" si="45"/>
        <v>0.15421577624207</v>
      </c>
      <c r="BF58" s="6">
        <f t="shared" si="46"/>
        <v>2.0742470329733E-2</v>
      </c>
      <c r="BG58" s="6">
        <f t="shared" si="46"/>
        <v>2.16012469046039E-2</v>
      </c>
      <c r="BH58" s="6">
        <f t="shared" si="46"/>
        <v>1.4734364888093101E-2</v>
      </c>
      <c r="BI58" s="6">
        <f t="shared" si="46"/>
        <v>1.4712335370516401E-2</v>
      </c>
      <c r="BJ58" s="6">
        <f t="shared" si="46"/>
        <v>0.236933192137221</v>
      </c>
      <c r="BK58" s="6">
        <f t="shared" si="46"/>
        <v>0.28156383152742598</v>
      </c>
      <c r="BL58" s="6">
        <f t="shared" si="46"/>
        <v>1.7241523696104401E-2</v>
      </c>
      <c r="BM58" s="6">
        <f t="shared" si="46"/>
        <v>1.5740140369505499E-2</v>
      </c>
      <c r="BN58" s="6">
        <f t="shared" si="46"/>
        <v>5.2447657416876001E-2</v>
      </c>
      <c r="BO58" s="6">
        <f t="shared" si="46"/>
        <v>3.5303234245558597E-2</v>
      </c>
      <c r="BP58" s="6">
        <f t="shared" si="47"/>
        <v>4.8982312138304299E-2</v>
      </c>
      <c r="BQ58" s="6">
        <f t="shared" si="47"/>
        <v>2.23614454750534E-2</v>
      </c>
      <c r="BR58" s="6">
        <f t="shared" si="47"/>
        <v>4.88317429410354E-2</v>
      </c>
      <c r="BS58" s="6">
        <f t="shared" si="47"/>
        <v>1.8536239944612499E-2</v>
      </c>
      <c r="BT58" s="6">
        <f t="shared" si="47"/>
        <v>6.5253206476559101E-3</v>
      </c>
      <c r="BU58" s="6">
        <f t="shared" si="47"/>
        <v>4.4638083310094397E-2</v>
      </c>
      <c r="BV58" s="6">
        <f t="shared" si="47"/>
        <v>4.4639753204966798E-2</v>
      </c>
      <c r="BW58" s="6">
        <f t="shared" si="47"/>
        <v>4.46398558806783E-2</v>
      </c>
      <c r="BX58" s="6">
        <f t="shared" si="47"/>
        <v>1.0411966657224801E-2</v>
      </c>
      <c r="BY58" s="6">
        <f t="shared" si="47"/>
        <v>6.43401574061699E-3</v>
      </c>
      <c r="BZ58" s="6">
        <f t="shared" si="48"/>
        <v>7.0923212652381204E-2</v>
      </c>
      <c r="CA58" s="6">
        <f t="shared" si="48"/>
        <v>7.08029992471884E-2</v>
      </c>
      <c r="CB58" s="6">
        <f t="shared" si="48"/>
        <v>7.0796167451812705E-2</v>
      </c>
      <c r="CC58" s="6">
        <f t="shared" si="48"/>
        <v>0.207587152037847</v>
      </c>
      <c r="CD58" s="6">
        <f t="shared" si="48"/>
        <v>3.6795989695541302E-3</v>
      </c>
      <c r="CE58" s="6" t="e">
        <f t="shared" si="48"/>
        <v>#N/A</v>
      </c>
      <c r="CF58" s="6">
        <f t="shared" si="48"/>
        <v>0.998685547271699</v>
      </c>
      <c r="CG58" s="6">
        <f t="shared" si="48"/>
        <v>1.5200437073459301E-3</v>
      </c>
      <c r="CH58" s="6">
        <f t="shared" si="48"/>
        <v>2.7093748953546701E-2</v>
      </c>
      <c r="CI58" s="6">
        <f t="shared" si="48"/>
        <v>0.21503337863303201</v>
      </c>
      <c r="CJ58" s="6">
        <f t="shared" si="49"/>
        <v>0.21795773141518601</v>
      </c>
      <c r="CK58" s="6">
        <f t="shared" si="49"/>
        <v>1.75467860947323E-2</v>
      </c>
      <c r="CL58" s="6">
        <f t="shared" si="49"/>
        <v>0.88165795731005603</v>
      </c>
      <c r="CM58" s="6">
        <f t="shared" si="49"/>
        <v>1.13602318033741E-2</v>
      </c>
      <c r="CN58" s="6">
        <f t="shared" si="49"/>
        <v>1.1011072381259901E-2</v>
      </c>
      <c r="CO58" s="6">
        <f t="shared" si="49"/>
        <v>6.5875107824085496E-2</v>
      </c>
      <c r="CP58" s="6">
        <f t="shared" si="49"/>
        <v>8.63944220484298E-3</v>
      </c>
      <c r="CQ58" s="6">
        <f t="shared" si="49"/>
        <v>6.5453642238924303E-2</v>
      </c>
      <c r="CR58" s="6">
        <f t="shared" si="49"/>
        <v>6.5436962553023295E-2</v>
      </c>
      <c r="CS58" s="6"/>
    </row>
    <row r="59" spans="1:97" x14ac:dyDescent="0.3">
      <c r="A59">
        <v>5</v>
      </c>
      <c r="B59" t="s">
        <v>97</v>
      </c>
      <c r="C59" s="1">
        <v>0</v>
      </c>
      <c r="D59" s="1">
        <f t="shared" si="34"/>
        <v>6.6382502521845896E-2</v>
      </c>
      <c r="E59" s="1"/>
      <c r="F59" s="1"/>
      <c r="G59" t="s">
        <v>119</v>
      </c>
      <c r="H59" t="s">
        <v>168</v>
      </c>
      <c r="I59" s="1">
        <f t="shared" si="35"/>
        <v>0.15588225420573901</v>
      </c>
      <c r="J59" s="1"/>
      <c r="L59" t="str">
        <f t="shared" si="2"/>
        <v>siteid_num_0</v>
      </c>
      <c r="M59" t="str">
        <f t="shared" si="3"/>
        <v>countrycode_siteid_num_1</v>
      </c>
      <c r="N59" t="str">
        <f t="shared" si="12"/>
        <v>siteid_num_0-countrycode_siteid_num_1</v>
      </c>
      <c r="O59">
        <v>10</v>
      </c>
      <c r="P59">
        <v>47</v>
      </c>
      <c r="Q59">
        <v>0.79557777336945601</v>
      </c>
      <c r="R59">
        <v>0</v>
      </c>
      <c r="S59">
        <f t="shared" si="4"/>
        <v>0.79557777336945601</v>
      </c>
      <c r="V59" s="7">
        <v>5</v>
      </c>
      <c r="W59">
        <v>-6.6382502521845896E-2</v>
      </c>
      <c r="X59" s="6">
        <v>6.6382502521845896E-2</v>
      </c>
      <c r="Y59" s="6"/>
      <c r="Z59" s="8">
        <v>5</v>
      </c>
      <c r="AA59" t="s">
        <v>97</v>
      </c>
      <c r="AB59" s="6">
        <f t="shared" si="43"/>
        <v>2.8087389835826301E-2</v>
      </c>
      <c r="AC59" s="6">
        <f t="shared" si="43"/>
        <v>9.9285840383323998E-2</v>
      </c>
      <c r="AD59" s="6">
        <f t="shared" si="43"/>
        <v>4.6593033652242301E-2</v>
      </c>
      <c r="AE59" s="6">
        <f t="shared" si="43"/>
        <v>4.6397044311587303E-2</v>
      </c>
      <c r="AF59" s="6">
        <f t="shared" si="43"/>
        <v>7.9291286503904906E-2</v>
      </c>
      <c r="AG59" s="6">
        <f t="shared" si="43"/>
        <v>4.5260886130791197E-2</v>
      </c>
      <c r="AH59" s="6">
        <f t="shared" si="43"/>
        <v>4.4827882098325E-2</v>
      </c>
      <c r="AI59" s="6">
        <f t="shared" si="43"/>
        <v>4.17287217348341E-2</v>
      </c>
      <c r="AJ59" s="6">
        <f t="shared" si="43"/>
        <v>0.121148138995121</v>
      </c>
      <c r="AK59" s="6">
        <f t="shared" si="43"/>
        <v>4.1985784461497103E-2</v>
      </c>
      <c r="AL59" s="6">
        <f t="shared" si="44"/>
        <v>2.0324794444226399E-2</v>
      </c>
      <c r="AM59" s="6">
        <f t="shared" si="44"/>
        <v>4.1256443921288598E-2</v>
      </c>
      <c r="AN59" s="6">
        <f t="shared" si="44"/>
        <v>3.7142141072193602E-2</v>
      </c>
      <c r="AO59" s="6">
        <f t="shared" si="44"/>
        <v>4.0072118953201397E-2</v>
      </c>
      <c r="AP59" s="6">
        <f t="shared" si="44"/>
        <v>3.8740598223808903E-2</v>
      </c>
      <c r="AQ59" s="6">
        <f t="shared" si="44"/>
        <v>6.6734592546662197E-2</v>
      </c>
      <c r="AR59" s="6">
        <f t="shared" si="44"/>
        <v>6.6402303671968907E-2</v>
      </c>
      <c r="AS59" s="6">
        <f t="shared" si="44"/>
        <v>6.6318726306773004E-2</v>
      </c>
      <c r="AT59" s="6">
        <f t="shared" si="44"/>
        <v>6.2460177964969998E-2</v>
      </c>
      <c r="AU59" s="6">
        <f t="shared" si="44"/>
        <v>7.0795357352584395E-2</v>
      </c>
      <c r="AV59" s="6">
        <f t="shared" si="45"/>
        <v>7.07071546304575E-2</v>
      </c>
      <c r="AW59" s="6">
        <f t="shared" si="45"/>
        <v>6.9440935869084799E-2</v>
      </c>
      <c r="AX59" s="6">
        <f t="shared" si="45"/>
        <v>2.79501814717872E-3</v>
      </c>
      <c r="AY59" s="6">
        <f t="shared" si="45"/>
        <v>2.22804555440747E-2</v>
      </c>
      <c r="AZ59" s="6">
        <f t="shared" si="45"/>
        <v>0.14397665472499999</v>
      </c>
      <c r="BA59" s="6">
        <f t="shared" si="45"/>
        <v>0.112118893193352</v>
      </c>
      <c r="BB59" s="6">
        <f t="shared" si="45"/>
        <v>1.13867974316097E-2</v>
      </c>
      <c r="BC59" s="6">
        <f t="shared" si="45"/>
        <v>2.2179772533598201E-2</v>
      </c>
      <c r="BD59" s="6">
        <f t="shared" si="45"/>
        <v>0.28943431431528399</v>
      </c>
      <c r="BE59" s="6">
        <f t="shared" si="45"/>
        <v>0.15217344436635</v>
      </c>
      <c r="BF59" s="6">
        <f t="shared" si="46"/>
        <v>2.1115348658402901E-2</v>
      </c>
      <c r="BG59" s="6">
        <f t="shared" si="46"/>
        <v>1.9872736138258799E-2</v>
      </c>
      <c r="BH59" s="6">
        <f t="shared" si="46"/>
        <v>1.16289509028664E-2</v>
      </c>
      <c r="BI59" s="6">
        <f t="shared" si="46"/>
        <v>1.1620512809821799E-2</v>
      </c>
      <c r="BJ59" s="6">
        <f t="shared" si="46"/>
        <v>0.21995636239109601</v>
      </c>
      <c r="BK59" s="6">
        <f t="shared" si="46"/>
        <v>0.279939461414562</v>
      </c>
      <c r="BL59" s="6">
        <f t="shared" si="46"/>
        <v>1.5631754092349001E-2</v>
      </c>
      <c r="BM59" s="6">
        <f t="shared" si="46"/>
        <v>1.418320097463E-2</v>
      </c>
      <c r="BN59" s="6">
        <f t="shared" si="46"/>
        <v>5.0313966917945901E-2</v>
      </c>
      <c r="BO59" s="6">
        <f t="shared" si="46"/>
        <v>3.3390963851535498E-2</v>
      </c>
      <c r="BP59" s="6">
        <f t="shared" si="47"/>
        <v>3.19124401237912E-2</v>
      </c>
      <c r="BQ59" s="6">
        <f t="shared" si="47"/>
        <v>2.06842787823109E-2</v>
      </c>
      <c r="BR59" s="6">
        <f t="shared" si="47"/>
        <v>4.7517197019322902E-2</v>
      </c>
      <c r="BS59" s="6">
        <f t="shared" si="47"/>
        <v>1.7290088611898499E-2</v>
      </c>
      <c r="BT59" s="6">
        <f t="shared" si="47"/>
        <v>5.3192317695791597E-3</v>
      </c>
      <c r="BU59" s="6">
        <f t="shared" si="47"/>
        <v>4.2516866992091298E-2</v>
      </c>
      <c r="BV59" s="6">
        <f t="shared" si="47"/>
        <v>4.2518565348118702E-2</v>
      </c>
      <c r="BW59" s="6">
        <f t="shared" si="47"/>
        <v>4.25186697902772E-2</v>
      </c>
      <c r="BX59" s="6">
        <f t="shared" si="47"/>
        <v>8.7485004720980093E-3</v>
      </c>
      <c r="BY59" s="6">
        <f t="shared" si="47"/>
        <v>7.4386103933248397E-3</v>
      </c>
      <c r="BZ59" s="6">
        <f t="shared" si="48"/>
        <v>7.2986588440221198E-2</v>
      </c>
      <c r="CA59" s="6">
        <f t="shared" si="48"/>
        <v>7.2869233002041095E-2</v>
      </c>
      <c r="CB59" s="6">
        <f t="shared" si="48"/>
        <v>7.2862563239927694E-2</v>
      </c>
      <c r="CC59" s="6">
        <f t="shared" si="48"/>
        <v>0.211139126088873</v>
      </c>
      <c r="CD59" s="6">
        <f t="shared" si="48"/>
        <v>3.1031722511199798E-3</v>
      </c>
      <c r="CE59" s="6">
        <f t="shared" si="48"/>
        <v>0.998685547271699</v>
      </c>
      <c r="CF59" s="6" t="e">
        <f t="shared" si="48"/>
        <v>#N/A</v>
      </c>
      <c r="CG59" s="6">
        <f t="shared" si="48"/>
        <v>1.1301552243065901E-3</v>
      </c>
      <c r="CH59" s="6">
        <f t="shared" si="48"/>
        <v>2.70320538465357E-2</v>
      </c>
      <c r="CI59" s="6">
        <f t="shared" si="48"/>
        <v>0.213899214532008</v>
      </c>
      <c r="CJ59" s="6">
        <f t="shared" si="49"/>
        <v>0.21706047057801101</v>
      </c>
      <c r="CK59" s="6">
        <f t="shared" si="49"/>
        <v>1.7355780175420998E-2</v>
      </c>
      <c r="CL59" s="6">
        <f t="shared" si="49"/>
        <v>0.89717260836065504</v>
      </c>
      <c r="CM59" s="6">
        <f t="shared" si="49"/>
        <v>1.1145798862099199E-2</v>
      </c>
      <c r="CN59" s="6">
        <f t="shared" si="49"/>
        <v>1.0795825599079999E-2</v>
      </c>
      <c r="CO59" s="6">
        <f t="shared" si="49"/>
        <v>6.79887731420597E-2</v>
      </c>
      <c r="CP59" s="6">
        <f t="shared" si="49"/>
        <v>9.1805957700042198E-3</v>
      </c>
      <c r="CQ59" s="6">
        <f t="shared" si="49"/>
        <v>6.75791053275933E-2</v>
      </c>
      <c r="CR59" s="6">
        <f t="shared" si="49"/>
        <v>6.7562890103803799E-2</v>
      </c>
      <c r="CS59" s="6"/>
    </row>
    <row r="60" spans="1:97" x14ac:dyDescent="0.3">
      <c r="A60">
        <v>29</v>
      </c>
      <c r="B60" t="s">
        <v>121</v>
      </c>
      <c r="C60" s="1">
        <v>3.3873006499999999E-4</v>
      </c>
      <c r="D60" s="1">
        <f t="shared" si="34"/>
        <v>6.0564743122640999E-2</v>
      </c>
      <c r="E60" s="1"/>
      <c r="F60" s="1"/>
      <c r="G60" t="s">
        <v>147</v>
      </c>
      <c r="H60" t="s">
        <v>163</v>
      </c>
      <c r="I60" s="1">
        <f t="shared" si="35"/>
        <v>0.15315674509141899</v>
      </c>
      <c r="J60" s="1"/>
      <c r="L60" t="str">
        <f t="shared" si="2"/>
        <v>datetime_hour_num_0</v>
      </c>
      <c r="M60" t="str">
        <f t="shared" si="3"/>
        <v>datetime_hour_num_1</v>
      </c>
      <c r="N60" t="str">
        <f t="shared" si="12"/>
        <v>datetime_hour_num_0-datetime_hour_num_1</v>
      </c>
      <c r="O60">
        <v>34</v>
      </c>
      <c r="P60">
        <v>35</v>
      </c>
      <c r="Q60">
        <v>0.79221961476542802</v>
      </c>
      <c r="R60">
        <v>0</v>
      </c>
      <c r="S60">
        <f t="shared" si="4"/>
        <v>0.79221961476542802</v>
      </c>
      <c r="V60" s="7">
        <v>29</v>
      </c>
      <c r="W60">
        <v>-6.0564743122640999E-2</v>
      </c>
      <c r="X60" s="6">
        <v>6.0564743122640999E-2</v>
      </c>
      <c r="Y60" s="6"/>
      <c r="Z60" s="8">
        <v>29</v>
      </c>
      <c r="AA60" t="s">
        <v>121</v>
      </c>
      <c r="AB60" s="6">
        <f t="shared" si="43"/>
        <v>4.3226278958144598E-2</v>
      </c>
      <c r="AC60" s="6">
        <f t="shared" si="43"/>
        <v>4.3984595047150001E-2</v>
      </c>
      <c r="AD60" s="6">
        <f t="shared" si="43"/>
        <v>4.1664380068539002E-2</v>
      </c>
      <c r="AE60" s="6">
        <f t="shared" si="43"/>
        <v>0.11683572812628</v>
      </c>
      <c r="AF60" s="6">
        <f t="shared" si="43"/>
        <v>4.3104626991414902E-2</v>
      </c>
      <c r="AG60" s="6">
        <f t="shared" si="43"/>
        <v>4.0181101321970503E-2</v>
      </c>
      <c r="AH60" s="6">
        <f t="shared" si="43"/>
        <v>0.122848898372784</v>
      </c>
      <c r="AI60" s="6">
        <f t="shared" si="43"/>
        <v>3.8475465008388901E-2</v>
      </c>
      <c r="AJ60" s="6">
        <f t="shared" si="43"/>
        <v>3.5882358202668101E-2</v>
      </c>
      <c r="AK60" s="6">
        <f t="shared" si="43"/>
        <v>3.8001216577878E-2</v>
      </c>
      <c r="AL60" s="6">
        <f t="shared" si="44"/>
        <v>3.4980431938613797E-2</v>
      </c>
      <c r="AM60" s="6">
        <f t="shared" si="44"/>
        <v>3.7376856456900802E-2</v>
      </c>
      <c r="AN60" s="6">
        <f t="shared" si="44"/>
        <v>3.6363824237833797E-2</v>
      </c>
      <c r="AO60" s="6">
        <f t="shared" si="44"/>
        <v>0.17349869079488001</v>
      </c>
      <c r="AP60" s="6">
        <f t="shared" si="44"/>
        <v>0.172139325545559</v>
      </c>
      <c r="AQ60" s="6">
        <f t="shared" si="44"/>
        <v>3.6203585357648803E-2</v>
      </c>
      <c r="AR60" s="6">
        <f t="shared" si="44"/>
        <v>3.57674385788255E-2</v>
      </c>
      <c r="AS60" s="6">
        <f t="shared" si="44"/>
        <v>3.5682539693674999E-2</v>
      </c>
      <c r="AT60" s="6">
        <f t="shared" si="44"/>
        <v>3.5751959636301102E-2</v>
      </c>
      <c r="AU60" s="6">
        <f t="shared" si="44"/>
        <v>3.5495578575337403E-2</v>
      </c>
      <c r="AV60" s="6">
        <f t="shared" si="45"/>
        <v>3.5453768128913599E-2</v>
      </c>
      <c r="AW60" s="6">
        <f t="shared" si="45"/>
        <v>3.4799744164339397E-2</v>
      </c>
      <c r="AX60" s="6">
        <f t="shared" si="45"/>
        <v>2.72607132198543E-2</v>
      </c>
      <c r="AY60" s="6">
        <f t="shared" si="45"/>
        <v>0.21936683235473201</v>
      </c>
      <c r="AZ60" s="6">
        <f t="shared" si="45"/>
        <v>1.9193318288007199E-2</v>
      </c>
      <c r="BA60" s="6">
        <f t="shared" si="45"/>
        <v>2.1734980246902302E-2</v>
      </c>
      <c r="BB60" s="6">
        <f t="shared" si="45"/>
        <v>2.14871517118661E-2</v>
      </c>
      <c r="BC60" s="6">
        <f t="shared" si="45"/>
        <v>0.22655461583098899</v>
      </c>
      <c r="BD60" s="6">
        <f t="shared" si="45"/>
        <v>1.7721381711768701E-2</v>
      </c>
      <c r="BE60" s="6">
        <f t="shared" si="45"/>
        <v>1.7287236308458701E-2</v>
      </c>
      <c r="BF60" s="6">
        <f t="shared" si="46"/>
        <v>1.6772886774412799E-2</v>
      </c>
      <c r="BG60" s="6">
        <f t="shared" si="46"/>
        <v>1.8081329629289499E-2</v>
      </c>
      <c r="BH60" s="6">
        <f t="shared" si="46"/>
        <v>1.8588950247929299E-2</v>
      </c>
      <c r="BI60" s="6">
        <f t="shared" si="46"/>
        <v>1.8500121979761499E-2</v>
      </c>
      <c r="BJ60" s="6">
        <f t="shared" si="46"/>
        <v>1.5499095340272599E-2</v>
      </c>
      <c r="BK60" s="6">
        <f t="shared" si="46"/>
        <v>1.5626772018016901E-2</v>
      </c>
      <c r="BL60" s="6">
        <f t="shared" si="46"/>
        <v>0.29481666302530901</v>
      </c>
      <c r="BM60" s="6">
        <f t="shared" si="46"/>
        <v>0.79188256927616096</v>
      </c>
      <c r="BN60" s="6">
        <f t="shared" si="46"/>
        <v>1.31330270682105E-2</v>
      </c>
      <c r="BO60" s="6">
        <f t="shared" si="46"/>
        <v>1.18839583018984E-2</v>
      </c>
      <c r="BP60" s="6">
        <f t="shared" si="47"/>
        <v>1.40700250002288E-2</v>
      </c>
      <c r="BQ60" s="6">
        <f t="shared" si="47"/>
        <v>1.05065284956162E-2</v>
      </c>
      <c r="BR60" s="6">
        <f t="shared" si="47"/>
        <v>1.0652807687230099E-2</v>
      </c>
      <c r="BS60" s="6">
        <f t="shared" si="47"/>
        <v>1.0100186669954899E-2</v>
      </c>
      <c r="BT60" s="6">
        <f t="shared" si="47"/>
        <v>9.7761485516088993E-3</v>
      </c>
      <c r="BU60" s="6">
        <f t="shared" si="47"/>
        <v>8.7817127764095709E-3</v>
      </c>
      <c r="BV60" s="6">
        <f t="shared" si="47"/>
        <v>8.7765405626793504E-3</v>
      </c>
      <c r="BW60" s="6">
        <f t="shared" si="47"/>
        <v>8.7762217016788303E-3</v>
      </c>
      <c r="BX60" s="6">
        <f t="shared" si="47"/>
        <v>9.5142291850301292E-3</v>
      </c>
      <c r="BY60" s="6">
        <f t="shared" si="47"/>
        <v>8.4891610376939697E-3</v>
      </c>
      <c r="BZ60" s="6">
        <f t="shared" si="48"/>
        <v>9.6051814005935696E-3</v>
      </c>
      <c r="CA60" s="6">
        <f t="shared" si="48"/>
        <v>9.5878470938455997E-3</v>
      </c>
      <c r="CB60" s="6">
        <f t="shared" si="48"/>
        <v>9.5868620395513707E-3</v>
      </c>
      <c r="CC60" s="6">
        <f t="shared" si="48"/>
        <v>6.68984458878306E-3</v>
      </c>
      <c r="CD60" s="6">
        <f t="shared" si="48"/>
        <v>0.996309366158037</v>
      </c>
      <c r="CE60" s="6">
        <f t="shared" si="48"/>
        <v>1.5200437073459301E-3</v>
      </c>
      <c r="CF60" s="6">
        <f t="shared" si="48"/>
        <v>1.1301552243065901E-3</v>
      </c>
      <c r="CG60" s="6" t="e">
        <f t="shared" si="48"/>
        <v>#N/A</v>
      </c>
      <c r="CH60" s="6">
        <f t="shared" si="48"/>
        <v>1.95733436519428E-3</v>
      </c>
      <c r="CI60" s="6">
        <f t="shared" si="48"/>
        <v>2.52202498063745E-3</v>
      </c>
      <c r="CJ60" s="6">
        <f t="shared" si="49"/>
        <v>2.0608558211419E-3</v>
      </c>
      <c r="CK60" s="6">
        <f t="shared" si="49"/>
        <v>8.0143465989070801E-4</v>
      </c>
      <c r="CL60" s="6">
        <f t="shared" si="49"/>
        <v>4.8222207517652502E-3</v>
      </c>
      <c r="CM60" s="6">
        <f t="shared" si="49"/>
        <v>2.4670340465531601E-4</v>
      </c>
      <c r="CN60" s="6">
        <f t="shared" si="49"/>
        <v>2.1691944934320001E-4</v>
      </c>
      <c r="CO60" s="6">
        <f t="shared" si="49"/>
        <v>8.2513025964373802E-4</v>
      </c>
      <c r="CP60" s="6">
        <f t="shared" si="49"/>
        <v>1.3629440324785401E-3</v>
      </c>
      <c r="CQ60" s="6">
        <f t="shared" si="49"/>
        <v>7.74441697509602E-4</v>
      </c>
      <c r="CR60" s="6">
        <f t="shared" si="49"/>
        <v>7.7244005089780398E-4</v>
      </c>
      <c r="CS60" s="6"/>
    </row>
    <row r="61" spans="1:97" x14ac:dyDescent="0.3">
      <c r="A61">
        <v>40</v>
      </c>
      <c r="B61" t="s">
        <v>132</v>
      </c>
      <c r="C61" s="1">
        <v>0</v>
      </c>
      <c r="D61" s="1">
        <f t="shared" si="34"/>
        <v>5.3921092306481601E-2</v>
      </c>
      <c r="E61" s="1"/>
      <c r="F61" s="1"/>
      <c r="G61" t="s">
        <v>147</v>
      </c>
      <c r="H61" t="s">
        <v>164</v>
      </c>
      <c r="I61" s="1">
        <f t="shared" si="35"/>
        <v>0.15313488246762699</v>
      </c>
      <c r="J61" s="1"/>
      <c r="L61" t="str">
        <f t="shared" si="2"/>
        <v>devid</v>
      </c>
      <c r="M61" t="str">
        <f t="shared" si="3"/>
        <v>devid_count</v>
      </c>
      <c r="N61" t="str">
        <f t="shared" si="12"/>
        <v>devid-devid_count</v>
      </c>
      <c r="O61">
        <v>2</v>
      </c>
      <c r="P61">
        <v>29</v>
      </c>
      <c r="Q61">
        <v>0.79188256927616096</v>
      </c>
      <c r="R61">
        <v>0</v>
      </c>
      <c r="S61">
        <f t="shared" si="4"/>
        <v>0.79188256927616096</v>
      </c>
      <c r="V61" s="7">
        <v>40</v>
      </c>
      <c r="W61">
        <v>5.3921092306481601E-2</v>
      </c>
      <c r="X61" s="6">
        <v>5.3921092306481601E-2</v>
      </c>
      <c r="Y61" s="6"/>
      <c r="Z61" s="3">
        <v>40</v>
      </c>
      <c r="AA61" t="s">
        <v>132</v>
      </c>
      <c r="AB61" s="6">
        <f t="shared" si="43"/>
        <v>2.8431977985046299E-2</v>
      </c>
      <c r="AC61" s="6">
        <f t="shared" si="43"/>
        <v>4.7349968081659401E-2</v>
      </c>
      <c r="AD61" s="6">
        <f t="shared" si="43"/>
        <v>3.7649393974596101E-2</v>
      </c>
      <c r="AE61" s="6">
        <f t="shared" si="43"/>
        <v>3.5362151098091099E-2</v>
      </c>
      <c r="AF61" s="6">
        <f t="shared" si="43"/>
        <v>4.6768294546495601E-2</v>
      </c>
      <c r="AG61" s="6">
        <f t="shared" si="43"/>
        <v>3.6335547297285997E-2</v>
      </c>
      <c r="AH61" s="6">
        <f t="shared" si="43"/>
        <v>3.4004301330841903E-2</v>
      </c>
      <c r="AI61" s="6">
        <f t="shared" si="43"/>
        <v>3.1876163602090501E-2</v>
      </c>
      <c r="AJ61" s="6">
        <f t="shared" si="43"/>
        <v>2.7019925979873599E-2</v>
      </c>
      <c r="AK61" s="6">
        <f t="shared" si="43"/>
        <v>3.4345918180576598E-2</v>
      </c>
      <c r="AL61" s="6">
        <f t="shared" si="44"/>
        <v>1.4917359422450699E-2</v>
      </c>
      <c r="AM61" s="6">
        <f t="shared" si="44"/>
        <v>3.3780728949063199E-2</v>
      </c>
      <c r="AN61" s="6">
        <f t="shared" si="44"/>
        <v>2.9664179293228701E-2</v>
      </c>
      <c r="AO61" s="6">
        <f t="shared" si="44"/>
        <v>3.16153685662127E-2</v>
      </c>
      <c r="AP61" s="6">
        <f t="shared" si="44"/>
        <v>3.0649151675962199E-2</v>
      </c>
      <c r="AQ61" s="6">
        <f t="shared" si="44"/>
        <v>6.38379390012392E-2</v>
      </c>
      <c r="AR61" s="6">
        <f t="shared" si="44"/>
        <v>6.38364548950556E-2</v>
      </c>
      <c r="AS61" s="6">
        <f t="shared" si="44"/>
        <v>6.3805416699863907E-2</v>
      </c>
      <c r="AT61" s="6">
        <f t="shared" si="44"/>
        <v>5.0275713562444903E-2</v>
      </c>
      <c r="AU61" s="6">
        <f t="shared" si="44"/>
        <v>6.5132763644688396E-2</v>
      </c>
      <c r="AV61" s="6">
        <f t="shared" si="45"/>
        <v>6.5132594161121604E-2</v>
      </c>
      <c r="AW61" s="6">
        <f t="shared" si="45"/>
        <v>6.3324509902856901E-2</v>
      </c>
      <c r="AX61" s="6">
        <f t="shared" si="45"/>
        <v>2.5386938565005201E-3</v>
      </c>
      <c r="AY61" s="6">
        <f t="shared" si="45"/>
        <v>1.73132685910324E-2</v>
      </c>
      <c r="AZ61" s="6">
        <f t="shared" si="45"/>
        <v>2.42650549205017E-2</v>
      </c>
      <c r="BA61" s="6">
        <f t="shared" si="45"/>
        <v>1.9574383000812001E-3</v>
      </c>
      <c r="BB61" s="6">
        <f t="shared" si="45"/>
        <v>1.8202592680336901E-2</v>
      </c>
      <c r="BC61" s="6">
        <f t="shared" si="45"/>
        <v>1.6798320303547401E-2</v>
      </c>
      <c r="BD61" s="6">
        <f t="shared" si="45"/>
        <v>3.4422022539169497E-2</v>
      </c>
      <c r="BE61" s="6">
        <f t="shared" si="45"/>
        <v>2.42617399741447E-2</v>
      </c>
      <c r="BF61" s="6">
        <f t="shared" si="46"/>
        <v>1.11378392561915E-2</v>
      </c>
      <c r="BG61" s="6">
        <f t="shared" si="46"/>
        <v>1.7195258530515001E-2</v>
      </c>
      <c r="BH61" s="6">
        <f t="shared" si="46"/>
        <v>3.8189862575286801E-3</v>
      </c>
      <c r="BI61" s="6">
        <f t="shared" si="46"/>
        <v>3.9003726298154702E-3</v>
      </c>
      <c r="BJ61" s="6">
        <f t="shared" si="46"/>
        <v>2.13536175246682E-2</v>
      </c>
      <c r="BK61" s="6">
        <f t="shared" si="46"/>
        <v>3.2449511708020101E-2</v>
      </c>
      <c r="BL61" s="6">
        <f t="shared" si="46"/>
        <v>1.16146625937533E-2</v>
      </c>
      <c r="BM61" s="6">
        <f t="shared" si="46"/>
        <v>1.1994291778408101E-2</v>
      </c>
      <c r="BN61" s="6">
        <f t="shared" si="46"/>
        <v>2.4269566163521699E-2</v>
      </c>
      <c r="BO61" s="6">
        <f t="shared" si="46"/>
        <v>2.21807156487271E-2</v>
      </c>
      <c r="BP61" s="6">
        <f t="shared" si="47"/>
        <v>7.1580901964626003E-3</v>
      </c>
      <c r="BQ61" s="6">
        <f t="shared" si="47"/>
        <v>1.9769552422282798E-2</v>
      </c>
      <c r="BR61" s="6">
        <f t="shared" si="47"/>
        <v>1.8929990199087501E-2</v>
      </c>
      <c r="BS61" s="6">
        <f t="shared" si="47"/>
        <v>1.6779151960869199E-2</v>
      </c>
      <c r="BT61" s="6">
        <f t="shared" si="47"/>
        <v>1.57601971286759E-2</v>
      </c>
      <c r="BU61" s="6">
        <f t="shared" si="47"/>
        <v>2.5550637697999101E-2</v>
      </c>
      <c r="BV61" s="6">
        <f t="shared" si="47"/>
        <v>2.55557426768207E-2</v>
      </c>
      <c r="BW61" s="6">
        <f t="shared" si="47"/>
        <v>2.5556057197260899E-2</v>
      </c>
      <c r="BX61" s="6">
        <f t="shared" si="47"/>
        <v>7.8665300156225502E-3</v>
      </c>
      <c r="BY61" s="6">
        <f t="shared" si="47"/>
        <v>1.5659364693441799E-2</v>
      </c>
      <c r="BZ61" s="6">
        <f t="shared" si="48"/>
        <v>3.1909920888329002E-2</v>
      </c>
      <c r="CA61" s="6">
        <f t="shared" si="48"/>
        <v>3.1897035249697003E-2</v>
      </c>
      <c r="CB61" s="6">
        <f t="shared" si="48"/>
        <v>3.18963004452665E-2</v>
      </c>
      <c r="CC61" s="6">
        <f t="shared" si="48"/>
        <v>1.9633517100456899E-2</v>
      </c>
      <c r="CD61" s="6">
        <f t="shared" si="48"/>
        <v>3.4695654560319002E-3</v>
      </c>
      <c r="CE61" s="6">
        <f t="shared" si="48"/>
        <v>2.7093748953546701E-2</v>
      </c>
      <c r="CF61" s="6">
        <f t="shared" si="48"/>
        <v>2.70320538465357E-2</v>
      </c>
      <c r="CG61" s="6">
        <f t="shared" si="48"/>
        <v>1.95733436519428E-3</v>
      </c>
      <c r="CH61" s="6" t="e">
        <f t="shared" si="48"/>
        <v>#N/A</v>
      </c>
      <c r="CI61" s="6">
        <f t="shared" si="48"/>
        <v>1.8487461342050902E-2</v>
      </c>
      <c r="CJ61" s="6">
        <f t="shared" si="49"/>
        <v>1.8835876180466098E-2</v>
      </c>
      <c r="CK61" s="6">
        <f t="shared" si="49"/>
        <v>0.74617179275077505</v>
      </c>
      <c r="CL61" s="6">
        <f t="shared" si="49"/>
        <v>1.9542470689639199E-2</v>
      </c>
      <c r="CM61" s="6">
        <f t="shared" si="49"/>
        <v>0.54531302347991595</v>
      </c>
      <c r="CN61" s="6">
        <f t="shared" si="49"/>
        <v>0.53362840489543095</v>
      </c>
      <c r="CO61" s="6">
        <f t="shared" si="49"/>
        <v>2.4286142948968199E-2</v>
      </c>
      <c r="CP61" s="6">
        <f t="shared" si="49"/>
        <v>0.259720750484562</v>
      </c>
      <c r="CQ61" s="6">
        <f t="shared" si="49"/>
        <v>2.4248051658444299E-2</v>
      </c>
      <c r="CR61" s="6">
        <f t="shared" si="49"/>
        <v>2.4246532877102E-2</v>
      </c>
      <c r="CS61" s="6"/>
    </row>
    <row r="62" spans="1:97" x14ac:dyDescent="0.3">
      <c r="A62">
        <v>18</v>
      </c>
      <c r="B62" t="s">
        <v>110</v>
      </c>
      <c r="C62" s="1">
        <v>0</v>
      </c>
      <c r="D62" s="1">
        <f t="shared" si="34"/>
        <v>5.1393573916112198E-2</v>
      </c>
      <c r="E62" s="1"/>
      <c r="F62" s="1"/>
      <c r="G62" t="s">
        <v>108</v>
      </c>
      <c r="H62" t="s">
        <v>147</v>
      </c>
      <c r="I62" s="1">
        <f t="shared" si="35"/>
        <v>0.14733168492653401</v>
      </c>
      <c r="J62" s="1"/>
      <c r="L62" t="str">
        <f t="shared" si="2"/>
        <v>siteid_click_rate</v>
      </c>
      <c r="M62" t="str">
        <f t="shared" si="3"/>
        <v>countrycode_siteid_count</v>
      </c>
      <c r="N62" t="str">
        <f t="shared" si="12"/>
        <v>siteid_click_rate-countrycode_siteid_count</v>
      </c>
      <c r="O62">
        <v>12</v>
      </c>
      <c r="P62">
        <v>45</v>
      </c>
      <c r="Q62">
        <v>0.75281128945081299</v>
      </c>
      <c r="R62">
        <v>0</v>
      </c>
      <c r="S62">
        <f t="shared" si="4"/>
        <v>0.75281128945081299</v>
      </c>
      <c r="V62" s="7">
        <v>18</v>
      </c>
      <c r="W62">
        <v>-5.1393573916112198E-2</v>
      </c>
      <c r="X62" s="6">
        <v>5.1393573916112198E-2</v>
      </c>
      <c r="Y62" s="6"/>
      <c r="Z62" s="3">
        <v>18</v>
      </c>
      <c r="AA62" t="s">
        <v>110</v>
      </c>
      <c r="AB62" s="6">
        <f t="shared" si="43"/>
        <v>3.2919299135096503E-2</v>
      </c>
      <c r="AC62" s="6">
        <f t="shared" si="43"/>
        <v>5.4776952028802103E-2</v>
      </c>
      <c r="AD62" s="6">
        <f t="shared" si="43"/>
        <v>3.6920712972563101E-2</v>
      </c>
      <c r="AE62" s="6">
        <f t="shared" si="43"/>
        <v>3.6534568595173997E-2</v>
      </c>
      <c r="AF62" s="6">
        <f t="shared" si="43"/>
        <v>6.1578062539271797E-2</v>
      </c>
      <c r="AG62" s="6">
        <f t="shared" si="43"/>
        <v>3.5913132817829201E-2</v>
      </c>
      <c r="AH62" s="6">
        <f t="shared" si="43"/>
        <v>3.5234352680863702E-2</v>
      </c>
      <c r="AI62" s="6">
        <f t="shared" si="43"/>
        <v>3.5809883811108202E-2</v>
      </c>
      <c r="AJ62" s="6">
        <f t="shared" si="43"/>
        <v>8.3342963965308096E-3</v>
      </c>
      <c r="AK62" s="6">
        <f t="shared" si="43"/>
        <v>3.3177658717823202E-2</v>
      </c>
      <c r="AL62" s="6">
        <f t="shared" si="44"/>
        <v>1.0155385626234E-2</v>
      </c>
      <c r="AM62" s="6">
        <f t="shared" si="44"/>
        <v>3.2594602424532597E-2</v>
      </c>
      <c r="AN62" s="6">
        <f t="shared" si="44"/>
        <v>2.7631267950585299E-2</v>
      </c>
      <c r="AO62" s="6">
        <f t="shared" si="44"/>
        <v>3.0775610670892399E-2</v>
      </c>
      <c r="AP62" s="6">
        <f t="shared" si="44"/>
        <v>2.9703132726269801E-2</v>
      </c>
      <c r="AQ62" s="6">
        <f t="shared" si="44"/>
        <v>5.8736783253297301E-2</v>
      </c>
      <c r="AR62" s="6">
        <f t="shared" si="44"/>
        <v>5.8477756217436998E-2</v>
      </c>
      <c r="AS62" s="6">
        <f t="shared" si="44"/>
        <v>5.8409364681183601E-2</v>
      </c>
      <c r="AT62" s="6">
        <f t="shared" si="44"/>
        <v>3.7565389177177902E-2</v>
      </c>
      <c r="AU62" s="6">
        <f t="shared" si="44"/>
        <v>5.3340478971532997E-2</v>
      </c>
      <c r="AV62" s="6">
        <f t="shared" si="45"/>
        <v>5.3244638753137098E-2</v>
      </c>
      <c r="AW62" s="6">
        <f t="shared" si="45"/>
        <v>5.2523986196344602E-2</v>
      </c>
      <c r="AX62" s="6">
        <f t="shared" si="45"/>
        <v>7.3366187222311502E-2</v>
      </c>
      <c r="AY62" s="6">
        <f t="shared" si="45"/>
        <v>1.6421346339165501E-2</v>
      </c>
      <c r="AZ62" s="6">
        <f t="shared" si="45"/>
        <v>0.60864415566665098</v>
      </c>
      <c r="BA62" s="6">
        <f t="shared" si="45"/>
        <v>0.28635620691471803</v>
      </c>
      <c r="BB62" s="6">
        <f t="shared" si="45"/>
        <v>2.7609141559260499E-2</v>
      </c>
      <c r="BC62" s="6">
        <f t="shared" si="45"/>
        <v>1.5650060686035101E-2</v>
      </c>
      <c r="BD62" s="6">
        <f t="shared" si="45"/>
        <v>0.17654208204137201</v>
      </c>
      <c r="BE62" s="6">
        <f t="shared" si="45"/>
        <v>0.627957327137868</v>
      </c>
      <c r="BF62" s="6">
        <f t="shared" si="46"/>
        <v>7.2372607337521502E-2</v>
      </c>
      <c r="BG62" s="6">
        <f t="shared" si="46"/>
        <v>1.5022937653778601E-2</v>
      </c>
      <c r="BH62" s="6">
        <f t="shared" si="46"/>
        <v>2.2787503579293999E-2</v>
      </c>
      <c r="BI62" s="6">
        <f t="shared" si="46"/>
        <v>2.2691583144287999E-2</v>
      </c>
      <c r="BJ62" s="6">
        <f t="shared" si="46"/>
        <v>7.2718093053075999E-2</v>
      </c>
      <c r="BK62" s="6">
        <f t="shared" si="46"/>
        <v>0.17908451375210299</v>
      </c>
      <c r="BL62" s="6">
        <f t="shared" si="46"/>
        <v>1.23570091346673E-2</v>
      </c>
      <c r="BM62" s="6">
        <f t="shared" si="46"/>
        <v>1.1904069671922E-2</v>
      </c>
      <c r="BN62" s="6">
        <f t="shared" si="46"/>
        <v>5.3387831631793101E-2</v>
      </c>
      <c r="BO62" s="6">
        <f t="shared" si="46"/>
        <v>1.98003832687772E-2</v>
      </c>
      <c r="BP62" s="6">
        <f t="shared" si="47"/>
        <v>9.2965954453506305E-2</v>
      </c>
      <c r="BQ62" s="6">
        <f t="shared" si="47"/>
        <v>6.7091046153468004E-2</v>
      </c>
      <c r="BR62" s="6">
        <f t="shared" si="47"/>
        <v>3.9926889506619302E-2</v>
      </c>
      <c r="BS62" s="6">
        <f t="shared" si="47"/>
        <v>2.3148334595903299E-2</v>
      </c>
      <c r="BT62" s="6">
        <f t="shared" si="47"/>
        <v>1.6357836795149801E-2</v>
      </c>
      <c r="BU62" s="6">
        <f t="shared" si="47"/>
        <v>2.2851457924529701E-2</v>
      </c>
      <c r="BV62" s="6">
        <f t="shared" si="47"/>
        <v>2.2851292737184899E-2</v>
      </c>
      <c r="BW62" s="6">
        <f t="shared" si="47"/>
        <v>2.2851282424550499E-2</v>
      </c>
      <c r="BX62" s="6">
        <f t="shared" si="47"/>
        <v>1.2432766383527E-2</v>
      </c>
      <c r="BY62" s="6">
        <f t="shared" si="47"/>
        <v>2.9555567570450199E-2</v>
      </c>
      <c r="BZ62" s="6">
        <f t="shared" si="48"/>
        <v>5.7547875125170601E-2</v>
      </c>
      <c r="CA62" s="6">
        <f t="shared" si="48"/>
        <v>5.7294118200386102E-2</v>
      </c>
      <c r="CB62" s="6">
        <f t="shared" si="48"/>
        <v>5.7279706554596001E-2</v>
      </c>
      <c r="CC62" s="6">
        <f t="shared" si="48"/>
        <v>0.70111317057066103</v>
      </c>
      <c r="CD62" s="6">
        <f t="shared" si="48"/>
        <v>3.9422542960107203E-3</v>
      </c>
      <c r="CE62" s="6">
        <f t="shared" si="48"/>
        <v>0.21503337863303201</v>
      </c>
      <c r="CF62" s="6">
        <f t="shared" si="48"/>
        <v>0.213899214532008</v>
      </c>
      <c r="CG62" s="6">
        <f t="shared" si="48"/>
        <v>2.52202498063745E-3</v>
      </c>
      <c r="CH62" s="6">
        <f t="shared" si="48"/>
        <v>1.8487461342050902E-2</v>
      </c>
      <c r="CI62" s="6" t="e">
        <f t="shared" si="48"/>
        <v>#N/A</v>
      </c>
      <c r="CJ62" s="6">
        <f t="shared" si="49"/>
        <v>0.999250137541002</v>
      </c>
      <c r="CK62" s="6">
        <f t="shared" si="49"/>
        <v>5.4067052473113202E-3</v>
      </c>
      <c r="CL62" s="6">
        <f t="shared" si="49"/>
        <v>0.1475859407888</v>
      </c>
      <c r="CM62" s="6">
        <f t="shared" si="49"/>
        <v>2.0293835947507999E-4</v>
      </c>
      <c r="CN62" s="6">
        <f t="shared" si="49"/>
        <v>4.9879786322750102E-4</v>
      </c>
      <c r="CO62" s="6">
        <f t="shared" si="49"/>
        <v>2.7740023031695399E-2</v>
      </c>
      <c r="CP62" s="6">
        <f t="shared" si="49"/>
        <v>2.8461779697974601E-2</v>
      </c>
      <c r="CQ62" s="6">
        <f t="shared" si="49"/>
        <v>2.68859698958725E-2</v>
      </c>
      <c r="CR62" s="6">
        <f t="shared" si="49"/>
        <v>2.6852235560215199E-2</v>
      </c>
      <c r="CS62" s="6"/>
    </row>
    <row r="63" spans="1:97" x14ac:dyDescent="0.3">
      <c r="A63">
        <v>17</v>
      </c>
      <c r="B63" t="s">
        <v>109</v>
      </c>
      <c r="C63" s="1">
        <v>0</v>
      </c>
      <c r="D63" s="1">
        <f t="shared" si="34"/>
        <v>4.4402282245761399E-2</v>
      </c>
      <c r="E63" s="1"/>
      <c r="F63" s="1"/>
      <c r="G63" t="s">
        <v>140</v>
      </c>
      <c r="H63" t="s">
        <v>168</v>
      </c>
      <c r="I63" s="1">
        <f t="shared" si="35"/>
        <v>0.14697410892672699</v>
      </c>
      <c r="J63" s="1"/>
      <c r="L63" t="str">
        <f t="shared" si="2"/>
        <v>siteid_click_rate</v>
      </c>
      <c r="M63" t="str">
        <f t="shared" si="3"/>
        <v>countrycode_siteid_num_0</v>
      </c>
      <c r="N63" t="str">
        <f t="shared" si="12"/>
        <v>siteid_click_rate-countrycode_siteid_num_0</v>
      </c>
      <c r="O63">
        <v>12</v>
      </c>
      <c r="P63">
        <v>46</v>
      </c>
      <c r="Q63">
        <v>0.75250850820246296</v>
      </c>
      <c r="R63">
        <v>0</v>
      </c>
      <c r="S63">
        <f t="shared" si="4"/>
        <v>0.75250850820246296</v>
      </c>
      <c r="V63" s="7">
        <v>17</v>
      </c>
      <c r="W63">
        <v>-4.4402282245761399E-2</v>
      </c>
      <c r="X63" s="6">
        <v>4.4402282245761399E-2</v>
      </c>
      <c r="Y63" s="6"/>
      <c r="Z63" s="8">
        <v>17</v>
      </c>
      <c r="AA63" t="s">
        <v>109</v>
      </c>
      <c r="AB63" s="6">
        <f t="shared" ref="AB63:AK71" si="50">IFERROR(VLOOKUP(AB$2&amp;"-"&amp;$AA63,$N$3:$S$2348,6,0), VLOOKUP($AA63&amp;"-"&amp;AB$2,$N$3:$S$2348,6,0))</f>
        <v>2.8547512233531101E-2</v>
      </c>
      <c r="AC63" s="6">
        <f t="shared" si="50"/>
        <v>4.8402198143925199E-2</v>
      </c>
      <c r="AD63" s="6">
        <f t="shared" si="50"/>
        <v>3.20773122344769E-2</v>
      </c>
      <c r="AE63" s="6">
        <f t="shared" si="50"/>
        <v>3.1700123463641601E-2</v>
      </c>
      <c r="AF63" s="6">
        <f t="shared" si="50"/>
        <v>5.4793511791096199E-2</v>
      </c>
      <c r="AG63" s="6">
        <f t="shared" si="50"/>
        <v>3.1213985109081601E-2</v>
      </c>
      <c r="AH63" s="6">
        <f t="shared" si="50"/>
        <v>3.0559765127529701E-2</v>
      </c>
      <c r="AI63" s="6">
        <f t="shared" si="50"/>
        <v>2.2403437766616699E-2</v>
      </c>
      <c r="AJ63" s="6">
        <f t="shared" si="50"/>
        <v>3.56064511229295E-3</v>
      </c>
      <c r="AK63" s="6">
        <f t="shared" si="50"/>
        <v>2.8852321913187901E-2</v>
      </c>
      <c r="AL63" s="6">
        <f t="shared" ref="AL63:AU71" si="51">IFERROR(VLOOKUP(AL$2&amp;"-"&amp;$AA63,$N$3:$S$2348,6,0), VLOOKUP($AA63&amp;"-"&amp;AL$2,$N$3:$S$2348,6,0))</f>
        <v>1.8389890651757699E-2</v>
      </c>
      <c r="AM63" s="6">
        <f t="shared" si="51"/>
        <v>2.8346061822266299E-2</v>
      </c>
      <c r="AN63" s="6">
        <f t="shared" si="51"/>
        <v>2.3172008887826601E-2</v>
      </c>
      <c r="AO63" s="6">
        <f t="shared" si="51"/>
        <v>2.6595084251574599E-2</v>
      </c>
      <c r="AP63" s="6">
        <f t="shared" si="51"/>
        <v>2.5661388404633698E-2</v>
      </c>
      <c r="AQ63" s="6">
        <f t="shared" si="51"/>
        <v>5.2119585700726501E-2</v>
      </c>
      <c r="AR63" s="6">
        <f t="shared" si="51"/>
        <v>5.1889703381708799E-2</v>
      </c>
      <c r="AS63" s="6">
        <f t="shared" si="51"/>
        <v>5.1829011031588497E-2</v>
      </c>
      <c r="AT63" s="6">
        <f t="shared" si="51"/>
        <v>3.1272364301300502E-2</v>
      </c>
      <c r="AU63" s="6">
        <f t="shared" si="51"/>
        <v>4.6523749064538197E-2</v>
      </c>
      <c r="AV63" s="6">
        <f t="shared" ref="AV63:BE71" si="52">IFERROR(VLOOKUP(AV$2&amp;"-"&amp;$AA63,$N$3:$S$2348,6,0), VLOOKUP($AA63&amp;"-"&amp;AV$2,$N$3:$S$2348,6,0))</f>
        <v>4.64352321201272E-2</v>
      </c>
      <c r="AW63" s="6">
        <f t="shared" si="52"/>
        <v>4.5845789956062297E-2</v>
      </c>
      <c r="AX63" s="6">
        <f t="shared" si="52"/>
        <v>8.3996886927591802E-2</v>
      </c>
      <c r="AY63" s="6">
        <f t="shared" si="52"/>
        <v>1.3948906516694601E-2</v>
      </c>
      <c r="AZ63" s="6">
        <f t="shared" si="52"/>
        <v>0.60310274212557202</v>
      </c>
      <c r="BA63" s="6">
        <f t="shared" si="52"/>
        <v>0.30555560263891002</v>
      </c>
      <c r="BB63" s="6">
        <f t="shared" si="52"/>
        <v>3.2574190051292501E-2</v>
      </c>
      <c r="BC63" s="6">
        <f t="shared" si="52"/>
        <v>1.3343805291549601E-2</v>
      </c>
      <c r="BD63" s="6">
        <f t="shared" si="52"/>
        <v>0.17751103149957401</v>
      </c>
      <c r="BE63" s="6">
        <f t="shared" si="52"/>
        <v>0.62402280838089597</v>
      </c>
      <c r="BF63" s="6">
        <f t="shared" ref="BF63:BO71" si="53">IFERROR(VLOOKUP(BF$2&amp;"-"&amp;$AA63,$N$3:$S$2348,6,0), VLOOKUP($AA63&amp;"-"&amp;BF$2,$N$3:$S$2348,6,0))</f>
        <v>8.3434049673864794E-2</v>
      </c>
      <c r="BG63" s="6">
        <f t="shared" si="53"/>
        <v>1.30043747967423E-2</v>
      </c>
      <c r="BH63" s="6">
        <f t="shared" si="53"/>
        <v>2.64899394161065E-2</v>
      </c>
      <c r="BI63" s="6">
        <f t="shared" si="53"/>
        <v>2.6368908366911699E-2</v>
      </c>
      <c r="BJ63" s="6">
        <f t="shared" si="53"/>
        <v>5.1703936169687402E-2</v>
      </c>
      <c r="BK63" s="6">
        <f t="shared" si="53"/>
        <v>0.18110990598981799</v>
      </c>
      <c r="BL63" s="6">
        <f t="shared" si="53"/>
        <v>1.0506686013759399E-2</v>
      </c>
      <c r="BM63" s="6">
        <f t="shared" si="53"/>
        <v>1.01298127990115E-2</v>
      </c>
      <c r="BN63" s="6">
        <f t="shared" si="53"/>
        <v>5.2413164082545399E-2</v>
      </c>
      <c r="BO63" s="6">
        <f t="shared" si="53"/>
        <v>2.0400784826376299E-2</v>
      </c>
      <c r="BP63" s="6">
        <f t="shared" ref="BP63:BY71" si="54">IFERROR(VLOOKUP(BP$2&amp;"-"&amp;$AA63,$N$3:$S$2348,6,0), VLOOKUP($AA63&amp;"-"&amp;BP$2,$N$3:$S$2348,6,0))</f>
        <v>6.7343512441973494E-2</v>
      </c>
      <c r="BQ63" s="6">
        <f t="shared" si="54"/>
        <v>6.7416872004791101E-2</v>
      </c>
      <c r="BR63" s="6">
        <f t="shared" si="54"/>
        <v>3.9196457744543403E-2</v>
      </c>
      <c r="BS63" s="6">
        <f t="shared" si="54"/>
        <v>2.2198652478080099E-2</v>
      </c>
      <c r="BT63" s="6">
        <f t="shared" si="54"/>
        <v>1.53328826043642E-2</v>
      </c>
      <c r="BU63" s="6">
        <f t="shared" si="54"/>
        <v>2.0164092605479599E-2</v>
      </c>
      <c r="BV63" s="6">
        <f t="shared" si="54"/>
        <v>2.0164278153818101E-2</v>
      </c>
      <c r="BW63" s="6">
        <f t="shared" si="54"/>
        <v>2.0164289475591402E-2</v>
      </c>
      <c r="BX63" s="6">
        <f t="shared" si="54"/>
        <v>1.3887586039922401E-2</v>
      </c>
      <c r="BY63" s="6">
        <f t="shared" si="54"/>
        <v>3.21766385771892E-2</v>
      </c>
      <c r="BZ63" s="6">
        <f t="shared" ref="BZ63:CI71" si="55">IFERROR(VLOOKUP(BZ$2&amp;"-"&amp;$AA63,$N$3:$S$2348,6,0), VLOOKUP($AA63&amp;"-"&amp;BZ$2,$N$3:$S$2348,6,0))</f>
        <v>5.60752211360903E-2</v>
      </c>
      <c r="CA63" s="6">
        <f t="shared" si="55"/>
        <v>5.5839032313047203E-2</v>
      </c>
      <c r="CB63" s="6">
        <f t="shared" si="55"/>
        <v>5.5825618155491599E-2</v>
      </c>
      <c r="CC63" s="6">
        <f t="shared" si="55"/>
        <v>0.72819603092095397</v>
      </c>
      <c r="CD63" s="6">
        <f t="shared" si="55"/>
        <v>3.2703376617326898E-3</v>
      </c>
      <c r="CE63" s="6">
        <f t="shared" si="55"/>
        <v>0.21795773141518601</v>
      </c>
      <c r="CF63" s="6">
        <f t="shared" si="55"/>
        <v>0.21706047057801101</v>
      </c>
      <c r="CG63" s="6">
        <f t="shared" si="55"/>
        <v>2.0608558211419E-3</v>
      </c>
      <c r="CH63" s="6">
        <f t="shared" si="55"/>
        <v>1.8835876180466098E-2</v>
      </c>
      <c r="CI63" s="6">
        <f t="shared" si="55"/>
        <v>0.999250137541002</v>
      </c>
      <c r="CJ63" s="6" t="e">
        <f t="shared" ref="CJ63:CR71" si="56">IFERROR(VLOOKUP(CJ$2&amp;"-"&amp;$AA63,$N$3:$S$2348,6,0), VLOOKUP($AA63&amp;"-"&amp;CJ$2,$N$3:$S$2348,6,0))</f>
        <v>#N/A</v>
      </c>
      <c r="CK63" s="6">
        <f t="shared" si="56"/>
        <v>4.9748509682991399E-3</v>
      </c>
      <c r="CL63" s="6">
        <f t="shared" si="56"/>
        <v>0.15555293991583999</v>
      </c>
      <c r="CM63" s="6">
        <f t="shared" si="56"/>
        <v>9.0053542303879101E-4</v>
      </c>
      <c r="CN63" s="6">
        <f t="shared" si="56"/>
        <v>1.20905209007601E-3</v>
      </c>
      <c r="CO63" s="6">
        <f t="shared" si="56"/>
        <v>2.6103274886029201E-2</v>
      </c>
      <c r="CP63" s="6">
        <f t="shared" si="56"/>
        <v>2.9012851062620401E-2</v>
      </c>
      <c r="CQ63" s="6">
        <f t="shared" si="56"/>
        <v>2.5315802459375598E-2</v>
      </c>
      <c r="CR63" s="6">
        <f t="shared" si="56"/>
        <v>2.5284697678067999E-2</v>
      </c>
      <c r="CS63" s="6"/>
    </row>
    <row r="64" spans="1:97" x14ac:dyDescent="0.3">
      <c r="A64">
        <v>39</v>
      </c>
      <c r="B64" t="s">
        <v>131</v>
      </c>
      <c r="C64" s="1">
        <v>0</v>
      </c>
      <c r="D64" s="1">
        <f t="shared" si="34"/>
        <v>3.9927891903380801E-2</v>
      </c>
      <c r="E64" s="1"/>
      <c r="F64" s="1"/>
      <c r="G64" s="1" t="s">
        <v>152</v>
      </c>
      <c r="H64" s="1" t="s">
        <v>168</v>
      </c>
      <c r="I64" s="1">
        <f t="shared" si="35"/>
        <v>0.144072673369353</v>
      </c>
      <c r="J64" s="1"/>
      <c r="L64" t="str">
        <f t="shared" si="2"/>
        <v>siteid_click_rate</v>
      </c>
      <c r="M64" t="str">
        <f t="shared" si="3"/>
        <v>countrycode_siteid_num_1</v>
      </c>
      <c r="N64" t="str">
        <f t="shared" si="12"/>
        <v>siteid_click_rate-countrycode_siteid_num_1</v>
      </c>
      <c r="O64">
        <v>12</v>
      </c>
      <c r="P64">
        <v>47</v>
      </c>
      <c r="Q64">
        <v>0.752420958151375</v>
      </c>
      <c r="R64">
        <v>0</v>
      </c>
      <c r="S64">
        <f t="shared" si="4"/>
        <v>0.752420958151375</v>
      </c>
      <c r="V64" s="7">
        <v>39</v>
      </c>
      <c r="W64">
        <v>3.9927891903380801E-2</v>
      </c>
      <c r="X64" s="6">
        <v>3.9927891903380801E-2</v>
      </c>
      <c r="Y64" s="6"/>
      <c r="Z64" s="8">
        <v>39</v>
      </c>
      <c r="AA64" t="s">
        <v>131</v>
      </c>
      <c r="AB64" s="6">
        <f t="shared" si="50"/>
        <v>2.40828117008768E-2</v>
      </c>
      <c r="AC64" s="6">
        <f t="shared" si="50"/>
        <v>3.1153876012779101E-2</v>
      </c>
      <c r="AD64" s="6">
        <f t="shared" si="50"/>
        <v>2.8700630878116199E-2</v>
      </c>
      <c r="AE64" s="6">
        <f t="shared" si="50"/>
        <v>2.5555907603274201E-2</v>
      </c>
      <c r="AF64" s="6">
        <f t="shared" si="50"/>
        <v>3.1381666116424498E-2</v>
      </c>
      <c r="AG64" s="6">
        <f t="shared" si="50"/>
        <v>2.7694801555882401E-2</v>
      </c>
      <c r="AH64" s="6">
        <f t="shared" si="50"/>
        <v>2.4602695828558101E-2</v>
      </c>
      <c r="AI64" s="6">
        <f t="shared" si="50"/>
        <v>2.77427692420424E-2</v>
      </c>
      <c r="AJ64" s="6">
        <f t="shared" si="50"/>
        <v>2.9238780739651998E-2</v>
      </c>
      <c r="AK64" s="6">
        <f t="shared" si="50"/>
        <v>2.6327125985962999E-2</v>
      </c>
      <c r="AL64" s="6">
        <f t="shared" si="51"/>
        <v>1.7541664205295699E-2</v>
      </c>
      <c r="AM64" s="6">
        <f t="shared" si="51"/>
        <v>2.5901070269801499E-2</v>
      </c>
      <c r="AN64" s="6">
        <f t="shared" si="51"/>
        <v>2.2422866356389501E-2</v>
      </c>
      <c r="AO64" s="6">
        <f t="shared" si="51"/>
        <v>2.2748441587537999E-2</v>
      </c>
      <c r="AP64" s="6">
        <f t="shared" si="51"/>
        <v>2.20448434108131E-2</v>
      </c>
      <c r="AQ64" s="6">
        <f t="shared" si="51"/>
        <v>4.1435745606442601E-2</v>
      </c>
      <c r="AR64" s="6">
        <f t="shared" si="51"/>
        <v>4.1375026720320299E-2</v>
      </c>
      <c r="AS64" s="6">
        <f t="shared" si="51"/>
        <v>4.1345642540659797E-2</v>
      </c>
      <c r="AT64" s="6">
        <f t="shared" si="51"/>
        <v>3.2444334506069601E-2</v>
      </c>
      <c r="AU64" s="6">
        <f t="shared" si="51"/>
        <v>3.9918999262832898E-2</v>
      </c>
      <c r="AV64" s="6">
        <f t="shared" si="52"/>
        <v>3.99050819395355E-2</v>
      </c>
      <c r="AW64" s="6">
        <f t="shared" si="52"/>
        <v>3.8906640221163698E-2</v>
      </c>
      <c r="AX64" s="6">
        <f t="shared" si="52"/>
        <v>1.17617584317687E-2</v>
      </c>
      <c r="AY64" s="6">
        <f t="shared" si="52"/>
        <v>1.32080640634445E-2</v>
      </c>
      <c r="AZ64" s="6">
        <f t="shared" si="52"/>
        <v>1.66245686268379E-2</v>
      </c>
      <c r="BA64" s="6">
        <f t="shared" si="52"/>
        <v>1.0740323953488701E-2</v>
      </c>
      <c r="BB64" s="6">
        <f t="shared" si="52"/>
        <v>1.4027796093406601E-2</v>
      </c>
      <c r="BC64" s="6">
        <f t="shared" si="52"/>
        <v>1.3064133380127199E-2</v>
      </c>
      <c r="BD64" s="6">
        <f t="shared" si="52"/>
        <v>3.1300104608043E-2</v>
      </c>
      <c r="BE64" s="6">
        <f t="shared" si="52"/>
        <v>1.5634615489433901E-2</v>
      </c>
      <c r="BF64" s="6">
        <f t="shared" si="53"/>
        <v>1.00517455773958E-2</v>
      </c>
      <c r="BG64" s="6">
        <f t="shared" si="53"/>
        <v>1.31670763391809E-2</v>
      </c>
      <c r="BH64" s="6">
        <f t="shared" si="53"/>
        <v>4.1618840805007998E-3</v>
      </c>
      <c r="BI64" s="6">
        <f t="shared" si="53"/>
        <v>4.5063272472524096E-3</v>
      </c>
      <c r="BJ64" s="6">
        <f t="shared" si="53"/>
        <v>2.4554321685247502E-2</v>
      </c>
      <c r="BK64" s="6">
        <f t="shared" si="53"/>
        <v>2.9513915254750899E-2</v>
      </c>
      <c r="BL64" s="6">
        <f t="shared" si="53"/>
        <v>8.57625686054303E-3</v>
      </c>
      <c r="BM64" s="6">
        <f t="shared" si="53"/>
        <v>8.3603711578686193E-3</v>
      </c>
      <c r="BN64" s="6">
        <f t="shared" si="53"/>
        <v>1.37392489382594E-2</v>
      </c>
      <c r="BO64" s="6">
        <f t="shared" si="53"/>
        <v>1.2854556689309401E-2</v>
      </c>
      <c r="BP64" s="6">
        <f t="shared" si="54"/>
        <v>1.28037555377247E-2</v>
      </c>
      <c r="BQ64" s="6">
        <f t="shared" si="54"/>
        <v>1.16718758684317E-2</v>
      </c>
      <c r="BR64" s="6">
        <f t="shared" si="54"/>
        <v>1.0926273687840099E-2</v>
      </c>
      <c r="BS64" s="6">
        <f t="shared" si="54"/>
        <v>8.8469265676788204E-3</v>
      </c>
      <c r="BT64" s="6">
        <f t="shared" si="54"/>
        <v>7.9411197964923495E-3</v>
      </c>
      <c r="BU64" s="6">
        <f t="shared" si="54"/>
        <v>1.5965596246361902E-2</v>
      </c>
      <c r="BV64" s="6">
        <f t="shared" si="54"/>
        <v>1.5969970191129099E-2</v>
      </c>
      <c r="BW64" s="6">
        <f t="shared" si="54"/>
        <v>1.5970239706051902E-2</v>
      </c>
      <c r="BX64" s="6">
        <f t="shared" si="54"/>
        <v>2.3747761948961801E-2</v>
      </c>
      <c r="BY64" s="6">
        <f t="shared" si="54"/>
        <v>4.6144727092982903E-2</v>
      </c>
      <c r="BZ64" s="6">
        <f t="shared" si="55"/>
        <v>2.8355363015792098E-2</v>
      </c>
      <c r="CA64" s="6">
        <f t="shared" si="55"/>
        <v>2.8327849964291399E-2</v>
      </c>
      <c r="CB64" s="6">
        <f t="shared" si="55"/>
        <v>2.8326285132091102E-2</v>
      </c>
      <c r="CC64" s="6">
        <f t="shared" si="55"/>
        <v>4.0876581068738996E-3</v>
      </c>
      <c r="CD64" s="6">
        <f t="shared" si="55"/>
        <v>1.9657731714868101E-3</v>
      </c>
      <c r="CE64" s="6">
        <f t="shared" si="55"/>
        <v>1.75467860947323E-2</v>
      </c>
      <c r="CF64" s="6">
        <f t="shared" si="55"/>
        <v>1.7355780175420998E-2</v>
      </c>
      <c r="CG64" s="6">
        <f t="shared" si="55"/>
        <v>8.0143465989070801E-4</v>
      </c>
      <c r="CH64" s="6">
        <f t="shared" si="55"/>
        <v>0.74617179275077505</v>
      </c>
      <c r="CI64" s="6">
        <f t="shared" si="55"/>
        <v>5.4067052473113202E-3</v>
      </c>
      <c r="CJ64" s="6">
        <f t="shared" si="56"/>
        <v>4.9748509682991399E-3</v>
      </c>
      <c r="CK64" s="6" t="e">
        <f t="shared" si="56"/>
        <v>#N/A</v>
      </c>
      <c r="CL64" s="6">
        <f t="shared" si="56"/>
        <v>1.0413724613678E-2</v>
      </c>
      <c r="CM64" s="6">
        <f t="shared" si="56"/>
        <v>0.96445659433550202</v>
      </c>
      <c r="CN64" s="6">
        <f t="shared" si="56"/>
        <v>0.96067511207377199</v>
      </c>
      <c r="CO64" s="6">
        <f t="shared" si="56"/>
        <v>2.4048217250953501E-2</v>
      </c>
      <c r="CP64" s="6">
        <f t="shared" si="56"/>
        <v>5.8426343999855697E-2</v>
      </c>
      <c r="CQ64" s="6">
        <f t="shared" si="56"/>
        <v>2.39595779339613E-2</v>
      </c>
      <c r="CR64" s="6">
        <f t="shared" si="56"/>
        <v>2.39560637095887E-2</v>
      </c>
      <c r="CS64" s="6"/>
    </row>
    <row r="65" spans="1:97" x14ac:dyDescent="0.3">
      <c r="A65">
        <v>7</v>
      </c>
      <c r="B65" t="s">
        <v>99</v>
      </c>
      <c r="C65" s="1">
        <v>0</v>
      </c>
      <c r="D65" s="1">
        <f t="shared" si="34"/>
        <v>3.6492700563657797E-2</v>
      </c>
      <c r="E65" s="1"/>
      <c r="F65" s="1"/>
      <c r="G65" t="s">
        <v>120</v>
      </c>
      <c r="H65" t="s">
        <v>160</v>
      </c>
      <c r="I65" s="1">
        <f t="shared" si="35"/>
        <v>0.12312936097832</v>
      </c>
      <c r="J65" s="1"/>
      <c r="L65" t="str">
        <f t="shared" si="2"/>
        <v>countrycode_num_0</v>
      </c>
      <c r="M65" t="str">
        <f t="shared" si="3"/>
        <v>countrycode_click_rate</v>
      </c>
      <c r="N65" t="str">
        <f t="shared" si="12"/>
        <v>countrycode_num_0-countrycode_click_rate</v>
      </c>
      <c r="O65">
        <v>22</v>
      </c>
      <c r="P65">
        <v>24</v>
      </c>
      <c r="Q65">
        <v>-0.74978467135233995</v>
      </c>
      <c r="R65">
        <v>0</v>
      </c>
      <c r="S65">
        <f t="shared" si="4"/>
        <v>0.74978467135233995</v>
      </c>
      <c r="V65" s="7">
        <v>7</v>
      </c>
      <c r="W65">
        <v>3.6492700563657797E-2</v>
      </c>
      <c r="X65" s="6">
        <v>3.6492700563657797E-2</v>
      </c>
      <c r="Y65" s="6"/>
      <c r="Z65" s="8">
        <v>7</v>
      </c>
      <c r="AA65" t="s">
        <v>99</v>
      </c>
      <c r="AB65" s="6">
        <f t="shared" si="50"/>
        <v>3.5893748727414E-2</v>
      </c>
      <c r="AC65" s="6">
        <f t="shared" si="50"/>
        <v>3.3593864391919101E-3</v>
      </c>
      <c r="AD65" s="6">
        <f t="shared" si="50"/>
        <v>2.5165170045177699E-2</v>
      </c>
      <c r="AE65" s="6">
        <f t="shared" si="50"/>
        <v>2.447731063535E-2</v>
      </c>
      <c r="AF65" s="6">
        <f t="shared" si="50"/>
        <v>1.7805700827920001E-2</v>
      </c>
      <c r="AG65" s="6">
        <f t="shared" si="50"/>
        <v>2.44363792728137E-2</v>
      </c>
      <c r="AH65" s="6">
        <f t="shared" si="50"/>
        <v>2.3648370036427901E-2</v>
      </c>
      <c r="AI65" s="6">
        <f t="shared" si="50"/>
        <v>8.4853424227301993E-2</v>
      </c>
      <c r="AJ65" s="6">
        <f t="shared" si="50"/>
        <v>8.3441053036821602E-2</v>
      </c>
      <c r="AK65" s="6">
        <f t="shared" si="50"/>
        <v>2.1962567283167402E-2</v>
      </c>
      <c r="AL65" s="6">
        <f t="shared" si="51"/>
        <v>7.8211653960581495E-2</v>
      </c>
      <c r="AM65" s="6">
        <f t="shared" si="51"/>
        <v>2.15463728712251E-2</v>
      </c>
      <c r="AN65" s="6">
        <f t="shared" si="51"/>
        <v>3.1222082083148001E-2</v>
      </c>
      <c r="AO65" s="6">
        <f t="shared" si="51"/>
        <v>2.0937936490290399E-2</v>
      </c>
      <c r="AP65" s="6">
        <f t="shared" si="51"/>
        <v>2.0228262013226202E-2</v>
      </c>
      <c r="AQ65" s="6">
        <f t="shared" si="51"/>
        <v>2.66780586751761E-2</v>
      </c>
      <c r="AR65" s="6">
        <f t="shared" si="51"/>
        <v>2.6533186539433699E-2</v>
      </c>
      <c r="AS65" s="6">
        <f t="shared" si="51"/>
        <v>2.6497914763250099E-2</v>
      </c>
      <c r="AT65" s="6">
        <f t="shared" si="51"/>
        <v>3.00934097137153E-2</v>
      </c>
      <c r="AU65" s="6">
        <f t="shared" si="51"/>
        <v>2.7650599744632701E-2</v>
      </c>
      <c r="AV65" s="6">
        <f t="shared" si="52"/>
        <v>2.7614291620274699E-2</v>
      </c>
      <c r="AW65" s="6">
        <f t="shared" si="52"/>
        <v>2.7134505800813301E-2</v>
      </c>
      <c r="AX65" s="6">
        <f t="shared" si="52"/>
        <v>0.10155249921934099</v>
      </c>
      <c r="AY65" s="6">
        <f t="shared" si="52"/>
        <v>1.2746565329332001E-2</v>
      </c>
      <c r="AZ65" s="6">
        <f t="shared" si="52"/>
        <v>7.1901088811577904E-2</v>
      </c>
      <c r="BA65" s="6">
        <f t="shared" si="52"/>
        <v>0.16466348701522701</v>
      </c>
      <c r="BB65" s="6">
        <f t="shared" si="52"/>
        <v>3.2254130717322402E-2</v>
      </c>
      <c r="BC65" s="6">
        <f t="shared" si="52"/>
        <v>1.07444460227425E-2</v>
      </c>
      <c r="BD65" s="6">
        <f t="shared" si="52"/>
        <v>0.29441377121475198</v>
      </c>
      <c r="BE65" s="6">
        <f t="shared" si="52"/>
        <v>8.4878690150641201E-2</v>
      </c>
      <c r="BF65" s="6">
        <f t="shared" si="53"/>
        <v>8.1449963168873998E-2</v>
      </c>
      <c r="BG65" s="6">
        <f t="shared" si="53"/>
        <v>9.5061660154308995E-3</v>
      </c>
      <c r="BH65" s="6">
        <f t="shared" si="53"/>
        <v>2.67852093600266E-2</v>
      </c>
      <c r="BI65" s="6">
        <f t="shared" si="53"/>
        <v>2.6607148334175299E-2</v>
      </c>
      <c r="BJ65" s="6">
        <f t="shared" si="53"/>
        <v>0.120201909874319</v>
      </c>
      <c r="BK65" s="6">
        <f t="shared" si="53"/>
        <v>0.29481742151616902</v>
      </c>
      <c r="BL65" s="6">
        <f t="shared" si="53"/>
        <v>1.0154121787417701E-2</v>
      </c>
      <c r="BM65" s="6">
        <f t="shared" si="53"/>
        <v>1.05165663580244E-2</v>
      </c>
      <c r="BN65" s="6">
        <f t="shared" si="53"/>
        <v>1.6654514923098E-2</v>
      </c>
      <c r="BO65" s="6">
        <f t="shared" si="53"/>
        <v>6.8580163851063398E-3</v>
      </c>
      <c r="BP65" s="6">
        <f t="shared" si="54"/>
        <v>0.161471418594822</v>
      </c>
      <c r="BQ65" s="6">
        <f t="shared" si="54"/>
        <v>8.4281418590227206E-5</v>
      </c>
      <c r="BR65" s="6">
        <f t="shared" si="54"/>
        <v>2.2071107284710199E-2</v>
      </c>
      <c r="BS65" s="6">
        <f t="shared" si="54"/>
        <v>5.7766378257185502E-3</v>
      </c>
      <c r="BT65" s="6">
        <f t="shared" si="54"/>
        <v>1.6571847940606E-2</v>
      </c>
      <c r="BU65" s="6">
        <f t="shared" si="54"/>
        <v>9.8410460942247001E-3</v>
      </c>
      <c r="BV65" s="6">
        <f t="shared" si="54"/>
        <v>9.8502814417738595E-3</v>
      </c>
      <c r="BW65" s="6">
        <f t="shared" si="54"/>
        <v>9.8508506443884796E-3</v>
      </c>
      <c r="BX65" s="6">
        <f t="shared" si="54"/>
        <v>1.0738550964276301E-2</v>
      </c>
      <c r="BY65" s="6">
        <f t="shared" si="54"/>
        <v>1.8893225040816398E-2</v>
      </c>
      <c r="BZ65" s="6">
        <f t="shared" si="55"/>
        <v>7.5660738121814897E-2</v>
      </c>
      <c r="CA65" s="6">
        <f t="shared" si="55"/>
        <v>7.5667271378309406E-2</v>
      </c>
      <c r="CB65" s="6">
        <f t="shared" si="55"/>
        <v>7.5667634468198602E-2</v>
      </c>
      <c r="CC65" s="6">
        <f t="shared" si="55"/>
        <v>0.25223289325152798</v>
      </c>
      <c r="CD65" s="6">
        <f t="shared" si="55"/>
        <v>5.84757106361388E-3</v>
      </c>
      <c r="CE65" s="6">
        <f t="shared" si="55"/>
        <v>0.88165795731005603</v>
      </c>
      <c r="CF65" s="6">
        <f t="shared" si="55"/>
        <v>0.89717260836065504</v>
      </c>
      <c r="CG65" s="6">
        <f t="shared" si="55"/>
        <v>4.8222207517652502E-3</v>
      </c>
      <c r="CH65" s="6">
        <f t="shared" si="55"/>
        <v>1.9542470689639199E-2</v>
      </c>
      <c r="CI65" s="6">
        <f t="shared" si="55"/>
        <v>0.1475859407888</v>
      </c>
      <c r="CJ65" s="6">
        <f t="shared" si="56"/>
        <v>0.15555293991583999</v>
      </c>
      <c r="CK65" s="6">
        <f t="shared" si="56"/>
        <v>1.0413724613678E-2</v>
      </c>
      <c r="CL65" s="6" t="e">
        <f t="shared" si="56"/>
        <v>#N/A</v>
      </c>
      <c r="CM65" s="6">
        <f t="shared" si="56"/>
        <v>5.3549693734272104E-3</v>
      </c>
      <c r="CN65" s="6">
        <f t="shared" si="56"/>
        <v>5.0772295415804202E-3</v>
      </c>
      <c r="CO65" s="6">
        <f t="shared" si="56"/>
        <v>7.5833189802467296E-2</v>
      </c>
      <c r="CP65" s="6">
        <f t="shared" si="56"/>
        <v>1.1312258873521301E-2</v>
      </c>
      <c r="CQ65" s="6">
        <f t="shared" si="56"/>
        <v>7.5894088724328193E-2</v>
      </c>
      <c r="CR65" s="6">
        <f t="shared" si="56"/>
        <v>7.5896446207564E-2</v>
      </c>
      <c r="CS65" s="6"/>
    </row>
    <row r="66" spans="1:97" x14ac:dyDescent="0.3">
      <c r="A66">
        <v>37</v>
      </c>
      <c r="B66" t="s">
        <v>129</v>
      </c>
      <c r="C66" s="1">
        <v>0</v>
      </c>
      <c r="D66" s="1">
        <f t="shared" si="34"/>
        <v>2.9030862651631399E-2</v>
      </c>
      <c r="E66" s="1"/>
      <c r="F66" s="1"/>
      <c r="G66" t="s">
        <v>147</v>
      </c>
      <c r="H66" t="s">
        <v>161</v>
      </c>
      <c r="I66" s="1">
        <f t="shared" si="35"/>
        <v>0.119950299778615</v>
      </c>
      <c r="J66" s="1"/>
      <c r="L66" t="str">
        <f t="shared" si="2"/>
        <v>datetime_day_num_1</v>
      </c>
      <c r="M66" t="str">
        <f t="shared" si="3"/>
        <v>datetime_day_click_rate</v>
      </c>
      <c r="N66" t="str">
        <f t="shared" si="12"/>
        <v>datetime_day_num_1-datetime_day_click_rate</v>
      </c>
      <c r="O66">
        <v>39</v>
      </c>
      <c r="P66">
        <v>40</v>
      </c>
      <c r="Q66">
        <v>0.74617179275077505</v>
      </c>
      <c r="R66">
        <v>0</v>
      </c>
      <c r="S66">
        <f t="shared" si="4"/>
        <v>0.74617179275077505</v>
      </c>
      <c r="V66" s="7">
        <v>37</v>
      </c>
      <c r="W66">
        <v>2.9030862651631399E-2</v>
      </c>
      <c r="X66" s="6">
        <v>2.9030862651631399E-2</v>
      </c>
      <c r="Y66" s="6"/>
      <c r="Z66" s="8">
        <v>37</v>
      </c>
      <c r="AA66" t="s">
        <v>129</v>
      </c>
      <c r="AB66" s="6">
        <f t="shared" si="50"/>
        <v>1.9050378835342802E-2</v>
      </c>
      <c r="AC66" s="6">
        <f t="shared" si="50"/>
        <v>2.05979920748483E-2</v>
      </c>
      <c r="AD66" s="6">
        <f t="shared" si="50"/>
        <v>2.13406241671408E-2</v>
      </c>
      <c r="AE66" s="6">
        <f t="shared" si="50"/>
        <v>1.8251790183447601E-2</v>
      </c>
      <c r="AF66" s="6">
        <f t="shared" si="50"/>
        <v>2.1215652491313401E-2</v>
      </c>
      <c r="AG66" s="6">
        <f t="shared" si="50"/>
        <v>2.05928046572296E-2</v>
      </c>
      <c r="AH66" s="6">
        <f t="shared" si="50"/>
        <v>1.7600359888754101E-2</v>
      </c>
      <c r="AI66" s="6">
        <f t="shared" si="50"/>
        <v>2.2437184901119098E-2</v>
      </c>
      <c r="AJ66" s="6">
        <f t="shared" si="50"/>
        <v>2.6195005334514299E-2</v>
      </c>
      <c r="AK66" s="6">
        <f t="shared" si="50"/>
        <v>1.9615535029919199E-2</v>
      </c>
      <c r="AL66" s="6">
        <f t="shared" si="51"/>
        <v>1.6174364153425502E-2</v>
      </c>
      <c r="AM66" s="6">
        <f t="shared" si="51"/>
        <v>1.9299997223565402E-2</v>
      </c>
      <c r="AN66" s="6">
        <f t="shared" si="51"/>
        <v>1.63884825153463E-2</v>
      </c>
      <c r="AO66" s="6">
        <f t="shared" si="51"/>
        <v>1.6110885105257499E-2</v>
      </c>
      <c r="AP66" s="6">
        <f t="shared" si="51"/>
        <v>1.56016832598301E-2</v>
      </c>
      <c r="AQ66" s="6">
        <f t="shared" si="51"/>
        <v>2.7238298496455898E-2</v>
      </c>
      <c r="AR66" s="6">
        <f t="shared" si="51"/>
        <v>2.7162501846559901E-2</v>
      </c>
      <c r="AS66" s="6">
        <f t="shared" si="51"/>
        <v>2.7137638513607398E-2</v>
      </c>
      <c r="AT66" s="6">
        <f t="shared" si="51"/>
        <v>2.1201062814849601E-2</v>
      </c>
      <c r="AU66" s="6">
        <f t="shared" si="51"/>
        <v>2.4927112804478999E-2</v>
      </c>
      <c r="AV66" s="6">
        <f t="shared" si="52"/>
        <v>2.49088009702794E-2</v>
      </c>
      <c r="AW66" s="6">
        <f t="shared" si="52"/>
        <v>2.4361745566384499E-2</v>
      </c>
      <c r="AX66" s="6">
        <f t="shared" si="52"/>
        <v>1.5853344253988998E-2</v>
      </c>
      <c r="AY66" s="6">
        <f t="shared" si="52"/>
        <v>9.8108636470923896E-3</v>
      </c>
      <c r="AZ66" s="6">
        <f t="shared" si="52"/>
        <v>1.1722641151052499E-2</v>
      </c>
      <c r="BA66" s="6">
        <f t="shared" si="52"/>
        <v>1.4259172252051E-2</v>
      </c>
      <c r="BB66" s="6">
        <f t="shared" si="52"/>
        <v>1.10739026290359E-2</v>
      </c>
      <c r="BC66" s="6">
        <f t="shared" si="52"/>
        <v>9.82574844240665E-3</v>
      </c>
      <c r="BD66" s="6">
        <f t="shared" si="52"/>
        <v>2.5746905561807001E-2</v>
      </c>
      <c r="BE66" s="6">
        <f t="shared" si="52"/>
        <v>1.04780116699556E-2</v>
      </c>
      <c r="BF66" s="6">
        <f t="shared" si="53"/>
        <v>8.32335002582495E-3</v>
      </c>
      <c r="BG66" s="6">
        <f t="shared" si="53"/>
        <v>9.7883452515086494E-3</v>
      </c>
      <c r="BH66" s="6">
        <f t="shared" si="53"/>
        <v>2.7384137291482299E-3</v>
      </c>
      <c r="BI66" s="6">
        <f t="shared" si="53"/>
        <v>3.1508810466153998E-3</v>
      </c>
      <c r="BJ66" s="6">
        <f t="shared" si="53"/>
        <v>2.2489650777663101E-2</v>
      </c>
      <c r="BK66" s="6">
        <f t="shared" si="53"/>
        <v>2.42722451310107E-2</v>
      </c>
      <c r="BL66" s="6">
        <f t="shared" si="53"/>
        <v>6.2118514998032804E-3</v>
      </c>
      <c r="BM66" s="6">
        <f t="shared" si="53"/>
        <v>5.7925341057487303E-3</v>
      </c>
      <c r="BN66" s="6">
        <f t="shared" si="53"/>
        <v>7.6989956427739202E-3</v>
      </c>
      <c r="BO66" s="6">
        <f t="shared" si="53"/>
        <v>7.38977106195619E-3</v>
      </c>
      <c r="BP66" s="6">
        <f t="shared" si="54"/>
        <v>1.33672849075994E-2</v>
      </c>
      <c r="BQ66" s="6">
        <f t="shared" si="54"/>
        <v>6.8412125985530701E-3</v>
      </c>
      <c r="BR66" s="6">
        <f t="shared" si="54"/>
        <v>6.3971894833036403E-3</v>
      </c>
      <c r="BS66" s="6">
        <f t="shared" si="54"/>
        <v>4.6452858095932604E-3</v>
      </c>
      <c r="BT66" s="6">
        <f t="shared" si="54"/>
        <v>3.9123126175307403E-3</v>
      </c>
      <c r="BU66" s="6">
        <f t="shared" si="54"/>
        <v>1.01948525841223E-2</v>
      </c>
      <c r="BV66" s="6">
        <f t="shared" si="54"/>
        <v>1.0198445969575001E-2</v>
      </c>
      <c r="BW66" s="6">
        <f t="shared" si="54"/>
        <v>1.01986674044818E-2</v>
      </c>
      <c r="BX66" s="6">
        <f t="shared" si="54"/>
        <v>2.6651814734503398E-2</v>
      </c>
      <c r="BY66" s="6">
        <f t="shared" si="54"/>
        <v>5.23685028987411E-2</v>
      </c>
      <c r="BZ66" s="6">
        <f t="shared" si="55"/>
        <v>2.3211174520164999E-2</v>
      </c>
      <c r="CA66" s="6">
        <f t="shared" si="55"/>
        <v>2.3181480964740601E-2</v>
      </c>
      <c r="CB66" s="6">
        <f t="shared" si="55"/>
        <v>2.31797928763346E-2</v>
      </c>
      <c r="CC66" s="6">
        <f t="shared" si="55"/>
        <v>1.2992042015307501E-2</v>
      </c>
      <c r="CD66" s="6">
        <f t="shared" si="55"/>
        <v>1.11662649570454E-3</v>
      </c>
      <c r="CE66" s="6">
        <f t="shared" si="55"/>
        <v>1.13602318033741E-2</v>
      </c>
      <c r="CF66" s="6">
        <f t="shared" si="55"/>
        <v>1.1145798862099199E-2</v>
      </c>
      <c r="CG66" s="6">
        <f t="shared" si="55"/>
        <v>2.4670340465531601E-4</v>
      </c>
      <c r="CH66" s="6">
        <f t="shared" si="55"/>
        <v>0.54531302347991595</v>
      </c>
      <c r="CI66" s="6">
        <f t="shared" si="55"/>
        <v>2.0293835947507999E-4</v>
      </c>
      <c r="CJ66" s="6">
        <f t="shared" si="56"/>
        <v>9.0053542303879101E-4</v>
      </c>
      <c r="CK66" s="6">
        <f t="shared" si="56"/>
        <v>0.96445659433550202</v>
      </c>
      <c r="CL66" s="6">
        <f t="shared" si="56"/>
        <v>5.3549693734272104E-3</v>
      </c>
      <c r="CM66" s="6" t="e">
        <f t="shared" si="56"/>
        <v>#N/A</v>
      </c>
      <c r="CN66" s="6">
        <f t="shared" si="56"/>
        <v>0.99990262023149201</v>
      </c>
      <c r="CO66" s="6">
        <f t="shared" si="56"/>
        <v>2.0843364533534699E-2</v>
      </c>
      <c r="CP66" s="6">
        <f t="shared" si="56"/>
        <v>7.0054425366551697E-4</v>
      </c>
      <c r="CQ66" s="6">
        <f t="shared" si="56"/>
        <v>2.0746532052150501E-2</v>
      </c>
      <c r="CR66" s="6">
        <f t="shared" si="56"/>
        <v>2.07426963449211E-2</v>
      </c>
      <c r="CS66" s="6"/>
    </row>
    <row r="67" spans="1:97" x14ac:dyDescent="0.3">
      <c r="A67">
        <v>38</v>
      </c>
      <c r="B67" t="s">
        <v>130</v>
      </c>
      <c r="C67" s="1">
        <v>0</v>
      </c>
      <c r="D67" s="1">
        <f t="shared" si="34"/>
        <v>2.8398039466329999E-2</v>
      </c>
      <c r="E67" s="1"/>
      <c r="F67" s="1"/>
      <c r="G67" s="1" t="s">
        <v>115</v>
      </c>
      <c r="H67" s="1" t="s">
        <v>160</v>
      </c>
      <c r="I67" s="1">
        <f t="shared" ref="I67:I98" si="57">VLOOKUP(G67&amp;"-"&amp;H67,$N$3:$S$2348,6,0)</f>
        <v>0.119405562062878</v>
      </c>
      <c r="J67" s="1"/>
      <c r="L67" t="str">
        <f t="shared" ref="L67:L130" si="58">VLOOKUP(O67,$A$3:$B$71,2,0)</f>
        <v>countrycode_count</v>
      </c>
      <c r="M67" t="str">
        <f t="shared" ref="M67:M130" si="59">VLOOKUP(P67,$A$3:$B$71,2,0)</f>
        <v>countrycode_click_rate</v>
      </c>
      <c r="N67" t="str">
        <f t="shared" si="12"/>
        <v>countrycode_count-countrycode_click_rate</v>
      </c>
      <c r="O67">
        <v>21</v>
      </c>
      <c r="P67">
        <v>24</v>
      </c>
      <c r="Q67">
        <v>-0.72822864256797404</v>
      </c>
      <c r="R67">
        <v>0</v>
      </c>
      <c r="S67">
        <f t="shared" ref="S67:S130" si="60">ABS(Q67)</f>
        <v>0.72822864256797404</v>
      </c>
      <c r="V67" s="7">
        <v>38</v>
      </c>
      <c r="W67">
        <v>2.8398039466329999E-2</v>
      </c>
      <c r="X67" s="6">
        <v>2.8398039466329999E-2</v>
      </c>
      <c r="Y67" s="6"/>
      <c r="Z67" s="8">
        <v>38</v>
      </c>
      <c r="AA67" t="s">
        <v>130</v>
      </c>
      <c r="AB67" s="6">
        <f t="shared" si="50"/>
        <v>1.8746987275997402E-2</v>
      </c>
      <c r="AC67" s="6">
        <f t="shared" si="50"/>
        <v>1.9999836566917301E-2</v>
      </c>
      <c r="AD67" s="6">
        <f t="shared" si="50"/>
        <v>2.0909785098830298E-2</v>
      </c>
      <c r="AE67" s="6">
        <f t="shared" si="50"/>
        <v>1.78300017468641E-2</v>
      </c>
      <c r="AF67" s="6">
        <f t="shared" si="50"/>
        <v>2.06368674884609E-2</v>
      </c>
      <c r="AG67" s="6">
        <f t="shared" si="50"/>
        <v>2.0177068359641899E-2</v>
      </c>
      <c r="AH67" s="6">
        <f t="shared" si="50"/>
        <v>1.7195795598580501E-2</v>
      </c>
      <c r="AI67" s="6">
        <f t="shared" si="50"/>
        <v>2.2112680163495001E-2</v>
      </c>
      <c r="AJ67" s="6">
        <f t="shared" si="50"/>
        <v>2.5982532849278199E-2</v>
      </c>
      <c r="AK67" s="6">
        <f t="shared" si="50"/>
        <v>1.9222346749309199E-2</v>
      </c>
      <c r="AL67" s="6">
        <f t="shared" si="51"/>
        <v>1.60702167665564E-2</v>
      </c>
      <c r="AM67" s="6">
        <f t="shared" si="51"/>
        <v>1.8913268724158099E-2</v>
      </c>
      <c r="AN67" s="6">
        <f t="shared" si="51"/>
        <v>1.6037431229966499E-2</v>
      </c>
      <c r="AO67" s="6">
        <f t="shared" si="51"/>
        <v>1.5728526789333199E-2</v>
      </c>
      <c r="AP67" s="6">
        <f t="shared" si="51"/>
        <v>1.52305969616379E-2</v>
      </c>
      <c r="AQ67" s="6">
        <f t="shared" si="51"/>
        <v>2.6434710916107398E-2</v>
      </c>
      <c r="AR67" s="6">
        <f t="shared" si="51"/>
        <v>2.6358267631498799E-2</v>
      </c>
      <c r="AS67" s="6">
        <f t="shared" si="51"/>
        <v>2.6333692149682699E-2</v>
      </c>
      <c r="AT67" s="6">
        <f t="shared" si="51"/>
        <v>2.0565413753844901E-2</v>
      </c>
      <c r="AU67" s="6">
        <f t="shared" si="51"/>
        <v>2.40861322537347E-2</v>
      </c>
      <c r="AV67" s="6">
        <f t="shared" si="52"/>
        <v>2.4067624490830199E-2</v>
      </c>
      <c r="AW67" s="6">
        <f t="shared" si="52"/>
        <v>2.3545488172373199E-2</v>
      </c>
      <c r="AX67" s="6">
        <f t="shared" si="52"/>
        <v>1.6038129020654001E-2</v>
      </c>
      <c r="AY67" s="6">
        <f t="shared" si="52"/>
        <v>9.6120766884077898E-3</v>
      </c>
      <c r="AZ67" s="6">
        <f t="shared" si="52"/>
        <v>1.1440610705235299E-2</v>
      </c>
      <c r="BA67" s="6">
        <f t="shared" si="52"/>
        <v>1.4416856952744E-2</v>
      </c>
      <c r="BB67" s="6">
        <f t="shared" si="52"/>
        <v>1.0896033992640001E-2</v>
      </c>
      <c r="BC67" s="6">
        <f t="shared" si="52"/>
        <v>9.6353195615137607E-3</v>
      </c>
      <c r="BD67" s="6">
        <f t="shared" si="52"/>
        <v>2.54027885175023E-2</v>
      </c>
      <c r="BE67" s="6">
        <f t="shared" si="52"/>
        <v>1.0184988636389501E-2</v>
      </c>
      <c r="BF67" s="6">
        <f t="shared" si="53"/>
        <v>8.2156342216836899E-3</v>
      </c>
      <c r="BG67" s="6">
        <f t="shared" si="53"/>
        <v>9.5905781702900796E-3</v>
      </c>
      <c r="BH67" s="6">
        <f t="shared" si="53"/>
        <v>2.6578294139443701E-3</v>
      </c>
      <c r="BI67" s="6">
        <f t="shared" si="53"/>
        <v>3.0730748422304502E-3</v>
      </c>
      <c r="BJ67" s="6">
        <f t="shared" si="53"/>
        <v>2.2336203709709599E-2</v>
      </c>
      <c r="BK67" s="6">
        <f t="shared" si="53"/>
        <v>2.39474925072049E-2</v>
      </c>
      <c r="BL67" s="6">
        <f t="shared" si="53"/>
        <v>6.0747155242917104E-3</v>
      </c>
      <c r="BM67" s="6">
        <f t="shared" si="53"/>
        <v>5.6454823124090104E-3</v>
      </c>
      <c r="BN67" s="6">
        <f t="shared" si="53"/>
        <v>7.3647919556372897E-3</v>
      </c>
      <c r="BO67" s="6">
        <f t="shared" si="53"/>
        <v>7.0865699247048396E-3</v>
      </c>
      <c r="BP67" s="6">
        <f t="shared" si="54"/>
        <v>1.3370652400415101E-2</v>
      </c>
      <c r="BQ67" s="6">
        <f t="shared" si="54"/>
        <v>6.5725842913781701E-3</v>
      </c>
      <c r="BR67" s="6">
        <f t="shared" si="54"/>
        <v>6.1453651025192403E-3</v>
      </c>
      <c r="BS67" s="6">
        <f t="shared" si="54"/>
        <v>4.41421376045616E-3</v>
      </c>
      <c r="BT67" s="6">
        <f t="shared" si="54"/>
        <v>3.6918156411538199E-3</v>
      </c>
      <c r="BU67" s="6">
        <f t="shared" si="54"/>
        <v>9.8699542945571307E-3</v>
      </c>
      <c r="BV67" s="6">
        <f t="shared" si="54"/>
        <v>9.8734993613775104E-3</v>
      </c>
      <c r="BW67" s="6">
        <f t="shared" si="54"/>
        <v>9.8737178198227207E-3</v>
      </c>
      <c r="BX67" s="6">
        <f t="shared" si="54"/>
        <v>2.67525609071733E-2</v>
      </c>
      <c r="BY67" s="6">
        <f t="shared" si="54"/>
        <v>5.2593794323190501E-2</v>
      </c>
      <c r="BZ67" s="6">
        <f t="shared" si="55"/>
        <v>2.2893665267472999E-2</v>
      </c>
      <c r="CA67" s="6">
        <f t="shared" si="55"/>
        <v>2.2863915184400001E-2</v>
      </c>
      <c r="CB67" s="6">
        <f t="shared" si="55"/>
        <v>2.28622239196727E-2</v>
      </c>
      <c r="CC67" s="6">
        <f t="shared" si="55"/>
        <v>1.3436653162168801E-2</v>
      </c>
      <c r="CD67" s="6">
        <f t="shared" si="55"/>
        <v>1.0695759964378499E-3</v>
      </c>
      <c r="CE67" s="6">
        <f t="shared" si="55"/>
        <v>1.1011072381259901E-2</v>
      </c>
      <c r="CF67" s="6">
        <f t="shared" si="55"/>
        <v>1.0795825599079999E-2</v>
      </c>
      <c r="CG67" s="6">
        <f t="shared" si="55"/>
        <v>2.1691944934320001E-4</v>
      </c>
      <c r="CH67" s="6">
        <f t="shared" si="55"/>
        <v>0.53362840489543095</v>
      </c>
      <c r="CI67" s="6">
        <f t="shared" si="55"/>
        <v>4.9879786322750102E-4</v>
      </c>
      <c r="CJ67" s="6">
        <f t="shared" si="56"/>
        <v>1.20905209007601E-3</v>
      </c>
      <c r="CK67" s="6">
        <f t="shared" si="56"/>
        <v>0.96067511207377199</v>
      </c>
      <c r="CL67" s="6">
        <f t="shared" si="56"/>
        <v>5.0772295415804202E-3</v>
      </c>
      <c r="CM67" s="6">
        <f t="shared" si="56"/>
        <v>0.99990262023149201</v>
      </c>
      <c r="CN67" s="6" t="e">
        <f t="shared" si="56"/>
        <v>#N/A</v>
      </c>
      <c r="CO67" s="6">
        <f t="shared" si="56"/>
        <v>2.0632952057201202E-2</v>
      </c>
      <c r="CP67" s="6">
        <f t="shared" si="56"/>
        <v>3.8218093592156002E-3</v>
      </c>
      <c r="CQ67" s="6">
        <f t="shared" si="56"/>
        <v>2.0535878070826599E-2</v>
      </c>
      <c r="CR67" s="6">
        <f t="shared" si="56"/>
        <v>2.05320329589187E-2</v>
      </c>
      <c r="CS67" s="6"/>
    </row>
    <row r="68" spans="1:97" x14ac:dyDescent="0.3">
      <c r="A68">
        <v>15</v>
      </c>
      <c r="B68" t="s">
        <v>107</v>
      </c>
      <c r="C68" s="1">
        <v>5.4570523899999997E-4</v>
      </c>
      <c r="D68" s="1">
        <f t="shared" si="34"/>
        <v>1.5423548808627801E-2</v>
      </c>
      <c r="E68" s="1"/>
      <c r="F68" s="1"/>
      <c r="G68" t="s">
        <v>119</v>
      </c>
      <c r="H68" t="s">
        <v>160</v>
      </c>
      <c r="I68" s="1">
        <f t="shared" si="57"/>
        <v>0.119117847462584</v>
      </c>
      <c r="J68" s="1"/>
      <c r="L68" t="str">
        <f t="shared" si="58"/>
        <v>category_count</v>
      </c>
      <c r="M68" t="str">
        <f t="shared" si="59"/>
        <v>category_num_1</v>
      </c>
      <c r="N68" t="str">
        <f t="shared" ref="N68:N131" si="61">L68&amp;"-"&amp;M68</f>
        <v>category_count-category_num_1</v>
      </c>
      <c r="O68">
        <v>17</v>
      </c>
      <c r="P68">
        <v>19</v>
      </c>
      <c r="Q68">
        <v>0.72819603092095397</v>
      </c>
      <c r="R68">
        <v>0</v>
      </c>
      <c r="S68">
        <f t="shared" si="60"/>
        <v>0.72819603092095397</v>
      </c>
      <c r="V68" s="7">
        <v>15</v>
      </c>
      <c r="W68">
        <v>1.5423548808627801E-2</v>
      </c>
      <c r="X68" s="6">
        <v>1.5423548808627801E-2</v>
      </c>
      <c r="Y68" s="6"/>
      <c r="Z68" s="3">
        <v>15</v>
      </c>
      <c r="AA68" t="s">
        <v>107</v>
      </c>
      <c r="AB68" s="6">
        <f t="shared" si="50"/>
        <v>2.94076465195592E-2</v>
      </c>
      <c r="AC68" s="6">
        <f t="shared" si="50"/>
        <v>3.3297458743074902E-2</v>
      </c>
      <c r="AD68" s="6">
        <f t="shared" si="50"/>
        <v>1.11465022685081E-2</v>
      </c>
      <c r="AE68" s="6">
        <f t="shared" si="50"/>
        <v>1.0582624192461899E-2</v>
      </c>
      <c r="AF68" s="6">
        <f t="shared" si="50"/>
        <v>3.7849221203280298E-2</v>
      </c>
      <c r="AG68" s="6">
        <f t="shared" si="50"/>
        <v>1.08017992677183E-2</v>
      </c>
      <c r="AH68" s="6">
        <f t="shared" si="50"/>
        <v>1.0239769348854901E-2</v>
      </c>
      <c r="AI68" s="6">
        <f t="shared" si="50"/>
        <v>1.09008812342015E-2</v>
      </c>
      <c r="AJ68" s="6">
        <f t="shared" si="50"/>
        <v>9.3287802356690503E-3</v>
      </c>
      <c r="AK68" s="6">
        <f t="shared" si="50"/>
        <v>1.12284847187897E-2</v>
      </c>
      <c r="AL68" s="6">
        <f t="shared" si="51"/>
        <v>0.159925075344824</v>
      </c>
      <c r="AM68" s="6">
        <f t="shared" si="51"/>
        <v>1.10928223399827E-2</v>
      </c>
      <c r="AN68" s="6">
        <f t="shared" si="51"/>
        <v>5.3644674765314397E-3</v>
      </c>
      <c r="AO68" s="6">
        <f t="shared" si="51"/>
        <v>9.0985543400116994E-3</v>
      </c>
      <c r="AP68" s="6">
        <f t="shared" si="51"/>
        <v>8.7924296282688493E-3</v>
      </c>
      <c r="AQ68" s="6">
        <f t="shared" si="51"/>
        <v>8.5164393026930504E-2</v>
      </c>
      <c r="AR68" s="6">
        <f t="shared" si="51"/>
        <v>8.5782326892034896E-2</v>
      </c>
      <c r="AS68" s="6">
        <f t="shared" si="51"/>
        <v>8.58367561354062E-2</v>
      </c>
      <c r="AT68" s="6">
        <f t="shared" si="51"/>
        <v>5.7990916700155999E-2</v>
      </c>
      <c r="AU68" s="6">
        <f t="shared" si="51"/>
        <v>9.3994654550519099E-2</v>
      </c>
      <c r="AV68" s="6">
        <f t="shared" si="52"/>
        <v>9.3937973325470894E-2</v>
      </c>
      <c r="AW68" s="6">
        <f t="shared" si="52"/>
        <v>9.1776913602399202E-2</v>
      </c>
      <c r="AX68" s="6">
        <f t="shared" si="52"/>
        <v>0.21498094298614501</v>
      </c>
      <c r="AY68" s="6">
        <f t="shared" si="52"/>
        <v>4.5158321319580703E-3</v>
      </c>
      <c r="AZ68" s="6">
        <f t="shared" si="52"/>
        <v>1.9961056791131498E-2</v>
      </c>
      <c r="BA68" s="6">
        <f t="shared" si="52"/>
        <v>6.8414827395694997E-3</v>
      </c>
      <c r="BB68" s="6">
        <f t="shared" si="52"/>
        <v>4.3781155991568302E-2</v>
      </c>
      <c r="BC68" s="6">
        <f t="shared" si="52"/>
        <v>4.4048932758847499E-3</v>
      </c>
      <c r="BD68" s="6">
        <f t="shared" si="52"/>
        <v>2.8828207106268499E-2</v>
      </c>
      <c r="BE68" s="6">
        <f t="shared" si="52"/>
        <v>2.0385995519938801E-2</v>
      </c>
      <c r="BF68" s="6">
        <f t="shared" si="53"/>
        <v>4.63273661298364E-2</v>
      </c>
      <c r="BG68" s="6">
        <f t="shared" si="53"/>
        <v>6.7618772324906798E-3</v>
      </c>
      <c r="BH68" s="6">
        <f t="shared" si="53"/>
        <v>3.3101015493502202E-2</v>
      </c>
      <c r="BI68" s="6">
        <f t="shared" si="53"/>
        <v>3.2882753205993501E-2</v>
      </c>
      <c r="BJ68" s="6">
        <f t="shared" si="53"/>
        <v>2.2409109795328199E-2</v>
      </c>
      <c r="BK68" s="6">
        <f t="shared" si="53"/>
        <v>2.3559331326251799E-2</v>
      </c>
      <c r="BL68" s="6">
        <f t="shared" si="53"/>
        <v>3.9627645588450298E-3</v>
      </c>
      <c r="BM68" s="6">
        <f t="shared" si="53"/>
        <v>4.21853820850316E-3</v>
      </c>
      <c r="BN68" s="6">
        <f t="shared" si="53"/>
        <v>3.0444240751006199E-2</v>
      </c>
      <c r="BO68" s="6">
        <f t="shared" si="53"/>
        <v>2.5625281110026502E-2</v>
      </c>
      <c r="BP68" s="6">
        <f t="shared" si="54"/>
        <v>1.5850037751303E-2</v>
      </c>
      <c r="BQ68" s="6">
        <f t="shared" si="54"/>
        <v>2.1254843741554699E-2</v>
      </c>
      <c r="BR68" s="6">
        <f t="shared" si="54"/>
        <v>2.8683438132781101E-2</v>
      </c>
      <c r="BS68" s="6">
        <f t="shared" si="54"/>
        <v>2.3283226732811999E-2</v>
      </c>
      <c r="BT68" s="6">
        <f t="shared" si="54"/>
        <v>2.09274807204771E-2</v>
      </c>
      <c r="BU68" s="6">
        <f t="shared" si="54"/>
        <v>0.14980843520246001</v>
      </c>
      <c r="BV68" s="6">
        <f t="shared" si="54"/>
        <v>0.14982721672538099</v>
      </c>
      <c r="BW68" s="6">
        <f t="shared" si="54"/>
        <v>0.149828373545912</v>
      </c>
      <c r="BX68" s="6">
        <f t="shared" si="54"/>
        <v>1.33765294993934E-2</v>
      </c>
      <c r="BY68" s="6">
        <f t="shared" si="54"/>
        <v>2.5451567988683199E-2</v>
      </c>
      <c r="BZ68" s="6">
        <f t="shared" si="55"/>
        <v>0.55002839170055595</v>
      </c>
      <c r="CA68" s="6">
        <f t="shared" si="55"/>
        <v>0.55000386213229702</v>
      </c>
      <c r="CB68" s="6">
        <f t="shared" si="55"/>
        <v>0.55000241288235197</v>
      </c>
      <c r="CC68" s="6">
        <f t="shared" si="55"/>
        <v>1.03104048755888E-2</v>
      </c>
      <c r="CD68" s="6">
        <f t="shared" si="55"/>
        <v>1.22674657790655E-3</v>
      </c>
      <c r="CE68" s="6">
        <f t="shared" si="55"/>
        <v>6.5875107824085496E-2</v>
      </c>
      <c r="CF68" s="6">
        <f t="shared" si="55"/>
        <v>6.79887731420597E-2</v>
      </c>
      <c r="CG68" s="6">
        <f t="shared" si="55"/>
        <v>8.2513025964373802E-4</v>
      </c>
      <c r="CH68" s="6">
        <f t="shared" si="55"/>
        <v>2.4286142948968199E-2</v>
      </c>
      <c r="CI68" s="6">
        <f t="shared" si="55"/>
        <v>2.7740023031695399E-2</v>
      </c>
      <c r="CJ68" s="6">
        <f t="shared" si="56"/>
        <v>2.6103274886029201E-2</v>
      </c>
      <c r="CK68" s="6">
        <f t="shared" si="56"/>
        <v>2.4048217250953501E-2</v>
      </c>
      <c r="CL68" s="6">
        <f t="shared" si="56"/>
        <v>7.5833189802467296E-2</v>
      </c>
      <c r="CM68" s="6">
        <f t="shared" si="56"/>
        <v>2.0843364533534699E-2</v>
      </c>
      <c r="CN68" s="6">
        <f t="shared" si="56"/>
        <v>2.0632952057201202E-2</v>
      </c>
      <c r="CO68" s="6" t="e">
        <f t="shared" si="56"/>
        <v>#N/A</v>
      </c>
      <c r="CP68" s="6">
        <f t="shared" si="56"/>
        <v>7.7664819130489502E-3</v>
      </c>
      <c r="CQ68" s="6">
        <f t="shared" si="56"/>
        <v>0.99998497772857198</v>
      </c>
      <c r="CR68" s="6">
        <f t="shared" si="56"/>
        <v>0.99998376817408596</v>
      </c>
      <c r="CS68" s="6"/>
    </row>
    <row r="69" spans="1:97" x14ac:dyDescent="0.3">
      <c r="A69">
        <v>3</v>
      </c>
      <c r="B69" t="s">
        <v>156</v>
      </c>
      <c r="C69" s="1">
        <v>0</v>
      </c>
      <c r="D69" s="1">
        <f t="shared" si="34"/>
        <v>1.4588678803721699E-2</v>
      </c>
      <c r="E69" s="1"/>
      <c r="F69" s="1"/>
      <c r="G69" s="1" t="s">
        <v>152</v>
      </c>
      <c r="H69" s="1" t="s">
        <v>160</v>
      </c>
      <c r="I69" s="1">
        <f t="shared" si="57"/>
        <v>0.111728585365144</v>
      </c>
      <c r="J69" s="1"/>
      <c r="L69" t="str">
        <f t="shared" si="58"/>
        <v>datetime_hour_num_0</v>
      </c>
      <c r="M69" t="str">
        <f t="shared" si="59"/>
        <v>datetime_hour_click_rate</v>
      </c>
      <c r="N69" t="str">
        <f t="shared" si="61"/>
        <v>datetime_hour_num_0-datetime_hour_click_rate</v>
      </c>
      <c r="O69">
        <v>34</v>
      </c>
      <c r="P69">
        <v>36</v>
      </c>
      <c r="Q69">
        <v>-0.71024179047769398</v>
      </c>
      <c r="R69">
        <v>0</v>
      </c>
      <c r="S69">
        <f t="shared" si="60"/>
        <v>0.71024179047769398</v>
      </c>
      <c r="V69" s="7">
        <v>3</v>
      </c>
      <c r="W69">
        <v>-1.4588678803721699E-2</v>
      </c>
      <c r="X69" s="6">
        <v>1.4588678803721699E-2</v>
      </c>
      <c r="Y69" s="6"/>
      <c r="Z69" s="3">
        <v>3</v>
      </c>
      <c r="AA69" t="s">
        <v>156</v>
      </c>
      <c r="AB69" s="6">
        <f t="shared" si="50"/>
        <v>5.4567389285512099E-3</v>
      </c>
      <c r="AC69" s="6">
        <f t="shared" si="50"/>
        <v>1.3522902733693601E-2</v>
      </c>
      <c r="AD69" s="6">
        <f t="shared" si="50"/>
        <v>1.0061294656739E-2</v>
      </c>
      <c r="AE69" s="6">
        <f t="shared" si="50"/>
        <v>8.7669264401675599E-3</v>
      </c>
      <c r="AF69" s="6">
        <f t="shared" si="50"/>
        <v>1.6123090740393801E-2</v>
      </c>
      <c r="AG69" s="6">
        <f t="shared" si="50"/>
        <v>9.7094730787346609E-3</v>
      </c>
      <c r="AH69" s="6">
        <f t="shared" si="50"/>
        <v>8.7475816523050007E-3</v>
      </c>
      <c r="AI69" s="6">
        <f t="shared" si="50"/>
        <v>3.1864751788956399E-3</v>
      </c>
      <c r="AJ69" s="6">
        <f t="shared" si="50"/>
        <v>1.00658069592883E-2</v>
      </c>
      <c r="AK69" s="6">
        <f t="shared" si="50"/>
        <v>8.9563540275095395E-3</v>
      </c>
      <c r="AL69" s="6">
        <f t="shared" si="51"/>
        <v>7.0451781824410102E-3</v>
      </c>
      <c r="AM69" s="6">
        <f t="shared" si="51"/>
        <v>8.7982881381332909E-3</v>
      </c>
      <c r="AN69" s="6">
        <f t="shared" si="51"/>
        <v>9.0397876241043399E-4</v>
      </c>
      <c r="AO69" s="6">
        <f t="shared" si="51"/>
        <v>5.9141857536023799E-3</v>
      </c>
      <c r="AP69" s="6">
        <f t="shared" si="51"/>
        <v>5.5858521956426701E-3</v>
      </c>
      <c r="AQ69" s="6">
        <f t="shared" si="51"/>
        <v>2.49511734579956E-2</v>
      </c>
      <c r="AR69" s="6">
        <f t="shared" si="51"/>
        <v>2.4987727130058701E-2</v>
      </c>
      <c r="AS69" s="6">
        <f t="shared" si="51"/>
        <v>2.49813365369152E-2</v>
      </c>
      <c r="AT69" s="6">
        <f t="shared" si="51"/>
        <v>1.36890048316164E-2</v>
      </c>
      <c r="AU69" s="6">
        <f t="shared" si="51"/>
        <v>2.8567364266831902E-2</v>
      </c>
      <c r="AV69" s="6">
        <f t="shared" si="52"/>
        <v>2.8572276422340601E-2</v>
      </c>
      <c r="AW69" s="6">
        <f t="shared" si="52"/>
        <v>2.7739643320621302E-2</v>
      </c>
      <c r="AX69" s="6">
        <f t="shared" si="52"/>
        <v>2.2760159447378098E-2</v>
      </c>
      <c r="AY69" s="6">
        <f t="shared" si="52"/>
        <v>4.1983741185274096E-3</v>
      </c>
      <c r="AZ69" s="6">
        <f t="shared" si="52"/>
        <v>1.86274937677923E-2</v>
      </c>
      <c r="BA69" s="6">
        <f t="shared" si="52"/>
        <v>1.8999987565526798E-2</v>
      </c>
      <c r="BB69" s="6">
        <f t="shared" si="52"/>
        <v>8.70860014501996E-3</v>
      </c>
      <c r="BC69" s="6">
        <f t="shared" si="52"/>
        <v>3.6242260780126501E-3</v>
      </c>
      <c r="BD69" s="6">
        <f t="shared" si="52"/>
        <v>3.0276643453501801E-3</v>
      </c>
      <c r="BE69" s="6">
        <f t="shared" si="52"/>
        <v>2.0055393877808102E-2</v>
      </c>
      <c r="BF69" s="6">
        <f t="shared" si="53"/>
        <v>8.9380423399387505E-5</v>
      </c>
      <c r="BG69" s="6">
        <f t="shared" si="53"/>
        <v>4.3308867137719399E-3</v>
      </c>
      <c r="BH69" s="6">
        <f t="shared" si="53"/>
        <v>8.2519003646997595E-3</v>
      </c>
      <c r="BI69" s="6">
        <f t="shared" si="53"/>
        <v>8.2610370574718508E-3</v>
      </c>
      <c r="BJ69" s="6">
        <f t="shared" si="53"/>
        <v>7.2307982997012301E-3</v>
      </c>
      <c r="BK69" s="6">
        <f t="shared" si="53"/>
        <v>2.94119704190427E-3</v>
      </c>
      <c r="BL69" s="6">
        <f t="shared" si="53"/>
        <v>2.7924990575535799E-3</v>
      </c>
      <c r="BM69" s="6">
        <f t="shared" si="53"/>
        <v>3.2290491804628598E-3</v>
      </c>
      <c r="BN69" s="6">
        <f t="shared" si="53"/>
        <v>9.0753347168907005E-3</v>
      </c>
      <c r="BO69" s="6">
        <f t="shared" si="53"/>
        <v>7.0091372564795402E-3</v>
      </c>
      <c r="BP69" s="6">
        <f t="shared" si="54"/>
        <v>4.7903837773849798E-3</v>
      </c>
      <c r="BQ69" s="6">
        <f t="shared" si="54"/>
        <v>5.3208892406487298E-3</v>
      </c>
      <c r="BR69" s="6">
        <f t="shared" si="54"/>
        <v>8.9011552983387799E-3</v>
      </c>
      <c r="BS69" s="6">
        <f t="shared" si="54"/>
        <v>9.1073141386722994E-3</v>
      </c>
      <c r="BT69" s="6">
        <f t="shared" si="54"/>
        <v>9.08978383287996E-3</v>
      </c>
      <c r="BU69" s="6">
        <f t="shared" si="54"/>
        <v>1.1725512928918E-2</v>
      </c>
      <c r="BV69" s="6">
        <f t="shared" si="54"/>
        <v>1.1730676208240001E-2</v>
      </c>
      <c r="BW69" s="6">
        <f t="shared" si="54"/>
        <v>1.1730994401303201E-2</v>
      </c>
      <c r="BX69" s="6">
        <f t="shared" si="54"/>
        <v>7.1053392668622203E-3</v>
      </c>
      <c r="BY69" s="6">
        <f t="shared" si="54"/>
        <v>2.9550395305275801E-2</v>
      </c>
      <c r="BZ69" s="6">
        <f t="shared" si="55"/>
        <v>1.18068970722103E-2</v>
      </c>
      <c r="CA69" s="6">
        <f t="shared" si="55"/>
        <v>1.1807882812457199E-2</v>
      </c>
      <c r="CB69" s="6">
        <f t="shared" si="55"/>
        <v>1.1807937555265199E-2</v>
      </c>
      <c r="CC69" s="6">
        <f t="shared" si="55"/>
        <v>3.04965084653709E-2</v>
      </c>
      <c r="CD69" s="6">
        <f t="shared" si="55"/>
        <v>1.70451576382877E-3</v>
      </c>
      <c r="CE69" s="6">
        <f t="shared" si="55"/>
        <v>8.63944220484298E-3</v>
      </c>
      <c r="CF69" s="6">
        <f t="shared" si="55"/>
        <v>9.1805957700042198E-3</v>
      </c>
      <c r="CG69" s="6">
        <f t="shared" si="55"/>
        <v>1.3629440324785401E-3</v>
      </c>
      <c r="CH69" s="6">
        <f t="shared" si="55"/>
        <v>0.259720750484562</v>
      </c>
      <c r="CI69" s="6">
        <f t="shared" si="55"/>
        <v>2.8461779697974601E-2</v>
      </c>
      <c r="CJ69" s="6">
        <f t="shared" si="56"/>
        <v>2.9012851062620401E-2</v>
      </c>
      <c r="CK69" s="6">
        <f t="shared" si="56"/>
        <v>5.8426343999855697E-2</v>
      </c>
      <c r="CL69" s="6">
        <f t="shared" si="56"/>
        <v>1.1312258873521301E-2</v>
      </c>
      <c r="CM69" s="6">
        <f t="shared" si="56"/>
        <v>7.0054425366551697E-4</v>
      </c>
      <c r="CN69" s="6">
        <f t="shared" si="56"/>
        <v>3.8218093592156002E-3</v>
      </c>
      <c r="CO69" s="6">
        <f t="shared" si="56"/>
        <v>7.7664819130489502E-3</v>
      </c>
      <c r="CP69" s="6" t="e">
        <f t="shared" si="56"/>
        <v>#N/A</v>
      </c>
      <c r="CQ69" s="6">
        <f t="shared" si="56"/>
        <v>7.7846984081588397E-3</v>
      </c>
      <c r="CR69" s="6">
        <f t="shared" si="56"/>
        <v>7.7854127907221703E-3</v>
      </c>
      <c r="CS69" s="6"/>
    </row>
    <row r="70" spans="1:97" x14ac:dyDescent="0.3">
      <c r="A70">
        <v>13</v>
      </c>
      <c r="B70" t="s">
        <v>105</v>
      </c>
      <c r="C70" s="1">
        <v>1.17371256E-5</v>
      </c>
      <c r="D70" s="1">
        <f t="shared" si="34"/>
        <v>1.4438224632241699E-2</v>
      </c>
      <c r="E70" s="1"/>
      <c r="F70" s="1"/>
      <c r="G70" t="s">
        <v>140</v>
      </c>
      <c r="H70" t="s">
        <v>160</v>
      </c>
      <c r="I70" s="1">
        <f t="shared" si="57"/>
        <v>0.111363648862518</v>
      </c>
      <c r="J70" s="1"/>
      <c r="L70" t="str">
        <f t="shared" si="58"/>
        <v>countrycode_num_0</v>
      </c>
      <c r="M70" t="str">
        <f t="shared" si="59"/>
        <v>countrycode_num_1</v>
      </c>
      <c r="N70" t="str">
        <f t="shared" si="61"/>
        <v>countrycode_num_0-countrycode_num_1</v>
      </c>
      <c r="O70">
        <v>22</v>
      </c>
      <c r="P70">
        <v>23</v>
      </c>
      <c r="Q70">
        <v>-0.70836980302191999</v>
      </c>
      <c r="R70">
        <v>0</v>
      </c>
      <c r="S70">
        <f t="shared" si="60"/>
        <v>0.70836980302191999</v>
      </c>
      <c r="V70" s="7">
        <v>13</v>
      </c>
      <c r="W70">
        <v>1.4438224632241699E-2</v>
      </c>
      <c r="X70" s="6">
        <v>1.4438224632241699E-2</v>
      </c>
      <c r="Y70" s="6"/>
      <c r="Z70" s="8">
        <v>13</v>
      </c>
      <c r="AA70" t="s">
        <v>105</v>
      </c>
      <c r="AB70" s="6">
        <f t="shared" si="50"/>
        <v>3.0172850550610801E-2</v>
      </c>
      <c r="AC70" s="6">
        <f t="shared" si="50"/>
        <v>3.2490735473386698E-2</v>
      </c>
      <c r="AD70" s="6">
        <f t="shared" si="50"/>
        <v>1.0464673046567599E-2</v>
      </c>
      <c r="AE70" s="6">
        <f t="shared" si="50"/>
        <v>9.9050271461070503E-3</v>
      </c>
      <c r="AF70" s="6">
        <f t="shared" si="50"/>
        <v>3.7111475160984501E-2</v>
      </c>
      <c r="AG70" s="6">
        <f t="shared" si="50"/>
        <v>1.01409238966333E-2</v>
      </c>
      <c r="AH70" s="6">
        <f t="shared" si="50"/>
        <v>9.58449054131086E-3</v>
      </c>
      <c r="AI70" s="6">
        <f t="shared" si="50"/>
        <v>9.9786802839319198E-3</v>
      </c>
      <c r="AJ70" s="6">
        <f t="shared" si="50"/>
        <v>1.034687570437E-2</v>
      </c>
      <c r="AK70" s="6">
        <f t="shared" si="50"/>
        <v>1.06216750909938E-2</v>
      </c>
      <c r="AL70" s="6">
        <f t="shared" si="51"/>
        <v>0.16115333479463501</v>
      </c>
      <c r="AM70" s="6">
        <f t="shared" si="51"/>
        <v>1.0496860599773301E-2</v>
      </c>
      <c r="AN70" s="6">
        <f t="shared" si="51"/>
        <v>6.11844650675756E-3</v>
      </c>
      <c r="AO70" s="6">
        <f t="shared" si="51"/>
        <v>8.5172057166899105E-3</v>
      </c>
      <c r="AP70" s="6">
        <f t="shared" si="51"/>
        <v>8.2307033523410095E-3</v>
      </c>
      <c r="AQ70" s="6">
        <f t="shared" si="51"/>
        <v>8.4537190028388595E-2</v>
      </c>
      <c r="AR70" s="6">
        <f t="shared" si="51"/>
        <v>8.5161956628185195E-2</v>
      </c>
      <c r="AS70" s="6">
        <f t="shared" si="51"/>
        <v>8.5217744881346799E-2</v>
      </c>
      <c r="AT70" s="6">
        <f t="shared" si="51"/>
        <v>5.7196843407843402E-2</v>
      </c>
      <c r="AU70" s="6">
        <f t="shared" si="51"/>
        <v>9.33128705430048E-2</v>
      </c>
      <c r="AV70" s="6">
        <f t="shared" si="52"/>
        <v>9.3256462434815598E-2</v>
      </c>
      <c r="AW70" s="6">
        <f t="shared" si="52"/>
        <v>9.1112173968880494E-2</v>
      </c>
      <c r="AX70" s="6">
        <f t="shared" si="52"/>
        <v>0.21643845949695401</v>
      </c>
      <c r="AY70" s="6">
        <f t="shared" si="52"/>
        <v>4.1747815067065697E-3</v>
      </c>
      <c r="AZ70" s="6">
        <f t="shared" si="52"/>
        <v>1.8762525740313299E-2</v>
      </c>
      <c r="BA70" s="6">
        <f t="shared" si="52"/>
        <v>7.5612964121084397E-3</v>
      </c>
      <c r="BB70" s="6">
        <f t="shared" si="52"/>
        <v>4.3401089339742002E-2</v>
      </c>
      <c r="BC70" s="6">
        <f t="shared" si="52"/>
        <v>4.0801067425328798E-3</v>
      </c>
      <c r="BD70" s="6">
        <f t="shared" si="52"/>
        <v>2.77608847607759E-2</v>
      </c>
      <c r="BE70" s="6">
        <f t="shared" si="52"/>
        <v>1.9254378713573099E-2</v>
      </c>
      <c r="BF70" s="6">
        <f t="shared" si="53"/>
        <v>4.5827501697466799E-2</v>
      </c>
      <c r="BG70" s="6">
        <f t="shared" si="53"/>
        <v>6.4707924138226701E-3</v>
      </c>
      <c r="BH70" s="6">
        <f t="shared" si="53"/>
        <v>3.28439529531451E-2</v>
      </c>
      <c r="BI70" s="6">
        <f t="shared" si="53"/>
        <v>3.26280323453636E-2</v>
      </c>
      <c r="BJ70" s="6">
        <f t="shared" si="53"/>
        <v>2.1053302126363499E-2</v>
      </c>
      <c r="BK70" s="6">
        <f t="shared" si="53"/>
        <v>2.2568275158020401E-2</v>
      </c>
      <c r="BL70" s="6">
        <f t="shared" si="53"/>
        <v>3.7140473213346098E-3</v>
      </c>
      <c r="BM70" s="6">
        <f t="shared" si="53"/>
        <v>3.9778052053351604E-3</v>
      </c>
      <c r="BN70" s="6">
        <f t="shared" si="53"/>
        <v>3.0259752156479101E-2</v>
      </c>
      <c r="BO70" s="6">
        <f t="shared" si="53"/>
        <v>2.5504445273062299E-2</v>
      </c>
      <c r="BP70" s="6">
        <f t="shared" si="54"/>
        <v>1.47624847571853E-2</v>
      </c>
      <c r="BQ70" s="6">
        <f t="shared" si="54"/>
        <v>2.1181579718071501E-2</v>
      </c>
      <c r="BR70" s="6">
        <f t="shared" si="54"/>
        <v>2.85308145214863E-2</v>
      </c>
      <c r="BS70" s="6">
        <f t="shared" si="54"/>
        <v>2.3184135506800901E-2</v>
      </c>
      <c r="BT70" s="6">
        <f t="shared" si="54"/>
        <v>2.0850326039365898E-2</v>
      </c>
      <c r="BU70" s="6">
        <f t="shared" si="54"/>
        <v>0.14944987984876201</v>
      </c>
      <c r="BV70" s="6">
        <f t="shared" si="54"/>
        <v>0.14946925968108801</v>
      </c>
      <c r="BW70" s="6">
        <f t="shared" si="54"/>
        <v>0.14947045338294501</v>
      </c>
      <c r="BX70" s="6">
        <f t="shared" si="54"/>
        <v>1.3311016666269901E-2</v>
      </c>
      <c r="BY70" s="6">
        <f t="shared" si="54"/>
        <v>2.5296041467993701E-2</v>
      </c>
      <c r="BZ70" s="6">
        <f t="shared" si="55"/>
        <v>0.54991180192651901</v>
      </c>
      <c r="CA70" s="6">
        <f t="shared" si="55"/>
        <v>0.54989533744507302</v>
      </c>
      <c r="CB70" s="6">
        <f t="shared" si="55"/>
        <v>0.54989434605994902</v>
      </c>
      <c r="CC70" s="6">
        <f t="shared" si="55"/>
        <v>9.6948355804260793E-3</v>
      </c>
      <c r="CD70" s="6">
        <f t="shared" si="55"/>
        <v>1.1466107942599E-3</v>
      </c>
      <c r="CE70" s="6">
        <f t="shared" si="55"/>
        <v>6.5453642238924303E-2</v>
      </c>
      <c r="CF70" s="6">
        <f t="shared" si="55"/>
        <v>6.75791053275933E-2</v>
      </c>
      <c r="CG70" s="6">
        <f t="shared" si="55"/>
        <v>7.74441697509602E-4</v>
      </c>
      <c r="CH70" s="6">
        <f t="shared" si="55"/>
        <v>2.4248051658444299E-2</v>
      </c>
      <c r="CI70" s="6">
        <f t="shared" si="55"/>
        <v>2.68859698958725E-2</v>
      </c>
      <c r="CJ70" s="6">
        <f t="shared" si="56"/>
        <v>2.5315802459375598E-2</v>
      </c>
      <c r="CK70" s="6">
        <f t="shared" si="56"/>
        <v>2.39595779339613E-2</v>
      </c>
      <c r="CL70" s="6">
        <f t="shared" si="56"/>
        <v>7.5894088724328193E-2</v>
      </c>
      <c r="CM70" s="6">
        <f t="shared" si="56"/>
        <v>2.0746532052150501E-2</v>
      </c>
      <c r="CN70" s="6">
        <f t="shared" si="56"/>
        <v>2.0535878070826599E-2</v>
      </c>
      <c r="CO70" s="6">
        <f t="shared" si="56"/>
        <v>0.99998497772857198</v>
      </c>
      <c r="CP70" s="6">
        <f t="shared" si="56"/>
        <v>7.7846984081588397E-3</v>
      </c>
      <c r="CQ70" s="6" t="e">
        <f t="shared" si="56"/>
        <v>#N/A</v>
      </c>
      <c r="CR70" s="6">
        <f t="shared" si="56"/>
        <v>0.99999997658576201</v>
      </c>
      <c r="CS70" s="6"/>
    </row>
    <row r="71" spans="1:97" x14ac:dyDescent="0.3">
      <c r="A71">
        <v>14</v>
      </c>
      <c r="B71" t="s">
        <v>106</v>
      </c>
      <c r="C71" s="1">
        <v>1.09605726E-4</v>
      </c>
      <c r="D71" s="1">
        <f t="shared" si="34"/>
        <v>1.43993154293103E-2</v>
      </c>
      <c r="E71" s="1"/>
      <c r="F71" s="1"/>
      <c r="G71" t="s">
        <v>140</v>
      </c>
      <c r="H71" t="s">
        <v>164</v>
      </c>
      <c r="I71" s="1">
        <f t="shared" si="57"/>
        <v>0.110425288378686</v>
      </c>
      <c r="J71" s="1"/>
      <c r="L71" t="str">
        <f t="shared" si="58"/>
        <v>datetime_hour_count</v>
      </c>
      <c r="M71" t="str">
        <f t="shared" si="59"/>
        <v>datetime_hour_click_rate</v>
      </c>
      <c r="N71" t="str">
        <f t="shared" si="61"/>
        <v>datetime_hour_count-datetime_hour_click_rate</v>
      </c>
      <c r="O71">
        <v>33</v>
      </c>
      <c r="P71">
        <v>36</v>
      </c>
      <c r="Q71">
        <v>-0.70653737870732203</v>
      </c>
      <c r="R71">
        <v>0</v>
      </c>
      <c r="S71">
        <f t="shared" si="60"/>
        <v>0.70653737870732203</v>
      </c>
      <c r="V71" s="7">
        <v>14</v>
      </c>
      <c r="W71">
        <v>1.43993154293103E-2</v>
      </c>
      <c r="X71" s="6">
        <v>1.43993154293103E-2</v>
      </c>
      <c r="Y71" s="6"/>
      <c r="Z71" s="8">
        <v>14</v>
      </c>
      <c r="AA71" t="s">
        <v>106</v>
      </c>
      <c r="AB71" s="6">
        <f t="shared" si="50"/>
        <v>3.0203041974218501E-2</v>
      </c>
      <c r="AC71" s="6">
        <f t="shared" si="50"/>
        <v>3.2458866251323E-2</v>
      </c>
      <c r="AD71" s="6">
        <f t="shared" si="50"/>
        <v>1.04377481827439E-2</v>
      </c>
      <c r="AE71" s="6">
        <f t="shared" si="50"/>
        <v>9.8782697123171604E-3</v>
      </c>
      <c r="AF71" s="6">
        <f t="shared" si="50"/>
        <v>3.70823262904625E-2</v>
      </c>
      <c r="AG71" s="6">
        <f t="shared" si="50"/>
        <v>1.0114826484122499E-2</v>
      </c>
      <c r="AH71" s="6">
        <f t="shared" si="50"/>
        <v>9.5586144224792408E-3</v>
      </c>
      <c r="AI71" s="6">
        <f t="shared" si="50"/>
        <v>9.9422659162290306E-3</v>
      </c>
      <c r="AJ71" s="6">
        <f t="shared" si="50"/>
        <v>1.0387063428317101E-2</v>
      </c>
      <c r="AK71" s="6">
        <f t="shared" si="50"/>
        <v>1.0597711881377699E-2</v>
      </c>
      <c r="AL71" s="6">
        <f t="shared" si="51"/>
        <v>0.16120172675878</v>
      </c>
      <c r="AM71" s="6">
        <f t="shared" si="51"/>
        <v>1.0473325738441E-2</v>
      </c>
      <c r="AN71" s="6">
        <f t="shared" si="51"/>
        <v>6.1482095999864398E-3</v>
      </c>
      <c r="AO71" s="6">
        <f t="shared" si="51"/>
        <v>8.4942489972495497E-3</v>
      </c>
      <c r="AP71" s="6">
        <f t="shared" si="51"/>
        <v>8.2085214938954695E-3</v>
      </c>
      <c r="AQ71" s="6">
        <f t="shared" si="51"/>
        <v>8.4512376126532202E-2</v>
      </c>
      <c r="AR71" s="6">
        <f t="shared" si="51"/>
        <v>8.5137412095476095E-2</v>
      </c>
      <c r="AS71" s="6">
        <f t="shared" si="51"/>
        <v>8.5193253967542404E-2</v>
      </c>
      <c r="AT71" s="6">
        <f t="shared" si="51"/>
        <v>5.7165458372035502E-2</v>
      </c>
      <c r="AU71" s="6">
        <f t="shared" si="51"/>
        <v>9.3285896389231196E-2</v>
      </c>
      <c r="AV71" s="6">
        <f t="shared" si="52"/>
        <v>9.3229499098388305E-2</v>
      </c>
      <c r="AW71" s="6">
        <f t="shared" si="52"/>
        <v>9.1085874078567594E-2</v>
      </c>
      <c r="AX71" s="6">
        <f t="shared" si="52"/>
        <v>0.21649586837819601</v>
      </c>
      <c r="AY71" s="6">
        <f t="shared" si="52"/>
        <v>4.1613143569628102E-3</v>
      </c>
      <c r="AZ71" s="6">
        <f t="shared" si="52"/>
        <v>1.87151965282654E-2</v>
      </c>
      <c r="BA71" s="6">
        <f t="shared" si="52"/>
        <v>7.58970977779769E-3</v>
      </c>
      <c r="BB71" s="6">
        <f t="shared" si="52"/>
        <v>4.3386057666424997E-2</v>
      </c>
      <c r="BC71" s="6">
        <f t="shared" si="52"/>
        <v>4.06728175260819E-3</v>
      </c>
      <c r="BD71" s="6">
        <f t="shared" si="52"/>
        <v>2.7718730081534401E-2</v>
      </c>
      <c r="BE71" s="6">
        <f t="shared" si="52"/>
        <v>1.9209690952534698E-2</v>
      </c>
      <c r="BF71" s="6">
        <f t="shared" si="53"/>
        <v>4.58077389479737E-2</v>
      </c>
      <c r="BG71" s="6">
        <f t="shared" si="53"/>
        <v>6.4592964836189103E-3</v>
      </c>
      <c r="BH71" s="6">
        <f t="shared" si="53"/>
        <v>3.2833783953485997E-2</v>
      </c>
      <c r="BI71" s="6">
        <f t="shared" si="53"/>
        <v>3.2617955927627999E-2</v>
      </c>
      <c r="BJ71" s="6">
        <f t="shared" si="53"/>
        <v>2.0999762268529301E-2</v>
      </c>
      <c r="BK71" s="6">
        <f t="shared" si="53"/>
        <v>2.2529134645689598E-2</v>
      </c>
      <c r="BL71" s="6">
        <f t="shared" si="53"/>
        <v>3.7042257499863098E-3</v>
      </c>
      <c r="BM71" s="6">
        <f t="shared" si="53"/>
        <v>3.9682986865518096E-3</v>
      </c>
      <c r="BN71" s="6">
        <f t="shared" si="53"/>
        <v>3.0252449947489699E-2</v>
      </c>
      <c r="BO71" s="6">
        <f t="shared" si="53"/>
        <v>2.54996589873779E-2</v>
      </c>
      <c r="BP71" s="6">
        <f t="shared" si="54"/>
        <v>1.47195393913955E-2</v>
      </c>
      <c r="BQ71" s="6">
        <f t="shared" si="54"/>
        <v>2.1178674218264401E-2</v>
      </c>
      <c r="BR71" s="6">
        <f t="shared" si="54"/>
        <v>2.8524771398315399E-2</v>
      </c>
      <c r="BS71" s="6">
        <f t="shared" si="54"/>
        <v>2.3180209122257701E-2</v>
      </c>
      <c r="BT71" s="6">
        <f t="shared" si="54"/>
        <v>2.0847267141780802E-2</v>
      </c>
      <c r="BU71" s="6">
        <f t="shared" si="54"/>
        <v>0.149435632057109</v>
      </c>
      <c r="BV71" s="6">
        <f t="shared" si="54"/>
        <v>0.14945503549856301</v>
      </c>
      <c r="BW71" s="6">
        <f t="shared" si="54"/>
        <v>0.14945623065574701</v>
      </c>
      <c r="BX71" s="6">
        <f t="shared" si="54"/>
        <v>1.33084220332407E-2</v>
      </c>
      <c r="BY71" s="6">
        <f t="shared" si="54"/>
        <v>2.5289885733035498E-2</v>
      </c>
      <c r="BZ71" s="6">
        <f t="shared" si="55"/>
        <v>0.54990685998275801</v>
      </c>
      <c r="CA71" s="6">
        <f t="shared" si="55"/>
        <v>0.54989071391866196</v>
      </c>
      <c r="CB71" s="6">
        <f t="shared" si="55"/>
        <v>0.54988974061051499</v>
      </c>
      <c r="CC71" s="6">
        <f t="shared" si="55"/>
        <v>9.6705271131651907E-3</v>
      </c>
      <c r="CD71" s="6">
        <f t="shared" si="55"/>
        <v>1.1434463507675201E-3</v>
      </c>
      <c r="CE71" s="6">
        <f t="shared" si="55"/>
        <v>6.5436962553023295E-2</v>
      </c>
      <c r="CF71" s="6">
        <f t="shared" si="55"/>
        <v>6.7562890103803799E-2</v>
      </c>
      <c r="CG71" s="6">
        <f t="shared" si="55"/>
        <v>7.7244005089780398E-4</v>
      </c>
      <c r="CH71" s="6">
        <f t="shared" si="55"/>
        <v>2.4246532877102E-2</v>
      </c>
      <c r="CI71" s="6">
        <f t="shared" si="55"/>
        <v>2.6852235560215199E-2</v>
      </c>
      <c r="CJ71" s="6">
        <f t="shared" si="56"/>
        <v>2.5284697678067999E-2</v>
      </c>
      <c r="CK71" s="6">
        <f t="shared" si="56"/>
        <v>2.39560637095887E-2</v>
      </c>
      <c r="CL71" s="6">
        <f t="shared" si="56"/>
        <v>7.5896446207564E-2</v>
      </c>
      <c r="CM71" s="6">
        <f t="shared" si="56"/>
        <v>2.07426963449211E-2</v>
      </c>
      <c r="CN71" s="6">
        <f t="shared" si="56"/>
        <v>2.05320329589187E-2</v>
      </c>
      <c r="CO71" s="6">
        <f t="shared" si="56"/>
        <v>0.99998376817408596</v>
      </c>
      <c r="CP71" s="6">
        <f t="shared" si="56"/>
        <v>7.7854127907221703E-3</v>
      </c>
      <c r="CQ71" s="6">
        <f t="shared" si="56"/>
        <v>0.99999997658576201</v>
      </c>
      <c r="CR71" s="6" t="e">
        <f t="shared" si="56"/>
        <v>#N/A</v>
      </c>
      <c r="CS71" s="6"/>
    </row>
    <row r="72" spans="1:97" x14ac:dyDescent="0.3">
      <c r="G72" t="s">
        <v>140</v>
      </c>
      <c r="H72" t="s">
        <v>163</v>
      </c>
      <c r="I72" s="1">
        <f t="shared" si="57"/>
        <v>0.11037944571106199</v>
      </c>
      <c r="L72" t="str">
        <f t="shared" si="58"/>
        <v>offerid_click_rate</v>
      </c>
      <c r="M72" t="str">
        <f t="shared" si="59"/>
        <v>countrycode_offerid_click_rate</v>
      </c>
      <c r="N72" t="str">
        <f t="shared" si="61"/>
        <v>offerid_click_rate-countrycode_offerid_click_rate</v>
      </c>
      <c r="O72">
        <v>16</v>
      </c>
      <c r="P72">
        <v>52</v>
      </c>
      <c r="Q72">
        <v>0.70606848082462403</v>
      </c>
      <c r="R72">
        <v>0</v>
      </c>
      <c r="S72">
        <f t="shared" si="60"/>
        <v>0.70606848082462403</v>
      </c>
      <c r="V72" s="5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</row>
    <row r="73" spans="1:97" x14ac:dyDescent="0.3">
      <c r="G73" t="s">
        <v>160</v>
      </c>
      <c r="H73" s="1" t="s">
        <v>165</v>
      </c>
      <c r="I73" s="1">
        <f t="shared" si="57"/>
        <v>0.110106119115481</v>
      </c>
      <c r="L73" t="str">
        <f t="shared" si="58"/>
        <v>category_num_0</v>
      </c>
      <c r="M73" t="str">
        <f t="shared" si="59"/>
        <v>category_num_1</v>
      </c>
      <c r="N73" t="str">
        <f t="shared" si="61"/>
        <v>category_num_0-category_num_1</v>
      </c>
      <c r="O73">
        <v>18</v>
      </c>
      <c r="P73">
        <v>19</v>
      </c>
      <c r="Q73">
        <v>0.70111317057066103</v>
      </c>
      <c r="R73">
        <v>0</v>
      </c>
      <c r="S73">
        <f t="shared" si="60"/>
        <v>0.70111317057066103</v>
      </c>
      <c r="V73" s="5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</row>
    <row r="74" spans="1:97" x14ac:dyDescent="0.3">
      <c r="G74" s="1" t="s">
        <v>152</v>
      </c>
      <c r="H74" s="1" t="s">
        <v>164</v>
      </c>
      <c r="I74" s="1">
        <f t="shared" si="57"/>
        <v>0.107046923985728</v>
      </c>
      <c r="L74" t="str">
        <f t="shared" si="58"/>
        <v>countrycode_count</v>
      </c>
      <c r="M74" t="str">
        <f t="shared" si="59"/>
        <v>countrycode_num_1</v>
      </c>
      <c r="N74" t="str">
        <f t="shared" si="61"/>
        <v>countrycode_count-countrycode_num_1</v>
      </c>
      <c r="O74">
        <v>21</v>
      </c>
      <c r="P74">
        <v>23</v>
      </c>
      <c r="Q74">
        <v>-0.68528738949936596</v>
      </c>
      <c r="R74">
        <v>0</v>
      </c>
      <c r="S74">
        <f t="shared" si="60"/>
        <v>0.68528738949936596</v>
      </c>
    </row>
    <row r="75" spans="1:97" x14ac:dyDescent="0.3">
      <c r="G75" s="1" t="s">
        <v>152</v>
      </c>
      <c r="H75" s="1" t="s">
        <v>163</v>
      </c>
      <c r="I75" s="1">
        <f t="shared" si="57"/>
        <v>0.10699730435335</v>
      </c>
      <c r="L75" t="str">
        <f t="shared" si="58"/>
        <v>countrycode_num_0</v>
      </c>
      <c r="M75" t="str">
        <f t="shared" si="59"/>
        <v>countrycode_category_click_rate</v>
      </c>
      <c r="N75" t="str">
        <f t="shared" si="61"/>
        <v>countrycode_num_0-countrycode_category_click_rate</v>
      </c>
      <c r="O75">
        <v>22</v>
      </c>
      <c r="P75">
        <v>56</v>
      </c>
      <c r="Q75">
        <v>-0.67301085522346005</v>
      </c>
      <c r="R75">
        <v>0</v>
      </c>
      <c r="S75">
        <f t="shared" si="60"/>
        <v>0.67301085522346005</v>
      </c>
    </row>
    <row r="76" spans="1:97" x14ac:dyDescent="0.3">
      <c r="G76" s="1" t="s">
        <v>147</v>
      </c>
      <c r="H76" s="1" t="s">
        <v>152</v>
      </c>
      <c r="I76" s="1">
        <f t="shared" si="57"/>
        <v>0.106399819697613</v>
      </c>
      <c r="L76" t="str">
        <f t="shared" si="58"/>
        <v>browserid_num_0</v>
      </c>
      <c r="M76" t="str">
        <f t="shared" si="59"/>
        <v>browserid_click_rate</v>
      </c>
      <c r="N76" t="str">
        <f t="shared" si="61"/>
        <v>browserid_num_0-browserid_click_rate</v>
      </c>
      <c r="O76">
        <v>26</v>
      </c>
      <c r="P76">
        <v>28</v>
      </c>
      <c r="Q76">
        <v>-0.66685975388105501</v>
      </c>
      <c r="R76">
        <v>0</v>
      </c>
      <c r="S76">
        <f t="shared" si="60"/>
        <v>0.66685975388105501</v>
      </c>
    </row>
    <row r="77" spans="1:97" x14ac:dyDescent="0.3">
      <c r="G77" t="s">
        <v>144</v>
      </c>
      <c r="H77" t="s">
        <v>168</v>
      </c>
      <c r="I77" s="1">
        <f t="shared" si="57"/>
        <v>0.10586929886810099</v>
      </c>
      <c r="L77" t="str">
        <f t="shared" si="58"/>
        <v>countrycode_count</v>
      </c>
      <c r="M77" t="str">
        <f t="shared" si="59"/>
        <v>countrycode_category_click_rate</v>
      </c>
      <c r="N77" t="str">
        <f t="shared" si="61"/>
        <v>countrycode_count-countrycode_category_click_rate</v>
      </c>
      <c r="O77">
        <v>21</v>
      </c>
      <c r="P77">
        <v>56</v>
      </c>
      <c r="Q77">
        <v>-0.65418687336786396</v>
      </c>
      <c r="R77">
        <v>0</v>
      </c>
      <c r="S77">
        <f t="shared" si="60"/>
        <v>0.65418687336786396</v>
      </c>
    </row>
    <row r="78" spans="1:97" x14ac:dyDescent="0.3">
      <c r="G78" t="s">
        <v>115</v>
      </c>
      <c r="H78" t="s">
        <v>147</v>
      </c>
      <c r="I78" s="1">
        <f t="shared" si="57"/>
        <v>0.105477017988854</v>
      </c>
      <c r="L78" t="str">
        <f t="shared" si="58"/>
        <v>siteid_num_1</v>
      </c>
      <c r="M78" t="str">
        <f t="shared" si="59"/>
        <v>siteid_category_click_rate</v>
      </c>
      <c r="N78" t="str">
        <f t="shared" si="61"/>
        <v>siteid_num_1-siteid_category_click_rate</v>
      </c>
      <c r="O78">
        <v>11</v>
      </c>
      <c r="P78">
        <v>68</v>
      </c>
      <c r="Q78">
        <v>0.64603945202075297</v>
      </c>
      <c r="R78">
        <v>0</v>
      </c>
      <c r="S78">
        <f t="shared" si="60"/>
        <v>0.64603945202075297</v>
      </c>
    </row>
    <row r="79" spans="1:97" x14ac:dyDescent="0.3">
      <c r="G79" t="s">
        <v>148</v>
      </c>
      <c r="H79" t="s">
        <v>168</v>
      </c>
      <c r="I79" s="1">
        <f t="shared" si="57"/>
        <v>0.10212473657065101</v>
      </c>
      <c r="L79" t="str">
        <f t="shared" si="58"/>
        <v>countrycode_siteid_num_1</v>
      </c>
      <c r="M79" t="str">
        <f t="shared" si="59"/>
        <v>siteid_category_click_rate</v>
      </c>
      <c r="N79" t="str">
        <f t="shared" si="61"/>
        <v>countrycode_siteid_num_1-siteid_category_click_rate</v>
      </c>
      <c r="O79">
        <v>47</v>
      </c>
      <c r="P79">
        <v>68</v>
      </c>
      <c r="Q79">
        <v>0.64245605089671498</v>
      </c>
      <c r="R79">
        <v>0</v>
      </c>
      <c r="S79">
        <f t="shared" si="60"/>
        <v>0.64245605089671498</v>
      </c>
    </row>
    <row r="80" spans="1:97" x14ac:dyDescent="0.3">
      <c r="G80" t="s">
        <v>120</v>
      </c>
      <c r="H80" t="s">
        <v>164</v>
      </c>
      <c r="I80" s="1">
        <f t="shared" si="57"/>
        <v>0.10136638650871101</v>
      </c>
      <c r="L80" t="str">
        <f t="shared" si="58"/>
        <v>countrycode_siteid_count</v>
      </c>
      <c r="M80" t="str">
        <f t="shared" si="59"/>
        <v>siteid_category_click_rate</v>
      </c>
      <c r="N80" t="str">
        <f t="shared" si="61"/>
        <v>countrycode_siteid_count-siteid_category_click_rate</v>
      </c>
      <c r="O80">
        <v>45</v>
      </c>
      <c r="P80">
        <v>68</v>
      </c>
      <c r="Q80">
        <v>0.64033732841312396</v>
      </c>
      <c r="R80">
        <v>0</v>
      </c>
      <c r="S80">
        <f t="shared" si="60"/>
        <v>0.64033732841312396</v>
      </c>
    </row>
    <row r="81" spans="7:19" x14ac:dyDescent="0.3">
      <c r="G81" t="s">
        <v>120</v>
      </c>
      <c r="H81" t="s">
        <v>163</v>
      </c>
      <c r="I81" s="1">
        <f t="shared" si="57"/>
        <v>0.10130612222991101</v>
      </c>
      <c r="L81" t="str">
        <f t="shared" si="58"/>
        <v>countrycode_siteid_num_1</v>
      </c>
      <c r="M81" t="str">
        <f t="shared" si="59"/>
        <v>siteid_merchant_click_rate</v>
      </c>
      <c r="N81" t="str">
        <f t="shared" si="61"/>
        <v>countrycode_siteid_num_1-siteid_merchant_click_rate</v>
      </c>
      <c r="O81">
        <v>47</v>
      </c>
      <c r="P81">
        <v>60</v>
      </c>
      <c r="Q81">
        <v>0.63989483976511496</v>
      </c>
      <c r="R81">
        <v>0</v>
      </c>
      <c r="S81">
        <f t="shared" si="60"/>
        <v>0.63989483976511496</v>
      </c>
    </row>
    <row r="82" spans="7:19" x14ac:dyDescent="0.3">
      <c r="G82" t="s">
        <v>119</v>
      </c>
      <c r="H82" t="s">
        <v>164</v>
      </c>
      <c r="I82" s="1">
        <f t="shared" si="57"/>
        <v>9.7877244553898304E-2</v>
      </c>
      <c r="L82" t="str">
        <f t="shared" si="58"/>
        <v>countrycode_siteid_num_0</v>
      </c>
      <c r="M82" t="str">
        <f t="shared" si="59"/>
        <v>siteid_category_click_rate</v>
      </c>
      <c r="N82" t="str">
        <f t="shared" si="61"/>
        <v>countrycode_siteid_num_0-siteid_category_click_rate</v>
      </c>
      <c r="O82">
        <v>46</v>
      </c>
      <c r="P82">
        <v>68</v>
      </c>
      <c r="Q82">
        <v>0.63969972657970398</v>
      </c>
      <c r="R82">
        <v>0</v>
      </c>
      <c r="S82">
        <f t="shared" si="60"/>
        <v>0.63969972657970398</v>
      </c>
    </row>
    <row r="83" spans="7:19" x14ac:dyDescent="0.3">
      <c r="G83" t="s">
        <v>119</v>
      </c>
      <c r="H83" t="s">
        <v>163</v>
      </c>
      <c r="I83" s="1">
        <f t="shared" si="57"/>
        <v>9.7819105069301499E-2</v>
      </c>
      <c r="L83" t="str">
        <f t="shared" si="58"/>
        <v>countrycode_siteid_count</v>
      </c>
      <c r="M83" t="str">
        <f t="shared" si="59"/>
        <v>siteid_merchant_click_rate</v>
      </c>
      <c r="N83" t="str">
        <f t="shared" si="61"/>
        <v>countrycode_siteid_count-siteid_merchant_click_rate</v>
      </c>
      <c r="O83">
        <v>45</v>
      </c>
      <c r="P83">
        <v>60</v>
      </c>
      <c r="Q83">
        <v>0.63740974356590696</v>
      </c>
      <c r="R83">
        <v>0</v>
      </c>
      <c r="S83">
        <f t="shared" si="60"/>
        <v>0.63740974356590696</v>
      </c>
    </row>
    <row r="84" spans="7:19" x14ac:dyDescent="0.3">
      <c r="G84" t="s">
        <v>115</v>
      </c>
      <c r="H84" t="s">
        <v>164</v>
      </c>
      <c r="I84" s="1">
        <f t="shared" si="57"/>
        <v>9.6902750072941302E-2</v>
      </c>
      <c r="L84" t="str">
        <f t="shared" si="58"/>
        <v>countrycode_siteid_num_0</v>
      </c>
      <c r="M84" t="str">
        <f t="shared" si="59"/>
        <v>siteid_merchant_click_rate</v>
      </c>
      <c r="N84" t="str">
        <f t="shared" si="61"/>
        <v>countrycode_siteid_num_0-siteid_merchant_click_rate</v>
      </c>
      <c r="O84">
        <v>46</v>
      </c>
      <c r="P84">
        <v>60</v>
      </c>
      <c r="Q84">
        <v>0.636716737746161</v>
      </c>
      <c r="R84">
        <v>0</v>
      </c>
      <c r="S84">
        <f t="shared" si="60"/>
        <v>0.636716737746161</v>
      </c>
    </row>
    <row r="85" spans="7:19" x14ac:dyDescent="0.3">
      <c r="G85" s="1" t="s">
        <v>115</v>
      </c>
      <c r="H85" s="1" t="s">
        <v>163</v>
      </c>
      <c r="I85" s="1">
        <f t="shared" si="57"/>
        <v>9.6844316685087903E-2</v>
      </c>
      <c r="L85" t="str">
        <f t="shared" si="58"/>
        <v>siteid_num_1</v>
      </c>
      <c r="M85" t="str">
        <f t="shared" si="59"/>
        <v>siteid_merchant_click_rate</v>
      </c>
      <c r="N85" t="str">
        <f t="shared" si="61"/>
        <v>siteid_num_1-siteid_merchant_click_rate</v>
      </c>
      <c r="O85">
        <v>11</v>
      </c>
      <c r="P85">
        <v>60</v>
      </c>
      <c r="Q85">
        <v>0.63606283537071096</v>
      </c>
      <c r="R85">
        <v>0</v>
      </c>
      <c r="S85">
        <f t="shared" si="60"/>
        <v>0.63606283537071096</v>
      </c>
    </row>
    <row r="86" spans="7:19" x14ac:dyDescent="0.3">
      <c r="G86" t="s">
        <v>160</v>
      </c>
      <c r="H86" t="s">
        <v>168</v>
      </c>
      <c r="I86" s="1">
        <f t="shared" si="57"/>
        <v>8.8893428443627895E-2</v>
      </c>
      <c r="L86" t="str">
        <f t="shared" si="58"/>
        <v>devid</v>
      </c>
      <c r="M86" t="str">
        <f t="shared" si="59"/>
        <v>devid_click_rate</v>
      </c>
      <c r="N86" t="str">
        <f t="shared" si="61"/>
        <v>devid-devid_click_rate</v>
      </c>
      <c r="O86">
        <v>2</v>
      </c>
      <c r="P86">
        <v>32</v>
      </c>
      <c r="Q86">
        <v>-0.631690809279423</v>
      </c>
      <c r="R86">
        <v>0</v>
      </c>
      <c r="S86">
        <f t="shared" si="60"/>
        <v>0.631690809279423</v>
      </c>
    </row>
    <row r="87" spans="7:19" x14ac:dyDescent="0.3">
      <c r="G87" t="s">
        <v>144</v>
      </c>
      <c r="H87" t="s">
        <v>160</v>
      </c>
      <c r="I87" s="1">
        <f t="shared" si="57"/>
        <v>8.4646140330477904E-2</v>
      </c>
      <c r="L87" t="str">
        <f t="shared" si="58"/>
        <v>browserid_count</v>
      </c>
      <c r="M87" t="str">
        <f t="shared" si="59"/>
        <v>browserid_click_rate</v>
      </c>
      <c r="N87" t="str">
        <f t="shared" si="61"/>
        <v>browserid_count-browserid_click_rate</v>
      </c>
      <c r="O87">
        <v>25</v>
      </c>
      <c r="P87">
        <v>28</v>
      </c>
      <c r="Q87">
        <v>-0.62932441459864796</v>
      </c>
      <c r="R87">
        <v>0</v>
      </c>
      <c r="S87">
        <f t="shared" si="60"/>
        <v>0.62932441459864796</v>
      </c>
    </row>
    <row r="88" spans="7:19" x14ac:dyDescent="0.3">
      <c r="G88" t="s">
        <v>120</v>
      </c>
      <c r="H88" t="s">
        <v>147</v>
      </c>
      <c r="I88" s="1">
        <f t="shared" si="57"/>
        <v>8.27768740993792E-2</v>
      </c>
      <c r="L88" t="str">
        <f t="shared" si="58"/>
        <v>countrycode_num_0</v>
      </c>
      <c r="M88" t="str">
        <f t="shared" si="59"/>
        <v>countrycode_merchant_click_rate</v>
      </c>
      <c r="N88" t="str">
        <f t="shared" si="61"/>
        <v>countrycode_num_0-countrycode_merchant_click_rate</v>
      </c>
      <c r="O88">
        <v>22</v>
      </c>
      <c r="P88">
        <v>44</v>
      </c>
      <c r="Q88">
        <v>-0.62806371650938198</v>
      </c>
      <c r="R88">
        <v>0</v>
      </c>
      <c r="S88">
        <f t="shared" si="60"/>
        <v>0.62806371650938198</v>
      </c>
    </row>
    <row r="89" spans="7:19" x14ac:dyDescent="0.3">
      <c r="G89" t="s">
        <v>119</v>
      </c>
      <c r="H89" t="s">
        <v>147</v>
      </c>
      <c r="I89" s="1">
        <f t="shared" si="57"/>
        <v>8.0134477520346206E-2</v>
      </c>
      <c r="L89" t="str">
        <f t="shared" si="58"/>
        <v>category_num_0</v>
      </c>
      <c r="M89" t="str">
        <f t="shared" si="59"/>
        <v>countrycode_category_count</v>
      </c>
      <c r="N89" t="str">
        <f t="shared" si="61"/>
        <v>category_num_0-countrycode_category_count</v>
      </c>
      <c r="O89">
        <v>18</v>
      </c>
      <c r="P89">
        <v>53</v>
      </c>
      <c r="Q89">
        <v>0.627957327137868</v>
      </c>
      <c r="R89">
        <v>0</v>
      </c>
      <c r="S89">
        <f t="shared" si="60"/>
        <v>0.627957327137868</v>
      </c>
    </row>
    <row r="90" spans="7:19" x14ac:dyDescent="0.3">
      <c r="G90" t="s">
        <v>144</v>
      </c>
      <c r="H90" t="s">
        <v>164</v>
      </c>
      <c r="I90" s="1">
        <f t="shared" si="57"/>
        <v>7.9032943541907999E-2</v>
      </c>
      <c r="L90" t="str">
        <f t="shared" si="58"/>
        <v>category_count</v>
      </c>
      <c r="M90" t="str">
        <f t="shared" si="59"/>
        <v>countrycode_category_count</v>
      </c>
      <c r="N90" t="str">
        <f t="shared" si="61"/>
        <v>category_count-countrycode_category_count</v>
      </c>
      <c r="O90">
        <v>17</v>
      </c>
      <c r="P90">
        <v>53</v>
      </c>
      <c r="Q90">
        <v>0.62402280838089597</v>
      </c>
      <c r="R90">
        <v>0</v>
      </c>
      <c r="S90">
        <f t="shared" si="60"/>
        <v>0.62402280838089597</v>
      </c>
    </row>
    <row r="91" spans="7:19" x14ac:dyDescent="0.3">
      <c r="G91" t="s">
        <v>144</v>
      </c>
      <c r="H91" t="s">
        <v>163</v>
      </c>
      <c r="I91" s="1">
        <f t="shared" si="57"/>
        <v>7.8885462358092004E-2</v>
      </c>
      <c r="L91" t="str">
        <f t="shared" si="58"/>
        <v>countrycode_merchant_click_rate</v>
      </c>
      <c r="M91" t="str">
        <f t="shared" si="59"/>
        <v>countrycode_offerid_click_rate</v>
      </c>
      <c r="N91" t="str">
        <f t="shared" si="61"/>
        <v>countrycode_merchant_click_rate-countrycode_offerid_click_rate</v>
      </c>
      <c r="O91">
        <v>44</v>
      </c>
      <c r="P91">
        <v>52</v>
      </c>
      <c r="Q91">
        <v>0.62020710618738295</v>
      </c>
      <c r="R91">
        <v>0</v>
      </c>
      <c r="S91">
        <f t="shared" si="60"/>
        <v>0.62020710618738295</v>
      </c>
    </row>
    <row r="92" spans="7:19" x14ac:dyDescent="0.3">
      <c r="G92" t="s">
        <v>148</v>
      </c>
      <c r="H92" t="s">
        <v>160</v>
      </c>
      <c r="I92" s="1">
        <f t="shared" si="57"/>
        <v>7.2780798318165293E-2</v>
      </c>
      <c r="L92" t="str">
        <f t="shared" si="58"/>
        <v>siteid_click_rate</v>
      </c>
      <c r="M92" t="str">
        <f t="shared" si="59"/>
        <v>siteid_category_click_rate</v>
      </c>
      <c r="N92" t="str">
        <f t="shared" si="61"/>
        <v>siteid_click_rate-siteid_category_click_rate</v>
      </c>
      <c r="O92">
        <v>12</v>
      </c>
      <c r="P92">
        <v>68</v>
      </c>
      <c r="Q92">
        <v>0.62005640390559302</v>
      </c>
      <c r="R92">
        <v>0</v>
      </c>
      <c r="S92">
        <f t="shared" si="60"/>
        <v>0.62005640390559302</v>
      </c>
    </row>
    <row r="93" spans="7:19" x14ac:dyDescent="0.3">
      <c r="G93" t="s">
        <v>160</v>
      </c>
      <c r="H93" t="s">
        <v>163</v>
      </c>
      <c r="I93" s="1">
        <f t="shared" si="57"/>
        <v>7.2536557494117096E-2</v>
      </c>
      <c r="L93" t="str">
        <f t="shared" si="58"/>
        <v>siteid_click_rate</v>
      </c>
      <c r="M93" t="str">
        <f t="shared" si="59"/>
        <v>siteid_merchant_click_rate</v>
      </c>
      <c r="N93" t="str">
        <f t="shared" si="61"/>
        <v>siteid_click_rate-siteid_merchant_click_rate</v>
      </c>
      <c r="O93">
        <v>12</v>
      </c>
      <c r="P93">
        <v>60</v>
      </c>
      <c r="Q93">
        <v>0.61763924887159505</v>
      </c>
      <c r="R93">
        <v>0</v>
      </c>
      <c r="S93">
        <f t="shared" si="60"/>
        <v>0.61763924887159505</v>
      </c>
    </row>
    <row r="94" spans="7:19" x14ac:dyDescent="0.3">
      <c r="G94" t="s">
        <v>160</v>
      </c>
      <c r="H94" t="s">
        <v>164</v>
      </c>
      <c r="I94" s="1">
        <f t="shared" si="57"/>
        <v>7.2530470931683202E-2</v>
      </c>
      <c r="L94" t="str">
        <f t="shared" si="58"/>
        <v>countrycode_click_rate</v>
      </c>
      <c r="M94" t="str">
        <f t="shared" si="59"/>
        <v>countrycode_siteid_click_rate</v>
      </c>
      <c r="N94" t="str">
        <f t="shared" si="61"/>
        <v>countrycode_click_rate-countrycode_siteid_click_rate</v>
      </c>
      <c r="O94">
        <v>24</v>
      </c>
      <c r="P94">
        <v>48</v>
      </c>
      <c r="Q94">
        <v>0.61664485668877</v>
      </c>
      <c r="R94">
        <v>0</v>
      </c>
      <c r="S94">
        <f t="shared" si="60"/>
        <v>0.61664485668877</v>
      </c>
    </row>
    <row r="95" spans="7:19" x14ac:dyDescent="0.3">
      <c r="G95" t="s">
        <v>140</v>
      </c>
      <c r="H95" t="s">
        <v>147</v>
      </c>
      <c r="I95" s="1">
        <f t="shared" si="57"/>
        <v>7.0991932852142198E-2</v>
      </c>
      <c r="L95" t="str">
        <f t="shared" si="58"/>
        <v>siteid_count</v>
      </c>
      <c r="M95" t="str">
        <f t="shared" si="59"/>
        <v>siteid_category_click_rate</v>
      </c>
      <c r="N95" t="str">
        <f t="shared" si="61"/>
        <v>siteid_count-siteid_category_click_rate</v>
      </c>
      <c r="O95">
        <v>9</v>
      </c>
      <c r="P95">
        <v>68</v>
      </c>
      <c r="Q95">
        <v>0.61468241643982002</v>
      </c>
      <c r="R95">
        <v>0</v>
      </c>
      <c r="S95">
        <f t="shared" si="60"/>
        <v>0.61468241643982002</v>
      </c>
    </row>
    <row r="96" spans="7:19" x14ac:dyDescent="0.3">
      <c r="G96" t="s">
        <v>144</v>
      </c>
      <c r="H96" t="s">
        <v>147</v>
      </c>
      <c r="I96" s="1">
        <f t="shared" si="57"/>
        <v>6.9074073160249105E-2</v>
      </c>
      <c r="L96" t="str">
        <f t="shared" si="58"/>
        <v>countrycode</v>
      </c>
      <c r="M96" t="str">
        <f t="shared" si="59"/>
        <v>countrycode_count</v>
      </c>
      <c r="N96" t="str">
        <f t="shared" si="61"/>
        <v>countrycode-countrycode_count</v>
      </c>
      <c r="O96">
        <v>0</v>
      </c>
      <c r="P96">
        <v>21</v>
      </c>
      <c r="Q96">
        <v>-0.614375742332949</v>
      </c>
      <c r="R96">
        <v>0</v>
      </c>
      <c r="S96">
        <f t="shared" si="60"/>
        <v>0.614375742332949</v>
      </c>
    </row>
    <row r="97" spans="7:19" x14ac:dyDescent="0.3">
      <c r="G97" t="s">
        <v>147</v>
      </c>
      <c r="H97" t="s">
        <v>168</v>
      </c>
      <c r="I97" s="1">
        <f t="shared" si="57"/>
        <v>6.8982796710070293E-2</v>
      </c>
      <c r="L97" t="str">
        <f t="shared" si="58"/>
        <v>countrycode_click_rate</v>
      </c>
      <c r="M97" t="str">
        <f t="shared" si="59"/>
        <v>countrycode_offerid_click_rate</v>
      </c>
      <c r="N97" t="str">
        <f t="shared" si="61"/>
        <v>countrycode_click_rate-countrycode_offerid_click_rate</v>
      </c>
      <c r="O97">
        <v>24</v>
      </c>
      <c r="P97">
        <v>52</v>
      </c>
      <c r="Q97">
        <v>0.61217837534880704</v>
      </c>
      <c r="R97">
        <v>0</v>
      </c>
      <c r="S97">
        <f t="shared" si="60"/>
        <v>0.61217837534880704</v>
      </c>
    </row>
    <row r="98" spans="7:19" x14ac:dyDescent="0.3">
      <c r="G98" t="s">
        <v>147</v>
      </c>
      <c r="H98" t="s">
        <v>160</v>
      </c>
      <c r="I98" s="1">
        <f t="shared" si="57"/>
        <v>5.7512969903827003E-2</v>
      </c>
      <c r="L98" t="str">
        <f t="shared" si="58"/>
        <v>countrycode_count</v>
      </c>
      <c r="M98" t="str">
        <f t="shared" si="59"/>
        <v>countrycode_merchant_click_rate</v>
      </c>
      <c r="N98" t="str">
        <f t="shared" si="61"/>
        <v>countrycode_count-countrycode_merchant_click_rate</v>
      </c>
      <c r="O98">
        <v>21</v>
      </c>
      <c r="P98">
        <v>44</v>
      </c>
      <c r="Q98">
        <v>-0.61053422897537502</v>
      </c>
      <c r="R98">
        <v>0</v>
      </c>
      <c r="S98">
        <f t="shared" si="60"/>
        <v>0.61053422897537502</v>
      </c>
    </row>
    <row r="99" spans="7:19" x14ac:dyDescent="0.3">
      <c r="G99" t="s">
        <v>108</v>
      </c>
      <c r="H99" t="s">
        <v>168</v>
      </c>
      <c r="I99" s="1">
        <f t="shared" ref="I99:I107" si="62">VLOOKUP(G99&amp;"-"&amp;H99,$N$3:$S$2348,6,0)</f>
        <v>5.6072530498114503E-2</v>
      </c>
      <c r="L99" t="str">
        <f t="shared" si="58"/>
        <v>countrycode_offerid_click_rate</v>
      </c>
      <c r="M99" t="str">
        <f t="shared" si="59"/>
        <v>countrycode_category_click_rate</v>
      </c>
      <c r="N99" t="str">
        <f t="shared" si="61"/>
        <v>countrycode_offerid_click_rate-countrycode_category_click_rate</v>
      </c>
      <c r="O99">
        <v>52</v>
      </c>
      <c r="P99">
        <v>56</v>
      </c>
      <c r="Q99">
        <v>0.60986983489282398</v>
      </c>
      <c r="R99">
        <v>0</v>
      </c>
      <c r="S99">
        <f t="shared" si="60"/>
        <v>0.60986983489282398</v>
      </c>
    </row>
    <row r="100" spans="7:19" x14ac:dyDescent="0.3">
      <c r="G100" t="s">
        <v>108</v>
      </c>
      <c r="H100" t="s">
        <v>160</v>
      </c>
      <c r="I100" s="1">
        <f t="shared" si="62"/>
        <v>3.7742424008004802E-2</v>
      </c>
      <c r="L100" t="str">
        <f t="shared" si="58"/>
        <v>category_num_0</v>
      </c>
      <c r="M100" t="str">
        <f t="shared" si="59"/>
        <v>countrycode_category_num_0</v>
      </c>
      <c r="N100" t="str">
        <f t="shared" si="61"/>
        <v>category_num_0-countrycode_category_num_0</v>
      </c>
      <c r="O100">
        <v>18</v>
      </c>
      <c r="P100">
        <v>54</v>
      </c>
      <c r="Q100">
        <v>0.60864415566665098</v>
      </c>
      <c r="R100">
        <v>0</v>
      </c>
      <c r="S100">
        <f t="shared" si="60"/>
        <v>0.60864415566665098</v>
      </c>
    </row>
    <row r="101" spans="7:19" x14ac:dyDescent="0.3">
      <c r="G101" s="1" t="s">
        <v>147</v>
      </c>
      <c r="H101" s="1" t="s">
        <v>165</v>
      </c>
      <c r="I101" s="1">
        <f t="shared" si="62"/>
        <v>3.02058739773792E-2</v>
      </c>
      <c r="L101" t="str">
        <f t="shared" si="58"/>
        <v>siteid_num_0</v>
      </c>
      <c r="M101" t="str">
        <f t="shared" si="59"/>
        <v>siteid_category_click_rate</v>
      </c>
      <c r="N101" t="str">
        <f t="shared" si="61"/>
        <v>siteid_num_0-siteid_category_click_rate</v>
      </c>
      <c r="O101">
        <v>10</v>
      </c>
      <c r="P101">
        <v>68</v>
      </c>
      <c r="Q101">
        <v>0.60770574686221002</v>
      </c>
      <c r="R101">
        <v>0</v>
      </c>
      <c r="S101">
        <f t="shared" si="60"/>
        <v>0.60770574686221002</v>
      </c>
    </row>
    <row r="102" spans="7:19" x14ac:dyDescent="0.3">
      <c r="G102" t="s">
        <v>148</v>
      </c>
      <c r="H102" t="s">
        <v>164</v>
      </c>
      <c r="I102" s="1">
        <f t="shared" si="62"/>
        <v>2.3672870007429299E-2</v>
      </c>
      <c r="L102" t="str">
        <f t="shared" si="58"/>
        <v>countrycode_num_1</v>
      </c>
      <c r="M102" t="str">
        <f t="shared" si="59"/>
        <v>countrycode_offerid_click_rate</v>
      </c>
      <c r="N102" t="str">
        <f t="shared" si="61"/>
        <v>countrycode_num_1-countrycode_offerid_click_rate</v>
      </c>
      <c r="O102">
        <v>23</v>
      </c>
      <c r="P102">
        <v>52</v>
      </c>
      <c r="Q102">
        <v>0.60712647774122497</v>
      </c>
      <c r="R102">
        <v>0</v>
      </c>
      <c r="S102">
        <f t="shared" si="60"/>
        <v>0.60712647774122497</v>
      </c>
    </row>
    <row r="103" spans="7:19" x14ac:dyDescent="0.3">
      <c r="G103" t="s">
        <v>148</v>
      </c>
      <c r="H103" t="s">
        <v>163</v>
      </c>
      <c r="I103" s="1">
        <f t="shared" si="62"/>
        <v>2.3573258181581298E-2</v>
      </c>
      <c r="L103" t="str">
        <f t="shared" si="58"/>
        <v>countrycode_num_1</v>
      </c>
      <c r="M103" t="str">
        <f t="shared" si="59"/>
        <v>countrycode_siteid_click_rate</v>
      </c>
      <c r="N103" t="str">
        <f t="shared" si="61"/>
        <v>countrycode_num_1-countrycode_siteid_click_rate</v>
      </c>
      <c r="O103">
        <v>23</v>
      </c>
      <c r="P103">
        <v>48</v>
      </c>
      <c r="Q103">
        <v>0.60405266328349205</v>
      </c>
      <c r="R103">
        <v>0</v>
      </c>
      <c r="S103">
        <f t="shared" si="60"/>
        <v>0.60405266328349205</v>
      </c>
    </row>
    <row r="104" spans="7:19" x14ac:dyDescent="0.3">
      <c r="G104" t="s">
        <v>160</v>
      </c>
      <c r="H104" t="s">
        <v>161</v>
      </c>
      <c r="I104" s="1">
        <f t="shared" si="62"/>
        <v>1.5064696973405499E-2</v>
      </c>
      <c r="L104" t="str">
        <f t="shared" si="58"/>
        <v>siteid_count</v>
      </c>
      <c r="M104" t="str">
        <f t="shared" si="59"/>
        <v>siteid_merchant_click_rate</v>
      </c>
      <c r="N104" t="str">
        <f t="shared" si="61"/>
        <v>siteid_count-siteid_merchant_click_rate</v>
      </c>
      <c r="O104">
        <v>9</v>
      </c>
      <c r="P104">
        <v>60</v>
      </c>
      <c r="Q104">
        <v>0.60346132373100803</v>
      </c>
      <c r="R104">
        <v>0</v>
      </c>
      <c r="S104">
        <f t="shared" si="60"/>
        <v>0.60346132373100803</v>
      </c>
    </row>
    <row r="105" spans="7:19" x14ac:dyDescent="0.3">
      <c r="G105" t="s">
        <v>165</v>
      </c>
      <c r="H105" s="1" t="s">
        <v>168</v>
      </c>
      <c r="I105" s="1">
        <f t="shared" si="62"/>
        <v>1.24893452730209E-2</v>
      </c>
      <c r="L105" t="str">
        <f t="shared" si="58"/>
        <v>category_count</v>
      </c>
      <c r="M105" t="str">
        <f t="shared" si="59"/>
        <v>countrycode_category_num_0</v>
      </c>
      <c r="N105" t="str">
        <f t="shared" si="61"/>
        <v>category_count-countrycode_category_num_0</v>
      </c>
      <c r="O105">
        <v>17</v>
      </c>
      <c r="P105">
        <v>54</v>
      </c>
      <c r="Q105">
        <v>0.60310274212557202</v>
      </c>
      <c r="R105">
        <v>0</v>
      </c>
      <c r="S105">
        <f t="shared" si="60"/>
        <v>0.60310274212557202</v>
      </c>
    </row>
    <row r="106" spans="7:19" x14ac:dyDescent="0.3">
      <c r="G106" t="s">
        <v>108</v>
      </c>
      <c r="H106" t="s">
        <v>163</v>
      </c>
      <c r="I106" s="1">
        <f t="shared" si="62"/>
        <v>2.1919134866902599E-3</v>
      </c>
      <c r="L106" t="str">
        <f t="shared" si="58"/>
        <v>countrycode</v>
      </c>
      <c r="M106" t="str">
        <f t="shared" si="59"/>
        <v>countrycode_num_0</v>
      </c>
      <c r="N106" t="str">
        <f t="shared" si="61"/>
        <v>countrycode-countrycode_num_0</v>
      </c>
      <c r="O106">
        <v>0</v>
      </c>
      <c r="P106">
        <v>22</v>
      </c>
      <c r="Q106">
        <v>-0.60250115099206003</v>
      </c>
      <c r="R106">
        <v>0</v>
      </c>
      <c r="S106">
        <f t="shared" si="60"/>
        <v>0.60250115099206003</v>
      </c>
    </row>
    <row r="107" spans="7:19" x14ac:dyDescent="0.3">
      <c r="G107" t="s">
        <v>108</v>
      </c>
      <c r="H107" t="s">
        <v>164</v>
      </c>
      <c r="I107" s="1">
        <f t="shared" si="62"/>
        <v>2.0678425643859302E-3</v>
      </c>
      <c r="L107" t="str">
        <f t="shared" si="58"/>
        <v>browserid_num_0</v>
      </c>
      <c r="M107" t="str">
        <f t="shared" si="59"/>
        <v>browserid_num_1</v>
      </c>
      <c r="N107" t="str">
        <f t="shared" si="61"/>
        <v>browserid_num_0-browserid_num_1</v>
      </c>
      <c r="O107">
        <v>26</v>
      </c>
      <c r="P107">
        <v>27</v>
      </c>
      <c r="Q107">
        <v>-0.60113361439249002</v>
      </c>
      <c r="R107">
        <v>0</v>
      </c>
      <c r="S107">
        <f t="shared" si="60"/>
        <v>0.60113361439249002</v>
      </c>
    </row>
    <row r="108" spans="7:19" x14ac:dyDescent="0.3">
      <c r="H108" s="1"/>
      <c r="I108" s="1"/>
      <c r="L108" t="str">
        <f t="shared" si="58"/>
        <v>siteid_num_0</v>
      </c>
      <c r="M108" t="str">
        <f t="shared" si="59"/>
        <v>siteid_merchant_click_rate</v>
      </c>
      <c r="N108" t="str">
        <f t="shared" si="61"/>
        <v>siteid_num_0-siteid_merchant_click_rate</v>
      </c>
      <c r="O108">
        <v>10</v>
      </c>
      <c r="P108">
        <v>60</v>
      </c>
      <c r="Q108">
        <v>0.59635029483777302</v>
      </c>
      <c r="R108">
        <v>0</v>
      </c>
      <c r="S108">
        <f t="shared" si="60"/>
        <v>0.59635029483777302</v>
      </c>
    </row>
    <row r="109" spans="7:19" x14ac:dyDescent="0.3">
      <c r="H109" s="1"/>
      <c r="I109" s="1"/>
      <c r="L109" t="str">
        <f t="shared" si="58"/>
        <v>browserid_count</v>
      </c>
      <c r="M109" t="str">
        <f t="shared" si="59"/>
        <v>browserid_num_1</v>
      </c>
      <c r="N109" t="str">
        <f t="shared" si="61"/>
        <v>browserid_count-browserid_num_1</v>
      </c>
      <c r="O109">
        <v>25</v>
      </c>
      <c r="P109">
        <v>27</v>
      </c>
      <c r="Q109">
        <v>-0.56090433311453503</v>
      </c>
      <c r="R109">
        <v>0</v>
      </c>
      <c r="S109">
        <f t="shared" si="60"/>
        <v>0.56090433311453503</v>
      </c>
    </row>
    <row r="110" spans="7:19" x14ac:dyDescent="0.3">
      <c r="H110" s="1"/>
      <c r="I110" s="1"/>
      <c r="L110" t="str">
        <f t="shared" si="58"/>
        <v>category_num_1</v>
      </c>
      <c r="M110" t="str">
        <f t="shared" si="59"/>
        <v>countrycode_category_num_1</v>
      </c>
      <c r="N110" t="str">
        <f t="shared" si="61"/>
        <v>category_num_1-countrycode_category_num_1</v>
      </c>
      <c r="O110">
        <v>19</v>
      </c>
      <c r="P110">
        <v>55</v>
      </c>
      <c r="Q110">
        <v>0.55829886420406405</v>
      </c>
      <c r="R110">
        <v>0</v>
      </c>
      <c r="S110">
        <f t="shared" si="60"/>
        <v>0.55829886420406405</v>
      </c>
    </row>
    <row r="111" spans="7:19" x14ac:dyDescent="0.3">
      <c r="H111" s="1"/>
      <c r="I111" s="1"/>
      <c r="L111" t="str">
        <f t="shared" si="58"/>
        <v>merchant_click_rate</v>
      </c>
      <c r="M111" t="str">
        <f t="shared" si="59"/>
        <v>category_click_rate</v>
      </c>
      <c r="N111" t="str">
        <f t="shared" si="61"/>
        <v>merchant_click_rate-category_click_rate</v>
      </c>
      <c r="O111">
        <v>8</v>
      </c>
      <c r="P111">
        <v>20</v>
      </c>
      <c r="Q111">
        <v>0.55505987147940405</v>
      </c>
      <c r="R111">
        <v>0</v>
      </c>
      <c r="S111">
        <f t="shared" si="60"/>
        <v>0.55505987147940405</v>
      </c>
    </row>
    <row r="112" spans="7:19" x14ac:dyDescent="0.3">
      <c r="H112" s="1"/>
      <c r="I112" s="1"/>
      <c r="L112" t="str">
        <f t="shared" si="58"/>
        <v>countrycode_siteid_click_rate</v>
      </c>
      <c r="M112" t="str">
        <f t="shared" si="59"/>
        <v>countrycode_category_click_rate</v>
      </c>
      <c r="N112" t="str">
        <f t="shared" si="61"/>
        <v>countrycode_siteid_click_rate-countrycode_category_click_rate</v>
      </c>
      <c r="O112">
        <v>48</v>
      </c>
      <c r="P112">
        <v>56</v>
      </c>
      <c r="Q112">
        <v>0.554067576736887</v>
      </c>
      <c r="R112">
        <v>0</v>
      </c>
      <c r="S112">
        <f t="shared" si="60"/>
        <v>0.554067576736887</v>
      </c>
    </row>
    <row r="113" spans="7:19" x14ac:dyDescent="0.3">
      <c r="H113" s="1"/>
      <c r="I113" s="1"/>
      <c r="L113" t="str">
        <f t="shared" si="58"/>
        <v>offerid_num_1</v>
      </c>
      <c r="M113" t="str">
        <f t="shared" si="59"/>
        <v>countrycode_offerid_num_1</v>
      </c>
      <c r="N113" t="str">
        <f t="shared" si="61"/>
        <v>offerid_num_1-countrycode_offerid_num_1</v>
      </c>
      <c r="O113">
        <v>15</v>
      </c>
      <c r="P113">
        <v>51</v>
      </c>
      <c r="Q113">
        <v>0.55002839170055595</v>
      </c>
      <c r="R113">
        <v>0</v>
      </c>
      <c r="S113">
        <f t="shared" si="60"/>
        <v>0.55002839170055595</v>
      </c>
    </row>
    <row r="114" spans="7:19" x14ac:dyDescent="0.3">
      <c r="H114" s="1"/>
      <c r="I114" s="1"/>
      <c r="L114" t="str">
        <f t="shared" si="58"/>
        <v>offerid_num_1</v>
      </c>
      <c r="M114" t="str">
        <f t="shared" si="59"/>
        <v>countrycode_offerid_count</v>
      </c>
      <c r="N114" t="str">
        <f t="shared" si="61"/>
        <v>offerid_num_1-countrycode_offerid_count</v>
      </c>
      <c r="O114">
        <v>15</v>
      </c>
      <c r="P114">
        <v>49</v>
      </c>
      <c r="Q114">
        <v>0.55000386213229702</v>
      </c>
      <c r="R114">
        <v>0</v>
      </c>
      <c r="S114">
        <f t="shared" si="60"/>
        <v>0.55000386213229702</v>
      </c>
    </row>
    <row r="115" spans="7:19" x14ac:dyDescent="0.3">
      <c r="H115" s="1"/>
      <c r="I115" s="1"/>
      <c r="L115" t="str">
        <f t="shared" si="58"/>
        <v>offerid_num_1</v>
      </c>
      <c r="M115" t="str">
        <f t="shared" si="59"/>
        <v>countrycode_offerid_num_0</v>
      </c>
      <c r="N115" t="str">
        <f t="shared" si="61"/>
        <v>offerid_num_1-countrycode_offerid_num_0</v>
      </c>
      <c r="O115">
        <v>15</v>
      </c>
      <c r="P115">
        <v>50</v>
      </c>
      <c r="Q115">
        <v>0.55000241288235197</v>
      </c>
      <c r="R115">
        <v>0</v>
      </c>
      <c r="S115">
        <f t="shared" si="60"/>
        <v>0.55000241288235197</v>
      </c>
    </row>
    <row r="116" spans="7:19" x14ac:dyDescent="0.3">
      <c r="G116" s="1"/>
      <c r="H116" s="1"/>
      <c r="I116" s="1"/>
      <c r="L116" t="str">
        <f t="shared" si="58"/>
        <v>offerid_count</v>
      </c>
      <c r="M116" t="str">
        <f t="shared" si="59"/>
        <v>countrycode_offerid_num_1</v>
      </c>
      <c r="N116" t="str">
        <f t="shared" si="61"/>
        <v>offerid_count-countrycode_offerid_num_1</v>
      </c>
      <c r="O116">
        <v>13</v>
      </c>
      <c r="P116">
        <v>51</v>
      </c>
      <c r="Q116">
        <v>0.54991180192651901</v>
      </c>
      <c r="R116">
        <v>0</v>
      </c>
      <c r="S116">
        <f t="shared" si="60"/>
        <v>0.54991180192651901</v>
      </c>
    </row>
    <row r="117" spans="7:19" x14ac:dyDescent="0.3">
      <c r="G117" s="1"/>
      <c r="H117" s="1"/>
      <c r="I117" s="1"/>
      <c r="L117" t="str">
        <f t="shared" si="58"/>
        <v>offerid_num_0</v>
      </c>
      <c r="M117" t="str">
        <f t="shared" si="59"/>
        <v>countrycode_offerid_num_1</v>
      </c>
      <c r="N117" t="str">
        <f t="shared" si="61"/>
        <v>offerid_num_0-countrycode_offerid_num_1</v>
      </c>
      <c r="O117">
        <v>14</v>
      </c>
      <c r="P117">
        <v>51</v>
      </c>
      <c r="Q117">
        <v>0.54990685998275801</v>
      </c>
      <c r="R117">
        <v>0</v>
      </c>
      <c r="S117">
        <f t="shared" si="60"/>
        <v>0.54990685998275801</v>
      </c>
    </row>
    <row r="118" spans="7:19" x14ac:dyDescent="0.3">
      <c r="G118" s="1"/>
      <c r="H118" s="1"/>
      <c r="I118" s="1"/>
      <c r="L118" t="str">
        <f t="shared" si="58"/>
        <v>offerid_count</v>
      </c>
      <c r="M118" t="str">
        <f t="shared" si="59"/>
        <v>countrycode_offerid_count</v>
      </c>
      <c r="N118" t="str">
        <f t="shared" si="61"/>
        <v>offerid_count-countrycode_offerid_count</v>
      </c>
      <c r="O118">
        <v>13</v>
      </c>
      <c r="P118">
        <v>49</v>
      </c>
      <c r="Q118">
        <v>0.54989533744507302</v>
      </c>
      <c r="R118">
        <v>0</v>
      </c>
      <c r="S118">
        <f t="shared" si="60"/>
        <v>0.54989533744507302</v>
      </c>
    </row>
    <row r="119" spans="7:19" x14ac:dyDescent="0.3">
      <c r="G119" s="1"/>
      <c r="H119" s="1"/>
      <c r="I119" s="1"/>
      <c r="L119" t="str">
        <f t="shared" si="58"/>
        <v>offerid_count</v>
      </c>
      <c r="M119" t="str">
        <f t="shared" si="59"/>
        <v>countrycode_offerid_num_0</v>
      </c>
      <c r="N119" t="str">
        <f t="shared" si="61"/>
        <v>offerid_count-countrycode_offerid_num_0</v>
      </c>
      <c r="O119">
        <v>13</v>
      </c>
      <c r="P119">
        <v>50</v>
      </c>
      <c r="Q119">
        <v>0.54989434605994902</v>
      </c>
      <c r="R119">
        <v>0</v>
      </c>
      <c r="S119">
        <f t="shared" si="60"/>
        <v>0.54989434605994902</v>
      </c>
    </row>
    <row r="120" spans="7:19" x14ac:dyDescent="0.3">
      <c r="G120" s="1"/>
      <c r="H120" s="1"/>
      <c r="I120" s="1"/>
      <c r="L120" t="str">
        <f t="shared" si="58"/>
        <v>offerid_num_0</v>
      </c>
      <c r="M120" t="str">
        <f t="shared" si="59"/>
        <v>countrycode_offerid_count</v>
      </c>
      <c r="N120" t="str">
        <f t="shared" si="61"/>
        <v>offerid_num_0-countrycode_offerid_count</v>
      </c>
      <c r="O120">
        <v>14</v>
      </c>
      <c r="P120">
        <v>49</v>
      </c>
      <c r="Q120">
        <v>0.54989071391866196</v>
      </c>
      <c r="R120">
        <v>0</v>
      </c>
      <c r="S120">
        <f t="shared" si="60"/>
        <v>0.54989071391866196</v>
      </c>
    </row>
    <row r="121" spans="7:19" x14ac:dyDescent="0.3">
      <c r="G121" s="1"/>
      <c r="H121" s="1"/>
      <c r="I121" s="1"/>
      <c r="L121" t="str">
        <f t="shared" si="58"/>
        <v>offerid_num_0</v>
      </c>
      <c r="M121" t="str">
        <f t="shared" si="59"/>
        <v>countrycode_offerid_num_0</v>
      </c>
      <c r="N121" t="str">
        <f t="shared" si="61"/>
        <v>offerid_num_0-countrycode_offerid_num_0</v>
      </c>
      <c r="O121">
        <v>14</v>
      </c>
      <c r="P121">
        <v>50</v>
      </c>
      <c r="Q121">
        <v>0.54988974061051499</v>
      </c>
      <c r="R121">
        <v>0</v>
      </c>
      <c r="S121">
        <f t="shared" si="60"/>
        <v>0.54988974061051499</v>
      </c>
    </row>
    <row r="122" spans="7:19" x14ac:dyDescent="0.3">
      <c r="G122" s="1"/>
      <c r="H122" s="1"/>
      <c r="I122" s="1"/>
      <c r="L122" t="str">
        <f t="shared" si="58"/>
        <v>siteid_click_rate</v>
      </c>
      <c r="M122" t="str">
        <f t="shared" si="59"/>
        <v>countrycode_siteid_click_rate</v>
      </c>
      <c r="N122" t="str">
        <f t="shared" si="61"/>
        <v>siteid_click_rate-countrycode_siteid_click_rate</v>
      </c>
      <c r="O122">
        <v>12</v>
      </c>
      <c r="P122">
        <v>48</v>
      </c>
      <c r="Q122">
        <v>0.549690991736693</v>
      </c>
      <c r="R122">
        <v>0</v>
      </c>
      <c r="S122">
        <f t="shared" si="60"/>
        <v>0.549690991736693</v>
      </c>
    </row>
    <row r="123" spans="7:19" x14ac:dyDescent="0.3">
      <c r="G123" s="1"/>
      <c r="H123" s="1"/>
      <c r="I123" s="1"/>
      <c r="L123" t="str">
        <f t="shared" si="58"/>
        <v>browserid_num_0</v>
      </c>
      <c r="M123" t="str">
        <f t="shared" si="59"/>
        <v>devid_click_rate</v>
      </c>
      <c r="N123" t="str">
        <f t="shared" si="61"/>
        <v>browserid_num_0-devid_click_rate</v>
      </c>
      <c r="O123">
        <v>26</v>
      </c>
      <c r="P123">
        <v>32</v>
      </c>
      <c r="Q123">
        <v>-0.54776385377423897</v>
      </c>
      <c r="R123">
        <v>0</v>
      </c>
      <c r="S123">
        <f t="shared" si="60"/>
        <v>0.54776385377423897</v>
      </c>
    </row>
    <row r="124" spans="7:19" x14ac:dyDescent="0.3">
      <c r="G124" s="1"/>
      <c r="H124" s="1"/>
      <c r="I124" s="1"/>
      <c r="L124" t="str">
        <f t="shared" si="58"/>
        <v>datetime_day_count</v>
      </c>
      <c r="M124" t="str">
        <f t="shared" si="59"/>
        <v>datetime_day_click_rate</v>
      </c>
      <c r="N124" t="str">
        <f t="shared" si="61"/>
        <v>datetime_day_count-datetime_day_click_rate</v>
      </c>
      <c r="O124">
        <v>37</v>
      </c>
      <c r="P124">
        <v>40</v>
      </c>
      <c r="Q124">
        <v>0.54531302347991595</v>
      </c>
      <c r="R124">
        <v>0</v>
      </c>
      <c r="S124">
        <f t="shared" si="60"/>
        <v>0.54531302347991595</v>
      </c>
    </row>
    <row r="125" spans="7:19" x14ac:dyDescent="0.3">
      <c r="G125" s="1"/>
      <c r="H125" s="1"/>
      <c r="I125" s="1"/>
      <c r="L125" t="str">
        <f t="shared" si="58"/>
        <v>browserid_count</v>
      </c>
      <c r="M125" t="str">
        <f t="shared" si="59"/>
        <v>devid_click_rate</v>
      </c>
      <c r="N125" t="str">
        <f t="shared" si="61"/>
        <v>browserid_count-devid_click_rate</v>
      </c>
      <c r="O125">
        <v>25</v>
      </c>
      <c r="P125">
        <v>32</v>
      </c>
      <c r="Q125">
        <v>-0.53952212554081502</v>
      </c>
      <c r="R125">
        <v>0</v>
      </c>
      <c r="S125">
        <f t="shared" si="60"/>
        <v>0.53952212554081502</v>
      </c>
    </row>
    <row r="126" spans="7:19" x14ac:dyDescent="0.3">
      <c r="G126" s="1"/>
      <c r="H126" s="1"/>
      <c r="I126" s="1"/>
      <c r="L126" t="str">
        <f t="shared" si="58"/>
        <v>browserid</v>
      </c>
      <c r="M126" t="str">
        <f t="shared" si="59"/>
        <v>devid_click_rate</v>
      </c>
      <c r="N126" t="str">
        <f t="shared" si="61"/>
        <v>browserid-devid_click_rate</v>
      </c>
      <c r="O126">
        <v>1</v>
      </c>
      <c r="P126">
        <v>32</v>
      </c>
      <c r="Q126">
        <v>0.53943659276741496</v>
      </c>
      <c r="R126">
        <v>0</v>
      </c>
      <c r="S126">
        <f t="shared" si="60"/>
        <v>0.53943659276741496</v>
      </c>
    </row>
    <row r="127" spans="7:19" x14ac:dyDescent="0.3">
      <c r="G127" s="1"/>
      <c r="H127" s="1"/>
      <c r="I127" s="1"/>
      <c r="L127" t="str">
        <f t="shared" si="58"/>
        <v>countrycode_num_0</v>
      </c>
      <c r="M127" t="str">
        <f t="shared" si="59"/>
        <v>countrycode_siteid_click_rate</v>
      </c>
      <c r="N127" t="str">
        <f t="shared" si="61"/>
        <v>countrycode_num_0-countrycode_siteid_click_rate</v>
      </c>
      <c r="O127">
        <v>22</v>
      </c>
      <c r="P127">
        <v>48</v>
      </c>
      <c r="Q127">
        <v>-0.53843644827218695</v>
      </c>
      <c r="R127">
        <v>0</v>
      </c>
      <c r="S127">
        <f t="shared" si="60"/>
        <v>0.53843644827218695</v>
      </c>
    </row>
    <row r="128" spans="7:19" x14ac:dyDescent="0.3">
      <c r="G128" s="1"/>
      <c r="H128" s="1"/>
      <c r="I128" s="1"/>
      <c r="L128" t="str">
        <f t="shared" si="58"/>
        <v>datetime_day_num_0</v>
      </c>
      <c r="M128" t="str">
        <f t="shared" si="59"/>
        <v>datetime_day_click_rate</v>
      </c>
      <c r="N128" t="str">
        <f t="shared" si="61"/>
        <v>datetime_day_num_0-datetime_day_click_rate</v>
      </c>
      <c r="O128">
        <v>38</v>
      </c>
      <c r="P128">
        <v>40</v>
      </c>
      <c r="Q128">
        <v>0.53362840489543095</v>
      </c>
      <c r="R128">
        <v>0</v>
      </c>
      <c r="S128">
        <f t="shared" si="60"/>
        <v>0.53362840489543095</v>
      </c>
    </row>
    <row r="129" spans="7:19" x14ac:dyDescent="0.3">
      <c r="G129" s="1"/>
      <c r="H129" s="1"/>
      <c r="I129" s="1"/>
      <c r="L129" t="str">
        <f t="shared" si="58"/>
        <v>countrycode_count</v>
      </c>
      <c r="M129" t="str">
        <f t="shared" si="59"/>
        <v>countrycode_category_num_0</v>
      </c>
      <c r="N129" t="str">
        <f t="shared" si="61"/>
        <v>countrycode_count-countrycode_category_num_0</v>
      </c>
      <c r="O129">
        <v>21</v>
      </c>
      <c r="P129">
        <v>54</v>
      </c>
      <c r="Q129">
        <v>0.52868842379047598</v>
      </c>
      <c r="R129">
        <v>0</v>
      </c>
      <c r="S129">
        <f t="shared" si="60"/>
        <v>0.52868842379047598</v>
      </c>
    </row>
    <row r="130" spans="7:19" x14ac:dyDescent="0.3">
      <c r="G130" s="1"/>
      <c r="H130" s="1"/>
      <c r="I130" s="1"/>
      <c r="L130" t="str">
        <f t="shared" si="58"/>
        <v>countrycode_num_0</v>
      </c>
      <c r="M130" t="str">
        <f t="shared" si="59"/>
        <v>countrycode_category_num_0</v>
      </c>
      <c r="N130" t="str">
        <f t="shared" si="61"/>
        <v>countrycode_num_0-countrycode_category_num_0</v>
      </c>
      <c r="O130">
        <v>22</v>
      </c>
      <c r="P130">
        <v>54</v>
      </c>
      <c r="Q130">
        <v>0.52857805036589101</v>
      </c>
      <c r="R130">
        <v>0</v>
      </c>
      <c r="S130">
        <f t="shared" si="60"/>
        <v>0.52857805036589101</v>
      </c>
    </row>
    <row r="131" spans="7:19" x14ac:dyDescent="0.3">
      <c r="G131" s="1"/>
      <c r="H131" s="1"/>
      <c r="I131" s="1"/>
      <c r="L131" t="str">
        <f t="shared" ref="L131:L194" si="63">VLOOKUP(O131,$A$3:$B$71,2,0)</f>
        <v>countrycode_count</v>
      </c>
      <c r="M131" t="str">
        <f t="shared" ref="M131:M194" si="64">VLOOKUP(P131,$A$3:$B$71,2,0)</f>
        <v>countrycode_siteid_click_rate</v>
      </c>
      <c r="N131" t="str">
        <f t="shared" si="61"/>
        <v>countrycode_count-countrycode_siteid_click_rate</v>
      </c>
      <c r="O131">
        <v>21</v>
      </c>
      <c r="P131">
        <v>48</v>
      </c>
      <c r="Q131">
        <v>-0.52800647439253201</v>
      </c>
      <c r="R131">
        <v>0</v>
      </c>
      <c r="S131">
        <f t="shared" ref="S131:S194" si="65">ABS(Q131)</f>
        <v>0.52800647439253201</v>
      </c>
    </row>
    <row r="132" spans="7:19" x14ac:dyDescent="0.3">
      <c r="G132" s="1"/>
      <c r="H132" s="1"/>
      <c r="I132" s="1"/>
      <c r="L132" t="str">
        <f t="shared" si="63"/>
        <v>browserid</v>
      </c>
      <c r="M132" t="str">
        <f t="shared" si="64"/>
        <v>browserid_num_0</v>
      </c>
      <c r="N132" t="str">
        <f t="shared" ref="N132:N195" si="66">L132&amp;"-"&amp;M132</f>
        <v>browserid-browserid_num_0</v>
      </c>
      <c r="O132">
        <v>1</v>
      </c>
      <c r="P132">
        <v>26</v>
      </c>
      <c r="Q132">
        <v>-0.51701316032174904</v>
      </c>
      <c r="R132">
        <v>0</v>
      </c>
      <c r="S132">
        <f t="shared" si="65"/>
        <v>0.51701316032174904</v>
      </c>
    </row>
    <row r="133" spans="7:19" x14ac:dyDescent="0.3">
      <c r="G133" s="1"/>
      <c r="H133" s="1"/>
      <c r="I133" s="1"/>
      <c r="L133" t="str">
        <f t="shared" si="63"/>
        <v>countrycode_merchant_click_rate</v>
      </c>
      <c r="M133" t="str">
        <f t="shared" si="64"/>
        <v>countrycode_siteid_click_rate</v>
      </c>
      <c r="N133" t="str">
        <f t="shared" si="66"/>
        <v>countrycode_merchant_click_rate-countrycode_siteid_click_rate</v>
      </c>
      <c r="O133">
        <v>44</v>
      </c>
      <c r="P133">
        <v>48</v>
      </c>
      <c r="Q133">
        <v>0.513148787305024</v>
      </c>
      <c r="R133">
        <v>0</v>
      </c>
      <c r="S133">
        <f t="shared" si="65"/>
        <v>0.513148787305024</v>
      </c>
    </row>
    <row r="134" spans="7:19" x14ac:dyDescent="0.3">
      <c r="G134" s="1"/>
      <c r="H134" s="1"/>
      <c r="I134" s="1"/>
      <c r="L134" t="str">
        <f t="shared" si="63"/>
        <v>browserid</v>
      </c>
      <c r="M134" t="str">
        <f t="shared" si="64"/>
        <v>browserid_count</v>
      </c>
      <c r="N134" t="str">
        <f t="shared" si="66"/>
        <v>browserid-browserid_count</v>
      </c>
      <c r="O134">
        <v>1</v>
      </c>
      <c r="P134">
        <v>25</v>
      </c>
      <c r="Q134">
        <v>-0.51189983237127501</v>
      </c>
      <c r="R134">
        <v>0</v>
      </c>
      <c r="S134">
        <f t="shared" si="65"/>
        <v>0.51189983237127501</v>
      </c>
    </row>
    <row r="135" spans="7:19" x14ac:dyDescent="0.3">
      <c r="G135" s="1"/>
      <c r="H135" s="1"/>
      <c r="I135" s="1"/>
      <c r="L135" t="str">
        <f t="shared" si="63"/>
        <v>countrycode_count</v>
      </c>
      <c r="M135" t="str">
        <f t="shared" si="64"/>
        <v>countrycode_merchant_num_0</v>
      </c>
      <c r="N135" t="str">
        <f t="shared" si="66"/>
        <v>countrycode_count-countrycode_merchant_num_0</v>
      </c>
      <c r="O135">
        <v>21</v>
      </c>
      <c r="P135">
        <v>42</v>
      </c>
      <c r="Q135">
        <v>0.50629982370140403</v>
      </c>
      <c r="R135">
        <v>0</v>
      </c>
      <c r="S135">
        <f t="shared" si="65"/>
        <v>0.50629982370140403</v>
      </c>
    </row>
    <row r="136" spans="7:19" x14ac:dyDescent="0.3">
      <c r="G136" s="1"/>
      <c r="H136" s="1"/>
      <c r="I136" s="1"/>
      <c r="L136" t="str">
        <f t="shared" si="63"/>
        <v>countrycode_num_0</v>
      </c>
      <c r="M136" t="str">
        <f t="shared" si="64"/>
        <v>countrycode_merchant_num_0</v>
      </c>
      <c r="N136" t="str">
        <f t="shared" si="66"/>
        <v>countrycode_num_0-countrycode_merchant_num_0</v>
      </c>
      <c r="O136">
        <v>22</v>
      </c>
      <c r="P136">
        <v>42</v>
      </c>
      <c r="Q136">
        <v>0.50613710471305196</v>
      </c>
      <c r="R136">
        <v>0</v>
      </c>
      <c r="S136">
        <f t="shared" si="65"/>
        <v>0.50613710471305196</v>
      </c>
    </row>
    <row r="137" spans="7:19" x14ac:dyDescent="0.3">
      <c r="G137" s="1"/>
      <c r="H137" s="1"/>
      <c r="I137" s="1"/>
      <c r="L137" t="str">
        <f t="shared" si="63"/>
        <v>countrycode_offerid_click_rate</v>
      </c>
      <c r="M137" t="str">
        <f t="shared" si="64"/>
        <v>siteid_offerid_click_rate</v>
      </c>
      <c r="N137" t="str">
        <f t="shared" si="66"/>
        <v>countrycode_offerid_click_rate-siteid_offerid_click_rate</v>
      </c>
      <c r="O137">
        <v>52</v>
      </c>
      <c r="P137">
        <v>64</v>
      </c>
      <c r="Q137">
        <v>0.505405976477735</v>
      </c>
      <c r="R137">
        <v>0</v>
      </c>
      <c r="S137">
        <f t="shared" si="65"/>
        <v>0.505405976477735</v>
      </c>
    </row>
    <row r="138" spans="7:19" x14ac:dyDescent="0.3">
      <c r="G138" s="1"/>
      <c r="H138" s="1"/>
      <c r="I138" s="1"/>
      <c r="L138" t="str">
        <f t="shared" si="63"/>
        <v>countrycode_category_num_1</v>
      </c>
      <c r="M138" t="str">
        <f t="shared" si="64"/>
        <v>countrycode_category_click_rate</v>
      </c>
      <c r="N138" t="str">
        <f t="shared" si="66"/>
        <v>countrycode_category_num_1-countrycode_category_click_rate</v>
      </c>
      <c r="O138">
        <v>55</v>
      </c>
      <c r="P138">
        <v>56</v>
      </c>
      <c r="Q138">
        <v>0.50201157103321103</v>
      </c>
      <c r="R138">
        <v>0</v>
      </c>
      <c r="S138">
        <f t="shared" si="65"/>
        <v>0.50201157103321103</v>
      </c>
    </row>
    <row r="139" spans="7:19" x14ac:dyDescent="0.3">
      <c r="G139" s="1"/>
      <c r="H139" s="1"/>
      <c r="I139" s="1"/>
      <c r="L139" t="str">
        <f t="shared" si="63"/>
        <v>countrycode_count</v>
      </c>
      <c r="M139" t="str">
        <f t="shared" si="64"/>
        <v>countrycode_category_count</v>
      </c>
      <c r="N139" t="str">
        <f t="shared" si="66"/>
        <v>countrycode_count-countrycode_category_count</v>
      </c>
      <c r="O139">
        <v>21</v>
      </c>
      <c r="P139">
        <v>53</v>
      </c>
      <c r="Q139">
        <v>0.49953837229797798</v>
      </c>
      <c r="R139">
        <v>0</v>
      </c>
      <c r="S139">
        <f t="shared" si="65"/>
        <v>0.49953837229797798</v>
      </c>
    </row>
    <row r="140" spans="7:19" x14ac:dyDescent="0.3">
      <c r="G140" s="1"/>
      <c r="H140" s="1"/>
      <c r="I140" s="1"/>
      <c r="L140" t="str">
        <f t="shared" si="63"/>
        <v>countrycode_num_0</v>
      </c>
      <c r="M140" t="str">
        <f t="shared" si="64"/>
        <v>countrycode_category_count</v>
      </c>
      <c r="N140" t="str">
        <f t="shared" si="66"/>
        <v>countrycode_num_0-countrycode_category_count</v>
      </c>
      <c r="O140">
        <v>22</v>
      </c>
      <c r="P140">
        <v>53</v>
      </c>
      <c r="Q140">
        <v>0.498703831229385</v>
      </c>
      <c r="R140">
        <v>0</v>
      </c>
      <c r="S140">
        <f t="shared" si="65"/>
        <v>0.498703831229385</v>
      </c>
    </row>
    <row r="141" spans="7:19" x14ac:dyDescent="0.3">
      <c r="G141" s="1"/>
      <c r="H141" s="1"/>
      <c r="I141" s="1"/>
      <c r="L141" t="str">
        <f t="shared" si="63"/>
        <v>countrycode_click_rate</v>
      </c>
      <c r="M141" t="str">
        <f t="shared" si="64"/>
        <v>siteid_offerid_click_rate</v>
      </c>
      <c r="N141" t="str">
        <f t="shared" si="66"/>
        <v>countrycode_click_rate-siteid_offerid_click_rate</v>
      </c>
      <c r="O141">
        <v>24</v>
      </c>
      <c r="P141">
        <v>64</v>
      </c>
      <c r="Q141">
        <v>0.49645931171996599</v>
      </c>
      <c r="R141">
        <v>0</v>
      </c>
      <c r="S141">
        <f t="shared" si="65"/>
        <v>0.49645931171996599</v>
      </c>
    </row>
    <row r="142" spans="7:19" x14ac:dyDescent="0.3">
      <c r="I142" s="1"/>
      <c r="L142" t="str">
        <f t="shared" si="63"/>
        <v>browserid_click_rate</v>
      </c>
      <c r="M142" t="str">
        <f t="shared" si="64"/>
        <v>siteid_offerid_click_rate</v>
      </c>
      <c r="N142" t="str">
        <f t="shared" si="66"/>
        <v>browserid_click_rate-siteid_offerid_click_rate</v>
      </c>
      <c r="O142">
        <v>28</v>
      </c>
      <c r="P142">
        <v>64</v>
      </c>
      <c r="Q142">
        <v>0.49172709902324702</v>
      </c>
      <c r="R142">
        <v>0</v>
      </c>
      <c r="S142">
        <f t="shared" si="65"/>
        <v>0.49172709902324702</v>
      </c>
    </row>
    <row r="143" spans="7:19" x14ac:dyDescent="0.3">
      <c r="I143" s="1"/>
      <c r="L143" t="str">
        <f t="shared" si="63"/>
        <v>countrycode_siteid_click_rate</v>
      </c>
      <c r="M143" t="str">
        <f t="shared" si="64"/>
        <v>countrycode_offerid_click_rate</v>
      </c>
      <c r="N143" t="str">
        <f t="shared" si="66"/>
        <v>countrycode_siteid_click_rate-countrycode_offerid_click_rate</v>
      </c>
      <c r="O143">
        <v>48</v>
      </c>
      <c r="P143">
        <v>52</v>
      </c>
      <c r="Q143">
        <v>0.49052712874272297</v>
      </c>
      <c r="R143">
        <v>0</v>
      </c>
      <c r="S143">
        <f t="shared" si="65"/>
        <v>0.49052712874272297</v>
      </c>
    </row>
    <row r="144" spans="7:19" x14ac:dyDescent="0.3">
      <c r="I144" s="1"/>
      <c r="L144" t="str">
        <f t="shared" si="63"/>
        <v>countrycode_click_rate</v>
      </c>
      <c r="M144" t="str">
        <f t="shared" si="64"/>
        <v>siteid_merchant_click_rate</v>
      </c>
      <c r="N144" t="str">
        <f t="shared" si="66"/>
        <v>countrycode_click_rate-siteid_merchant_click_rate</v>
      </c>
      <c r="O144">
        <v>24</v>
      </c>
      <c r="P144">
        <v>60</v>
      </c>
      <c r="Q144">
        <v>0.48954614222076298</v>
      </c>
      <c r="R144">
        <v>0</v>
      </c>
      <c r="S144">
        <f t="shared" si="65"/>
        <v>0.48954614222076298</v>
      </c>
    </row>
    <row r="145" spans="9:19" x14ac:dyDescent="0.3">
      <c r="I145" s="1"/>
      <c r="L145" t="str">
        <f t="shared" si="63"/>
        <v>countrycode_num_0</v>
      </c>
      <c r="M145" t="str">
        <f t="shared" si="64"/>
        <v>countrycode_offerid_click_rate</v>
      </c>
      <c r="N145" t="str">
        <f t="shared" si="66"/>
        <v>countrycode_num_0-countrycode_offerid_click_rate</v>
      </c>
      <c r="O145">
        <v>22</v>
      </c>
      <c r="P145">
        <v>52</v>
      </c>
      <c r="Q145">
        <v>-0.48705527138685401</v>
      </c>
      <c r="R145">
        <v>0</v>
      </c>
      <c r="S145">
        <f t="shared" si="65"/>
        <v>0.48705527138685401</v>
      </c>
    </row>
    <row r="146" spans="9:19" x14ac:dyDescent="0.3">
      <c r="I146" s="1"/>
      <c r="L146" t="str">
        <f t="shared" si="63"/>
        <v>browserid_click_rate</v>
      </c>
      <c r="M146" t="str">
        <f t="shared" si="64"/>
        <v>siteid_merchant_click_rate</v>
      </c>
      <c r="N146" t="str">
        <f t="shared" si="66"/>
        <v>browserid_click_rate-siteid_merchant_click_rate</v>
      </c>
      <c r="O146">
        <v>28</v>
      </c>
      <c r="P146">
        <v>60</v>
      </c>
      <c r="Q146">
        <v>0.48673376862671303</v>
      </c>
      <c r="R146">
        <v>0</v>
      </c>
      <c r="S146">
        <f t="shared" si="65"/>
        <v>0.48673376862671303</v>
      </c>
    </row>
    <row r="147" spans="9:19" x14ac:dyDescent="0.3">
      <c r="I147" s="1"/>
      <c r="L147" t="str">
        <f t="shared" si="63"/>
        <v>countrycode_merchant_click_rate</v>
      </c>
      <c r="M147" t="str">
        <f t="shared" si="64"/>
        <v>countrycode_category_num_1</v>
      </c>
      <c r="N147" t="str">
        <f t="shared" si="66"/>
        <v>countrycode_merchant_click_rate-countrycode_category_num_1</v>
      </c>
      <c r="O147">
        <v>44</v>
      </c>
      <c r="P147">
        <v>55</v>
      </c>
      <c r="Q147">
        <v>0.48310318747098302</v>
      </c>
      <c r="R147">
        <v>0</v>
      </c>
      <c r="S147">
        <f t="shared" si="65"/>
        <v>0.48310318747098302</v>
      </c>
    </row>
    <row r="148" spans="9:19" x14ac:dyDescent="0.3">
      <c r="I148" s="1"/>
      <c r="L148" t="str">
        <f t="shared" si="63"/>
        <v>countrycode_merchant_click_rate</v>
      </c>
      <c r="M148" t="str">
        <f t="shared" si="64"/>
        <v>siteid_merchant_click_rate</v>
      </c>
      <c r="N148" t="str">
        <f t="shared" si="66"/>
        <v>countrycode_merchant_click_rate-siteid_merchant_click_rate</v>
      </c>
      <c r="O148">
        <v>44</v>
      </c>
      <c r="P148">
        <v>60</v>
      </c>
      <c r="Q148">
        <v>0.48294743768771597</v>
      </c>
      <c r="R148">
        <v>0</v>
      </c>
      <c r="S148">
        <f t="shared" si="65"/>
        <v>0.48294743768771597</v>
      </c>
    </row>
    <row r="149" spans="9:19" x14ac:dyDescent="0.3">
      <c r="I149" s="1"/>
      <c r="L149" t="str">
        <f t="shared" si="63"/>
        <v>merchant_click_rate</v>
      </c>
      <c r="M149" t="str">
        <f t="shared" si="64"/>
        <v>countrycode_merchant_click_rate</v>
      </c>
      <c r="N149" t="str">
        <f t="shared" si="66"/>
        <v>merchant_click_rate-countrycode_merchant_click_rate</v>
      </c>
      <c r="O149">
        <v>8</v>
      </c>
      <c r="P149">
        <v>44</v>
      </c>
      <c r="Q149">
        <v>0.48268053969749503</v>
      </c>
      <c r="R149">
        <v>0</v>
      </c>
      <c r="S149">
        <f t="shared" si="65"/>
        <v>0.48268053969749503</v>
      </c>
    </row>
    <row r="150" spans="9:19" x14ac:dyDescent="0.3">
      <c r="I150" s="1"/>
      <c r="L150" t="str">
        <f t="shared" si="63"/>
        <v>countrycode_num_1</v>
      </c>
      <c r="M150" t="str">
        <f t="shared" si="64"/>
        <v>siteid_offerid_click_rate</v>
      </c>
      <c r="N150" t="str">
        <f t="shared" si="66"/>
        <v>countrycode_num_1-siteid_offerid_click_rate</v>
      </c>
      <c r="O150">
        <v>23</v>
      </c>
      <c r="P150">
        <v>64</v>
      </c>
      <c r="Q150">
        <v>0.48207018544058899</v>
      </c>
      <c r="R150">
        <v>0</v>
      </c>
      <c r="S150">
        <f t="shared" si="65"/>
        <v>0.48207018544058899</v>
      </c>
    </row>
    <row r="151" spans="9:19" x14ac:dyDescent="0.3">
      <c r="I151" s="1"/>
      <c r="L151" t="str">
        <f t="shared" si="63"/>
        <v>countrycode_click_rate</v>
      </c>
      <c r="M151" t="str">
        <f t="shared" si="64"/>
        <v>browserid_click_rate</v>
      </c>
      <c r="N151" t="str">
        <f t="shared" si="66"/>
        <v>countrycode_click_rate-browserid_click_rate</v>
      </c>
      <c r="O151">
        <v>24</v>
      </c>
      <c r="P151">
        <v>28</v>
      </c>
      <c r="Q151">
        <v>0.481150505718907</v>
      </c>
      <c r="R151">
        <v>0</v>
      </c>
      <c r="S151">
        <f t="shared" si="65"/>
        <v>0.481150505718907</v>
      </c>
    </row>
    <row r="152" spans="9:19" x14ac:dyDescent="0.3">
      <c r="I152" s="1"/>
      <c r="L152" t="str">
        <f t="shared" si="63"/>
        <v>countrycode_category_click_rate</v>
      </c>
      <c r="M152" t="str">
        <f t="shared" si="64"/>
        <v>siteid_merchant_click_rate</v>
      </c>
      <c r="N152" t="str">
        <f t="shared" si="66"/>
        <v>countrycode_category_click_rate-siteid_merchant_click_rate</v>
      </c>
      <c r="O152">
        <v>56</v>
      </c>
      <c r="P152">
        <v>60</v>
      </c>
      <c r="Q152">
        <v>0.47931333670786003</v>
      </c>
      <c r="R152">
        <v>0</v>
      </c>
      <c r="S152">
        <f t="shared" si="65"/>
        <v>0.47931333670786003</v>
      </c>
    </row>
    <row r="153" spans="9:19" x14ac:dyDescent="0.3">
      <c r="I153" s="1"/>
      <c r="L153" t="str">
        <f t="shared" si="63"/>
        <v>countrycode_num_1</v>
      </c>
      <c r="M153" t="str">
        <f t="shared" si="64"/>
        <v>siteid_merchant_click_rate</v>
      </c>
      <c r="N153" t="str">
        <f t="shared" si="66"/>
        <v>countrycode_num_1-siteid_merchant_click_rate</v>
      </c>
      <c r="O153">
        <v>23</v>
      </c>
      <c r="P153">
        <v>60</v>
      </c>
      <c r="Q153">
        <v>0.47539752256558498</v>
      </c>
      <c r="R153">
        <v>0</v>
      </c>
      <c r="S153">
        <f t="shared" si="65"/>
        <v>0.47539752256558498</v>
      </c>
    </row>
    <row r="154" spans="9:19" x14ac:dyDescent="0.3">
      <c r="I154" s="1"/>
      <c r="L154" t="str">
        <f t="shared" si="63"/>
        <v>browserid_num_1</v>
      </c>
      <c r="M154" t="str">
        <f t="shared" si="64"/>
        <v>siteid_offerid_click_rate</v>
      </c>
      <c r="N154" t="str">
        <f t="shared" si="66"/>
        <v>browserid_num_1-siteid_offerid_click_rate</v>
      </c>
      <c r="O154">
        <v>27</v>
      </c>
      <c r="P154">
        <v>64</v>
      </c>
      <c r="Q154">
        <v>0.47538405834182901</v>
      </c>
      <c r="R154">
        <v>0</v>
      </c>
      <c r="S154">
        <f t="shared" si="65"/>
        <v>0.47538405834182901</v>
      </c>
    </row>
    <row r="155" spans="9:19" x14ac:dyDescent="0.3">
      <c r="I155" s="1"/>
      <c r="L155" t="str">
        <f t="shared" si="63"/>
        <v>countrycode_count</v>
      </c>
      <c r="M155" t="str">
        <f t="shared" si="64"/>
        <v>countrycode_offerid_click_rate</v>
      </c>
      <c r="N155" t="str">
        <f t="shared" si="66"/>
        <v>countrycode_count-countrycode_offerid_click_rate</v>
      </c>
      <c r="O155">
        <v>21</v>
      </c>
      <c r="P155">
        <v>52</v>
      </c>
      <c r="Q155">
        <v>-0.47485228495906201</v>
      </c>
      <c r="R155">
        <v>0</v>
      </c>
      <c r="S155">
        <f t="shared" si="65"/>
        <v>0.47485228495906201</v>
      </c>
    </row>
    <row r="156" spans="9:19" x14ac:dyDescent="0.3">
      <c r="I156" s="1"/>
      <c r="L156" t="str">
        <f t="shared" si="63"/>
        <v>browserid_num_0</v>
      </c>
      <c r="M156" t="str">
        <f t="shared" si="64"/>
        <v>devid_num_1</v>
      </c>
      <c r="N156" t="str">
        <f t="shared" si="66"/>
        <v>browserid_num_0-devid_num_1</v>
      </c>
      <c r="O156">
        <v>26</v>
      </c>
      <c r="P156">
        <v>31</v>
      </c>
      <c r="Q156">
        <v>-0.47145274220908201</v>
      </c>
      <c r="R156">
        <v>0</v>
      </c>
      <c r="S156">
        <f t="shared" si="65"/>
        <v>0.47145274220908201</v>
      </c>
    </row>
    <row r="157" spans="9:19" x14ac:dyDescent="0.3">
      <c r="I157" s="1"/>
      <c r="L157" t="str">
        <f t="shared" si="63"/>
        <v>browserid_num_1</v>
      </c>
      <c r="M157" t="str">
        <f t="shared" si="64"/>
        <v>siteid_merchant_click_rate</v>
      </c>
      <c r="N157" t="str">
        <f t="shared" si="66"/>
        <v>browserid_num_1-siteid_merchant_click_rate</v>
      </c>
      <c r="O157">
        <v>27</v>
      </c>
      <c r="P157">
        <v>60</v>
      </c>
      <c r="Q157">
        <v>0.47052498226421202</v>
      </c>
      <c r="R157">
        <v>0</v>
      </c>
      <c r="S157">
        <f t="shared" si="65"/>
        <v>0.47052498226421202</v>
      </c>
    </row>
    <row r="158" spans="9:19" x14ac:dyDescent="0.3">
      <c r="I158" s="1"/>
      <c r="L158" t="str">
        <f t="shared" si="63"/>
        <v>countrycode_click_rate</v>
      </c>
      <c r="M158" t="str">
        <f t="shared" si="64"/>
        <v>siteid_category_click_rate</v>
      </c>
      <c r="N158" t="str">
        <f t="shared" si="66"/>
        <v>countrycode_click_rate-siteid_category_click_rate</v>
      </c>
      <c r="O158">
        <v>24</v>
      </c>
      <c r="P158">
        <v>68</v>
      </c>
      <c r="Q158">
        <v>0.47041535990655098</v>
      </c>
      <c r="R158">
        <v>0</v>
      </c>
      <c r="S158">
        <f t="shared" si="65"/>
        <v>0.47041535990655098</v>
      </c>
    </row>
    <row r="159" spans="9:19" x14ac:dyDescent="0.3">
      <c r="I159" s="1"/>
      <c r="L159" t="str">
        <f t="shared" si="63"/>
        <v>browserid_click_rate</v>
      </c>
      <c r="M159" t="str">
        <f t="shared" si="64"/>
        <v>siteid_category_click_rate</v>
      </c>
      <c r="N159" t="str">
        <f t="shared" si="66"/>
        <v>browserid_click_rate-siteid_category_click_rate</v>
      </c>
      <c r="O159">
        <v>28</v>
      </c>
      <c r="P159">
        <v>68</v>
      </c>
      <c r="Q159">
        <v>0.46829220935778898</v>
      </c>
      <c r="R159">
        <v>0</v>
      </c>
      <c r="S159">
        <f t="shared" si="65"/>
        <v>0.46829220935778898</v>
      </c>
    </row>
    <row r="160" spans="9:19" x14ac:dyDescent="0.3">
      <c r="I160" s="1"/>
      <c r="L160" t="str">
        <f t="shared" si="63"/>
        <v>countrycode_category_click_rate</v>
      </c>
      <c r="M160" t="str">
        <f t="shared" si="64"/>
        <v>siteid_category_click_rate</v>
      </c>
      <c r="N160" t="str">
        <f t="shared" si="66"/>
        <v>countrycode_category_click_rate-siteid_category_click_rate</v>
      </c>
      <c r="O160">
        <v>56</v>
      </c>
      <c r="P160">
        <v>68</v>
      </c>
      <c r="Q160">
        <v>0.46824920354722199</v>
      </c>
      <c r="R160">
        <v>0</v>
      </c>
      <c r="S160">
        <f t="shared" si="65"/>
        <v>0.46824920354722199</v>
      </c>
    </row>
    <row r="161" spans="9:19" x14ac:dyDescent="0.3">
      <c r="I161" s="1"/>
      <c r="L161" t="str">
        <f t="shared" si="63"/>
        <v>countrycode_num_1</v>
      </c>
      <c r="M161" t="str">
        <f t="shared" si="64"/>
        <v>browserid_click_rate</v>
      </c>
      <c r="N161" t="str">
        <f t="shared" si="66"/>
        <v>countrycode_num_1-browserid_click_rate</v>
      </c>
      <c r="O161">
        <v>23</v>
      </c>
      <c r="P161">
        <v>28</v>
      </c>
      <c r="Q161">
        <v>0.46715683340236802</v>
      </c>
      <c r="R161">
        <v>0</v>
      </c>
      <c r="S161">
        <f t="shared" si="65"/>
        <v>0.46715683340236802</v>
      </c>
    </row>
    <row r="162" spans="9:19" x14ac:dyDescent="0.3">
      <c r="I162" s="1"/>
      <c r="L162" t="str">
        <f t="shared" si="63"/>
        <v>countrycode_merchant_num_0</v>
      </c>
      <c r="M162" t="str">
        <f t="shared" si="64"/>
        <v>countrycode_category_num_0</v>
      </c>
      <c r="N162" t="str">
        <f t="shared" si="66"/>
        <v>countrycode_merchant_num_0-countrycode_category_num_0</v>
      </c>
      <c r="O162">
        <v>42</v>
      </c>
      <c r="P162">
        <v>54</v>
      </c>
      <c r="Q162">
        <v>0.46701365623994301</v>
      </c>
      <c r="R162">
        <v>0</v>
      </c>
      <c r="S162">
        <f t="shared" si="65"/>
        <v>0.46701365623994301</v>
      </c>
    </row>
    <row r="163" spans="9:19" x14ac:dyDescent="0.3">
      <c r="I163" s="1"/>
      <c r="L163" t="str">
        <f t="shared" si="63"/>
        <v>countrycode_count</v>
      </c>
      <c r="M163" t="str">
        <f t="shared" si="64"/>
        <v>countrycode_merchant_count</v>
      </c>
      <c r="N163" t="str">
        <f t="shared" si="66"/>
        <v>countrycode_count-countrycode_merchant_count</v>
      </c>
      <c r="O163">
        <v>21</v>
      </c>
      <c r="P163">
        <v>41</v>
      </c>
      <c r="Q163">
        <v>0.46588558092063198</v>
      </c>
      <c r="R163">
        <v>0</v>
      </c>
      <c r="S163">
        <f t="shared" si="65"/>
        <v>0.46588558092063198</v>
      </c>
    </row>
    <row r="164" spans="9:19" x14ac:dyDescent="0.3">
      <c r="I164" s="1"/>
      <c r="L164" t="str">
        <f t="shared" si="63"/>
        <v>countrycode_merchant_click_rate</v>
      </c>
      <c r="M164" t="str">
        <f t="shared" si="64"/>
        <v>siteid_category_click_rate</v>
      </c>
      <c r="N164" t="str">
        <f t="shared" si="66"/>
        <v>countrycode_merchant_click_rate-siteid_category_click_rate</v>
      </c>
      <c r="O164">
        <v>44</v>
      </c>
      <c r="P164">
        <v>68</v>
      </c>
      <c r="Q164">
        <v>0.46571931942102401</v>
      </c>
      <c r="R164">
        <v>0</v>
      </c>
      <c r="S164">
        <f t="shared" si="65"/>
        <v>0.46571931942102401</v>
      </c>
    </row>
    <row r="165" spans="9:19" x14ac:dyDescent="0.3">
      <c r="I165" s="1"/>
      <c r="L165" t="str">
        <f t="shared" si="63"/>
        <v>countrycode_num_0</v>
      </c>
      <c r="M165" t="str">
        <f t="shared" si="64"/>
        <v>countrycode_merchant_count</v>
      </c>
      <c r="N165" t="str">
        <f t="shared" si="66"/>
        <v>countrycode_num_0-countrycode_merchant_count</v>
      </c>
      <c r="O165">
        <v>22</v>
      </c>
      <c r="P165">
        <v>41</v>
      </c>
      <c r="Q165">
        <v>0.46503063944934298</v>
      </c>
      <c r="R165">
        <v>0</v>
      </c>
      <c r="S165">
        <f t="shared" si="65"/>
        <v>0.46503063944934298</v>
      </c>
    </row>
    <row r="166" spans="9:19" x14ac:dyDescent="0.3">
      <c r="I166" s="1"/>
      <c r="L166" t="str">
        <f t="shared" si="63"/>
        <v>countrycode_click_rate</v>
      </c>
      <c r="M166" t="str">
        <f t="shared" si="64"/>
        <v>browserid_num_1</v>
      </c>
      <c r="N166" t="str">
        <f t="shared" si="66"/>
        <v>countrycode_click_rate-browserid_num_1</v>
      </c>
      <c r="O166">
        <v>24</v>
      </c>
      <c r="P166">
        <v>27</v>
      </c>
      <c r="Q166">
        <v>0.46501991147819899</v>
      </c>
      <c r="R166">
        <v>0</v>
      </c>
      <c r="S166">
        <f t="shared" si="65"/>
        <v>0.46501991147819899</v>
      </c>
    </row>
    <row r="167" spans="9:19" x14ac:dyDescent="0.3">
      <c r="I167" s="1"/>
      <c r="L167" t="str">
        <f t="shared" si="63"/>
        <v>browserid_count</v>
      </c>
      <c r="M167" t="str">
        <f t="shared" si="64"/>
        <v>devid_num_1</v>
      </c>
      <c r="N167" t="str">
        <f t="shared" si="66"/>
        <v>browserid_count-devid_num_1</v>
      </c>
      <c r="O167">
        <v>25</v>
      </c>
      <c r="P167">
        <v>31</v>
      </c>
      <c r="Q167">
        <v>-0.463661706251283</v>
      </c>
      <c r="R167">
        <v>0</v>
      </c>
      <c r="S167">
        <f t="shared" si="65"/>
        <v>0.463661706251283</v>
      </c>
    </row>
    <row r="168" spans="9:19" x14ac:dyDescent="0.3">
      <c r="I168" s="1"/>
      <c r="L168" t="str">
        <f t="shared" si="63"/>
        <v>countrycode_siteid_click_rate</v>
      </c>
      <c r="M168" t="str">
        <f t="shared" si="64"/>
        <v>siteid_offerid_click_rate</v>
      </c>
      <c r="N168" t="str">
        <f t="shared" si="66"/>
        <v>countrycode_siteid_click_rate-siteid_offerid_click_rate</v>
      </c>
      <c r="O168">
        <v>48</v>
      </c>
      <c r="P168">
        <v>64</v>
      </c>
      <c r="Q168">
        <v>0.45741851959577301</v>
      </c>
      <c r="R168">
        <v>0</v>
      </c>
      <c r="S168">
        <f t="shared" si="65"/>
        <v>0.45741851959577301</v>
      </c>
    </row>
    <row r="169" spans="9:19" x14ac:dyDescent="0.3">
      <c r="I169" s="1"/>
      <c r="L169" t="str">
        <f t="shared" si="63"/>
        <v>countrycode_num_1</v>
      </c>
      <c r="M169" t="str">
        <f t="shared" si="64"/>
        <v>siteid_category_click_rate</v>
      </c>
      <c r="N169" t="str">
        <f t="shared" si="66"/>
        <v>countrycode_num_1-siteid_category_click_rate</v>
      </c>
      <c r="O169">
        <v>23</v>
      </c>
      <c r="P169">
        <v>68</v>
      </c>
      <c r="Q169">
        <v>0.456804247337178</v>
      </c>
      <c r="R169">
        <v>0</v>
      </c>
      <c r="S169">
        <f t="shared" si="65"/>
        <v>0.456804247337178</v>
      </c>
    </row>
    <row r="170" spans="9:19" x14ac:dyDescent="0.3">
      <c r="I170" s="1"/>
      <c r="L170" t="str">
        <f t="shared" si="63"/>
        <v>siteid_offerid_click_rate</v>
      </c>
      <c r="M170" t="str">
        <f t="shared" si="64"/>
        <v>siteid_category_click_rate</v>
      </c>
      <c r="N170" t="str">
        <f t="shared" si="66"/>
        <v>siteid_offerid_click_rate-siteid_category_click_rate</v>
      </c>
      <c r="O170">
        <v>64</v>
      </c>
      <c r="P170">
        <v>68</v>
      </c>
      <c r="Q170">
        <v>0.45666984195556898</v>
      </c>
      <c r="R170">
        <v>0</v>
      </c>
      <c r="S170">
        <f t="shared" si="65"/>
        <v>0.45666984195556898</v>
      </c>
    </row>
    <row r="171" spans="9:19" x14ac:dyDescent="0.3">
      <c r="I171" s="1"/>
      <c r="L171" t="str">
        <f t="shared" si="63"/>
        <v>countrycode_category_click_rate</v>
      </c>
      <c r="M171" t="str">
        <f t="shared" si="64"/>
        <v>siteid_offerid_click_rate</v>
      </c>
      <c r="N171" t="str">
        <f t="shared" si="66"/>
        <v>countrycode_category_click_rate-siteid_offerid_click_rate</v>
      </c>
      <c r="O171">
        <v>56</v>
      </c>
      <c r="P171">
        <v>64</v>
      </c>
      <c r="Q171">
        <v>0.455416684796834</v>
      </c>
      <c r="R171">
        <v>0</v>
      </c>
      <c r="S171">
        <f t="shared" si="65"/>
        <v>0.455416684796834</v>
      </c>
    </row>
    <row r="172" spans="9:19" x14ac:dyDescent="0.3">
      <c r="I172" s="1"/>
      <c r="L172" t="str">
        <f t="shared" si="63"/>
        <v>countrycode_click_rate</v>
      </c>
      <c r="M172" t="str">
        <f t="shared" si="64"/>
        <v>countrycode_siteid_num_1</v>
      </c>
      <c r="N172" t="str">
        <f t="shared" si="66"/>
        <v>countrycode_click_rate-countrycode_siteid_num_1</v>
      </c>
      <c r="O172">
        <v>24</v>
      </c>
      <c r="P172">
        <v>47</v>
      </c>
      <c r="Q172">
        <v>0.45452522091692699</v>
      </c>
      <c r="R172">
        <v>0</v>
      </c>
      <c r="S172">
        <f t="shared" si="65"/>
        <v>0.45452522091692699</v>
      </c>
    </row>
    <row r="173" spans="9:19" x14ac:dyDescent="0.3">
      <c r="I173" s="1"/>
      <c r="L173" t="str">
        <f t="shared" si="63"/>
        <v>countrycode_merchant_num_0</v>
      </c>
      <c r="M173" t="str">
        <f t="shared" si="64"/>
        <v>countrycode_category_count</v>
      </c>
      <c r="N173" t="str">
        <f t="shared" si="66"/>
        <v>countrycode_merchant_num_0-countrycode_category_count</v>
      </c>
      <c r="O173">
        <v>42</v>
      </c>
      <c r="P173">
        <v>53</v>
      </c>
      <c r="Q173">
        <v>0.454449095909982</v>
      </c>
      <c r="R173">
        <v>0</v>
      </c>
      <c r="S173">
        <f t="shared" si="65"/>
        <v>0.454449095909982</v>
      </c>
    </row>
    <row r="174" spans="9:19" x14ac:dyDescent="0.3">
      <c r="I174" s="1"/>
      <c r="L174" t="str">
        <f t="shared" si="63"/>
        <v>browserid_num_1</v>
      </c>
      <c r="M174" t="str">
        <f t="shared" si="64"/>
        <v>siteid_category_click_rate</v>
      </c>
      <c r="N174" t="str">
        <f t="shared" si="66"/>
        <v>browserid_num_1-siteid_category_click_rate</v>
      </c>
      <c r="O174">
        <v>27</v>
      </c>
      <c r="P174">
        <v>68</v>
      </c>
      <c r="Q174">
        <v>0.45280898385966201</v>
      </c>
      <c r="R174">
        <v>0</v>
      </c>
      <c r="S174">
        <f t="shared" si="65"/>
        <v>0.45280898385966201</v>
      </c>
    </row>
    <row r="175" spans="9:19" x14ac:dyDescent="0.3">
      <c r="I175" s="1"/>
      <c r="L175" t="str">
        <f t="shared" si="63"/>
        <v>countrycode_num_0</v>
      </c>
      <c r="M175" t="str">
        <f t="shared" si="64"/>
        <v>countrycode_siteid_num_1</v>
      </c>
      <c r="N175" t="str">
        <f t="shared" si="66"/>
        <v>countrycode_num_0-countrycode_siteid_num_1</v>
      </c>
      <c r="O175">
        <v>22</v>
      </c>
      <c r="P175">
        <v>47</v>
      </c>
      <c r="Q175">
        <v>-0.45271440670709601</v>
      </c>
      <c r="R175">
        <v>0</v>
      </c>
      <c r="S175">
        <f t="shared" si="65"/>
        <v>0.45271440670709601</v>
      </c>
    </row>
    <row r="176" spans="9:19" x14ac:dyDescent="0.3">
      <c r="I176" s="1"/>
      <c r="L176" t="str">
        <f t="shared" si="63"/>
        <v>browserid_num_1</v>
      </c>
      <c r="M176" t="str">
        <f t="shared" si="64"/>
        <v>devid_click_rate</v>
      </c>
      <c r="N176" t="str">
        <f t="shared" si="66"/>
        <v>browserid_num_1-devid_click_rate</v>
      </c>
      <c r="O176">
        <v>27</v>
      </c>
      <c r="P176">
        <v>32</v>
      </c>
      <c r="Q176">
        <v>0.45172634364774999</v>
      </c>
      <c r="R176">
        <v>0</v>
      </c>
      <c r="S176">
        <f t="shared" si="65"/>
        <v>0.45172634364774999</v>
      </c>
    </row>
    <row r="177" spans="9:19" x14ac:dyDescent="0.3">
      <c r="I177" s="1"/>
      <c r="L177" t="str">
        <f t="shared" si="63"/>
        <v>countrycode_num_1</v>
      </c>
      <c r="M177" t="str">
        <f t="shared" si="64"/>
        <v>browserid_num_1</v>
      </c>
      <c r="N177" t="str">
        <f t="shared" si="66"/>
        <v>countrycode_num_1-browserid_num_1</v>
      </c>
      <c r="O177">
        <v>23</v>
      </c>
      <c r="P177">
        <v>27</v>
      </c>
      <c r="Q177">
        <v>0.451484271016445</v>
      </c>
      <c r="R177">
        <v>0</v>
      </c>
      <c r="S177">
        <f t="shared" si="65"/>
        <v>0.451484271016445</v>
      </c>
    </row>
    <row r="178" spans="9:19" x14ac:dyDescent="0.3">
      <c r="I178" s="1"/>
      <c r="L178" t="str">
        <f t="shared" si="63"/>
        <v>browserid_click_rate</v>
      </c>
      <c r="M178" t="str">
        <f t="shared" si="64"/>
        <v>countrycode_category_click_rate</v>
      </c>
      <c r="N178" t="str">
        <f t="shared" si="66"/>
        <v>browserid_click_rate-countrycode_category_click_rate</v>
      </c>
      <c r="O178">
        <v>28</v>
      </c>
      <c r="P178">
        <v>56</v>
      </c>
      <c r="Q178">
        <v>0.45001660781089903</v>
      </c>
      <c r="R178">
        <v>0</v>
      </c>
      <c r="S178">
        <f t="shared" si="65"/>
        <v>0.45001660781089903</v>
      </c>
    </row>
    <row r="179" spans="9:19" x14ac:dyDescent="0.3">
      <c r="I179" s="1"/>
      <c r="L179" t="str">
        <f t="shared" si="63"/>
        <v>countrycode_count</v>
      </c>
      <c r="M179" t="str">
        <f t="shared" si="64"/>
        <v>countrycode_siteid_num_1</v>
      </c>
      <c r="N179" t="str">
        <f t="shared" si="66"/>
        <v>countrycode_count-countrycode_siteid_num_1</v>
      </c>
      <c r="O179">
        <v>21</v>
      </c>
      <c r="P179">
        <v>47</v>
      </c>
      <c r="Q179">
        <v>-0.44714884840821101</v>
      </c>
      <c r="R179">
        <v>0</v>
      </c>
      <c r="S179">
        <f t="shared" si="65"/>
        <v>0.44714884840821101</v>
      </c>
    </row>
    <row r="180" spans="9:19" x14ac:dyDescent="0.3">
      <c r="I180" s="1"/>
      <c r="L180" t="str">
        <f t="shared" si="63"/>
        <v>countrycode_siteid_num_1</v>
      </c>
      <c r="M180" t="str">
        <f t="shared" si="64"/>
        <v>countrycode_category_click_rate</v>
      </c>
      <c r="N180" t="str">
        <f t="shared" si="66"/>
        <v>countrycode_siteid_num_1-countrycode_category_click_rate</v>
      </c>
      <c r="O180">
        <v>47</v>
      </c>
      <c r="P180">
        <v>56</v>
      </c>
      <c r="Q180">
        <v>0.44587648252505802</v>
      </c>
      <c r="R180">
        <v>0</v>
      </c>
      <c r="S180">
        <f t="shared" si="65"/>
        <v>0.44587648252505802</v>
      </c>
    </row>
    <row r="181" spans="9:19" x14ac:dyDescent="0.3">
      <c r="I181" s="1"/>
      <c r="L181" t="str">
        <f t="shared" si="63"/>
        <v>siteid_merchant_click_rate</v>
      </c>
      <c r="M181" t="str">
        <f t="shared" si="64"/>
        <v>siteid_offerid_click_rate</v>
      </c>
      <c r="N181" t="str">
        <f t="shared" si="66"/>
        <v>siteid_merchant_click_rate-siteid_offerid_click_rate</v>
      </c>
      <c r="O181">
        <v>60</v>
      </c>
      <c r="P181">
        <v>64</v>
      </c>
      <c r="Q181">
        <v>0.4457922955984</v>
      </c>
      <c r="R181">
        <v>0</v>
      </c>
      <c r="S181">
        <f t="shared" si="65"/>
        <v>0.4457922955984</v>
      </c>
    </row>
    <row r="182" spans="9:19" x14ac:dyDescent="0.3">
      <c r="I182" s="1"/>
      <c r="L182" t="str">
        <f t="shared" si="63"/>
        <v>browserid_click_rate</v>
      </c>
      <c r="M182" t="str">
        <f t="shared" si="64"/>
        <v>devid_click_rate</v>
      </c>
      <c r="N182" t="str">
        <f t="shared" si="66"/>
        <v>browserid_click_rate-devid_click_rate</v>
      </c>
      <c r="O182">
        <v>28</v>
      </c>
      <c r="P182">
        <v>32</v>
      </c>
      <c r="Q182">
        <v>0.444798475384025</v>
      </c>
      <c r="R182">
        <v>0</v>
      </c>
      <c r="S182">
        <f t="shared" si="65"/>
        <v>0.444798475384025</v>
      </c>
    </row>
    <row r="183" spans="9:19" x14ac:dyDescent="0.3">
      <c r="I183" s="1"/>
      <c r="L183" t="str">
        <f t="shared" si="63"/>
        <v>countrycode_merchant_count</v>
      </c>
      <c r="M183" t="str">
        <f t="shared" si="64"/>
        <v>countrycode_category_num_0</v>
      </c>
      <c r="N183" t="str">
        <f t="shared" si="66"/>
        <v>countrycode_merchant_count-countrycode_category_num_0</v>
      </c>
      <c r="O183">
        <v>41</v>
      </c>
      <c r="P183">
        <v>54</v>
      </c>
      <c r="Q183">
        <v>0.44270242568027801</v>
      </c>
      <c r="R183">
        <v>0</v>
      </c>
      <c r="S183">
        <f t="shared" si="65"/>
        <v>0.44270242568027801</v>
      </c>
    </row>
    <row r="184" spans="9:19" x14ac:dyDescent="0.3">
      <c r="I184" s="1"/>
      <c r="L184" t="str">
        <f t="shared" si="63"/>
        <v>countrycode_num_0</v>
      </c>
      <c r="M184" t="str">
        <f t="shared" si="64"/>
        <v>siteid_offerid_click_rate</v>
      </c>
      <c r="N184" t="str">
        <f t="shared" si="66"/>
        <v>countrycode_num_0-siteid_offerid_click_rate</v>
      </c>
      <c r="O184">
        <v>22</v>
      </c>
      <c r="P184">
        <v>64</v>
      </c>
      <c r="Q184">
        <v>-0.44201199903361599</v>
      </c>
      <c r="R184">
        <v>0</v>
      </c>
      <c r="S184">
        <f t="shared" si="65"/>
        <v>0.44201199903361599</v>
      </c>
    </row>
    <row r="185" spans="9:19" x14ac:dyDescent="0.3">
      <c r="I185" s="1"/>
      <c r="L185" t="str">
        <f t="shared" si="63"/>
        <v>countrycode_click_rate</v>
      </c>
      <c r="M185" t="str">
        <f t="shared" si="64"/>
        <v>countrycode_siteid_count</v>
      </c>
      <c r="N185" t="str">
        <f t="shared" si="66"/>
        <v>countrycode_click_rate-countrycode_siteid_count</v>
      </c>
      <c r="O185">
        <v>24</v>
      </c>
      <c r="P185">
        <v>45</v>
      </c>
      <c r="Q185">
        <v>0.44199003898205502</v>
      </c>
      <c r="R185">
        <v>0</v>
      </c>
      <c r="S185">
        <f t="shared" si="65"/>
        <v>0.44199003898205502</v>
      </c>
    </row>
    <row r="186" spans="9:19" x14ac:dyDescent="0.3">
      <c r="I186" s="1"/>
      <c r="L186" t="str">
        <f t="shared" si="63"/>
        <v>category_click_rate</v>
      </c>
      <c r="M186" t="str">
        <f t="shared" si="64"/>
        <v>countrycode_category_click_rate</v>
      </c>
      <c r="N186" t="str">
        <f t="shared" si="66"/>
        <v>category_click_rate-countrycode_category_click_rate</v>
      </c>
      <c r="O186">
        <v>20</v>
      </c>
      <c r="P186">
        <v>56</v>
      </c>
      <c r="Q186">
        <v>0.44196282097108402</v>
      </c>
      <c r="R186">
        <v>0</v>
      </c>
      <c r="S186">
        <f t="shared" si="65"/>
        <v>0.44196282097108402</v>
      </c>
    </row>
    <row r="187" spans="9:19" x14ac:dyDescent="0.3">
      <c r="I187" s="1"/>
      <c r="L187" t="str">
        <f t="shared" si="63"/>
        <v>countrycode_click_rate</v>
      </c>
      <c r="M187" t="str">
        <f t="shared" si="64"/>
        <v>countrycode_siteid_num_0</v>
      </c>
      <c r="N187" t="str">
        <f t="shared" si="66"/>
        <v>countrycode_click_rate-countrycode_siteid_num_0</v>
      </c>
      <c r="O187">
        <v>24</v>
      </c>
      <c r="P187">
        <v>46</v>
      </c>
      <c r="Q187">
        <v>0.43983278733216102</v>
      </c>
      <c r="R187">
        <v>0</v>
      </c>
      <c r="S187">
        <f t="shared" si="65"/>
        <v>0.43983278733216102</v>
      </c>
    </row>
    <row r="188" spans="9:19" x14ac:dyDescent="0.3">
      <c r="I188" s="1"/>
      <c r="L188" t="str">
        <f t="shared" si="63"/>
        <v>countrycode_num_1</v>
      </c>
      <c r="M188" t="str">
        <f t="shared" si="64"/>
        <v>countrycode_siteid_num_1</v>
      </c>
      <c r="N188" t="str">
        <f t="shared" si="66"/>
        <v>countrycode_num_1-countrycode_siteid_num_1</v>
      </c>
      <c r="O188">
        <v>23</v>
      </c>
      <c r="P188">
        <v>47</v>
      </c>
      <c r="Q188">
        <v>0.43761382192597598</v>
      </c>
      <c r="R188">
        <v>0</v>
      </c>
      <c r="S188">
        <f t="shared" si="65"/>
        <v>0.43761382192597598</v>
      </c>
    </row>
    <row r="189" spans="9:19" x14ac:dyDescent="0.3">
      <c r="I189" s="1"/>
      <c r="L189" t="str">
        <f t="shared" si="63"/>
        <v>countrycode_num_0</v>
      </c>
      <c r="M189" t="str">
        <f t="shared" si="64"/>
        <v>countrycode_siteid_count</v>
      </c>
      <c r="N189" t="str">
        <f t="shared" si="66"/>
        <v>countrycode_num_0-countrycode_siteid_count</v>
      </c>
      <c r="O189">
        <v>22</v>
      </c>
      <c r="P189">
        <v>45</v>
      </c>
      <c r="Q189">
        <v>-0.43726669181579098</v>
      </c>
      <c r="R189">
        <v>0</v>
      </c>
      <c r="S189">
        <f t="shared" si="65"/>
        <v>0.43726669181579098</v>
      </c>
    </row>
    <row r="190" spans="9:19" x14ac:dyDescent="0.3">
      <c r="I190" s="1"/>
      <c r="L190" t="str">
        <f t="shared" si="63"/>
        <v>countrycode_num_0</v>
      </c>
      <c r="M190" t="str">
        <f t="shared" si="64"/>
        <v>siteid_merchant_click_rate</v>
      </c>
      <c r="N190" t="str">
        <f t="shared" si="66"/>
        <v>countrycode_num_0-siteid_merchant_click_rate</v>
      </c>
      <c r="O190">
        <v>22</v>
      </c>
      <c r="P190">
        <v>60</v>
      </c>
      <c r="Q190">
        <v>-0.43578344062830199</v>
      </c>
      <c r="R190">
        <v>0</v>
      </c>
      <c r="S190">
        <f t="shared" si="65"/>
        <v>0.43578344062830199</v>
      </c>
    </row>
    <row r="191" spans="9:19" x14ac:dyDescent="0.3">
      <c r="I191" s="1"/>
      <c r="L191" t="str">
        <f t="shared" si="63"/>
        <v>countrycode_siteid_count</v>
      </c>
      <c r="M191" t="str">
        <f t="shared" si="64"/>
        <v>countrycode_category_click_rate</v>
      </c>
      <c r="N191" t="str">
        <f t="shared" si="66"/>
        <v>countrycode_siteid_count-countrycode_category_click_rate</v>
      </c>
      <c r="O191">
        <v>45</v>
      </c>
      <c r="P191">
        <v>56</v>
      </c>
      <c r="Q191">
        <v>0.43508428714631397</v>
      </c>
      <c r="R191">
        <v>0</v>
      </c>
      <c r="S191">
        <f t="shared" si="65"/>
        <v>0.43508428714631397</v>
      </c>
    </row>
    <row r="192" spans="9:19" x14ac:dyDescent="0.3">
      <c r="I192" s="1"/>
      <c r="L192" t="str">
        <f t="shared" si="63"/>
        <v>browserid_num_1</v>
      </c>
      <c r="M192" t="str">
        <f t="shared" si="64"/>
        <v>countrycode_category_click_rate</v>
      </c>
      <c r="N192" t="str">
        <f t="shared" si="66"/>
        <v>browserid_num_1-countrycode_category_click_rate</v>
      </c>
      <c r="O192">
        <v>27</v>
      </c>
      <c r="P192">
        <v>56</v>
      </c>
      <c r="Q192">
        <v>0.434946076414644</v>
      </c>
      <c r="R192">
        <v>0</v>
      </c>
      <c r="S192">
        <f t="shared" si="65"/>
        <v>0.434946076414644</v>
      </c>
    </row>
    <row r="193" spans="9:19" x14ac:dyDescent="0.3">
      <c r="I193" s="1"/>
      <c r="L193" t="str">
        <f t="shared" si="63"/>
        <v>countrycode_num_0</v>
      </c>
      <c r="M193" t="str">
        <f t="shared" si="64"/>
        <v>countrycode_siteid_num_0</v>
      </c>
      <c r="N193" t="str">
        <f t="shared" si="66"/>
        <v>countrycode_num_0-countrycode_siteid_num_0</v>
      </c>
      <c r="O193">
        <v>22</v>
      </c>
      <c r="P193">
        <v>46</v>
      </c>
      <c r="Q193">
        <v>-0.43466004703354</v>
      </c>
      <c r="R193">
        <v>0</v>
      </c>
      <c r="S193">
        <f t="shared" si="65"/>
        <v>0.43466004703354</v>
      </c>
    </row>
    <row r="194" spans="9:19" x14ac:dyDescent="0.3">
      <c r="I194" s="1"/>
      <c r="L194" t="str">
        <f t="shared" si="63"/>
        <v>countrycode_count</v>
      </c>
      <c r="M194" t="str">
        <f t="shared" si="64"/>
        <v>siteid_offerid_click_rate</v>
      </c>
      <c r="N194" t="str">
        <f t="shared" si="66"/>
        <v>countrycode_count-siteid_offerid_click_rate</v>
      </c>
      <c r="O194">
        <v>21</v>
      </c>
      <c r="P194">
        <v>64</v>
      </c>
      <c r="Q194">
        <v>-0.43407938036969601</v>
      </c>
      <c r="R194">
        <v>0</v>
      </c>
      <c r="S194">
        <f t="shared" si="65"/>
        <v>0.43407938036969601</v>
      </c>
    </row>
    <row r="195" spans="9:19" x14ac:dyDescent="0.3">
      <c r="I195" s="1"/>
      <c r="L195" t="str">
        <f t="shared" ref="L195:L258" si="67">VLOOKUP(O195,$A$3:$B$71,2,0)</f>
        <v>countrycode_merchant_count</v>
      </c>
      <c r="M195" t="str">
        <f t="shared" ref="M195:M258" si="68">VLOOKUP(P195,$A$3:$B$71,2,0)</f>
        <v>countrycode_category_count</v>
      </c>
      <c r="N195" t="str">
        <f t="shared" si="66"/>
        <v>countrycode_merchant_count-countrycode_category_count</v>
      </c>
      <c r="O195">
        <v>41</v>
      </c>
      <c r="P195">
        <v>53</v>
      </c>
      <c r="Q195">
        <v>0.43363306574916499</v>
      </c>
      <c r="R195">
        <v>0</v>
      </c>
      <c r="S195">
        <f t="shared" ref="S195:S258" si="69">ABS(Q195)</f>
        <v>0.43363306574916499</v>
      </c>
    </row>
    <row r="196" spans="9:19" x14ac:dyDescent="0.3">
      <c r="I196" s="1"/>
      <c r="L196" t="str">
        <f t="shared" si="67"/>
        <v>countrycode_merchant_click_rate</v>
      </c>
      <c r="M196" t="str">
        <f t="shared" si="68"/>
        <v>countrycode_siteid_num_1</v>
      </c>
      <c r="N196" t="str">
        <f t="shared" ref="N196:N259" si="70">L196&amp;"-"&amp;M196</f>
        <v>countrycode_merchant_click_rate-countrycode_siteid_num_1</v>
      </c>
      <c r="O196">
        <v>44</v>
      </c>
      <c r="P196">
        <v>47</v>
      </c>
      <c r="Q196">
        <v>0.43320440928901699</v>
      </c>
      <c r="R196">
        <v>0</v>
      </c>
      <c r="S196">
        <f t="shared" si="69"/>
        <v>0.43320440928901699</v>
      </c>
    </row>
    <row r="197" spans="9:19" x14ac:dyDescent="0.3">
      <c r="I197" s="1"/>
      <c r="L197" t="str">
        <f t="shared" si="67"/>
        <v>countrycode_siteid_num_0</v>
      </c>
      <c r="M197" t="str">
        <f t="shared" si="68"/>
        <v>countrycode_category_click_rate</v>
      </c>
      <c r="N197" t="str">
        <f t="shared" si="70"/>
        <v>countrycode_siteid_num_0-countrycode_category_click_rate</v>
      </c>
      <c r="O197">
        <v>46</v>
      </c>
      <c r="P197">
        <v>56</v>
      </c>
      <c r="Q197">
        <v>0.43320066886398001</v>
      </c>
      <c r="R197">
        <v>0</v>
      </c>
      <c r="S197">
        <f t="shared" si="69"/>
        <v>0.43320066886398001</v>
      </c>
    </row>
    <row r="198" spans="9:19" x14ac:dyDescent="0.3">
      <c r="I198" s="1"/>
      <c r="L198" t="str">
        <f t="shared" si="67"/>
        <v>countrycode_count</v>
      </c>
      <c r="M198" t="str">
        <f t="shared" si="68"/>
        <v>countrycode_siteid_count</v>
      </c>
      <c r="N198" t="str">
        <f t="shared" si="70"/>
        <v>countrycode_count-countrycode_siteid_count</v>
      </c>
      <c r="O198">
        <v>21</v>
      </c>
      <c r="P198">
        <v>45</v>
      </c>
      <c r="Q198">
        <v>-0.43175887726364698</v>
      </c>
      <c r="R198">
        <v>0</v>
      </c>
      <c r="S198">
        <f t="shared" si="69"/>
        <v>0.43175887726364698</v>
      </c>
    </row>
    <row r="199" spans="9:19" x14ac:dyDescent="0.3">
      <c r="I199" s="1"/>
      <c r="L199" t="str">
        <f t="shared" si="67"/>
        <v>browserid_click_rate</v>
      </c>
      <c r="M199" t="str">
        <f t="shared" si="68"/>
        <v>countrycode_merchant_click_rate</v>
      </c>
      <c r="N199" t="str">
        <f t="shared" si="70"/>
        <v>browserid_click_rate-countrycode_merchant_click_rate</v>
      </c>
      <c r="O199">
        <v>28</v>
      </c>
      <c r="P199">
        <v>44</v>
      </c>
      <c r="Q199">
        <v>0.42944804279337101</v>
      </c>
      <c r="R199">
        <v>0</v>
      </c>
      <c r="S199">
        <f t="shared" si="69"/>
        <v>0.42944804279337101</v>
      </c>
    </row>
    <row r="200" spans="9:19" x14ac:dyDescent="0.3">
      <c r="I200" s="1"/>
      <c r="L200" t="str">
        <f t="shared" si="67"/>
        <v>countrycode_count</v>
      </c>
      <c r="M200" t="str">
        <f t="shared" si="68"/>
        <v>countrycode_siteid_num_0</v>
      </c>
      <c r="N200" t="str">
        <f t="shared" si="70"/>
        <v>countrycode_count-countrycode_siteid_num_0</v>
      </c>
      <c r="O200">
        <v>21</v>
      </c>
      <c r="P200">
        <v>46</v>
      </c>
      <c r="Q200">
        <v>-0.42916384544351299</v>
      </c>
      <c r="R200">
        <v>0</v>
      </c>
      <c r="S200">
        <f t="shared" si="69"/>
        <v>0.42916384544351299</v>
      </c>
    </row>
    <row r="201" spans="9:19" x14ac:dyDescent="0.3">
      <c r="I201" s="1"/>
      <c r="L201" t="str">
        <f t="shared" si="67"/>
        <v>countrycode_num_0</v>
      </c>
      <c r="M201" t="str">
        <f t="shared" si="68"/>
        <v>browserid_click_rate</v>
      </c>
      <c r="N201" t="str">
        <f t="shared" si="70"/>
        <v>countrycode_num_0-browserid_click_rate</v>
      </c>
      <c r="O201">
        <v>22</v>
      </c>
      <c r="P201">
        <v>28</v>
      </c>
      <c r="Q201">
        <v>-0.42873592972320201</v>
      </c>
      <c r="R201">
        <v>0</v>
      </c>
      <c r="S201">
        <f t="shared" si="69"/>
        <v>0.42873592972320201</v>
      </c>
    </row>
    <row r="202" spans="9:19" x14ac:dyDescent="0.3">
      <c r="I202" s="1"/>
      <c r="L202" t="str">
        <f t="shared" si="67"/>
        <v>countrycode_merchant_click_rate</v>
      </c>
      <c r="M202" t="str">
        <f t="shared" si="68"/>
        <v>siteid_offerid_click_rate</v>
      </c>
      <c r="N202" t="str">
        <f t="shared" si="70"/>
        <v>countrycode_merchant_click_rate-siteid_offerid_click_rate</v>
      </c>
      <c r="O202">
        <v>44</v>
      </c>
      <c r="P202">
        <v>64</v>
      </c>
      <c r="Q202">
        <v>0.42817302626597797</v>
      </c>
      <c r="R202">
        <v>0</v>
      </c>
      <c r="S202">
        <f t="shared" si="69"/>
        <v>0.42817302626597797</v>
      </c>
    </row>
    <row r="203" spans="9:19" x14ac:dyDescent="0.3">
      <c r="I203" s="1"/>
      <c r="L203" t="str">
        <f t="shared" si="67"/>
        <v>countrycode_count</v>
      </c>
      <c r="M203" t="str">
        <f t="shared" si="68"/>
        <v>siteid_merchant_click_rate</v>
      </c>
      <c r="N203" t="str">
        <f t="shared" si="70"/>
        <v>countrycode_count-siteid_merchant_click_rate</v>
      </c>
      <c r="O203">
        <v>21</v>
      </c>
      <c r="P203">
        <v>60</v>
      </c>
      <c r="Q203">
        <v>-0.42795711531872399</v>
      </c>
      <c r="R203">
        <v>0</v>
      </c>
      <c r="S203">
        <f t="shared" si="69"/>
        <v>0.42795711531872399</v>
      </c>
    </row>
    <row r="204" spans="9:19" x14ac:dyDescent="0.3">
      <c r="I204" s="1"/>
      <c r="L204" t="str">
        <f t="shared" si="67"/>
        <v>countrycode_num_1</v>
      </c>
      <c r="M204" t="str">
        <f t="shared" si="68"/>
        <v>countrycode_siteid_count</v>
      </c>
      <c r="N204" t="str">
        <f t="shared" si="70"/>
        <v>countrycode_num_1-countrycode_siteid_count</v>
      </c>
      <c r="O204">
        <v>23</v>
      </c>
      <c r="P204">
        <v>45</v>
      </c>
      <c r="Q204">
        <v>0.42558014722576198</v>
      </c>
      <c r="R204">
        <v>0</v>
      </c>
      <c r="S204">
        <f t="shared" si="69"/>
        <v>0.42558014722576198</v>
      </c>
    </row>
    <row r="205" spans="9:19" x14ac:dyDescent="0.3">
      <c r="I205" s="1"/>
      <c r="L205" t="str">
        <f t="shared" si="67"/>
        <v>browserid_click_rate</v>
      </c>
      <c r="M205" t="str">
        <f t="shared" si="68"/>
        <v>countrycode_offerid_click_rate</v>
      </c>
      <c r="N205" t="str">
        <f t="shared" si="70"/>
        <v>browserid_click_rate-countrycode_offerid_click_rate</v>
      </c>
      <c r="O205">
        <v>28</v>
      </c>
      <c r="P205">
        <v>52</v>
      </c>
      <c r="Q205">
        <v>0.42477115669307097</v>
      </c>
      <c r="R205">
        <v>0</v>
      </c>
      <c r="S205">
        <f t="shared" si="69"/>
        <v>0.42477115669307097</v>
      </c>
    </row>
    <row r="206" spans="9:19" x14ac:dyDescent="0.3">
      <c r="I206" s="1"/>
      <c r="L206" t="str">
        <f t="shared" si="67"/>
        <v>countrycode_num_1</v>
      </c>
      <c r="M206" t="str">
        <f t="shared" si="68"/>
        <v>countrycode_siteid_num_0</v>
      </c>
      <c r="N206" t="str">
        <f t="shared" si="70"/>
        <v>countrycode_num_1-countrycode_siteid_num_0</v>
      </c>
      <c r="O206">
        <v>23</v>
      </c>
      <c r="P206">
        <v>46</v>
      </c>
      <c r="Q206">
        <v>0.42350858836987898</v>
      </c>
      <c r="R206">
        <v>0</v>
      </c>
      <c r="S206">
        <f t="shared" si="69"/>
        <v>0.42350858836987898</v>
      </c>
    </row>
    <row r="207" spans="9:19" x14ac:dyDescent="0.3">
      <c r="I207" s="1"/>
      <c r="L207" t="str">
        <f t="shared" si="67"/>
        <v>countrycode_merchant_click_rate</v>
      </c>
      <c r="M207" t="str">
        <f t="shared" si="68"/>
        <v>countrycode_siteid_count</v>
      </c>
      <c r="N207" t="str">
        <f t="shared" si="70"/>
        <v>countrycode_merchant_click_rate-countrycode_siteid_count</v>
      </c>
      <c r="O207">
        <v>44</v>
      </c>
      <c r="P207">
        <v>45</v>
      </c>
      <c r="Q207">
        <v>0.423316006251029</v>
      </c>
      <c r="R207">
        <v>0</v>
      </c>
      <c r="S207">
        <f t="shared" si="69"/>
        <v>0.423316006251029</v>
      </c>
    </row>
    <row r="208" spans="9:19" x14ac:dyDescent="0.3">
      <c r="I208" s="1"/>
      <c r="L208" t="str">
        <f t="shared" si="67"/>
        <v>browserid_num_0</v>
      </c>
      <c r="M208" t="str">
        <f t="shared" si="68"/>
        <v>siteid_offerid_click_rate</v>
      </c>
      <c r="N208" t="str">
        <f t="shared" si="70"/>
        <v>browserid_num_0-siteid_offerid_click_rate</v>
      </c>
      <c r="O208">
        <v>26</v>
      </c>
      <c r="P208">
        <v>64</v>
      </c>
      <c r="Q208">
        <v>-0.42175918353901698</v>
      </c>
      <c r="R208">
        <v>0</v>
      </c>
      <c r="S208">
        <f t="shared" si="69"/>
        <v>0.42175918353901698</v>
      </c>
    </row>
    <row r="209" spans="9:19" x14ac:dyDescent="0.3">
      <c r="I209" s="1"/>
      <c r="L209" t="str">
        <f t="shared" si="67"/>
        <v>browserid_click_rate</v>
      </c>
      <c r="M209" t="str">
        <f t="shared" si="68"/>
        <v>countrycode_siteid_click_rate</v>
      </c>
      <c r="N209" t="str">
        <f t="shared" si="70"/>
        <v>browserid_click_rate-countrycode_siteid_click_rate</v>
      </c>
      <c r="O209">
        <v>28</v>
      </c>
      <c r="P209">
        <v>48</v>
      </c>
      <c r="Q209">
        <v>0.42168488516388603</v>
      </c>
      <c r="R209">
        <v>0</v>
      </c>
      <c r="S209">
        <f t="shared" si="69"/>
        <v>0.42168488516388603</v>
      </c>
    </row>
    <row r="210" spans="9:19" x14ac:dyDescent="0.3">
      <c r="I210" s="1"/>
      <c r="L210" t="str">
        <f t="shared" si="67"/>
        <v>countrycode_merchant_click_rate</v>
      </c>
      <c r="M210" t="str">
        <f t="shared" si="68"/>
        <v>countrycode_siteid_num_0</v>
      </c>
      <c r="N210" t="str">
        <f t="shared" si="70"/>
        <v>countrycode_merchant_click_rate-countrycode_siteid_num_0</v>
      </c>
      <c r="O210">
        <v>44</v>
      </c>
      <c r="P210">
        <v>46</v>
      </c>
      <c r="Q210">
        <v>0.42157822664688999</v>
      </c>
      <c r="R210">
        <v>0</v>
      </c>
      <c r="S210">
        <f t="shared" si="69"/>
        <v>0.42157822664688999</v>
      </c>
    </row>
    <row r="211" spans="9:19" x14ac:dyDescent="0.3">
      <c r="I211" s="1"/>
      <c r="L211" t="str">
        <f t="shared" si="67"/>
        <v>countrycode_click_rate</v>
      </c>
      <c r="M211" t="str">
        <f t="shared" si="68"/>
        <v>countrycode_category_num_1</v>
      </c>
      <c r="N211" t="str">
        <f t="shared" si="70"/>
        <v>countrycode_click_rate-countrycode_category_num_1</v>
      </c>
      <c r="O211">
        <v>24</v>
      </c>
      <c r="P211">
        <v>55</v>
      </c>
      <c r="Q211">
        <v>0.421265476373824</v>
      </c>
      <c r="R211">
        <v>0</v>
      </c>
      <c r="S211">
        <f t="shared" si="69"/>
        <v>0.421265476373824</v>
      </c>
    </row>
    <row r="212" spans="9:19" x14ac:dyDescent="0.3">
      <c r="I212" s="1"/>
      <c r="L212" t="str">
        <f t="shared" si="67"/>
        <v>countrycode_count</v>
      </c>
      <c r="M212" t="str">
        <f t="shared" si="68"/>
        <v>browserid_click_rate</v>
      </c>
      <c r="N212" t="str">
        <f t="shared" si="70"/>
        <v>countrycode_count-browserid_click_rate</v>
      </c>
      <c r="O212">
        <v>21</v>
      </c>
      <c r="P212">
        <v>28</v>
      </c>
      <c r="Q212">
        <v>-0.421061364521086</v>
      </c>
      <c r="R212">
        <v>0</v>
      </c>
      <c r="S212">
        <f t="shared" si="69"/>
        <v>0.421061364521086</v>
      </c>
    </row>
    <row r="213" spans="9:19" x14ac:dyDescent="0.3">
      <c r="L213" t="str">
        <f t="shared" si="67"/>
        <v>offerid_click_rate</v>
      </c>
      <c r="M213" t="str">
        <f t="shared" si="68"/>
        <v>siteid_offerid_click_rate</v>
      </c>
      <c r="N213" t="str">
        <f t="shared" si="70"/>
        <v>offerid_click_rate-siteid_offerid_click_rate</v>
      </c>
      <c r="O213">
        <v>16</v>
      </c>
      <c r="P213">
        <v>64</v>
      </c>
      <c r="Q213">
        <v>0.41917195416119002</v>
      </c>
      <c r="R213">
        <v>0</v>
      </c>
      <c r="S213">
        <f t="shared" si="69"/>
        <v>0.41917195416119002</v>
      </c>
    </row>
    <row r="214" spans="9:19" x14ac:dyDescent="0.3">
      <c r="L214" t="str">
        <f t="shared" si="67"/>
        <v>countrycode_num_0</v>
      </c>
      <c r="M214" t="str">
        <f t="shared" si="68"/>
        <v>siteid_category_click_rate</v>
      </c>
      <c r="N214" t="str">
        <f t="shared" si="70"/>
        <v>countrycode_num_0-siteid_category_click_rate</v>
      </c>
      <c r="O214">
        <v>22</v>
      </c>
      <c r="P214">
        <v>68</v>
      </c>
      <c r="Q214">
        <v>-0.41904297666547402</v>
      </c>
      <c r="R214">
        <v>0</v>
      </c>
      <c r="S214">
        <f t="shared" si="69"/>
        <v>0.41904297666547402</v>
      </c>
    </row>
    <row r="215" spans="9:19" x14ac:dyDescent="0.3">
      <c r="L215" t="str">
        <f t="shared" si="67"/>
        <v>countrycode_num_1</v>
      </c>
      <c r="M215" t="str">
        <f t="shared" si="68"/>
        <v>countrycode_category_num_1</v>
      </c>
      <c r="N215" t="str">
        <f t="shared" si="70"/>
        <v>countrycode_num_1-countrycode_category_num_1</v>
      </c>
      <c r="O215">
        <v>23</v>
      </c>
      <c r="P215">
        <v>55</v>
      </c>
      <c r="Q215">
        <v>0.41884886260174498</v>
      </c>
      <c r="R215">
        <v>0</v>
      </c>
      <c r="S215">
        <f t="shared" si="69"/>
        <v>0.41884886260174498</v>
      </c>
    </row>
    <row r="216" spans="9:19" x14ac:dyDescent="0.3">
      <c r="L216" t="str">
        <f t="shared" si="67"/>
        <v>browserid_num_0</v>
      </c>
      <c r="M216" t="str">
        <f t="shared" si="68"/>
        <v>siteid_merchant_click_rate</v>
      </c>
      <c r="N216" t="str">
        <f t="shared" si="70"/>
        <v>browserid_num_0-siteid_merchant_click_rate</v>
      </c>
      <c r="O216">
        <v>26</v>
      </c>
      <c r="P216">
        <v>60</v>
      </c>
      <c r="Q216">
        <v>-0.417145379520722</v>
      </c>
      <c r="R216">
        <v>0</v>
      </c>
      <c r="S216">
        <f t="shared" si="69"/>
        <v>0.417145379520722</v>
      </c>
    </row>
    <row r="217" spans="9:19" x14ac:dyDescent="0.3">
      <c r="L217" t="str">
        <f t="shared" si="67"/>
        <v>offerid_click_rate</v>
      </c>
      <c r="M217" t="str">
        <f t="shared" si="68"/>
        <v>countrycode_merchant_click_rate</v>
      </c>
      <c r="N217" t="str">
        <f t="shared" si="70"/>
        <v>offerid_click_rate-countrycode_merchant_click_rate</v>
      </c>
      <c r="O217">
        <v>16</v>
      </c>
      <c r="P217">
        <v>44</v>
      </c>
      <c r="Q217">
        <v>0.41696255209525901</v>
      </c>
      <c r="R217">
        <v>0</v>
      </c>
      <c r="S217">
        <f t="shared" si="69"/>
        <v>0.41696255209525901</v>
      </c>
    </row>
    <row r="218" spans="9:19" x14ac:dyDescent="0.3">
      <c r="L218" t="str">
        <f t="shared" si="67"/>
        <v>countrycode_merchant_num_1</v>
      </c>
      <c r="M218" t="str">
        <f t="shared" si="68"/>
        <v>countrycode_category_click_rate</v>
      </c>
      <c r="N218" t="str">
        <f t="shared" si="70"/>
        <v>countrycode_merchant_num_1-countrycode_category_click_rate</v>
      </c>
      <c r="O218">
        <v>43</v>
      </c>
      <c r="P218">
        <v>56</v>
      </c>
      <c r="Q218">
        <v>0.41545635771314299</v>
      </c>
      <c r="R218">
        <v>0</v>
      </c>
      <c r="S218">
        <f t="shared" si="69"/>
        <v>0.41545635771314299</v>
      </c>
    </row>
    <row r="219" spans="9:19" x14ac:dyDescent="0.3">
      <c r="L219" t="str">
        <f t="shared" si="67"/>
        <v>browserid_num_1</v>
      </c>
      <c r="M219" t="str">
        <f t="shared" si="68"/>
        <v>countrycode_merchant_click_rate</v>
      </c>
      <c r="N219" t="str">
        <f t="shared" si="70"/>
        <v>browserid_num_1-countrycode_merchant_click_rate</v>
      </c>
      <c r="O219">
        <v>27</v>
      </c>
      <c r="P219">
        <v>44</v>
      </c>
      <c r="Q219">
        <v>0.41506417954685099</v>
      </c>
      <c r="R219">
        <v>0</v>
      </c>
      <c r="S219">
        <f t="shared" si="69"/>
        <v>0.41506417954685099</v>
      </c>
    </row>
    <row r="220" spans="9:19" x14ac:dyDescent="0.3">
      <c r="L220" t="str">
        <f t="shared" si="67"/>
        <v>category_click_rate</v>
      </c>
      <c r="M220" t="str">
        <f t="shared" si="68"/>
        <v>countrycode_category_num_1</v>
      </c>
      <c r="N220" t="str">
        <f t="shared" si="70"/>
        <v>category_click_rate-countrycode_category_num_1</v>
      </c>
      <c r="O220">
        <v>20</v>
      </c>
      <c r="P220">
        <v>55</v>
      </c>
      <c r="Q220">
        <v>0.41497883937656099</v>
      </c>
      <c r="R220">
        <v>0</v>
      </c>
      <c r="S220">
        <f t="shared" si="69"/>
        <v>0.41497883937656099</v>
      </c>
    </row>
    <row r="221" spans="9:19" x14ac:dyDescent="0.3">
      <c r="L221" t="str">
        <f t="shared" si="67"/>
        <v>countrycode_num_0</v>
      </c>
      <c r="M221" t="str">
        <f t="shared" si="68"/>
        <v>browserid_num_1</v>
      </c>
      <c r="N221" t="str">
        <f t="shared" si="70"/>
        <v>countrycode_num_0-browserid_num_1</v>
      </c>
      <c r="O221">
        <v>22</v>
      </c>
      <c r="P221">
        <v>27</v>
      </c>
      <c r="Q221">
        <v>-0.41428908493805</v>
      </c>
      <c r="R221">
        <v>0</v>
      </c>
      <c r="S221">
        <f t="shared" si="69"/>
        <v>0.41428908493805</v>
      </c>
    </row>
    <row r="222" spans="9:19" x14ac:dyDescent="0.3">
      <c r="L222" t="str">
        <f t="shared" si="67"/>
        <v>countrycode_click_rate</v>
      </c>
      <c r="M222" t="str">
        <f t="shared" si="68"/>
        <v>browserid_num_0</v>
      </c>
      <c r="N222" t="str">
        <f t="shared" si="70"/>
        <v>countrycode_click_rate-browserid_num_0</v>
      </c>
      <c r="O222">
        <v>24</v>
      </c>
      <c r="P222">
        <v>26</v>
      </c>
      <c r="Q222">
        <v>-0.41351717403709198</v>
      </c>
      <c r="R222">
        <v>0</v>
      </c>
      <c r="S222">
        <f t="shared" si="69"/>
        <v>0.41351717403709198</v>
      </c>
    </row>
    <row r="223" spans="9:19" x14ac:dyDescent="0.3">
      <c r="L223" t="str">
        <f t="shared" si="67"/>
        <v>countrycode_count</v>
      </c>
      <c r="M223" t="str">
        <f t="shared" si="68"/>
        <v>siteid_category_click_rate</v>
      </c>
      <c r="N223" t="str">
        <f t="shared" si="70"/>
        <v>countrycode_count-siteid_category_click_rate</v>
      </c>
      <c r="O223">
        <v>21</v>
      </c>
      <c r="P223">
        <v>68</v>
      </c>
      <c r="Q223">
        <v>-0.41153239074747799</v>
      </c>
      <c r="R223">
        <v>0</v>
      </c>
      <c r="S223">
        <f t="shared" si="69"/>
        <v>0.41153239074747799</v>
      </c>
    </row>
    <row r="224" spans="9:19" x14ac:dyDescent="0.3">
      <c r="L224" t="str">
        <f t="shared" si="67"/>
        <v>countrycode_siteid_num_1</v>
      </c>
      <c r="M224" t="str">
        <f t="shared" si="68"/>
        <v>countrycode_siteid_click_rate</v>
      </c>
      <c r="N224" t="str">
        <f t="shared" si="70"/>
        <v>countrycode_siteid_num_1-countrycode_siteid_click_rate</v>
      </c>
      <c r="O224">
        <v>47</v>
      </c>
      <c r="P224">
        <v>48</v>
      </c>
      <c r="Q224">
        <v>0.41113327047408599</v>
      </c>
      <c r="R224">
        <v>0</v>
      </c>
      <c r="S224">
        <f t="shared" si="69"/>
        <v>0.41113327047408599</v>
      </c>
    </row>
    <row r="225" spans="12:19" x14ac:dyDescent="0.3">
      <c r="L225" t="str">
        <f t="shared" si="67"/>
        <v>browserid_num_1</v>
      </c>
      <c r="M225" t="str">
        <f t="shared" si="68"/>
        <v>countrycode_offerid_click_rate</v>
      </c>
      <c r="N225" t="str">
        <f t="shared" si="70"/>
        <v>browserid_num_1-countrycode_offerid_click_rate</v>
      </c>
      <c r="O225">
        <v>27</v>
      </c>
      <c r="P225">
        <v>52</v>
      </c>
      <c r="Q225">
        <v>0.41059963648759101</v>
      </c>
      <c r="R225">
        <v>0</v>
      </c>
      <c r="S225">
        <f t="shared" si="69"/>
        <v>0.41059963648759101</v>
      </c>
    </row>
    <row r="226" spans="12:19" x14ac:dyDescent="0.3">
      <c r="L226" t="str">
        <f t="shared" si="67"/>
        <v>browserid_num_1</v>
      </c>
      <c r="M226" t="str">
        <f t="shared" si="68"/>
        <v>countrycode_siteid_click_rate</v>
      </c>
      <c r="N226" t="str">
        <f t="shared" si="70"/>
        <v>browserid_num_1-countrycode_siteid_click_rate</v>
      </c>
      <c r="O226">
        <v>27</v>
      </c>
      <c r="P226">
        <v>48</v>
      </c>
      <c r="Q226">
        <v>0.40758560251383702</v>
      </c>
      <c r="R226">
        <v>0</v>
      </c>
      <c r="S226">
        <f t="shared" si="69"/>
        <v>0.40758560251383702</v>
      </c>
    </row>
    <row r="227" spans="12:19" x14ac:dyDescent="0.3">
      <c r="L227" t="str">
        <f t="shared" si="67"/>
        <v>browserid_count</v>
      </c>
      <c r="M227" t="str">
        <f t="shared" si="68"/>
        <v>siteid_offerid_click_rate</v>
      </c>
      <c r="N227" t="str">
        <f t="shared" si="70"/>
        <v>browserid_count-siteid_offerid_click_rate</v>
      </c>
      <c r="O227">
        <v>25</v>
      </c>
      <c r="P227">
        <v>64</v>
      </c>
      <c r="Q227">
        <v>-0.40752411935220001</v>
      </c>
      <c r="R227">
        <v>0</v>
      </c>
      <c r="S227">
        <f t="shared" si="69"/>
        <v>0.40752411935220001</v>
      </c>
    </row>
    <row r="228" spans="12:19" x14ac:dyDescent="0.3">
      <c r="L228" t="str">
        <f t="shared" si="67"/>
        <v>countrycode_count</v>
      </c>
      <c r="M228" t="str">
        <f t="shared" si="68"/>
        <v>browserid_num_1</v>
      </c>
      <c r="N228" t="str">
        <f t="shared" si="70"/>
        <v>countrycode_count-browserid_num_1</v>
      </c>
      <c r="O228">
        <v>21</v>
      </c>
      <c r="P228">
        <v>27</v>
      </c>
      <c r="Q228">
        <v>-0.40686998205239799</v>
      </c>
      <c r="R228">
        <v>0</v>
      </c>
      <c r="S228">
        <f t="shared" si="69"/>
        <v>0.40686998205239799</v>
      </c>
    </row>
    <row r="229" spans="12:19" x14ac:dyDescent="0.3">
      <c r="L229" t="str">
        <f t="shared" si="67"/>
        <v>browserid</v>
      </c>
      <c r="M229" t="str">
        <f t="shared" si="68"/>
        <v>devid</v>
      </c>
      <c r="N229" t="str">
        <f t="shared" si="70"/>
        <v>browserid-devid</v>
      </c>
      <c r="O229">
        <v>1</v>
      </c>
      <c r="P229">
        <v>2</v>
      </c>
      <c r="Q229">
        <v>-0.40659931235084001</v>
      </c>
      <c r="R229">
        <v>0</v>
      </c>
      <c r="S229">
        <f t="shared" si="69"/>
        <v>0.40659931235084001</v>
      </c>
    </row>
    <row r="230" spans="12:19" x14ac:dyDescent="0.3">
      <c r="L230" t="str">
        <f t="shared" si="67"/>
        <v>category_num_1</v>
      </c>
      <c r="M230" t="str">
        <f t="shared" si="68"/>
        <v>category_click_rate</v>
      </c>
      <c r="N230" t="str">
        <f t="shared" si="70"/>
        <v>category_num_1-category_click_rate</v>
      </c>
      <c r="O230">
        <v>19</v>
      </c>
      <c r="P230">
        <v>20</v>
      </c>
      <c r="Q230">
        <v>0.40539976603555899</v>
      </c>
      <c r="R230">
        <v>0</v>
      </c>
      <c r="S230">
        <f t="shared" si="69"/>
        <v>0.40539976603555899</v>
      </c>
    </row>
    <row r="231" spans="12:19" x14ac:dyDescent="0.3">
      <c r="L231" t="str">
        <f t="shared" si="67"/>
        <v>countrycode_offerid_click_rate</v>
      </c>
      <c r="M231" t="str">
        <f t="shared" si="68"/>
        <v>siteid_merchant_click_rate</v>
      </c>
      <c r="N231" t="str">
        <f t="shared" si="70"/>
        <v>countrycode_offerid_click_rate-siteid_merchant_click_rate</v>
      </c>
      <c r="O231">
        <v>52</v>
      </c>
      <c r="P231">
        <v>60</v>
      </c>
      <c r="Q231">
        <v>0.40508502142675601</v>
      </c>
      <c r="R231">
        <v>0</v>
      </c>
      <c r="S231">
        <f t="shared" si="69"/>
        <v>0.40508502142675601</v>
      </c>
    </row>
    <row r="232" spans="12:19" x14ac:dyDescent="0.3">
      <c r="L232" t="str">
        <f t="shared" si="67"/>
        <v>datetime_hour</v>
      </c>
      <c r="M232" t="str">
        <f t="shared" si="68"/>
        <v>datetime_hour_click_rate</v>
      </c>
      <c r="N232" t="str">
        <f t="shared" si="70"/>
        <v>datetime_hour-datetime_hour_click_rate</v>
      </c>
      <c r="O232">
        <v>4</v>
      </c>
      <c r="P232">
        <v>36</v>
      </c>
      <c r="Q232">
        <v>0.403442479309786</v>
      </c>
      <c r="R232">
        <v>0</v>
      </c>
      <c r="S232">
        <f t="shared" si="69"/>
        <v>0.403442479309786</v>
      </c>
    </row>
    <row r="233" spans="12:19" x14ac:dyDescent="0.3">
      <c r="L233" t="str">
        <f t="shared" si="67"/>
        <v>browserid_count</v>
      </c>
      <c r="M233" t="str">
        <f t="shared" si="68"/>
        <v>siteid_merchant_click_rate</v>
      </c>
      <c r="N233" t="str">
        <f t="shared" si="70"/>
        <v>browserid_count-siteid_merchant_click_rate</v>
      </c>
      <c r="O233">
        <v>25</v>
      </c>
      <c r="P233">
        <v>60</v>
      </c>
      <c r="Q233">
        <v>-0.40304492878856901</v>
      </c>
      <c r="R233">
        <v>0</v>
      </c>
      <c r="S233">
        <f t="shared" si="69"/>
        <v>0.40304492878856901</v>
      </c>
    </row>
    <row r="234" spans="12:19" x14ac:dyDescent="0.3">
      <c r="L234" t="str">
        <f t="shared" si="67"/>
        <v>countrycode_num_1</v>
      </c>
      <c r="M234" t="str">
        <f t="shared" si="68"/>
        <v>browserid_num_0</v>
      </c>
      <c r="N234" t="str">
        <f t="shared" si="70"/>
        <v>countrycode_num_1-browserid_num_0</v>
      </c>
      <c r="O234">
        <v>23</v>
      </c>
      <c r="P234">
        <v>26</v>
      </c>
      <c r="Q234">
        <v>-0.401555886005243</v>
      </c>
      <c r="R234">
        <v>0</v>
      </c>
      <c r="S234">
        <f t="shared" si="69"/>
        <v>0.401555886005243</v>
      </c>
    </row>
    <row r="235" spans="12:19" x14ac:dyDescent="0.3">
      <c r="L235" t="str">
        <f t="shared" si="67"/>
        <v>datetime_hour</v>
      </c>
      <c r="M235" t="str">
        <f t="shared" si="68"/>
        <v>datetime_hour_num_1</v>
      </c>
      <c r="N235" t="str">
        <f t="shared" si="70"/>
        <v>datetime_hour-datetime_hour_num_1</v>
      </c>
      <c r="O235">
        <v>4</v>
      </c>
      <c r="P235">
        <v>35</v>
      </c>
      <c r="Q235">
        <v>0.40128673471190301</v>
      </c>
      <c r="R235">
        <v>0</v>
      </c>
      <c r="S235">
        <f t="shared" si="69"/>
        <v>0.40128673471190301</v>
      </c>
    </row>
    <row r="236" spans="12:19" x14ac:dyDescent="0.3">
      <c r="L236" t="str">
        <f t="shared" si="67"/>
        <v>browserid_num_0</v>
      </c>
      <c r="M236" t="str">
        <f t="shared" si="68"/>
        <v>siteid_category_click_rate</v>
      </c>
      <c r="N236" t="str">
        <f t="shared" si="70"/>
        <v>browserid_num_0-siteid_category_click_rate</v>
      </c>
      <c r="O236">
        <v>26</v>
      </c>
      <c r="P236">
        <v>68</v>
      </c>
      <c r="Q236">
        <v>-0.40079796856859301</v>
      </c>
      <c r="R236">
        <v>0</v>
      </c>
      <c r="S236">
        <f t="shared" si="69"/>
        <v>0.40079796856859301</v>
      </c>
    </row>
    <row r="237" spans="12:19" x14ac:dyDescent="0.3">
      <c r="L237" t="str">
        <f t="shared" si="67"/>
        <v>devid</v>
      </c>
      <c r="M237" t="str">
        <f t="shared" si="68"/>
        <v>browserid_num_0</v>
      </c>
      <c r="N237" t="str">
        <f t="shared" si="70"/>
        <v>devid-browserid_num_0</v>
      </c>
      <c r="O237">
        <v>2</v>
      </c>
      <c r="P237">
        <v>26</v>
      </c>
      <c r="Q237">
        <v>0.40052748721112302</v>
      </c>
      <c r="R237">
        <v>0</v>
      </c>
      <c r="S237">
        <f t="shared" si="69"/>
        <v>0.40052748721112302</v>
      </c>
    </row>
    <row r="238" spans="12:19" x14ac:dyDescent="0.3">
      <c r="L238" t="str">
        <f t="shared" si="67"/>
        <v>browserid_num_1</v>
      </c>
      <c r="M238" t="str">
        <f t="shared" si="68"/>
        <v>devid_num_1</v>
      </c>
      <c r="N238" t="str">
        <f t="shared" si="70"/>
        <v>browserid_num_1-devid_num_1</v>
      </c>
      <c r="O238">
        <v>27</v>
      </c>
      <c r="P238">
        <v>31</v>
      </c>
      <c r="Q238">
        <v>0.40007323906000403</v>
      </c>
      <c r="R238">
        <v>0</v>
      </c>
      <c r="S238">
        <f t="shared" si="69"/>
        <v>0.40007323906000403</v>
      </c>
    </row>
    <row r="239" spans="12:19" x14ac:dyDescent="0.3">
      <c r="L239" t="str">
        <f t="shared" si="67"/>
        <v>countrycode_click_rate</v>
      </c>
      <c r="M239" t="str">
        <f t="shared" si="68"/>
        <v>browserid_count</v>
      </c>
      <c r="N239" t="str">
        <f t="shared" si="70"/>
        <v>countrycode_click_rate-browserid_count</v>
      </c>
      <c r="O239">
        <v>24</v>
      </c>
      <c r="P239">
        <v>25</v>
      </c>
      <c r="Q239">
        <v>-0.39962672200791699</v>
      </c>
      <c r="R239">
        <v>0</v>
      </c>
      <c r="S239">
        <f t="shared" si="69"/>
        <v>0.39962672200791699</v>
      </c>
    </row>
    <row r="240" spans="12:19" x14ac:dyDescent="0.3">
      <c r="L240" t="str">
        <f t="shared" si="67"/>
        <v>countrycode_siteid_count</v>
      </c>
      <c r="M240" t="str">
        <f t="shared" si="68"/>
        <v>countrycode_siteid_click_rate</v>
      </c>
      <c r="N240" t="str">
        <f t="shared" si="70"/>
        <v>countrycode_siteid_count-countrycode_siteid_click_rate</v>
      </c>
      <c r="O240">
        <v>45</v>
      </c>
      <c r="P240">
        <v>48</v>
      </c>
      <c r="Q240">
        <v>0.39750709814427798</v>
      </c>
      <c r="R240">
        <v>0</v>
      </c>
      <c r="S240">
        <f t="shared" si="69"/>
        <v>0.39750709814427798</v>
      </c>
    </row>
    <row r="241" spans="12:19" x14ac:dyDescent="0.3">
      <c r="L241" t="str">
        <f t="shared" si="67"/>
        <v>browserid_click_rate</v>
      </c>
      <c r="M241" t="str">
        <f t="shared" si="68"/>
        <v>devid_num_1</v>
      </c>
      <c r="N241" t="str">
        <f t="shared" si="70"/>
        <v>browserid_click_rate-devid_num_1</v>
      </c>
      <c r="O241">
        <v>28</v>
      </c>
      <c r="P241">
        <v>31</v>
      </c>
      <c r="Q241">
        <v>0.39622167324316399</v>
      </c>
      <c r="R241">
        <v>0</v>
      </c>
      <c r="S241">
        <f t="shared" si="69"/>
        <v>0.39622167324316399</v>
      </c>
    </row>
    <row r="242" spans="12:19" x14ac:dyDescent="0.3">
      <c r="L242" t="str">
        <f t="shared" si="67"/>
        <v>browserid</v>
      </c>
      <c r="M242" t="str">
        <f t="shared" si="68"/>
        <v>devid_num_1</v>
      </c>
      <c r="N242" t="str">
        <f t="shared" si="70"/>
        <v>browserid-devid_num_1</v>
      </c>
      <c r="O242">
        <v>1</v>
      </c>
      <c r="P242">
        <v>31</v>
      </c>
      <c r="Q242">
        <v>0.39550765701971502</v>
      </c>
      <c r="R242">
        <v>0</v>
      </c>
      <c r="S242">
        <f t="shared" si="69"/>
        <v>0.39550765701971502</v>
      </c>
    </row>
    <row r="243" spans="12:19" x14ac:dyDescent="0.3">
      <c r="L243" t="str">
        <f t="shared" si="67"/>
        <v>countrycode_siteid_num_0</v>
      </c>
      <c r="M243" t="str">
        <f t="shared" si="68"/>
        <v>countrycode_siteid_click_rate</v>
      </c>
      <c r="N243" t="str">
        <f t="shared" si="70"/>
        <v>countrycode_siteid_num_0-countrycode_siteid_click_rate</v>
      </c>
      <c r="O243">
        <v>46</v>
      </c>
      <c r="P243">
        <v>48</v>
      </c>
      <c r="Q243">
        <v>0.39520212467194399</v>
      </c>
      <c r="R243">
        <v>0</v>
      </c>
      <c r="S243">
        <f t="shared" si="69"/>
        <v>0.39520212467194399</v>
      </c>
    </row>
    <row r="244" spans="12:19" x14ac:dyDescent="0.3">
      <c r="L244" t="str">
        <f t="shared" si="67"/>
        <v>devid</v>
      </c>
      <c r="M244" t="str">
        <f t="shared" si="68"/>
        <v>browserid_count</v>
      </c>
      <c r="N244" t="str">
        <f t="shared" si="70"/>
        <v>devid-browserid_count</v>
      </c>
      <c r="O244">
        <v>2</v>
      </c>
      <c r="P244">
        <v>25</v>
      </c>
      <c r="Q244">
        <v>0.39460618322652502</v>
      </c>
      <c r="R244">
        <v>0</v>
      </c>
      <c r="S244">
        <f t="shared" si="69"/>
        <v>0.39460618322652502</v>
      </c>
    </row>
    <row r="245" spans="12:19" x14ac:dyDescent="0.3">
      <c r="L245" t="str">
        <f t="shared" si="67"/>
        <v>browserid_click_rate</v>
      </c>
      <c r="M245" t="str">
        <f t="shared" si="68"/>
        <v>countrycode_siteid_num_1</v>
      </c>
      <c r="N245" t="str">
        <f t="shared" si="70"/>
        <v>browserid_click_rate-countrycode_siteid_num_1</v>
      </c>
      <c r="O245">
        <v>28</v>
      </c>
      <c r="P245">
        <v>47</v>
      </c>
      <c r="Q245">
        <v>0.393807460571377</v>
      </c>
      <c r="R245">
        <v>0</v>
      </c>
      <c r="S245">
        <f t="shared" si="69"/>
        <v>0.393807460571377</v>
      </c>
    </row>
    <row r="246" spans="12:19" x14ac:dyDescent="0.3">
      <c r="L246" t="str">
        <f t="shared" si="67"/>
        <v>countrycode_siteid_click_rate</v>
      </c>
      <c r="M246" t="str">
        <f t="shared" si="68"/>
        <v>siteid_merchant_click_rate</v>
      </c>
      <c r="N246" t="str">
        <f t="shared" si="70"/>
        <v>countrycode_siteid_click_rate-siteid_merchant_click_rate</v>
      </c>
      <c r="O246">
        <v>48</v>
      </c>
      <c r="P246">
        <v>60</v>
      </c>
      <c r="Q246">
        <v>0.39227405263681497</v>
      </c>
      <c r="R246">
        <v>0</v>
      </c>
      <c r="S246">
        <f t="shared" si="69"/>
        <v>0.39227405263681497</v>
      </c>
    </row>
    <row r="247" spans="12:19" x14ac:dyDescent="0.3">
      <c r="L247" t="str">
        <f t="shared" si="67"/>
        <v>browserid</v>
      </c>
      <c r="M247" t="str">
        <f t="shared" si="68"/>
        <v>browserid_click_rate</v>
      </c>
      <c r="N247" t="str">
        <f t="shared" si="70"/>
        <v>browserid-browserid_click_rate</v>
      </c>
      <c r="O247">
        <v>1</v>
      </c>
      <c r="P247">
        <v>28</v>
      </c>
      <c r="Q247">
        <v>0.38983414770425301</v>
      </c>
      <c r="R247">
        <v>0</v>
      </c>
      <c r="S247">
        <f t="shared" si="69"/>
        <v>0.38983414770425301</v>
      </c>
    </row>
    <row r="248" spans="12:19" x14ac:dyDescent="0.3">
      <c r="L248" t="str">
        <f t="shared" si="67"/>
        <v>browserid_click_rate</v>
      </c>
      <c r="M248" t="str">
        <f t="shared" si="68"/>
        <v>countrycode_siteid_count</v>
      </c>
      <c r="N248" t="str">
        <f t="shared" si="70"/>
        <v>browserid_click_rate-countrycode_siteid_count</v>
      </c>
      <c r="O248">
        <v>28</v>
      </c>
      <c r="P248">
        <v>45</v>
      </c>
      <c r="Q248">
        <v>0.38842003453076501</v>
      </c>
      <c r="R248">
        <v>0</v>
      </c>
      <c r="S248">
        <f t="shared" si="69"/>
        <v>0.38842003453076501</v>
      </c>
    </row>
    <row r="249" spans="12:19" x14ac:dyDescent="0.3">
      <c r="L249" t="str">
        <f t="shared" si="67"/>
        <v>countrycode_num_1</v>
      </c>
      <c r="M249" t="str">
        <f t="shared" si="68"/>
        <v>browserid_count</v>
      </c>
      <c r="N249" t="str">
        <f t="shared" si="70"/>
        <v>countrycode_num_1-browserid_count</v>
      </c>
      <c r="O249">
        <v>23</v>
      </c>
      <c r="P249">
        <v>25</v>
      </c>
      <c r="Q249">
        <v>-0.38807245721500999</v>
      </c>
      <c r="R249">
        <v>0</v>
      </c>
      <c r="S249">
        <f t="shared" si="69"/>
        <v>0.38807245721500999</v>
      </c>
    </row>
    <row r="250" spans="12:19" x14ac:dyDescent="0.3">
      <c r="L250" t="str">
        <f t="shared" si="67"/>
        <v>countrycode_click_rate</v>
      </c>
      <c r="M250" t="str">
        <f t="shared" si="68"/>
        <v>countrycode_category_num_0</v>
      </c>
      <c r="N250" t="str">
        <f t="shared" si="70"/>
        <v>countrycode_click_rate-countrycode_category_num_0</v>
      </c>
      <c r="O250">
        <v>24</v>
      </c>
      <c r="P250">
        <v>54</v>
      </c>
      <c r="Q250">
        <v>-0.38771710199973197</v>
      </c>
      <c r="R250">
        <v>0</v>
      </c>
      <c r="S250">
        <f t="shared" si="69"/>
        <v>0.38771710199973197</v>
      </c>
    </row>
    <row r="251" spans="12:19" x14ac:dyDescent="0.3">
      <c r="L251" t="str">
        <f t="shared" si="67"/>
        <v>browserid_click_rate</v>
      </c>
      <c r="M251" t="str">
        <f t="shared" si="68"/>
        <v>countrycode_siteid_num_0</v>
      </c>
      <c r="N251" t="str">
        <f t="shared" si="70"/>
        <v>browserid_click_rate-countrycode_siteid_num_0</v>
      </c>
      <c r="O251">
        <v>28</v>
      </c>
      <c r="P251">
        <v>46</v>
      </c>
      <c r="Q251">
        <v>0.3873971029885</v>
      </c>
      <c r="R251">
        <v>0</v>
      </c>
      <c r="S251">
        <f t="shared" si="69"/>
        <v>0.3873971029885</v>
      </c>
    </row>
    <row r="252" spans="12:19" x14ac:dyDescent="0.3">
      <c r="L252" t="str">
        <f t="shared" si="67"/>
        <v>browserid_count</v>
      </c>
      <c r="M252" t="str">
        <f t="shared" si="68"/>
        <v>siteid_category_click_rate</v>
      </c>
      <c r="N252" t="str">
        <f t="shared" si="70"/>
        <v>browserid_count-siteid_category_click_rate</v>
      </c>
      <c r="O252">
        <v>25</v>
      </c>
      <c r="P252">
        <v>68</v>
      </c>
      <c r="Q252">
        <v>-0.38720536710277198</v>
      </c>
      <c r="R252">
        <v>0</v>
      </c>
      <c r="S252">
        <f t="shared" si="69"/>
        <v>0.38720536710277198</v>
      </c>
    </row>
    <row r="253" spans="12:19" x14ac:dyDescent="0.3">
      <c r="L253" t="str">
        <f t="shared" si="67"/>
        <v>browserid_num_0</v>
      </c>
      <c r="M253" t="str">
        <f t="shared" si="68"/>
        <v>countrycode_category_click_rate</v>
      </c>
      <c r="N253" t="str">
        <f t="shared" si="70"/>
        <v>browserid_num_0-countrycode_category_click_rate</v>
      </c>
      <c r="O253">
        <v>26</v>
      </c>
      <c r="P253">
        <v>56</v>
      </c>
      <c r="Q253">
        <v>-0.38670462811152101</v>
      </c>
      <c r="R253">
        <v>0</v>
      </c>
      <c r="S253">
        <f t="shared" si="69"/>
        <v>0.38670462811152101</v>
      </c>
    </row>
    <row r="254" spans="12:19" x14ac:dyDescent="0.3">
      <c r="L254" t="str">
        <f t="shared" si="67"/>
        <v>countrycode_merchant_num_1</v>
      </c>
      <c r="M254" t="str">
        <f t="shared" si="68"/>
        <v>countrycode_category_num_1</v>
      </c>
      <c r="N254" t="str">
        <f t="shared" si="70"/>
        <v>countrycode_merchant_num_1-countrycode_category_num_1</v>
      </c>
      <c r="O254">
        <v>43</v>
      </c>
      <c r="P254">
        <v>55</v>
      </c>
      <c r="Q254">
        <v>0.38660981591091798</v>
      </c>
      <c r="R254">
        <v>0</v>
      </c>
      <c r="S254">
        <f t="shared" si="69"/>
        <v>0.38660981591091798</v>
      </c>
    </row>
    <row r="255" spans="12:19" x14ac:dyDescent="0.3">
      <c r="L255" t="str">
        <f t="shared" si="67"/>
        <v>siteid_click_rate</v>
      </c>
      <c r="M255" t="str">
        <f t="shared" si="68"/>
        <v>countrycode_category_click_rate</v>
      </c>
      <c r="N255" t="str">
        <f t="shared" si="70"/>
        <v>siteid_click_rate-countrycode_category_click_rate</v>
      </c>
      <c r="O255">
        <v>12</v>
      </c>
      <c r="P255">
        <v>56</v>
      </c>
      <c r="Q255">
        <v>0.38655042417719898</v>
      </c>
      <c r="R255">
        <v>0</v>
      </c>
      <c r="S255">
        <f t="shared" si="69"/>
        <v>0.38655042417719898</v>
      </c>
    </row>
    <row r="256" spans="12:19" x14ac:dyDescent="0.3">
      <c r="L256" t="str">
        <f t="shared" si="67"/>
        <v>siteid_click_rate</v>
      </c>
      <c r="M256" t="str">
        <f t="shared" si="68"/>
        <v>browserid_click_rate</v>
      </c>
      <c r="N256" t="str">
        <f t="shared" si="70"/>
        <v>siteid_click_rate-browserid_click_rate</v>
      </c>
      <c r="O256">
        <v>12</v>
      </c>
      <c r="P256">
        <v>28</v>
      </c>
      <c r="Q256">
        <v>0.38591091624887702</v>
      </c>
      <c r="R256">
        <v>0</v>
      </c>
      <c r="S256">
        <f t="shared" si="69"/>
        <v>0.38591091624887702</v>
      </c>
    </row>
    <row r="257" spans="12:19" x14ac:dyDescent="0.3">
      <c r="L257" t="str">
        <f t="shared" si="67"/>
        <v>siteid_click_rate</v>
      </c>
      <c r="M257" t="str">
        <f t="shared" si="68"/>
        <v>countrycode_click_rate</v>
      </c>
      <c r="N257" t="str">
        <f t="shared" si="70"/>
        <v>siteid_click_rate-countrycode_click_rate</v>
      </c>
      <c r="O257">
        <v>12</v>
      </c>
      <c r="P257">
        <v>24</v>
      </c>
      <c r="Q257">
        <v>0.38582422801466099</v>
      </c>
      <c r="R257">
        <v>0</v>
      </c>
      <c r="S257">
        <f t="shared" si="69"/>
        <v>0.38582422801466099</v>
      </c>
    </row>
    <row r="258" spans="12:19" x14ac:dyDescent="0.3">
      <c r="L258" t="str">
        <f t="shared" si="67"/>
        <v>countrycode_offerid_click_rate</v>
      </c>
      <c r="M258" t="str">
        <f t="shared" si="68"/>
        <v>siteid_category_click_rate</v>
      </c>
      <c r="N258" t="str">
        <f t="shared" si="70"/>
        <v>countrycode_offerid_click_rate-siteid_category_click_rate</v>
      </c>
      <c r="O258">
        <v>52</v>
      </c>
      <c r="P258">
        <v>68</v>
      </c>
      <c r="Q258">
        <v>0.38558116010418297</v>
      </c>
      <c r="R258">
        <v>0</v>
      </c>
      <c r="S258">
        <f t="shared" si="69"/>
        <v>0.38558116010418297</v>
      </c>
    </row>
    <row r="259" spans="12:19" x14ac:dyDescent="0.3">
      <c r="L259" t="str">
        <f t="shared" ref="L259:L322" si="71">VLOOKUP(O259,$A$3:$B$71,2,0)</f>
        <v>browserid</v>
      </c>
      <c r="M259" t="str">
        <f t="shared" ref="M259:M322" si="72">VLOOKUP(P259,$A$3:$B$71,2,0)</f>
        <v>browserid_num_1</v>
      </c>
      <c r="N259" t="str">
        <f t="shared" si="70"/>
        <v>browserid-browserid_num_1</v>
      </c>
      <c r="O259">
        <v>1</v>
      </c>
      <c r="P259">
        <v>27</v>
      </c>
      <c r="Q259">
        <v>0.38326175519264699</v>
      </c>
      <c r="R259">
        <v>0</v>
      </c>
      <c r="S259">
        <f t="shared" ref="S259:S322" si="73">ABS(Q259)</f>
        <v>0.38326175519264699</v>
      </c>
    </row>
    <row r="260" spans="12:19" x14ac:dyDescent="0.3">
      <c r="L260" t="str">
        <f t="shared" si="71"/>
        <v>browserid_num_1</v>
      </c>
      <c r="M260" t="str">
        <f t="shared" si="72"/>
        <v>countrycode_siteid_num_1</v>
      </c>
      <c r="N260" t="str">
        <f t="shared" ref="N260:N323" si="74">L260&amp;"-"&amp;M260</f>
        <v>browserid_num_1-countrycode_siteid_num_1</v>
      </c>
      <c r="O260">
        <v>27</v>
      </c>
      <c r="P260">
        <v>47</v>
      </c>
      <c r="Q260">
        <v>0.38053884761689899</v>
      </c>
      <c r="R260">
        <v>0</v>
      </c>
      <c r="S260">
        <f t="shared" si="73"/>
        <v>0.38053884761689899</v>
      </c>
    </row>
    <row r="261" spans="12:19" x14ac:dyDescent="0.3">
      <c r="L261" t="str">
        <f t="shared" si="71"/>
        <v>siteid_count</v>
      </c>
      <c r="M261" t="str">
        <f t="shared" si="72"/>
        <v>countrycode_category_click_rate</v>
      </c>
      <c r="N261" t="str">
        <f t="shared" si="74"/>
        <v>siteid_count-countrycode_category_click_rate</v>
      </c>
      <c r="O261">
        <v>9</v>
      </c>
      <c r="P261">
        <v>56</v>
      </c>
      <c r="Q261">
        <v>0.37912137106521099</v>
      </c>
      <c r="R261">
        <v>0</v>
      </c>
      <c r="S261">
        <f t="shared" si="73"/>
        <v>0.37912137106521099</v>
      </c>
    </row>
    <row r="262" spans="12:19" x14ac:dyDescent="0.3">
      <c r="L262" t="str">
        <f t="shared" si="71"/>
        <v>siteid_click_rate</v>
      </c>
      <c r="M262" t="str">
        <f t="shared" si="72"/>
        <v>countrycode_merchant_click_rate</v>
      </c>
      <c r="N262" t="str">
        <f t="shared" si="74"/>
        <v>siteid_click_rate-countrycode_merchant_click_rate</v>
      </c>
      <c r="O262">
        <v>12</v>
      </c>
      <c r="P262">
        <v>44</v>
      </c>
      <c r="Q262">
        <v>0.37894768691378899</v>
      </c>
      <c r="R262">
        <v>0</v>
      </c>
      <c r="S262">
        <f t="shared" si="73"/>
        <v>0.37894768691378899</v>
      </c>
    </row>
    <row r="263" spans="12:19" x14ac:dyDescent="0.3">
      <c r="L263" t="str">
        <f t="shared" si="71"/>
        <v>siteid_num_0</v>
      </c>
      <c r="M263" t="str">
        <f t="shared" si="72"/>
        <v>countrycode_category_click_rate</v>
      </c>
      <c r="N263" t="str">
        <f t="shared" si="74"/>
        <v>siteid_num_0-countrycode_category_click_rate</v>
      </c>
      <c r="O263">
        <v>10</v>
      </c>
      <c r="P263">
        <v>56</v>
      </c>
      <c r="Q263">
        <v>0.37871847644107498</v>
      </c>
      <c r="R263">
        <v>0</v>
      </c>
      <c r="S263">
        <f t="shared" si="73"/>
        <v>0.37871847644107498</v>
      </c>
    </row>
    <row r="264" spans="12:19" x14ac:dyDescent="0.3">
      <c r="L264" t="str">
        <f t="shared" si="71"/>
        <v>siteid_count</v>
      </c>
      <c r="M264" t="str">
        <f t="shared" si="72"/>
        <v>countrycode_merchant_click_rate</v>
      </c>
      <c r="N264" t="str">
        <f t="shared" si="74"/>
        <v>siteid_count-countrycode_merchant_click_rate</v>
      </c>
      <c r="O264">
        <v>9</v>
      </c>
      <c r="P264">
        <v>44</v>
      </c>
      <c r="Q264">
        <v>0.377847014341406</v>
      </c>
      <c r="R264">
        <v>0</v>
      </c>
      <c r="S264">
        <f t="shared" si="73"/>
        <v>0.377847014341406</v>
      </c>
    </row>
    <row r="265" spans="12:19" x14ac:dyDescent="0.3">
      <c r="L265" t="str">
        <f t="shared" si="71"/>
        <v>offerid_click_rate</v>
      </c>
      <c r="M265" t="str">
        <f t="shared" si="72"/>
        <v>countrycode_category_click_rate</v>
      </c>
      <c r="N265" t="str">
        <f t="shared" si="74"/>
        <v>offerid_click_rate-countrycode_category_click_rate</v>
      </c>
      <c r="O265">
        <v>16</v>
      </c>
      <c r="P265">
        <v>56</v>
      </c>
      <c r="Q265">
        <v>0.37772277584761899</v>
      </c>
      <c r="R265">
        <v>0</v>
      </c>
      <c r="S265">
        <f t="shared" si="73"/>
        <v>0.37772277584761899</v>
      </c>
    </row>
    <row r="266" spans="12:19" x14ac:dyDescent="0.3">
      <c r="L266" t="str">
        <f t="shared" si="71"/>
        <v>siteid_num_0</v>
      </c>
      <c r="M266" t="str">
        <f t="shared" si="72"/>
        <v>countrycode_merchant_click_rate</v>
      </c>
      <c r="N266" t="str">
        <f t="shared" si="74"/>
        <v>siteid_num_0-countrycode_merchant_click_rate</v>
      </c>
      <c r="O266">
        <v>10</v>
      </c>
      <c r="P266">
        <v>44</v>
      </c>
      <c r="Q266">
        <v>0.37744998650936301</v>
      </c>
      <c r="R266">
        <v>0</v>
      </c>
      <c r="S266">
        <f t="shared" si="73"/>
        <v>0.37744998650936301</v>
      </c>
    </row>
    <row r="267" spans="12:19" x14ac:dyDescent="0.3">
      <c r="L267" t="str">
        <f t="shared" si="71"/>
        <v>datetime_hour_click_rate</v>
      </c>
      <c r="M267" t="str">
        <f t="shared" si="72"/>
        <v>siteid_category_click_rate</v>
      </c>
      <c r="N267" t="str">
        <f t="shared" si="74"/>
        <v>datetime_hour_click_rate-siteid_category_click_rate</v>
      </c>
      <c r="O267">
        <v>36</v>
      </c>
      <c r="P267">
        <v>68</v>
      </c>
      <c r="Q267">
        <v>0.37683272768318299</v>
      </c>
      <c r="R267">
        <v>0</v>
      </c>
      <c r="S267">
        <f t="shared" si="73"/>
        <v>0.37683272768318299</v>
      </c>
    </row>
    <row r="268" spans="12:19" x14ac:dyDescent="0.3">
      <c r="L268" t="str">
        <f t="shared" si="71"/>
        <v>category_num_1</v>
      </c>
      <c r="M268" t="str">
        <f t="shared" si="72"/>
        <v>countrycode_category_count</v>
      </c>
      <c r="N268" t="str">
        <f t="shared" si="74"/>
        <v>category_num_1-countrycode_category_count</v>
      </c>
      <c r="O268">
        <v>19</v>
      </c>
      <c r="P268">
        <v>53</v>
      </c>
      <c r="Q268">
        <v>0.37648276520500901</v>
      </c>
      <c r="R268">
        <v>0</v>
      </c>
      <c r="S268">
        <f t="shared" si="73"/>
        <v>0.37648276520500901</v>
      </c>
    </row>
    <row r="269" spans="12:19" x14ac:dyDescent="0.3">
      <c r="L269" t="str">
        <f t="shared" si="71"/>
        <v>browserid_num_1</v>
      </c>
      <c r="M269" t="str">
        <f t="shared" si="72"/>
        <v>countrycode_siteid_count</v>
      </c>
      <c r="N269" t="str">
        <f t="shared" si="74"/>
        <v>browserid_num_1-countrycode_siteid_count</v>
      </c>
      <c r="O269">
        <v>27</v>
      </c>
      <c r="P269">
        <v>45</v>
      </c>
      <c r="Q269">
        <v>0.37531751979669398</v>
      </c>
      <c r="R269">
        <v>0</v>
      </c>
      <c r="S269">
        <f t="shared" si="73"/>
        <v>0.37531751979669398</v>
      </c>
    </row>
    <row r="270" spans="12:19" x14ac:dyDescent="0.3">
      <c r="L270" t="str">
        <f t="shared" si="71"/>
        <v>siteid_click_rate</v>
      </c>
      <c r="M270" t="str">
        <f t="shared" si="72"/>
        <v>countrycode_num_1</v>
      </c>
      <c r="N270" t="str">
        <f t="shared" si="74"/>
        <v>siteid_click_rate-countrycode_num_1</v>
      </c>
      <c r="O270">
        <v>12</v>
      </c>
      <c r="P270">
        <v>23</v>
      </c>
      <c r="Q270">
        <v>0.37462560374762499</v>
      </c>
      <c r="R270">
        <v>0</v>
      </c>
      <c r="S270">
        <f t="shared" si="73"/>
        <v>0.37462560374762499</v>
      </c>
    </row>
    <row r="271" spans="12:19" x14ac:dyDescent="0.3">
      <c r="L271" t="str">
        <f t="shared" si="71"/>
        <v>browserid_num_1</v>
      </c>
      <c r="M271" t="str">
        <f t="shared" si="72"/>
        <v>countrycode_siteid_num_0</v>
      </c>
      <c r="N271" t="str">
        <f t="shared" si="74"/>
        <v>browserid_num_1-countrycode_siteid_num_0</v>
      </c>
      <c r="O271">
        <v>27</v>
      </c>
      <c r="P271">
        <v>46</v>
      </c>
      <c r="Q271">
        <v>0.37432666998853498</v>
      </c>
      <c r="R271">
        <v>0</v>
      </c>
      <c r="S271">
        <f t="shared" si="73"/>
        <v>0.37432666998853498</v>
      </c>
    </row>
    <row r="272" spans="12:19" x14ac:dyDescent="0.3">
      <c r="L272" t="str">
        <f t="shared" si="71"/>
        <v>browserid_count</v>
      </c>
      <c r="M272" t="str">
        <f t="shared" si="72"/>
        <v>countrycode_category_click_rate</v>
      </c>
      <c r="N272" t="str">
        <f t="shared" si="74"/>
        <v>browserid_count-countrycode_category_click_rate</v>
      </c>
      <c r="O272">
        <v>25</v>
      </c>
      <c r="P272">
        <v>56</v>
      </c>
      <c r="Q272">
        <v>-0.37371000252701903</v>
      </c>
      <c r="R272">
        <v>0</v>
      </c>
      <c r="S272">
        <f t="shared" si="73"/>
        <v>0.37371000252701903</v>
      </c>
    </row>
    <row r="273" spans="12:19" x14ac:dyDescent="0.3">
      <c r="L273" t="str">
        <f t="shared" si="71"/>
        <v>siteid_num_0</v>
      </c>
      <c r="M273" t="str">
        <f t="shared" si="72"/>
        <v>countrycode_siteid_click_rate</v>
      </c>
      <c r="N273" t="str">
        <f t="shared" si="74"/>
        <v>siteid_num_0-countrycode_siteid_click_rate</v>
      </c>
      <c r="O273">
        <v>10</v>
      </c>
      <c r="P273">
        <v>48</v>
      </c>
      <c r="Q273">
        <v>0.37300364529732599</v>
      </c>
      <c r="R273">
        <v>0</v>
      </c>
      <c r="S273">
        <f t="shared" si="73"/>
        <v>0.37300364529732599</v>
      </c>
    </row>
    <row r="274" spans="12:19" x14ac:dyDescent="0.3">
      <c r="L274" t="str">
        <f t="shared" si="71"/>
        <v>siteid_click_rate</v>
      </c>
      <c r="M274" t="str">
        <f t="shared" si="72"/>
        <v>browserid_num_1</v>
      </c>
      <c r="N274" t="str">
        <f t="shared" si="74"/>
        <v>siteid_click_rate-browserid_num_1</v>
      </c>
      <c r="O274">
        <v>12</v>
      </c>
      <c r="P274">
        <v>27</v>
      </c>
      <c r="Q274">
        <v>0.37292363458400801</v>
      </c>
      <c r="R274">
        <v>0</v>
      </c>
      <c r="S274">
        <f t="shared" si="73"/>
        <v>0.37292363458400801</v>
      </c>
    </row>
    <row r="275" spans="12:19" x14ac:dyDescent="0.3">
      <c r="L275" t="str">
        <f t="shared" si="71"/>
        <v>countrycode_siteid_click_rate</v>
      </c>
      <c r="M275" t="str">
        <f t="shared" si="72"/>
        <v>siteid_category_click_rate</v>
      </c>
      <c r="N275" t="str">
        <f t="shared" si="74"/>
        <v>countrycode_siteid_click_rate-siteid_category_click_rate</v>
      </c>
      <c r="O275">
        <v>48</v>
      </c>
      <c r="P275">
        <v>68</v>
      </c>
      <c r="Q275">
        <v>0.37218104743819802</v>
      </c>
      <c r="R275">
        <v>0</v>
      </c>
      <c r="S275">
        <f t="shared" si="73"/>
        <v>0.37218104743819802</v>
      </c>
    </row>
    <row r="276" spans="12:19" x14ac:dyDescent="0.3">
      <c r="L276" t="str">
        <f t="shared" si="71"/>
        <v>category_click_rate</v>
      </c>
      <c r="M276" t="str">
        <f t="shared" si="72"/>
        <v>countrycode_merchant_click_rate</v>
      </c>
      <c r="N276" t="str">
        <f t="shared" si="74"/>
        <v>category_click_rate-countrycode_merchant_click_rate</v>
      </c>
      <c r="O276">
        <v>20</v>
      </c>
      <c r="P276">
        <v>44</v>
      </c>
      <c r="Q276">
        <v>0.37217888555138601</v>
      </c>
      <c r="R276">
        <v>0</v>
      </c>
      <c r="S276">
        <f t="shared" si="73"/>
        <v>0.37217888555138601</v>
      </c>
    </row>
    <row r="277" spans="12:19" x14ac:dyDescent="0.3">
      <c r="L277" t="str">
        <f t="shared" si="71"/>
        <v>siteid_num_1</v>
      </c>
      <c r="M277" t="str">
        <f t="shared" si="72"/>
        <v>countrycode_category_click_rate</v>
      </c>
      <c r="N277" t="str">
        <f t="shared" si="74"/>
        <v>siteid_num_1-countrycode_category_click_rate</v>
      </c>
      <c r="O277">
        <v>11</v>
      </c>
      <c r="P277">
        <v>56</v>
      </c>
      <c r="Q277">
        <v>0.37138610187514298</v>
      </c>
      <c r="R277">
        <v>0</v>
      </c>
      <c r="S277">
        <f t="shared" si="73"/>
        <v>0.37138610187514298</v>
      </c>
    </row>
    <row r="278" spans="12:19" x14ac:dyDescent="0.3">
      <c r="L278" t="str">
        <f t="shared" si="71"/>
        <v>siteid_count</v>
      </c>
      <c r="M278" t="str">
        <f t="shared" si="72"/>
        <v>countrycode_siteid_click_rate</v>
      </c>
      <c r="N278" t="str">
        <f t="shared" si="74"/>
        <v>siteid_count-countrycode_siteid_click_rate</v>
      </c>
      <c r="O278">
        <v>9</v>
      </c>
      <c r="P278">
        <v>48</v>
      </c>
      <c r="Q278">
        <v>0.37118936582807199</v>
      </c>
      <c r="R278">
        <v>0</v>
      </c>
      <c r="S278">
        <f t="shared" si="73"/>
        <v>0.37118936582807199</v>
      </c>
    </row>
    <row r="279" spans="12:19" x14ac:dyDescent="0.3">
      <c r="L279" t="str">
        <f t="shared" si="71"/>
        <v>siteid_click_rate</v>
      </c>
      <c r="M279" t="str">
        <f t="shared" si="72"/>
        <v>siteid_offerid_click_rate</v>
      </c>
      <c r="N279" t="str">
        <f t="shared" si="74"/>
        <v>siteid_click_rate-siteid_offerid_click_rate</v>
      </c>
      <c r="O279">
        <v>12</v>
      </c>
      <c r="P279">
        <v>64</v>
      </c>
      <c r="Q279">
        <v>0.37071207534416101</v>
      </c>
      <c r="R279">
        <v>0</v>
      </c>
      <c r="S279">
        <f t="shared" si="73"/>
        <v>0.37071207534416101</v>
      </c>
    </row>
    <row r="280" spans="12:19" x14ac:dyDescent="0.3">
      <c r="L280" t="str">
        <f t="shared" si="71"/>
        <v>siteid_num_1</v>
      </c>
      <c r="M280" t="str">
        <f t="shared" si="72"/>
        <v>countrycode_merchant_click_rate</v>
      </c>
      <c r="N280" t="str">
        <f t="shared" si="74"/>
        <v>siteid_num_1-countrycode_merchant_click_rate</v>
      </c>
      <c r="O280">
        <v>11</v>
      </c>
      <c r="P280">
        <v>44</v>
      </c>
      <c r="Q280">
        <v>0.37010641926660498</v>
      </c>
      <c r="R280">
        <v>0</v>
      </c>
      <c r="S280">
        <f t="shared" si="73"/>
        <v>0.37010641926660498</v>
      </c>
    </row>
    <row r="281" spans="12:19" x14ac:dyDescent="0.3">
      <c r="L281" t="str">
        <f t="shared" si="71"/>
        <v>countrycode_click_rate</v>
      </c>
      <c r="M281" t="str">
        <f t="shared" si="72"/>
        <v>countrycode_merchant_num_0</v>
      </c>
      <c r="N281" t="str">
        <f t="shared" si="74"/>
        <v>countrycode_click_rate-countrycode_merchant_num_0</v>
      </c>
      <c r="O281">
        <v>24</v>
      </c>
      <c r="P281">
        <v>42</v>
      </c>
      <c r="Q281">
        <v>-0.36961906759985702</v>
      </c>
      <c r="R281">
        <v>0</v>
      </c>
      <c r="S281">
        <f t="shared" si="73"/>
        <v>0.36961906759985702</v>
      </c>
    </row>
    <row r="282" spans="12:19" x14ac:dyDescent="0.3">
      <c r="L282" t="str">
        <f t="shared" si="71"/>
        <v>browserid_num_0</v>
      </c>
      <c r="M282" t="str">
        <f t="shared" si="72"/>
        <v>countrycode_merchant_click_rate</v>
      </c>
      <c r="N282" t="str">
        <f t="shared" si="74"/>
        <v>browserid_num_0-countrycode_merchant_click_rate</v>
      </c>
      <c r="O282">
        <v>26</v>
      </c>
      <c r="P282">
        <v>44</v>
      </c>
      <c r="Q282">
        <v>-0.36927301501923898</v>
      </c>
      <c r="R282">
        <v>0</v>
      </c>
      <c r="S282">
        <f t="shared" si="73"/>
        <v>0.36927301501923898</v>
      </c>
    </row>
    <row r="283" spans="12:19" x14ac:dyDescent="0.3">
      <c r="L283" t="str">
        <f t="shared" si="71"/>
        <v>siteid_count</v>
      </c>
      <c r="M283" t="str">
        <f t="shared" si="72"/>
        <v>browserid_click_rate</v>
      </c>
      <c r="N283" t="str">
        <f t="shared" si="74"/>
        <v>siteid_count-browserid_click_rate</v>
      </c>
      <c r="O283">
        <v>9</v>
      </c>
      <c r="P283">
        <v>28</v>
      </c>
      <c r="Q283">
        <v>0.368803995810423</v>
      </c>
      <c r="R283">
        <v>0</v>
      </c>
      <c r="S283">
        <f t="shared" si="73"/>
        <v>0.368803995810423</v>
      </c>
    </row>
    <row r="284" spans="12:19" x14ac:dyDescent="0.3">
      <c r="L284" t="str">
        <f t="shared" si="71"/>
        <v>countrycode_num_0</v>
      </c>
      <c r="M284" t="str">
        <f t="shared" si="72"/>
        <v>browserid_num_0</v>
      </c>
      <c r="N284" t="str">
        <f t="shared" si="74"/>
        <v>countrycode_num_0-browserid_num_0</v>
      </c>
      <c r="O284">
        <v>22</v>
      </c>
      <c r="P284">
        <v>26</v>
      </c>
      <c r="Q284">
        <v>0.36880153887109701</v>
      </c>
      <c r="R284">
        <v>0</v>
      </c>
      <c r="S284">
        <f t="shared" si="73"/>
        <v>0.36880153887109701</v>
      </c>
    </row>
    <row r="285" spans="12:19" x14ac:dyDescent="0.3">
      <c r="L285" t="str">
        <f t="shared" si="71"/>
        <v>siteid_count</v>
      </c>
      <c r="M285" t="str">
        <f t="shared" si="72"/>
        <v>countrycode_click_rate</v>
      </c>
      <c r="N285" t="str">
        <f t="shared" si="74"/>
        <v>siteid_count-countrycode_click_rate</v>
      </c>
      <c r="O285">
        <v>9</v>
      </c>
      <c r="P285">
        <v>24</v>
      </c>
      <c r="Q285">
        <v>0.368634109567263</v>
      </c>
      <c r="R285">
        <v>0</v>
      </c>
      <c r="S285">
        <f t="shared" si="73"/>
        <v>0.368634109567263</v>
      </c>
    </row>
    <row r="286" spans="12:19" x14ac:dyDescent="0.3">
      <c r="L286" t="str">
        <f t="shared" si="71"/>
        <v>siteid_num_0</v>
      </c>
      <c r="M286" t="str">
        <f t="shared" si="72"/>
        <v>browserid_click_rate</v>
      </c>
      <c r="N286" t="str">
        <f t="shared" si="74"/>
        <v>siteid_num_0-browserid_click_rate</v>
      </c>
      <c r="O286">
        <v>10</v>
      </c>
      <c r="P286">
        <v>28</v>
      </c>
      <c r="Q286">
        <v>0.368451131436353</v>
      </c>
      <c r="R286">
        <v>0</v>
      </c>
      <c r="S286">
        <f t="shared" si="73"/>
        <v>0.368451131436353</v>
      </c>
    </row>
    <row r="287" spans="12:19" x14ac:dyDescent="0.3">
      <c r="L287" t="str">
        <f t="shared" si="71"/>
        <v>siteid_num_0</v>
      </c>
      <c r="M287" t="str">
        <f t="shared" si="72"/>
        <v>countrycode_click_rate</v>
      </c>
      <c r="N287" t="str">
        <f t="shared" si="74"/>
        <v>siteid_num_0-countrycode_click_rate</v>
      </c>
      <c r="O287">
        <v>10</v>
      </c>
      <c r="P287">
        <v>24</v>
      </c>
      <c r="Q287">
        <v>0.36828018980331501</v>
      </c>
      <c r="R287">
        <v>0</v>
      </c>
      <c r="S287">
        <f t="shared" si="73"/>
        <v>0.36828018980331501</v>
      </c>
    </row>
    <row r="288" spans="12:19" x14ac:dyDescent="0.3">
      <c r="L288" t="str">
        <f t="shared" si="71"/>
        <v>datetime_hour_click_rate</v>
      </c>
      <c r="M288" t="str">
        <f t="shared" si="72"/>
        <v>siteid_merchant_click_rate</v>
      </c>
      <c r="N288" t="str">
        <f t="shared" si="74"/>
        <v>datetime_hour_click_rate-siteid_merchant_click_rate</v>
      </c>
      <c r="O288">
        <v>36</v>
      </c>
      <c r="P288">
        <v>60</v>
      </c>
      <c r="Q288">
        <v>0.36617405713633899</v>
      </c>
      <c r="R288">
        <v>0</v>
      </c>
      <c r="S288">
        <f t="shared" si="73"/>
        <v>0.36617405713633899</v>
      </c>
    </row>
    <row r="289" spans="12:19" x14ac:dyDescent="0.3">
      <c r="L289" t="str">
        <f t="shared" si="71"/>
        <v>countrycode_num_1</v>
      </c>
      <c r="M289" t="str">
        <f t="shared" si="72"/>
        <v>countrycode_category_num_0</v>
      </c>
      <c r="N289" t="str">
        <f t="shared" si="74"/>
        <v>countrycode_num_1-countrycode_category_num_0</v>
      </c>
      <c r="O289">
        <v>23</v>
      </c>
      <c r="P289">
        <v>54</v>
      </c>
      <c r="Q289">
        <v>-0.366002930909819</v>
      </c>
      <c r="R289">
        <v>0</v>
      </c>
      <c r="S289">
        <f t="shared" si="73"/>
        <v>0.366002930909819</v>
      </c>
    </row>
    <row r="290" spans="12:19" x14ac:dyDescent="0.3">
      <c r="L290" t="str">
        <f t="shared" si="71"/>
        <v>merchant_click_rate</v>
      </c>
      <c r="M290" t="str">
        <f t="shared" si="72"/>
        <v>countrycode_category_click_rate</v>
      </c>
      <c r="N290" t="str">
        <f t="shared" si="74"/>
        <v>merchant_click_rate-countrycode_category_click_rate</v>
      </c>
      <c r="O290">
        <v>8</v>
      </c>
      <c r="P290">
        <v>56</v>
      </c>
      <c r="Q290">
        <v>0.36523949905407699</v>
      </c>
      <c r="R290">
        <v>0</v>
      </c>
      <c r="S290">
        <f t="shared" si="73"/>
        <v>0.36523949905407699</v>
      </c>
    </row>
    <row r="291" spans="12:19" x14ac:dyDescent="0.3">
      <c r="L291" t="str">
        <f t="shared" si="71"/>
        <v>browserid_num_0</v>
      </c>
      <c r="M291" t="str">
        <f t="shared" si="72"/>
        <v>countrycode_offerid_click_rate</v>
      </c>
      <c r="N291" t="str">
        <f t="shared" si="74"/>
        <v>browserid_num_0-countrycode_offerid_click_rate</v>
      </c>
      <c r="O291">
        <v>26</v>
      </c>
      <c r="P291">
        <v>52</v>
      </c>
      <c r="Q291">
        <v>-0.36435157457994899</v>
      </c>
      <c r="R291">
        <v>0</v>
      </c>
      <c r="S291">
        <f t="shared" si="73"/>
        <v>0.36435157457994899</v>
      </c>
    </row>
    <row r="292" spans="12:19" x14ac:dyDescent="0.3">
      <c r="L292" t="str">
        <f t="shared" si="71"/>
        <v>countrycode_siteid_num_1</v>
      </c>
      <c r="M292" t="str">
        <f t="shared" si="72"/>
        <v>siteid_offerid_click_rate</v>
      </c>
      <c r="N292" t="str">
        <f t="shared" si="74"/>
        <v>countrycode_siteid_num_1-siteid_offerid_click_rate</v>
      </c>
      <c r="O292">
        <v>47</v>
      </c>
      <c r="P292">
        <v>64</v>
      </c>
      <c r="Q292">
        <v>0.363710013279126</v>
      </c>
      <c r="R292">
        <v>0</v>
      </c>
      <c r="S292">
        <f t="shared" si="73"/>
        <v>0.363710013279126</v>
      </c>
    </row>
    <row r="293" spans="12:19" x14ac:dyDescent="0.3">
      <c r="L293" t="str">
        <f t="shared" si="71"/>
        <v>countrycode_category_num_0</v>
      </c>
      <c r="M293" t="str">
        <f t="shared" si="72"/>
        <v>countrycode_category_click_rate</v>
      </c>
      <c r="N293" t="str">
        <f t="shared" si="74"/>
        <v>countrycode_category_num_0-countrycode_category_click_rate</v>
      </c>
      <c r="O293">
        <v>54</v>
      </c>
      <c r="P293">
        <v>56</v>
      </c>
      <c r="Q293">
        <v>-0.36266083470115901</v>
      </c>
      <c r="R293">
        <v>0</v>
      </c>
      <c r="S293">
        <f t="shared" si="73"/>
        <v>0.36266083470115901</v>
      </c>
    </row>
    <row r="294" spans="12:19" x14ac:dyDescent="0.3">
      <c r="L294" t="str">
        <f t="shared" si="71"/>
        <v>countrycode_count</v>
      </c>
      <c r="M294" t="str">
        <f t="shared" si="72"/>
        <v>browserid_num_0</v>
      </c>
      <c r="N294" t="str">
        <f t="shared" si="74"/>
        <v>countrycode_count-browserid_num_0</v>
      </c>
      <c r="O294">
        <v>21</v>
      </c>
      <c r="P294">
        <v>26</v>
      </c>
      <c r="Q294">
        <v>0.36221330248961497</v>
      </c>
      <c r="R294">
        <v>0</v>
      </c>
      <c r="S294">
        <f t="shared" si="73"/>
        <v>0.36221330248961497</v>
      </c>
    </row>
    <row r="295" spans="12:19" x14ac:dyDescent="0.3">
      <c r="L295" t="str">
        <f t="shared" si="71"/>
        <v>browserid_num_0</v>
      </c>
      <c r="M295" t="str">
        <f t="shared" si="72"/>
        <v>countrycode_siteid_click_rate</v>
      </c>
      <c r="N295" t="str">
        <f t="shared" si="74"/>
        <v>browserid_num_0-countrycode_siteid_click_rate</v>
      </c>
      <c r="O295">
        <v>26</v>
      </c>
      <c r="P295">
        <v>48</v>
      </c>
      <c r="Q295">
        <v>-0.362091691039091</v>
      </c>
      <c r="R295">
        <v>0</v>
      </c>
      <c r="S295">
        <f t="shared" si="73"/>
        <v>0.362091691039091</v>
      </c>
    </row>
    <row r="296" spans="12:19" x14ac:dyDescent="0.3">
      <c r="L296" t="str">
        <f t="shared" si="71"/>
        <v>siteid_offerid_num_0</v>
      </c>
      <c r="M296" t="str">
        <f t="shared" si="72"/>
        <v>siteid_offerid_click_rate</v>
      </c>
      <c r="N296" t="str">
        <f t="shared" si="74"/>
        <v>siteid_offerid_num_0-siteid_offerid_click_rate</v>
      </c>
      <c r="O296">
        <v>62</v>
      </c>
      <c r="P296">
        <v>64</v>
      </c>
      <c r="Q296">
        <v>-0.36191814595258198</v>
      </c>
      <c r="R296">
        <v>0</v>
      </c>
      <c r="S296">
        <f t="shared" si="73"/>
        <v>0.36191814595258198</v>
      </c>
    </row>
    <row r="297" spans="12:19" x14ac:dyDescent="0.3">
      <c r="L297" t="str">
        <f t="shared" si="71"/>
        <v>siteid_offerid_count</v>
      </c>
      <c r="M297" t="str">
        <f t="shared" si="72"/>
        <v>siteid_offerid_click_rate</v>
      </c>
      <c r="N297" t="str">
        <f t="shared" si="74"/>
        <v>siteid_offerid_count-siteid_offerid_click_rate</v>
      </c>
      <c r="O297">
        <v>61</v>
      </c>
      <c r="P297">
        <v>64</v>
      </c>
      <c r="Q297">
        <v>-0.361912277177945</v>
      </c>
      <c r="R297">
        <v>0</v>
      </c>
      <c r="S297">
        <f t="shared" si="73"/>
        <v>0.361912277177945</v>
      </c>
    </row>
    <row r="298" spans="12:19" x14ac:dyDescent="0.3">
      <c r="L298" t="str">
        <f t="shared" si="71"/>
        <v>siteid_offerid_num_1</v>
      </c>
      <c r="M298" t="str">
        <f t="shared" si="72"/>
        <v>siteid_offerid_click_rate</v>
      </c>
      <c r="N298" t="str">
        <f t="shared" si="74"/>
        <v>siteid_offerid_num_1-siteid_offerid_click_rate</v>
      </c>
      <c r="O298">
        <v>63</v>
      </c>
      <c r="P298">
        <v>64</v>
      </c>
      <c r="Q298">
        <v>-0.36181703180229202</v>
      </c>
      <c r="R298">
        <v>0</v>
      </c>
      <c r="S298">
        <f t="shared" si="73"/>
        <v>0.36181703180229202</v>
      </c>
    </row>
    <row r="299" spans="12:19" x14ac:dyDescent="0.3">
      <c r="L299" t="str">
        <f t="shared" si="71"/>
        <v>merchant_click_rate</v>
      </c>
      <c r="M299" t="str">
        <f t="shared" si="72"/>
        <v>countrycode_merchant_num_1</v>
      </c>
      <c r="N299" t="str">
        <f t="shared" si="74"/>
        <v>merchant_click_rate-countrycode_merchant_num_1</v>
      </c>
      <c r="O299">
        <v>8</v>
      </c>
      <c r="P299">
        <v>43</v>
      </c>
      <c r="Q299">
        <v>0.36160971591254498</v>
      </c>
      <c r="R299">
        <v>0</v>
      </c>
      <c r="S299">
        <f t="shared" si="73"/>
        <v>0.36160971591254498</v>
      </c>
    </row>
    <row r="300" spans="12:19" x14ac:dyDescent="0.3">
      <c r="L300" t="str">
        <f t="shared" si="71"/>
        <v>siteid_num_1</v>
      </c>
      <c r="M300" t="str">
        <f t="shared" si="72"/>
        <v>browserid_click_rate</v>
      </c>
      <c r="N300" t="str">
        <f t="shared" si="74"/>
        <v>siteid_num_1-browserid_click_rate</v>
      </c>
      <c r="O300">
        <v>11</v>
      </c>
      <c r="P300">
        <v>28</v>
      </c>
      <c r="Q300">
        <v>0.361008030873882</v>
      </c>
      <c r="R300">
        <v>0</v>
      </c>
      <c r="S300">
        <f t="shared" si="73"/>
        <v>0.361008030873882</v>
      </c>
    </row>
    <row r="301" spans="12:19" x14ac:dyDescent="0.3">
      <c r="L301" t="str">
        <f t="shared" si="71"/>
        <v>siteid_num_1</v>
      </c>
      <c r="M301" t="str">
        <f t="shared" si="72"/>
        <v>countrycode_click_rate</v>
      </c>
      <c r="N301" t="str">
        <f t="shared" si="74"/>
        <v>siteid_num_1-countrycode_click_rate</v>
      </c>
      <c r="O301">
        <v>11</v>
      </c>
      <c r="P301">
        <v>24</v>
      </c>
      <c r="Q301">
        <v>0.36085019088926701</v>
      </c>
      <c r="R301">
        <v>0</v>
      </c>
      <c r="S301">
        <f t="shared" si="73"/>
        <v>0.36085019088926701</v>
      </c>
    </row>
    <row r="302" spans="12:19" x14ac:dyDescent="0.3">
      <c r="L302" t="str">
        <f t="shared" si="71"/>
        <v>countrycode_click_rate</v>
      </c>
      <c r="M302" t="str">
        <f t="shared" si="72"/>
        <v>countrycode_merchant_num_1</v>
      </c>
      <c r="N302" t="str">
        <f t="shared" si="74"/>
        <v>countrycode_click_rate-countrycode_merchant_num_1</v>
      </c>
      <c r="O302">
        <v>24</v>
      </c>
      <c r="P302">
        <v>43</v>
      </c>
      <c r="Q302">
        <v>0.36073906598663102</v>
      </c>
      <c r="R302">
        <v>0</v>
      </c>
      <c r="S302">
        <f t="shared" si="73"/>
        <v>0.36073906598663102</v>
      </c>
    </row>
    <row r="303" spans="12:19" x14ac:dyDescent="0.3">
      <c r="L303" t="str">
        <f t="shared" si="71"/>
        <v>countrycode_siteid_count</v>
      </c>
      <c r="M303" t="str">
        <f t="shared" si="72"/>
        <v>siteid_offerid_click_rate</v>
      </c>
      <c r="N303" t="str">
        <f t="shared" si="74"/>
        <v>countrycode_siteid_count-siteid_offerid_click_rate</v>
      </c>
      <c r="O303">
        <v>45</v>
      </c>
      <c r="P303">
        <v>64</v>
      </c>
      <c r="Q303">
        <v>0.35818095215195001</v>
      </c>
      <c r="R303">
        <v>0</v>
      </c>
      <c r="S303">
        <f t="shared" si="73"/>
        <v>0.35818095215195001</v>
      </c>
    </row>
    <row r="304" spans="12:19" x14ac:dyDescent="0.3">
      <c r="L304" t="str">
        <f t="shared" si="71"/>
        <v>siteid_count</v>
      </c>
      <c r="M304" t="str">
        <f t="shared" si="72"/>
        <v>countrycode_num_1</v>
      </c>
      <c r="N304" t="str">
        <f t="shared" si="74"/>
        <v>siteid_count-countrycode_num_1</v>
      </c>
      <c r="O304">
        <v>9</v>
      </c>
      <c r="P304">
        <v>23</v>
      </c>
      <c r="Q304">
        <v>0.35789877451147101</v>
      </c>
      <c r="R304">
        <v>0</v>
      </c>
      <c r="S304">
        <f t="shared" si="73"/>
        <v>0.35789877451147101</v>
      </c>
    </row>
    <row r="305" spans="12:19" x14ac:dyDescent="0.3">
      <c r="L305" t="str">
        <f t="shared" si="71"/>
        <v>offerid_click_rate</v>
      </c>
      <c r="M305" t="str">
        <f t="shared" si="72"/>
        <v>countrycode_siteid_click_rate</v>
      </c>
      <c r="N305" t="str">
        <f t="shared" si="74"/>
        <v>offerid_click_rate-countrycode_siteid_click_rate</v>
      </c>
      <c r="O305">
        <v>16</v>
      </c>
      <c r="P305">
        <v>48</v>
      </c>
      <c r="Q305">
        <v>0.357722690843502</v>
      </c>
      <c r="R305">
        <v>0</v>
      </c>
      <c r="S305">
        <f t="shared" si="73"/>
        <v>0.357722690843502</v>
      </c>
    </row>
    <row r="306" spans="12:19" x14ac:dyDescent="0.3">
      <c r="L306" t="str">
        <f t="shared" si="71"/>
        <v>siteid_num_0</v>
      </c>
      <c r="M306" t="str">
        <f t="shared" si="72"/>
        <v>countrycode_num_1</v>
      </c>
      <c r="N306" t="str">
        <f t="shared" si="74"/>
        <v>siteid_num_0-countrycode_num_1</v>
      </c>
      <c r="O306">
        <v>10</v>
      </c>
      <c r="P306">
        <v>23</v>
      </c>
      <c r="Q306">
        <v>0.35755308896510601</v>
      </c>
      <c r="R306">
        <v>0</v>
      </c>
      <c r="S306">
        <f t="shared" si="73"/>
        <v>0.35755308896510601</v>
      </c>
    </row>
    <row r="307" spans="12:19" x14ac:dyDescent="0.3">
      <c r="L307" t="str">
        <f t="shared" si="71"/>
        <v>countrycode_siteid_num_0</v>
      </c>
      <c r="M307" t="str">
        <f t="shared" si="72"/>
        <v>siteid_offerid_click_rate</v>
      </c>
      <c r="N307" t="str">
        <f t="shared" si="74"/>
        <v>countrycode_siteid_num_0-siteid_offerid_click_rate</v>
      </c>
      <c r="O307">
        <v>46</v>
      </c>
      <c r="P307">
        <v>64</v>
      </c>
      <c r="Q307">
        <v>0.35715064963426801</v>
      </c>
      <c r="R307">
        <v>0</v>
      </c>
      <c r="S307">
        <f t="shared" si="73"/>
        <v>0.35715064963426801</v>
      </c>
    </row>
    <row r="308" spans="12:19" x14ac:dyDescent="0.3">
      <c r="L308" t="str">
        <f t="shared" si="71"/>
        <v>browserid_count</v>
      </c>
      <c r="M308" t="str">
        <f t="shared" si="72"/>
        <v>countrycode_merchant_click_rate</v>
      </c>
      <c r="N308" t="str">
        <f t="shared" si="74"/>
        <v>browserid_count-countrycode_merchant_click_rate</v>
      </c>
      <c r="O308">
        <v>25</v>
      </c>
      <c r="P308">
        <v>44</v>
      </c>
      <c r="Q308">
        <v>-0.35688120160672898</v>
      </c>
      <c r="R308">
        <v>0</v>
      </c>
      <c r="S308">
        <f t="shared" si="73"/>
        <v>0.35688120160672898</v>
      </c>
    </row>
    <row r="309" spans="12:19" x14ac:dyDescent="0.3">
      <c r="L309" t="str">
        <f t="shared" si="71"/>
        <v>countrycode_num_1</v>
      </c>
      <c r="M309" t="str">
        <f t="shared" si="72"/>
        <v>countrycode_merchant_num_1</v>
      </c>
      <c r="N309" t="str">
        <f t="shared" si="74"/>
        <v>countrycode_num_1-countrycode_merchant_num_1</v>
      </c>
      <c r="O309">
        <v>23</v>
      </c>
      <c r="P309">
        <v>43</v>
      </c>
      <c r="Q309">
        <v>0.356689932079364</v>
      </c>
      <c r="R309">
        <v>0</v>
      </c>
      <c r="S309">
        <f t="shared" si="73"/>
        <v>0.356689932079364</v>
      </c>
    </row>
    <row r="310" spans="12:19" x14ac:dyDescent="0.3">
      <c r="L310" t="str">
        <f t="shared" si="71"/>
        <v>countrycode_num_0</v>
      </c>
      <c r="M310" t="str">
        <f t="shared" si="72"/>
        <v>browserid_count</v>
      </c>
      <c r="N310" t="str">
        <f t="shared" si="74"/>
        <v>countrycode_num_0-browserid_count</v>
      </c>
      <c r="O310">
        <v>22</v>
      </c>
      <c r="P310">
        <v>25</v>
      </c>
      <c r="Q310">
        <v>0.35644070774984299</v>
      </c>
      <c r="R310">
        <v>0</v>
      </c>
      <c r="S310">
        <f t="shared" si="73"/>
        <v>0.35644070774984299</v>
      </c>
    </row>
    <row r="311" spans="12:19" x14ac:dyDescent="0.3">
      <c r="L311" t="str">
        <f t="shared" si="71"/>
        <v>siteid_count</v>
      </c>
      <c r="M311" t="str">
        <f t="shared" si="72"/>
        <v>browserid_num_1</v>
      </c>
      <c r="N311" t="str">
        <f t="shared" si="74"/>
        <v>siteid_count-browserid_num_1</v>
      </c>
      <c r="O311">
        <v>9</v>
      </c>
      <c r="P311">
        <v>27</v>
      </c>
      <c r="Q311">
        <v>0.35637638161802299</v>
      </c>
      <c r="R311">
        <v>0</v>
      </c>
      <c r="S311">
        <f t="shared" si="73"/>
        <v>0.35637638161802299</v>
      </c>
    </row>
    <row r="312" spans="12:19" x14ac:dyDescent="0.3">
      <c r="L312" t="str">
        <f t="shared" si="71"/>
        <v>siteid_num_0</v>
      </c>
      <c r="M312" t="str">
        <f t="shared" si="72"/>
        <v>browserid_num_1</v>
      </c>
      <c r="N312" t="str">
        <f t="shared" si="74"/>
        <v>siteid_num_0-browserid_num_1</v>
      </c>
      <c r="O312">
        <v>10</v>
      </c>
      <c r="P312">
        <v>27</v>
      </c>
      <c r="Q312">
        <v>0.35603089128377702</v>
      </c>
      <c r="R312">
        <v>0</v>
      </c>
      <c r="S312">
        <f t="shared" si="73"/>
        <v>0.35603089128377702</v>
      </c>
    </row>
    <row r="313" spans="12:19" x14ac:dyDescent="0.3">
      <c r="L313" t="str">
        <f t="shared" si="71"/>
        <v>countrycode_offerid_click_rate</v>
      </c>
      <c r="M313" t="str">
        <f t="shared" si="72"/>
        <v>countrycode_category_num_1</v>
      </c>
      <c r="N313" t="str">
        <f t="shared" si="74"/>
        <v>countrycode_offerid_click_rate-countrycode_category_num_1</v>
      </c>
      <c r="O313">
        <v>52</v>
      </c>
      <c r="P313">
        <v>55</v>
      </c>
      <c r="Q313">
        <v>0.35600284008397998</v>
      </c>
      <c r="R313">
        <v>0</v>
      </c>
      <c r="S313">
        <f t="shared" si="73"/>
        <v>0.35600284008397998</v>
      </c>
    </row>
    <row r="314" spans="12:19" x14ac:dyDescent="0.3">
      <c r="L314" t="str">
        <f t="shared" si="71"/>
        <v>browserid_count</v>
      </c>
      <c r="M314" t="str">
        <f t="shared" si="72"/>
        <v>countrycode_offerid_click_rate</v>
      </c>
      <c r="N314" t="str">
        <f t="shared" si="74"/>
        <v>browserid_count-countrycode_offerid_click_rate</v>
      </c>
      <c r="O314">
        <v>25</v>
      </c>
      <c r="P314">
        <v>52</v>
      </c>
      <c r="Q314">
        <v>-0.35205891531501998</v>
      </c>
      <c r="R314">
        <v>0</v>
      </c>
      <c r="S314">
        <f t="shared" si="73"/>
        <v>0.35205891531501998</v>
      </c>
    </row>
    <row r="315" spans="12:19" x14ac:dyDescent="0.3">
      <c r="L315" t="str">
        <f t="shared" si="71"/>
        <v>countrycode_click_rate</v>
      </c>
      <c r="M315" t="str">
        <f t="shared" si="72"/>
        <v>countrycode_category_count</v>
      </c>
      <c r="N315" t="str">
        <f t="shared" si="74"/>
        <v>countrycode_click_rate-countrycode_category_count</v>
      </c>
      <c r="O315">
        <v>24</v>
      </c>
      <c r="P315">
        <v>53</v>
      </c>
      <c r="Q315">
        <v>-0.35066781080870102</v>
      </c>
      <c r="R315">
        <v>0</v>
      </c>
      <c r="S315">
        <f t="shared" si="73"/>
        <v>0.35066781080870102</v>
      </c>
    </row>
    <row r="316" spans="12:19" x14ac:dyDescent="0.3">
      <c r="L316" t="str">
        <f t="shared" si="71"/>
        <v>siteid_num_1</v>
      </c>
      <c r="M316" t="str">
        <f t="shared" si="72"/>
        <v>countrycode_num_1</v>
      </c>
      <c r="N316" t="str">
        <f t="shared" si="74"/>
        <v>siteid_num_1-countrycode_num_1</v>
      </c>
      <c r="O316">
        <v>11</v>
      </c>
      <c r="P316">
        <v>23</v>
      </c>
      <c r="Q316">
        <v>0.35035592695094597</v>
      </c>
      <c r="R316">
        <v>0</v>
      </c>
      <c r="S316">
        <f t="shared" si="73"/>
        <v>0.35035592695094597</v>
      </c>
    </row>
    <row r="317" spans="12:19" x14ac:dyDescent="0.3">
      <c r="L317" t="str">
        <f t="shared" si="71"/>
        <v>countrycode_count</v>
      </c>
      <c r="M317" t="str">
        <f t="shared" si="72"/>
        <v>browserid_count</v>
      </c>
      <c r="N317" t="str">
        <f t="shared" si="74"/>
        <v>countrycode_count-browserid_count</v>
      </c>
      <c r="O317">
        <v>21</v>
      </c>
      <c r="P317">
        <v>25</v>
      </c>
      <c r="Q317">
        <v>0.35007441465360301</v>
      </c>
      <c r="R317">
        <v>0</v>
      </c>
      <c r="S317">
        <f t="shared" si="73"/>
        <v>0.35007441465360301</v>
      </c>
    </row>
    <row r="318" spans="12:19" x14ac:dyDescent="0.3">
      <c r="L318" t="str">
        <f t="shared" si="71"/>
        <v>browserid_count</v>
      </c>
      <c r="M318" t="str">
        <f t="shared" si="72"/>
        <v>countrycode_siteid_click_rate</v>
      </c>
      <c r="N318" t="str">
        <f t="shared" si="74"/>
        <v>browserid_count-countrycode_siteid_click_rate</v>
      </c>
      <c r="O318">
        <v>25</v>
      </c>
      <c r="P318">
        <v>48</v>
      </c>
      <c r="Q318">
        <v>-0.349904175411414</v>
      </c>
      <c r="R318">
        <v>0</v>
      </c>
      <c r="S318">
        <f t="shared" si="73"/>
        <v>0.349904175411414</v>
      </c>
    </row>
    <row r="319" spans="12:19" x14ac:dyDescent="0.3">
      <c r="L319" t="str">
        <f t="shared" si="71"/>
        <v>countrycode_num_1</v>
      </c>
      <c r="M319" t="str">
        <f t="shared" si="72"/>
        <v>countrycode_merchant_num_0</v>
      </c>
      <c r="N319" t="str">
        <f t="shared" si="74"/>
        <v>countrycode_num_1-countrycode_merchant_num_0</v>
      </c>
      <c r="O319">
        <v>23</v>
      </c>
      <c r="P319">
        <v>42</v>
      </c>
      <c r="Q319">
        <v>-0.34921330739001599</v>
      </c>
      <c r="R319">
        <v>0</v>
      </c>
      <c r="S319">
        <f t="shared" si="73"/>
        <v>0.34921330739001599</v>
      </c>
    </row>
    <row r="320" spans="12:19" x14ac:dyDescent="0.3">
      <c r="L320" t="str">
        <f t="shared" si="71"/>
        <v>siteid_num_1</v>
      </c>
      <c r="M320" t="str">
        <f t="shared" si="72"/>
        <v>browserid_num_1</v>
      </c>
      <c r="N320" t="str">
        <f t="shared" si="74"/>
        <v>siteid_num_1-browserid_num_1</v>
      </c>
      <c r="O320">
        <v>11</v>
      </c>
      <c r="P320">
        <v>27</v>
      </c>
      <c r="Q320">
        <v>0.348874471919282</v>
      </c>
      <c r="R320">
        <v>0</v>
      </c>
      <c r="S320">
        <f t="shared" si="73"/>
        <v>0.348874471919282</v>
      </c>
    </row>
    <row r="321" spans="12:19" x14ac:dyDescent="0.3">
      <c r="L321" t="str">
        <f t="shared" si="71"/>
        <v>siteid_num_1</v>
      </c>
      <c r="M321" t="str">
        <f t="shared" si="72"/>
        <v>countrycode_siteid_click_rate</v>
      </c>
      <c r="N321" t="str">
        <f t="shared" si="74"/>
        <v>siteid_num_1-countrycode_siteid_click_rate</v>
      </c>
      <c r="O321">
        <v>11</v>
      </c>
      <c r="P321">
        <v>48</v>
      </c>
      <c r="Q321">
        <v>0.34828242648769703</v>
      </c>
      <c r="R321">
        <v>0</v>
      </c>
      <c r="S321">
        <f t="shared" si="73"/>
        <v>0.34828242648769703</v>
      </c>
    </row>
    <row r="322" spans="12:19" x14ac:dyDescent="0.3">
      <c r="L322" t="str">
        <f t="shared" si="71"/>
        <v>datetime_hour_num_1</v>
      </c>
      <c r="M322" t="str">
        <f t="shared" si="72"/>
        <v>datetime_hour_click_rate</v>
      </c>
      <c r="N322" t="str">
        <f t="shared" si="74"/>
        <v>datetime_hour_num_1-datetime_hour_click_rate</v>
      </c>
      <c r="O322">
        <v>35</v>
      </c>
      <c r="P322">
        <v>36</v>
      </c>
      <c r="Q322">
        <v>-0.34509457723172599</v>
      </c>
      <c r="R322">
        <v>0</v>
      </c>
      <c r="S322">
        <f t="shared" si="73"/>
        <v>0.34509457723172599</v>
      </c>
    </row>
    <row r="323" spans="12:19" x14ac:dyDescent="0.3">
      <c r="L323" t="str">
        <f t="shared" ref="L323:L386" si="75">VLOOKUP(O323,$A$3:$B$71,2,0)</f>
        <v>countrycode_merchant_num_1</v>
      </c>
      <c r="M323" t="str">
        <f t="shared" ref="M323:M386" si="76">VLOOKUP(P323,$A$3:$B$71,2,0)</f>
        <v>countrycode_merchant_click_rate</v>
      </c>
      <c r="N323" t="str">
        <f t="shared" si="74"/>
        <v>countrycode_merchant_num_1-countrycode_merchant_click_rate</v>
      </c>
      <c r="O323">
        <v>43</v>
      </c>
      <c r="P323">
        <v>44</v>
      </c>
      <c r="Q323">
        <v>0.34435812887185402</v>
      </c>
      <c r="R323">
        <v>0</v>
      </c>
      <c r="S323">
        <f t="shared" ref="S323:S386" si="77">ABS(Q323)</f>
        <v>0.34435812887185402</v>
      </c>
    </row>
    <row r="324" spans="12:19" x14ac:dyDescent="0.3">
      <c r="L324" t="str">
        <f t="shared" si="75"/>
        <v>siteid_click_rate</v>
      </c>
      <c r="M324" t="str">
        <f t="shared" si="76"/>
        <v>countrycode_num_0</v>
      </c>
      <c r="N324" t="str">
        <f t="shared" ref="N324:N387" si="78">L324&amp;"-"&amp;M324</f>
        <v>siteid_click_rate-countrycode_num_0</v>
      </c>
      <c r="O324">
        <v>12</v>
      </c>
      <c r="P324">
        <v>22</v>
      </c>
      <c r="Q324">
        <v>-0.34396278465311197</v>
      </c>
      <c r="R324">
        <v>0</v>
      </c>
      <c r="S324">
        <f t="shared" si="77"/>
        <v>0.34396278465311197</v>
      </c>
    </row>
    <row r="325" spans="12:19" x14ac:dyDescent="0.3">
      <c r="L325" t="str">
        <f t="shared" si="75"/>
        <v>countrycode_merchant_num_0</v>
      </c>
      <c r="M325" t="str">
        <f t="shared" si="76"/>
        <v>countrycode_merchant_click_rate</v>
      </c>
      <c r="N325" t="str">
        <f t="shared" si="78"/>
        <v>countrycode_merchant_num_0-countrycode_merchant_click_rate</v>
      </c>
      <c r="O325">
        <v>42</v>
      </c>
      <c r="P325">
        <v>44</v>
      </c>
      <c r="Q325">
        <v>-0.339855728846373</v>
      </c>
      <c r="R325">
        <v>0</v>
      </c>
      <c r="S325">
        <f t="shared" si="77"/>
        <v>0.339855728846373</v>
      </c>
    </row>
    <row r="326" spans="12:19" x14ac:dyDescent="0.3">
      <c r="L326" t="str">
        <f t="shared" si="75"/>
        <v>browserid_num_0</v>
      </c>
      <c r="M326" t="str">
        <f t="shared" si="76"/>
        <v>countrycode_siteid_num_1</v>
      </c>
      <c r="N326" t="str">
        <f t="shared" si="78"/>
        <v>browserid_num_0-countrycode_siteid_num_1</v>
      </c>
      <c r="O326">
        <v>26</v>
      </c>
      <c r="P326">
        <v>47</v>
      </c>
      <c r="Q326">
        <v>-0.33869069945831498</v>
      </c>
      <c r="R326">
        <v>0</v>
      </c>
      <c r="S326">
        <f t="shared" si="77"/>
        <v>0.33869069945831498</v>
      </c>
    </row>
    <row r="327" spans="12:19" x14ac:dyDescent="0.3">
      <c r="L327" t="str">
        <f t="shared" si="75"/>
        <v>siteid_click_rate</v>
      </c>
      <c r="M327" t="str">
        <f t="shared" si="76"/>
        <v>countrycode_count</v>
      </c>
      <c r="N327" t="str">
        <f t="shared" si="78"/>
        <v>siteid_click_rate-countrycode_count</v>
      </c>
      <c r="O327">
        <v>12</v>
      </c>
      <c r="P327">
        <v>21</v>
      </c>
      <c r="Q327">
        <v>-0.337813046109112</v>
      </c>
      <c r="R327">
        <v>0</v>
      </c>
      <c r="S327">
        <f t="shared" si="77"/>
        <v>0.337813046109112</v>
      </c>
    </row>
    <row r="328" spans="12:19" x14ac:dyDescent="0.3">
      <c r="L328" t="str">
        <f t="shared" si="75"/>
        <v>siteid_merchant_click_rate</v>
      </c>
      <c r="M328" t="str">
        <f t="shared" si="76"/>
        <v>siteid_category_num_1</v>
      </c>
      <c r="N328" t="str">
        <f t="shared" si="78"/>
        <v>siteid_merchant_click_rate-siteid_category_num_1</v>
      </c>
      <c r="O328">
        <v>60</v>
      </c>
      <c r="P328">
        <v>67</v>
      </c>
      <c r="Q328">
        <v>0.33634903452909298</v>
      </c>
      <c r="R328">
        <v>0</v>
      </c>
      <c r="S328">
        <f t="shared" si="77"/>
        <v>0.33634903452909298</v>
      </c>
    </row>
    <row r="329" spans="12:19" x14ac:dyDescent="0.3">
      <c r="L329" t="str">
        <f t="shared" si="75"/>
        <v>merchant_click_rate</v>
      </c>
      <c r="M329" t="str">
        <f t="shared" si="76"/>
        <v>category_num_1</v>
      </c>
      <c r="N329" t="str">
        <f t="shared" si="78"/>
        <v>merchant_click_rate-category_num_1</v>
      </c>
      <c r="O329">
        <v>8</v>
      </c>
      <c r="P329">
        <v>19</v>
      </c>
      <c r="Q329">
        <v>0.335009180601817</v>
      </c>
      <c r="R329">
        <v>0</v>
      </c>
      <c r="S329">
        <f t="shared" si="77"/>
        <v>0.335009180601817</v>
      </c>
    </row>
    <row r="330" spans="12:19" x14ac:dyDescent="0.3">
      <c r="L330" t="str">
        <f t="shared" si="75"/>
        <v>browserid</v>
      </c>
      <c r="M330" t="str">
        <f t="shared" si="76"/>
        <v>devid_num_0</v>
      </c>
      <c r="N330" t="str">
        <f t="shared" si="78"/>
        <v>browserid-devid_num_0</v>
      </c>
      <c r="O330">
        <v>1</v>
      </c>
      <c r="P330">
        <v>30</v>
      </c>
      <c r="Q330">
        <v>-0.33446942333463497</v>
      </c>
      <c r="R330">
        <v>0</v>
      </c>
      <c r="S330">
        <f t="shared" si="77"/>
        <v>0.33446942333463497</v>
      </c>
    </row>
    <row r="331" spans="12:19" x14ac:dyDescent="0.3">
      <c r="L331" t="str">
        <f t="shared" si="75"/>
        <v>browserid_num_0</v>
      </c>
      <c r="M331" t="str">
        <f t="shared" si="76"/>
        <v>countrycode_siteid_count</v>
      </c>
      <c r="N331" t="str">
        <f t="shared" si="78"/>
        <v>browserid_num_0-countrycode_siteid_count</v>
      </c>
      <c r="O331">
        <v>26</v>
      </c>
      <c r="P331">
        <v>45</v>
      </c>
      <c r="Q331">
        <v>-0.33412720057790501</v>
      </c>
      <c r="R331">
        <v>0</v>
      </c>
      <c r="S331">
        <f t="shared" si="77"/>
        <v>0.33412720057790501</v>
      </c>
    </row>
    <row r="332" spans="12:19" x14ac:dyDescent="0.3">
      <c r="L332" t="str">
        <f t="shared" si="75"/>
        <v>browserid_num_0</v>
      </c>
      <c r="M332" t="str">
        <f t="shared" si="76"/>
        <v>countrycode_siteid_num_0</v>
      </c>
      <c r="N332" t="str">
        <f t="shared" si="78"/>
        <v>browserid_num_0-countrycode_siteid_num_0</v>
      </c>
      <c r="O332">
        <v>26</v>
      </c>
      <c r="P332">
        <v>46</v>
      </c>
      <c r="Q332">
        <v>-0.333258245030432</v>
      </c>
      <c r="R332">
        <v>0</v>
      </c>
      <c r="S332">
        <f t="shared" si="77"/>
        <v>0.333258245030432</v>
      </c>
    </row>
    <row r="333" spans="12:19" x14ac:dyDescent="0.3">
      <c r="L333" t="str">
        <f t="shared" si="75"/>
        <v>category_num_1</v>
      </c>
      <c r="M333" t="str">
        <f t="shared" si="76"/>
        <v>countrycode_category_num_0</v>
      </c>
      <c r="N333" t="str">
        <f t="shared" si="78"/>
        <v>category_num_1-countrycode_category_num_0</v>
      </c>
      <c r="O333">
        <v>19</v>
      </c>
      <c r="P333">
        <v>54</v>
      </c>
      <c r="Q333">
        <v>0.33308274584151598</v>
      </c>
      <c r="R333">
        <v>0</v>
      </c>
      <c r="S333">
        <f t="shared" si="77"/>
        <v>0.33308274584151598</v>
      </c>
    </row>
    <row r="334" spans="12:19" x14ac:dyDescent="0.3">
      <c r="L334" t="str">
        <f t="shared" si="75"/>
        <v>siteid_click_rate</v>
      </c>
      <c r="M334" t="str">
        <f t="shared" si="76"/>
        <v>browserid_num_0</v>
      </c>
      <c r="N334" t="str">
        <f t="shared" si="78"/>
        <v>siteid_click_rate-browserid_num_0</v>
      </c>
      <c r="O334">
        <v>12</v>
      </c>
      <c r="P334">
        <v>26</v>
      </c>
      <c r="Q334">
        <v>-0.331661968116089</v>
      </c>
      <c r="R334">
        <v>0</v>
      </c>
      <c r="S334">
        <f t="shared" si="77"/>
        <v>0.331661968116089</v>
      </c>
    </row>
    <row r="335" spans="12:19" x14ac:dyDescent="0.3">
      <c r="L335" t="str">
        <f t="shared" si="75"/>
        <v>countrycode_num_1</v>
      </c>
      <c r="M335" t="str">
        <f t="shared" si="76"/>
        <v>countrycode_category_count</v>
      </c>
      <c r="N335" t="str">
        <f t="shared" si="78"/>
        <v>countrycode_num_1-countrycode_category_count</v>
      </c>
      <c r="O335">
        <v>23</v>
      </c>
      <c r="P335">
        <v>53</v>
      </c>
      <c r="Q335">
        <v>-0.329297371812311</v>
      </c>
      <c r="R335">
        <v>0</v>
      </c>
      <c r="S335">
        <f t="shared" si="77"/>
        <v>0.329297371812311</v>
      </c>
    </row>
    <row r="336" spans="12:19" x14ac:dyDescent="0.3">
      <c r="L336" t="str">
        <f t="shared" si="75"/>
        <v>siteid_count</v>
      </c>
      <c r="M336" t="str">
        <f t="shared" si="76"/>
        <v>countrycode_num_0</v>
      </c>
      <c r="N336" t="str">
        <f t="shared" si="78"/>
        <v>siteid_count-countrycode_num_0</v>
      </c>
      <c r="O336">
        <v>9</v>
      </c>
      <c r="P336">
        <v>22</v>
      </c>
      <c r="Q336">
        <v>-0.32864630921076798</v>
      </c>
      <c r="R336">
        <v>0</v>
      </c>
      <c r="S336">
        <f t="shared" si="77"/>
        <v>0.32864630921076798</v>
      </c>
    </row>
    <row r="337" spans="12:19" x14ac:dyDescent="0.3">
      <c r="L337" t="str">
        <f t="shared" si="75"/>
        <v>devid</v>
      </c>
      <c r="M337" t="str">
        <f t="shared" si="76"/>
        <v>browserid_num_1</v>
      </c>
      <c r="N337" t="str">
        <f t="shared" si="78"/>
        <v>devid-browserid_num_1</v>
      </c>
      <c r="O337">
        <v>2</v>
      </c>
      <c r="P337">
        <v>27</v>
      </c>
      <c r="Q337">
        <v>-0.32860514454694201</v>
      </c>
      <c r="R337">
        <v>0</v>
      </c>
      <c r="S337">
        <f t="shared" si="77"/>
        <v>0.32860514454694201</v>
      </c>
    </row>
    <row r="338" spans="12:19" x14ac:dyDescent="0.3">
      <c r="L338" t="str">
        <f t="shared" si="75"/>
        <v>siteid_num_0</v>
      </c>
      <c r="M338" t="str">
        <f t="shared" si="76"/>
        <v>countrycode_num_0</v>
      </c>
      <c r="N338" t="str">
        <f t="shared" si="78"/>
        <v>siteid_num_0-countrycode_num_0</v>
      </c>
      <c r="O338">
        <v>10</v>
      </c>
      <c r="P338">
        <v>22</v>
      </c>
      <c r="Q338">
        <v>-0.32830777577494102</v>
      </c>
      <c r="R338">
        <v>0</v>
      </c>
      <c r="S338">
        <f t="shared" si="77"/>
        <v>0.32830777577494102</v>
      </c>
    </row>
    <row r="339" spans="12:19" x14ac:dyDescent="0.3">
      <c r="L339" t="str">
        <f t="shared" si="75"/>
        <v>countrycode_merchant_click_rate</v>
      </c>
      <c r="M339" t="str">
        <f t="shared" si="76"/>
        <v>countrycode_category_num_0</v>
      </c>
      <c r="N339" t="str">
        <f t="shared" si="78"/>
        <v>countrycode_merchant_click_rate-countrycode_category_num_0</v>
      </c>
      <c r="O339">
        <v>44</v>
      </c>
      <c r="P339">
        <v>54</v>
      </c>
      <c r="Q339">
        <v>-0.32788401866162897</v>
      </c>
      <c r="R339">
        <v>0</v>
      </c>
      <c r="S339">
        <f t="shared" si="77"/>
        <v>0.32788401866162897</v>
      </c>
    </row>
    <row r="340" spans="12:19" x14ac:dyDescent="0.3">
      <c r="L340" t="str">
        <f t="shared" si="75"/>
        <v>browserid_count</v>
      </c>
      <c r="M340" t="str">
        <f t="shared" si="76"/>
        <v>countrycode_siteid_num_1</v>
      </c>
      <c r="N340" t="str">
        <f t="shared" si="78"/>
        <v>browserid_count-countrycode_siteid_num_1</v>
      </c>
      <c r="O340">
        <v>25</v>
      </c>
      <c r="P340">
        <v>47</v>
      </c>
      <c r="Q340">
        <v>-0.327334466294181</v>
      </c>
      <c r="R340">
        <v>0</v>
      </c>
      <c r="S340">
        <f t="shared" si="77"/>
        <v>0.327334466294181</v>
      </c>
    </row>
    <row r="341" spans="12:19" x14ac:dyDescent="0.3">
      <c r="L341" t="str">
        <f t="shared" si="75"/>
        <v>countrycode_merchant_num_0</v>
      </c>
      <c r="M341" t="str">
        <f t="shared" si="76"/>
        <v>countrycode_category_click_rate</v>
      </c>
      <c r="N341" t="str">
        <f t="shared" si="78"/>
        <v>countrycode_merchant_num_0-countrycode_category_click_rate</v>
      </c>
      <c r="O341">
        <v>42</v>
      </c>
      <c r="P341">
        <v>56</v>
      </c>
      <c r="Q341">
        <v>-0.32671685147125001</v>
      </c>
      <c r="R341">
        <v>0</v>
      </c>
      <c r="S341">
        <f t="shared" si="77"/>
        <v>0.32671685147125001</v>
      </c>
    </row>
    <row r="342" spans="12:19" x14ac:dyDescent="0.3">
      <c r="L342" t="str">
        <f t="shared" si="75"/>
        <v>datetime_hour_num_0</v>
      </c>
      <c r="M342" t="str">
        <f t="shared" si="76"/>
        <v>siteid_category_click_rate</v>
      </c>
      <c r="N342" t="str">
        <f t="shared" si="78"/>
        <v>datetime_hour_num_0-siteid_category_click_rate</v>
      </c>
      <c r="O342">
        <v>34</v>
      </c>
      <c r="P342">
        <v>68</v>
      </c>
      <c r="Q342">
        <v>-0.32671379232171499</v>
      </c>
      <c r="R342">
        <v>0</v>
      </c>
      <c r="S342">
        <f t="shared" si="77"/>
        <v>0.32671379232171499</v>
      </c>
    </row>
    <row r="343" spans="12:19" x14ac:dyDescent="0.3">
      <c r="L343" t="str">
        <f t="shared" si="75"/>
        <v>offerid_click_rate</v>
      </c>
      <c r="M343" t="str">
        <f t="shared" si="76"/>
        <v>countrycode_click_rate</v>
      </c>
      <c r="N343" t="str">
        <f t="shared" si="78"/>
        <v>offerid_click_rate-countrycode_click_rate</v>
      </c>
      <c r="O343">
        <v>16</v>
      </c>
      <c r="P343">
        <v>24</v>
      </c>
      <c r="Q343">
        <v>0.32516759469064299</v>
      </c>
      <c r="R343">
        <v>0</v>
      </c>
      <c r="S343">
        <f t="shared" si="77"/>
        <v>0.32516759469064299</v>
      </c>
    </row>
    <row r="344" spans="12:19" x14ac:dyDescent="0.3">
      <c r="L344" t="str">
        <f t="shared" si="75"/>
        <v>datetime_hour_count</v>
      </c>
      <c r="M344" t="str">
        <f t="shared" si="76"/>
        <v>siteid_category_click_rate</v>
      </c>
      <c r="N344" t="str">
        <f t="shared" si="78"/>
        <v>datetime_hour_count-siteid_category_click_rate</v>
      </c>
      <c r="O344">
        <v>33</v>
      </c>
      <c r="P344">
        <v>68</v>
      </c>
      <c r="Q344">
        <v>-0.32503010086763601</v>
      </c>
      <c r="R344">
        <v>0</v>
      </c>
      <c r="S344">
        <f t="shared" si="77"/>
        <v>0.32503010086763601</v>
      </c>
    </row>
    <row r="345" spans="12:19" x14ac:dyDescent="0.3">
      <c r="L345" t="str">
        <f t="shared" si="75"/>
        <v>countrycode_click_rate</v>
      </c>
      <c r="M345" t="str">
        <f t="shared" si="76"/>
        <v>countrycode_merchant_count</v>
      </c>
      <c r="N345" t="str">
        <f t="shared" si="78"/>
        <v>countrycode_click_rate-countrycode_merchant_count</v>
      </c>
      <c r="O345">
        <v>24</v>
      </c>
      <c r="P345">
        <v>41</v>
      </c>
      <c r="Q345">
        <v>-0.32486546721852</v>
      </c>
      <c r="R345">
        <v>0</v>
      </c>
      <c r="S345">
        <f t="shared" si="77"/>
        <v>0.32486546721852</v>
      </c>
    </row>
    <row r="346" spans="12:19" x14ac:dyDescent="0.3">
      <c r="L346" t="str">
        <f t="shared" si="75"/>
        <v>offerid_click_rate</v>
      </c>
      <c r="M346" t="str">
        <f t="shared" si="76"/>
        <v>browserid_click_rate</v>
      </c>
      <c r="N346" t="str">
        <f t="shared" si="78"/>
        <v>offerid_click_rate-browserid_click_rate</v>
      </c>
      <c r="O346">
        <v>16</v>
      </c>
      <c r="P346">
        <v>28</v>
      </c>
      <c r="Q346">
        <v>0.32390993973395499</v>
      </c>
      <c r="R346">
        <v>0</v>
      </c>
      <c r="S346">
        <f t="shared" si="77"/>
        <v>0.32390993973395499</v>
      </c>
    </row>
    <row r="347" spans="12:19" x14ac:dyDescent="0.3">
      <c r="L347" t="str">
        <f t="shared" si="75"/>
        <v>devid</v>
      </c>
      <c r="M347" t="str">
        <f t="shared" si="76"/>
        <v>browserid_click_rate</v>
      </c>
      <c r="N347" t="str">
        <f t="shared" si="78"/>
        <v>devid-browserid_click_rate</v>
      </c>
      <c r="O347">
        <v>2</v>
      </c>
      <c r="P347">
        <v>28</v>
      </c>
      <c r="Q347">
        <v>-0.32312325433706202</v>
      </c>
      <c r="R347">
        <v>0</v>
      </c>
      <c r="S347">
        <f t="shared" si="77"/>
        <v>0.32312325433706202</v>
      </c>
    </row>
    <row r="348" spans="12:19" x14ac:dyDescent="0.3">
      <c r="L348" t="str">
        <f t="shared" si="75"/>
        <v>browserid_count</v>
      </c>
      <c r="M348" t="str">
        <f t="shared" si="76"/>
        <v>countrycode_siteid_count</v>
      </c>
      <c r="N348" t="str">
        <f t="shared" si="78"/>
        <v>browserid_count-countrycode_siteid_count</v>
      </c>
      <c r="O348">
        <v>25</v>
      </c>
      <c r="P348">
        <v>45</v>
      </c>
      <c r="Q348">
        <v>-0.32292979190492199</v>
      </c>
      <c r="R348">
        <v>0</v>
      </c>
      <c r="S348">
        <f t="shared" si="77"/>
        <v>0.32292979190492199</v>
      </c>
    </row>
    <row r="349" spans="12:19" x14ac:dyDescent="0.3">
      <c r="L349" t="str">
        <f t="shared" si="75"/>
        <v>siteid_count</v>
      </c>
      <c r="M349" t="str">
        <f t="shared" si="76"/>
        <v>countrycode_count</v>
      </c>
      <c r="N349" t="str">
        <f t="shared" si="78"/>
        <v>siteid_count-countrycode_count</v>
      </c>
      <c r="O349">
        <v>9</v>
      </c>
      <c r="P349">
        <v>21</v>
      </c>
      <c r="Q349">
        <v>-0.32277246486039202</v>
      </c>
      <c r="R349">
        <v>0</v>
      </c>
      <c r="S349">
        <f t="shared" si="77"/>
        <v>0.32277246486039202</v>
      </c>
    </row>
    <row r="350" spans="12:19" x14ac:dyDescent="0.3">
      <c r="L350" t="str">
        <f t="shared" si="75"/>
        <v>siteid_num_0</v>
      </c>
      <c r="M350" t="str">
        <f t="shared" si="76"/>
        <v>countrycode_count</v>
      </c>
      <c r="N350" t="str">
        <f t="shared" si="78"/>
        <v>siteid_num_0-countrycode_count</v>
      </c>
      <c r="O350">
        <v>10</v>
      </c>
      <c r="P350">
        <v>21</v>
      </c>
      <c r="Q350">
        <v>-0.32243893421153302</v>
      </c>
      <c r="R350">
        <v>0</v>
      </c>
      <c r="S350">
        <f t="shared" si="77"/>
        <v>0.32243893421153302</v>
      </c>
    </row>
    <row r="351" spans="12:19" x14ac:dyDescent="0.3">
      <c r="L351" t="str">
        <f t="shared" si="75"/>
        <v>browserid_count</v>
      </c>
      <c r="M351" t="str">
        <f t="shared" si="76"/>
        <v>countrycode_siteid_num_0</v>
      </c>
      <c r="N351" t="str">
        <f t="shared" si="78"/>
        <v>browserid_count-countrycode_siteid_num_0</v>
      </c>
      <c r="O351">
        <v>25</v>
      </c>
      <c r="P351">
        <v>46</v>
      </c>
      <c r="Q351">
        <v>-0.32209087066783998</v>
      </c>
      <c r="R351">
        <v>0</v>
      </c>
      <c r="S351">
        <f t="shared" si="77"/>
        <v>0.32209087066783998</v>
      </c>
    </row>
    <row r="352" spans="12:19" x14ac:dyDescent="0.3">
      <c r="L352" t="str">
        <f t="shared" si="75"/>
        <v>countrycode_num_0</v>
      </c>
      <c r="M352" t="str">
        <f t="shared" si="76"/>
        <v>countrycode_category_num_1</v>
      </c>
      <c r="N352" t="str">
        <f t="shared" si="78"/>
        <v>countrycode_num_0-countrycode_category_num_1</v>
      </c>
      <c r="O352">
        <v>22</v>
      </c>
      <c r="P352">
        <v>55</v>
      </c>
      <c r="Q352">
        <v>-0.32190086881801799</v>
      </c>
      <c r="R352">
        <v>0</v>
      </c>
      <c r="S352">
        <f t="shared" si="77"/>
        <v>0.32190086881801799</v>
      </c>
    </row>
    <row r="353" spans="12:19" x14ac:dyDescent="0.3">
      <c r="L353" t="str">
        <f t="shared" si="75"/>
        <v>siteid_num_1</v>
      </c>
      <c r="M353" t="str">
        <f t="shared" si="76"/>
        <v>countrycode_num_0</v>
      </c>
      <c r="N353" t="str">
        <f t="shared" si="78"/>
        <v>siteid_num_1-countrycode_num_0</v>
      </c>
      <c r="O353">
        <v>11</v>
      </c>
      <c r="P353">
        <v>22</v>
      </c>
      <c r="Q353">
        <v>-0.32186646281430498</v>
      </c>
      <c r="R353">
        <v>0</v>
      </c>
      <c r="S353">
        <f t="shared" si="77"/>
        <v>0.32186646281430498</v>
      </c>
    </row>
    <row r="354" spans="12:19" x14ac:dyDescent="0.3">
      <c r="L354" t="str">
        <f t="shared" si="75"/>
        <v>siteid_click_rate</v>
      </c>
      <c r="M354" t="str">
        <f t="shared" si="76"/>
        <v>browserid_count</v>
      </c>
      <c r="N354" t="str">
        <f t="shared" si="78"/>
        <v>siteid_click_rate-browserid_count</v>
      </c>
      <c r="O354">
        <v>12</v>
      </c>
      <c r="P354">
        <v>25</v>
      </c>
      <c r="Q354">
        <v>-0.32052396881081102</v>
      </c>
      <c r="R354">
        <v>0</v>
      </c>
      <c r="S354">
        <f t="shared" si="77"/>
        <v>0.32052396881081102</v>
      </c>
    </row>
    <row r="355" spans="12:19" x14ac:dyDescent="0.3">
      <c r="L355" t="str">
        <f t="shared" si="75"/>
        <v>countrycode</v>
      </c>
      <c r="M355" t="str">
        <f t="shared" si="76"/>
        <v>countrycode_category_num_0</v>
      </c>
      <c r="N355" t="str">
        <f t="shared" si="78"/>
        <v>countrycode-countrycode_category_num_0</v>
      </c>
      <c r="O355">
        <v>0</v>
      </c>
      <c r="P355">
        <v>54</v>
      </c>
      <c r="Q355">
        <v>-0.31949080165513399</v>
      </c>
      <c r="R355">
        <v>0</v>
      </c>
      <c r="S355">
        <f t="shared" si="77"/>
        <v>0.31949080165513399</v>
      </c>
    </row>
    <row r="356" spans="12:19" x14ac:dyDescent="0.3">
      <c r="L356" t="str">
        <f t="shared" si="75"/>
        <v>countrycode_category_count</v>
      </c>
      <c r="M356" t="str">
        <f t="shared" si="76"/>
        <v>countrycode_category_click_rate</v>
      </c>
      <c r="N356" t="str">
        <f t="shared" si="78"/>
        <v>countrycode_category_count-countrycode_category_click_rate</v>
      </c>
      <c r="O356">
        <v>53</v>
      </c>
      <c r="P356">
        <v>56</v>
      </c>
      <c r="Q356">
        <v>-0.31917903846843598</v>
      </c>
      <c r="R356">
        <v>0</v>
      </c>
      <c r="S356">
        <f t="shared" si="77"/>
        <v>0.31917903846843598</v>
      </c>
    </row>
    <row r="357" spans="12:19" x14ac:dyDescent="0.3">
      <c r="L357" t="str">
        <f t="shared" si="75"/>
        <v>datetime_hour_num_0</v>
      </c>
      <c r="M357" t="str">
        <f t="shared" si="76"/>
        <v>siteid_merchant_click_rate</v>
      </c>
      <c r="N357" t="str">
        <f t="shared" si="78"/>
        <v>datetime_hour_num_0-siteid_merchant_click_rate</v>
      </c>
      <c r="O357">
        <v>34</v>
      </c>
      <c r="P357">
        <v>60</v>
      </c>
      <c r="Q357">
        <v>-0.317802611355811</v>
      </c>
      <c r="R357">
        <v>0</v>
      </c>
      <c r="S357">
        <f t="shared" si="77"/>
        <v>0.317802611355811</v>
      </c>
    </row>
    <row r="358" spans="12:19" x14ac:dyDescent="0.3">
      <c r="L358" t="str">
        <f t="shared" si="75"/>
        <v>siteid_count</v>
      </c>
      <c r="M358" t="str">
        <f t="shared" si="76"/>
        <v>browserid_num_0</v>
      </c>
      <c r="N358" t="str">
        <f t="shared" si="78"/>
        <v>siteid_count-browserid_num_0</v>
      </c>
      <c r="O358">
        <v>9</v>
      </c>
      <c r="P358">
        <v>26</v>
      </c>
      <c r="Q358">
        <v>-0.317304872976371</v>
      </c>
      <c r="R358">
        <v>0</v>
      </c>
      <c r="S358">
        <f t="shared" si="77"/>
        <v>0.317304872976371</v>
      </c>
    </row>
    <row r="359" spans="12:19" x14ac:dyDescent="0.3">
      <c r="L359" t="str">
        <f t="shared" si="75"/>
        <v>siteid_num_0</v>
      </c>
      <c r="M359" t="str">
        <f t="shared" si="76"/>
        <v>browserid_num_0</v>
      </c>
      <c r="N359" t="str">
        <f t="shared" si="78"/>
        <v>siteid_num_0-browserid_num_0</v>
      </c>
      <c r="O359">
        <v>10</v>
      </c>
      <c r="P359">
        <v>26</v>
      </c>
      <c r="Q359">
        <v>-0.31701902541161903</v>
      </c>
      <c r="R359">
        <v>0</v>
      </c>
      <c r="S359">
        <f t="shared" si="77"/>
        <v>0.31701902541161903</v>
      </c>
    </row>
    <row r="360" spans="12:19" x14ac:dyDescent="0.3">
      <c r="L360" t="str">
        <f t="shared" si="75"/>
        <v>datetime_hour_count</v>
      </c>
      <c r="M360" t="str">
        <f t="shared" si="76"/>
        <v>siteid_merchant_click_rate</v>
      </c>
      <c r="N360" t="str">
        <f t="shared" si="78"/>
        <v>datetime_hour_count-siteid_merchant_click_rate</v>
      </c>
      <c r="O360">
        <v>33</v>
      </c>
      <c r="P360">
        <v>60</v>
      </c>
      <c r="Q360">
        <v>-0.31618370554536701</v>
      </c>
      <c r="R360">
        <v>0</v>
      </c>
      <c r="S360">
        <f t="shared" si="77"/>
        <v>0.31618370554536701</v>
      </c>
    </row>
    <row r="361" spans="12:19" x14ac:dyDescent="0.3">
      <c r="L361" t="str">
        <f t="shared" si="75"/>
        <v>siteid_num_1</v>
      </c>
      <c r="M361" t="str">
        <f t="shared" si="76"/>
        <v>countrycode_count</v>
      </c>
      <c r="N361" t="str">
        <f t="shared" si="78"/>
        <v>siteid_num_1-countrycode_count</v>
      </c>
      <c r="O361">
        <v>11</v>
      </c>
      <c r="P361">
        <v>21</v>
      </c>
      <c r="Q361">
        <v>-0.31612106740316598</v>
      </c>
      <c r="R361">
        <v>0</v>
      </c>
      <c r="S361">
        <f t="shared" si="77"/>
        <v>0.31612106740316598</v>
      </c>
    </row>
    <row r="362" spans="12:19" x14ac:dyDescent="0.3">
      <c r="L362" t="str">
        <f t="shared" si="75"/>
        <v>offerid_click_rate</v>
      </c>
      <c r="M362" t="str">
        <f t="shared" si="76"/>
        <v>countrycode_num_1</v>
      </c>
      <c r="N362" t="str">
        <f t="shared" si="78"/>
        <v>offerid_click_rate-countrycode_num_1</v>
      </c>
      <c r="O362">
        <v>16</v>
      </c>
      <c r="P362">
        <v>23</v>
      </c>
      <c r="Q362">
        <v>0.31565198804948602</v>
      </c>
      <c r="R362">
        <v>0</v>
      </c>
      <c r="S362">
        <f t="shared" si="77"/>
        <v>0.31565198804948602</v>
      </c>
    </row>
    <row r="363" spans="12:19" x14ac:dyDescent="0.3">
      <c r="L363" t="str">
        <f t="shared" si="75"/>
        <v>offerid_click_rate</v>
      </c>
      <c r="M363" t="str">
        <f t="shared" si="76"/>
        <v>browserid_num_1</v>
      </c>
      <c r="N363" t="str">
        <f t="shared" si="78"/>
        <v>offerid_click_rate-browserid_num_1</v>
      </c>
      <c r="O363">
        <v>16</v>
      </c>
      <c r="P363">
        <v>27</v>
      </c>
      <c r="Q363">
        <v>0.31330677329040901</v>
      </c>
      <c r="R363">
        <v>0</v>
      </c>
      <c r="S363">
        <f t="shared" si="77"/>
        <v>0.31330677329040901</v>
      </c>
    </row>
    <row r="364" spans="12:19" x14ac:dyDescent="0.3">
      <c r="L364" t="str">
        <f t="shared" si="75"/>
        <v>countrycode_count</v>
      </c>
      <c r="M364" t="str">
        <f t="shared" si="76"/>
        <v>countrycode_category_num_1</v>
      </c>
      <c r="N364" t="str">
        <f t="shared" si="78"/>
        <v>countrycode_count-countrycode_category_num_1</v>
      </c>
      <c r="O364">
        <v>21</v>
      </c>
      <c r="P364">
        <v>55</v>
      </c>
      <c r="Q364">
        <v>-0.31303369927788199</v>
      </c>
      <c r="R364">
        <v>0</v>
      </c>
      <c r="S364">
        <f t="shared" si="77"/>
        <v>0.31303369927788199</v>
      </c>
    </row>
    <row r="365" spans="12:19" x14ac:dyDescent="0.3">
      <c r="L365" t="str">
        <f t="shared" si="75"/>
        <v>siteid_num_1</v>
      </c>
      <c r="M365" t="str">
        <f t="shared" si="76"/>
        <v>browserid_num_0</v>
      </c>
      <c r="N365" t="str">
        <f t="shared" si="78"/>
        <v>siteid_num_1-browserid_num_0</v>
      </c>
      <c r="O365">
        <v>11</v>
      </c>
      <c r="P365">
        <v>26</v>
      </c>
      <c r="Q365">
        <v>-0.31047434410547903</v>
      </c>
      <c r="R365">
        <v>0</v>
      </c>
      <c r="S365">
        <f t="shared" si="77"/>
        <v>0.31047434410547903</v>
      </c>
    </row>
    <row r="366" spans="12:19" x14ac:dyDescent="0.3">
      <c r="L366" t="str">
        <f t="shared" si="75"/>
        <v>countrycode</v>
      </c>
      <c r="M366" t="str">
        <f t="shared" si="76"/>
        <v>countrycode_category_count</v>
      </c>
      <c r="N366" t="str">
        <f t="shared" si="78"/>
        <v>countrycode-countrycode_category_count</v>
      </c>
      <c r="O366">
        <v>0</v>
      </c>
      <c r="P366">
        <v>53</v>
      </c>
      <c r="Q366">
        <v>-0.30924685788603101</v>
      </c>
      <c r="R366">
        <v>0</v>
      </c>
      <c r="S366">
        <f t="shared" si="77"/>
        <v>0.30924685788603101</v>
      </c>
    </row>
    <row r="367" spans="12:19" x14ac:dyDescent="0.3">
      <c r="L367" t="str">
        <f t="shared" si="75"/>
        <v>countrycode_merchant_count</v>
      </c>
      <c r="M367" t="str">
        <f t="shared" si="76"/>
        <v>countrycode_merchant_num_1</v>
      </c>
      <c r="N367" t="str">
        <f t="shared" si="78"/>
        <v>countrycode_merchant_count-countrycode_merchant_num_1</v>
      </c>
      <c r="O367">
        <v>41</v>
      </c>
      <c r="P367">
        <v>43</v>
      </c>
      <c r="Q367">
        <v>0.30813287292223901</v>
      </c>
      <c r="R367">
        <v>0</v>
      </c>
      <c r="S367">
        <f t="shared" si="77"/>
        <v>0.30813287292223901</v>
      </c>
    </row>
    <row r="368" spans="12:19" x14ac:dyDescent="0.3">
      <c r="L368" t="str">
        <f t="shared" si="75"/>
        <v>siteid_count</v>
      </c>
      <c r="M368" t="str">
        <f t="shared" si="76"/>
        <v>browserid_count</v>
      </c>
      <c r="N368" t="str">
        <f t="shared" si="78"/>
        <v>siteid_count-browserid_count</v>
      </c>
      <c r="O368">
        <v>9</v>
      </c>
      <c r="P368">
        <v>25</v>
      </c>
      <c r="Q368">
        <v>-0.30667400388676003</v>
      </c>
      <c r="R368">
        <v>0</v>
      </c>
      <c r="S368">
        <f t="shared" si="77"/>
        <v>0.30667400388676003</v>
      </c>
    </row>
    <row r="369" spans="12:19" x14ac:dyDescent="0.3">
      <c r="L369" t="str">
        <f t="shared" si="75"/>
        <v>offerid_click_rate</v>
      </c>
      <c r="M369" t="str">
        <f t="shared" si="76"/>
        <v>siteid_merchant_click_rate</v>
      </c>
      <c r="N369" t="str">
        <f t="shared" si="78"/>
        <v>offerid_click_rate-siteid_merchant_click_rate</v>
      </c>
      <c r="O369">
        <v>16</v>
      </c>
      <c r="P369">
        <v>60</v>
      </c>
      <c r="Q369">
        <v>0.30642913752494499</v>
      </c>
      <c r="R369">
        <v>0</v>
      </c>
      <c r="S369">
        <f t="shared" si="77"/>
        <v>0.30642913752494499</v>
      </c>
    </row>
    <row r="370" spans="12:19" x14ac:dyDescent="0.3">
      <c r="L370" t="str">
        <f t="shared" si="75"/>
        <v>siteid_num_0</v>
      </c>
      <c r="M370" t="str">
        <f t="shared" si="76"/>
        <v>browserid_count</v>
      </c>
      <c r="N370" t="str">
        <f t="shared" si="78"/>
        <v>siteid_num_0-browserid_count</v>
      </c>
      <c r="O370">
        <v>10</v>
      </c>
      <c r="P370">
        <v>25</v>
      </c>
      <c r="Q370">
        <v>-0.30639924497202298</v>
      </c>
      <c r="R370">
        <v>0</v>
      </c>
      <c r="S370">
        <f t="shared" si="77"/>
        <v>0.30639924497202298</v>
      </c>
    </row>
    <row r="371" spans="12:19" x14ac:dyDescent="0.3">
      <c r="L371" t="str">
        <f t="shared" si="75"/>
        <v>siteid_click_rate</v>
      </c>
      <c r="M371" t="str">
        <f t="shared" si="76"/>
        <v>countrycode_offerid_click_rate</v>
      </c>
      <c r="N371" t="str">
        <f t="shared" si="78"/>
        <v>siteid_click_rate-countrycode_offerid_click_rate</v>
      </c>
      <c r="O371">
        <v>12</v>
      </c>
      <c r="P371">
        <v>52</v>
      </c>
      <c r="Q371">
        <v>0.30609831137674298</v>
      </c>
      <c r="R371">
        <v>0</v>
      </c>
      <c r="S371">
        <f t="shared" si="77"/>
        <v>0.30609831137674298</v>
      </c>
    </row>
    <row r="372" spans="12:19" x14ac:dyDescent="0.3">
      <c r="L372" t="str">
        <f t="shared" si="75"/>
        <v>category_count</v>
      </c>
      <c r="M372" t="str">
        <f t="shared" si="76"/>
        <v>countrycode_category_num_1</v>
      </c>
      <c r="N372" t="str">
        <f t="shared" si="78"/>
        <v>category_count-countrycode_category_num_1</v>
      </c>
      <c r="O372">
        <v>17</v>
      </c>
      <c r="P372">
        <v>55</v>
      </c>
      <c r="Q372">
        <v>0.30555560263891002</v>
      </c>
      <c r="R372">
        <v>0</v>
      </c>
      <c r="S372">
        <f t="shared" si="77"/>
        <v>0.30555560263891002</v>
      </c>
    </row>
    <row r="373" spans="12:19" x14ac:dyDescent="0.3">
      <c r="L373" t="str">
        <f t="shared" si="75"/>
        <v>countrycode_num_1</v>
      </c>
      <c r="M373" t="str">
        <f t="shared" si="76"/>
        <v>countrycode_merchant_count</v>
      </c>
      <c r="N373" t="str">
        <f t="shared" si="78"/>
        <v>countrycode_num_1-countrycode_merchant_count</v>
      </c>
      <c r="O373">
        <v>23</v>
      </c>
      <c r="P373">
        <v>41</v>
      </c>
      <c r="Q373">
        <v>-0.30537941419416498</v>
      </c>
      <c r="R373">
        <v>0</v>
      </c>
      <c r="S373">
        <f t="shared" si="77"/>
        <v>0.30537941419416498</v>
      </c>
    </row>
    <row r="374" spans="12:19" x14ac:dyDescent="0.3">
      <c r="L374" t="str">
        <f t="shared" si="75"/>
        <v>devid</v>
      </c>
      <c r="M374" t="str">
        <f t="shared" si="76"/>
        <v>devid_num_1</v>
      </c>
      <c r="N374" t="str">
        <f t="shared" si="78"/>
        <v>devid-devid_num_1</v>
      </c>
      <c r="O374">
        <v>2</v>
      </c>
      <c r="P374">
        <v>31</v>
      </c>
      <c r="Q374">
        <v>-0.30502774469556798</v>
      </c>
      <c r="R374">
        <v>0</v>
      </c>
      <c r="S374">
        <f t="shared" si="77"/>
        <v>0.30502774469556798</v>
      </c>
    </row>
    <row r="375" spans="12:19" x14ac:dyDescent="0.3">
      <c r="L375" t="str">
        <f t="shared" si="75"/>
        <v>countrycode</v>
      </c>
      <c r="M375" t="str">
        <f t="shared" si="76"/>
        <v>countrycode_merchant_num_0</v>
      </c>
      <c r="N375" t="str">
        <f t="shared" si="78"/>
        <v>countrycode-countrycode_merchant_num_0</v>
      </c>
      <c r="O375">
        <v>0</v>
      </c>
      <c r="P375">
        <v>42</v>
      </c>
      <c r="Q375">
        <v>-0.30360154512019499</v>
      </c>
      <c r="R375">
        <v>0</v>
      </c>
      <c r="S375">
        <f t="shared" si="77"/>
        <v>0.30360154512019499</v>
      </c>
    </row>
    <row r="376" spans="12:19" x14ac:dyDescent="0.3">
      <c r="L376" t="str">
        <f t="shared" si="75"/>
        <v>devid_num_0</v>
      </c>
      <c r="M376" t="str">
        <f t="shared" si="76"/>
        <v>devid_click_rate</v>
      </c>
      <c r="N376" t="str">
        <f t="shared" si="78"/>
        <v>devid_num_0-devid_click_rate</v>
      </c>
      <c r="O376">
        <v>30</v>
      </c>
      <c r="P376">
        <v>32</v>
      </c>
      <c r="Q376">
        <v>-0.30206600041482001</v>
      </c>
      <c r="R376">
        <v>0</v>
      </c>
      <c r="S376">
        <f t="shared" si="77"/>
        <v>0.30206600041482001</v>
      </c>
    </row>
    <row r="377" spans="12:19" x14ac:dyDescent="0.3">
      <c r="L377" t="str">
        <f t="shared" si="75"/>
        <v>siteid_num_1</v>
      </c>
      <c r="M377" t="str">
        <f t="shared" si="76"/>
        <v>browserid_count</v>
      </c>
      <c r="N377" t="str">
        <f t="shared" si="78"/>
        <v>siteid_num_1-browserid_count</v>
      </c>
      <c r="O377">
        <v>11</v>
      </c>
      <c r="P377">
        <v>25</v>
      </c>
      <c r="Q377">
        <v>-0.30006182801134401</v>
      </c>
      <c r="R377">
        <v>0</v>
      </c>
      <c r="S377">
        <f t="shared" si="77"/>
        <v>0.30006182801134401</v>
      </c>
    </row>
    <row r="378" spans="12:19" x14ac:dyDescent="0.3">
      <c r="L378" t="str">
        <f t="shared" si="75"/>
        <v>siteid_count</v>
      </c>
      <c r="M378" t="str">
        <f t="shared" si="76"/>
        <v>siteid_offerid_num_0</v>
      </c>
      <c r="N378" t="str">
        <f t="shared" si="78"/>
        <v>siteid_count-siteid_offerid_num_0</v>
      </c>
      <c r="O378">
        <v>9</v>
      </c>
      <c r="P378">
        <v>62</v>
      </c>
      <c r="Q378">
        <v>0.29971044967633997</v>
      </c>
      <c r="R378">
        <v>0</v>
      </c>
      <c r="S378">
        <f t="shared" si="77"/>
        <v>0.29971044967633997</v>
      </c>
    </row>
    <row r="379" spans="12:19" x14ac:dyDescent="0.3">
      <c r="L379" t="str">
        <f t="shared" si="75"/>
        <v>siteid_count</v>
      </c>
      <c r="M379" t="str">
        <f t="shared" si="76"/>
        <v>siteid_offerid_count</v>
      </c>
      <c r="N379" t="str">
        <f t="shared" si="78"/>
        <v>siteid_count-siteid_offerid_count</v>
      </c>
      <c r="O379">
        <v>9</v>
      </c>
      <c r="P379">
        <v>61</v>
      </c>
      <c r="Q379">
        <v>0.29970810866161102</v>
      </c>
      <c r="R379">
        <v>0</v>
      </c>
      <c r="S379">
        <f t="shared" si="77"/>
        <v>0.29970810866161102</v>
      </c>
    </row>
    <row r="380" spans="12:19" x14ac:dyDescent="0.3">
      <c r="L380" t="str">
        <f t="shared" si="75"/>
        <v>siteid_count</v>
      </c>
      <c r="M380" t="str">
        <f t="shared" si="76"/>
        <v>siteid_offerid_num_1</v>
      </c>
      <c r="N380" t="str">
        <f t="shared" si="78"/>
        <v>siteid_count-siteid_offerid_num_1</v>
      </c>
      <c r="O380">
        <v>9</v>
      </c>
      <c r="P380">
        <v>63</v>
      </c>
      <c r="Q380">
        <v>0.299670101515283</v>
      </c>
      <c r="R380">
        <v>0</v>
      </c>
      <c r="S380">
        <f t="shared" si="77"/>
        <v>0.299670101515283</v>
      </c>
    </row>
    <row r="381" spans="12:19" x14ac:dyDescent="0.3">
      <c r="L381" t="str">
        <f t="shared" si="75"/>
        <v>siteid_num_1</v>
      </c>
      <c r="M381" t="str">
        <f t="shared" si="76"/>
        <v>siteid_offerid_num_0</v>
      </c>
      <c r="N381" t="str">
        <f t="shared" si="78"/>
        <v>siteid_num_1-siteid_offerid_num_0</v>
      </c>
      <c r="O381">
        <v>11</v>
      </c>
      <c r="P381">
        <v>62</v>
      </c>
      <c r="Q381">
        <v>0.29965472052453002</v>
      </c>
      <c r="R381">
        <v>0</v>
      </c>
      <c r="S381">
        <f t="shared" si="77"/>
        <v>0.29965472052453002</v>
      </c>
    </row>
    <row r="382" spans="12:19" x14ac:dyDescent="0.3">
      <c r="L382" t="str">
        <f t="shared" si="75"/>
        <v>siteid_num_1</v>
      </c>
      <c r="M382" t="str">
        <f t="shared" si="76"/>
        <v>siteid_offerid_count</v>
      </c>
      <c r="N382" t="str">
        <f t="shared" si="78"/>
        <v>siteid_num_1-siteid_offerid_count</v>
      </c>
      <c r="O382">
        <v>11</v>
      </c>
      <c r="P382">
        <v>61</v>
      </c>
      <c r="Q382">
        <v>0.29965291084357498</v>
      </c>
      <c r="R382">
        <v>0</v>
      </c>
      <c r="S382">
        <f t="shared" si="77"/>
        <v>0.29965291084357498</v>
      </c>
    </row>
    <row r="383" spans="12:19" x14ac:dyDescent="0.3">
      <c r="L383" t="str">
        <f t="shared" si="75"/>
        <v>siteid_num_1</v>
      </c>
      <c r="M383" t="str">
        <f t="shared" si="76"/>
        <v>siteid_offerid_num_1</v>
      </c>
      <c r="N383" t="str">
        <f t="shared" si="78"/>
        <v>siteid_num_1-siteid_offerid_num_1</v>
      </c>
      <c r="O383">
        <v>11</v>
      </c>
      <c r="P383">
        <v>63</v>
      </c>
      <c r="Q383">
        <v>0.29962352377290102</v>
      </c>
      <c r="R383">
        <v>0</v>
      </c>
      <c r="S383">
        <f t="shared" si="77"/>
        <v>0.29962352377290102</v>
      </c>
    </row>
    <row r="384" spans="12:19" x14ac:dyDescent="0.3">
      <c r="L384" t="str">
        <f t="shared" si="75"/>
        <v>siteid_num_0</v>
      </c>
      <c r="M384" t="str">
        <f t="shared" si="76"/>
        <v>siteid_offerid_num_0</v>
      </c>
      <c r="N384" t="str">
        <f t="shared" si="78"/>
        <v>siteid_num_0-siteid_offerid_num_0</v>
      </c>
      <c r="O384">
        <v>10</v>
      </c>
      <c r="P384">
        <v>62</v>
      </c>
      <c r="Q384">
        <v>0.29851912093473698</v>
      </c>
      <c r="R384">
        <v>0</v>
      </c>
      <c r="S384">
        <f t="shared" si="77"/>
        <v>0.29851912093473698</v>
      </c>
    </row>
    <row r="385" spans="12:19" x14ac:dyDescent="0.3">
      <c r="L385" t="str">
        <f t="shared" si="75"/>
        <v>siteid_num_0</v>
      </c>
      <c r="M385" t="str">
        <f t="shared" si="76"/>
        <v>siteid_offerid_count</v>
      </c>
      <c r="N385" t="str">
        <f t="shared" si="78"/>
        <v>siteid_num_0-siteid_offerid_count</v>
      </c>
      <c r="O385">
        <v>10</v>
      </c>
      <c r="P385">
        <v>61</v>
      </c>
      <c r="Q385">
        <v>0.29851671275108999</v>
      </c>
      <c r="R385">
        <v>0</v>
      </c>
      <c r="S385">
        <f t="shared" si="77"/>
        <v>0.29851671275108999</v>
      </c>
    </row>
    <row r="386" spans="12:19" x14ac:dyDescent="0.3">
      <c r="L386" t="str">
        <f t="shared" si="75"/>
        <v>siteid_num_0</v>
      </c>
      <c r="M386" t="str">
        <f t="shared" si="76"/>
        <v>siteid_offerid_num_1</v>
      </c>
      <c r="N386" t="str">
        <f t="shared" si="78"/>
        <v>siteid_num_0-siteid_offerid_num_1</v>
      </c>
      <c r="O386">
        <v>10</v>
      </c>
      <c r="P386">
        <v>63</v>
      </c>
      <c r="Q386">
        <v>0.298477616003195</v>
      </c>
      <c r="R386">
        <v>0</v>
      </c>
      <c r="S386">
        <f t="shared" si="77"/>
        <v>0.298477616003195</v>
      </c>
    </row>
    <row r="387" spans="12:19" x14ac:dyDescent="0.3">
      <c r="L387" t="str">
        <f t="shared" ref="L387:L450" si="79">VLOOKUP(O387,$A$3:$B$71,2,0)</f>
        <v>offerid_click_rate</v>
      </c>
      <c r="M387" t="str">
        <f t="shared" ref="M387:M450" si="80">VLOOKUP(P387,$A$3:$B$71,2,0)</f>
        <v>countrycode_category_num_1</v>
      </c>
      <c r="N387" t="str">
        <f t="shared" si="78"/>
        <v>offerid_click_rate-countrycode_category_num_1</v>
      </c>
      <c r="O387">
        <v>16</v>
      </c>
      <c r="P387">
        <v>55</v>
      </c>
      <c r="Q387">
        <v>0.298149405495237</v>
      </c>
      <c r="R387">
        <v>0</v>
      </c>
      <c r="S387">
        <f t="shared" ref="S387:S450" si="81">ABS(Q387)</f>
        <v>0.298149405495237</v>
      </c>
    </row>
    <row r="388" spans="12:19" x14ac:dyDescent="0.3">
      <c r="L388" t="str">
        <f t="shared" si="79"/>
        <v>countrycode_merchant_count</v>
      </c>
      <c r="M388" t="str">
        <f t="shared" si="80"/>
        <v>countrycode_merchant_click_rate</v>
      </c>
      <c r="N388" t="str">
        <f t="shared" ref="N388:N451" si="82">L388&amp;"-"&amp;M388</f>
        <v>countrycode_merchant_count-countrycode_merchant_click_rate</v>
      </c>
      <c r="O388">
        <v>41</v>
      </c>
      <c r="P388">
        <v>44</v>
      </c>
      <c r="Q388">
        <v>-0.29746757853234601</v>
      </c>
      <c r="R388">
        <v>0</v>
      </c>
      <c r="S388">
        <f t="shared" si="81"/>
        <v>0.29746757853234601</v>
      </c>
    </row>
    <row r="389" spans="12:19" x14ac:dyDescent="0.3">
      <c r="L389" t="str">
        <f t="shared" si="79"/>
        <v>countrycode_siteid_click_rate</v>
      </c>
      <c r="M389" t="str">
        <f t="shared" si="80"/>
        <v>countrycode_category_num_0</v>
      </c>
      <c r="N389" t="str">
        <f t="shared" si="82"/>
        <v>countrycode_siteid_click_rate-countrycode_category_num_0</v>
      </c>
      <c r="O389">
        <v>48</v>
      </c>
      <c r="P389">
        <v>54</v>
      </c>
      <c r="Q389">
        <v>-0.29644759210210098</v>
      </c>
      <c r="R389">
        <v>0</v>
      </c>
      <c r="S389">
        <f t="shared" si="81"/>
        <v>0.29644759210210098</v>
      </c>
    </row>
    <row r="390" spans="12:19" x14ac:dyDescent="0.3">
      <c r="L390" t="str">
        <f t="shared" si="79"/>
        <v>siteid_count</v>
      </c>
      <c r="M390" t="str">
        <f t="shared" si="80"/>
        <v>datetime_hour_click_rate</v>
      </c>
      <c r="N390" t="str">
        <f t="shared" si="82"/>
        <v>siteid_count-datetime_hour_click_rate</v>
      </c>
      <c r="O390">
        <v>9</v>
      </c>
      <c r="P390">
        <v>36</v>
      </c>
      <c r="Q390">
        <v>0.29608857975622099</v>
      </c>
      <c r="R390">
        <v>0</v>
      </c>
      <c r="S390">
        <f t="shared" si="81"/>
        <v>0.29608857975622099</v>
      </c>
    </row>
    <row r="391" spans="12:19" x14ac:dyDescent="0.3">
      <c r="L391" t="str">
        <f t="shared" si="79"/>
        <v>siteid_num_0</v>
      </c>
      <c r="M391" t="str">
        <f t="shared" si="80"/>
        <v>datetime_hour_click_rate</v>
      </c>
      <c r="N391" t="str">
        <f t="shared" si="82"/>
        <v>siteid_num_0-datetime_hour_click_rate</v>
      </c>
      <c r="O391">
        <v>10</v>
      </c>
      <c r="P391">
        <v>36</v>
      </c>
      <c r="Q391">
        <v>0.29579514543233199</v>
      </c>
      <c r="R391">
        <v>0</v>
      </c>
      <c r="S391">
        <f t="shared" si="81"/>
        <v>0.29579514543233199</v>
      </c>
    </row>
    <row r="392" spans="12:19" x14ac:dyDescent="0.3">
      <c r="L392" t="str">
        <f t="shared" si="79"/>
        <v>countrycode_siteid_num_1</v>
      </c>
      <c r="M392" t="str">
        <f t="shared" si="80"/>
        <v>countrycode_offerid_click_rate</v>
      </c>
      <c r="N392" t="str">
        <f t="shared" si="82"/>
        <v>countrycode_siteid_num_1-countrycode_offerid_click_rate</v>
      </c>
      <c r="O392">
        <v>47</v>
      </c>
      <c r="P392">
        <v>52</v>
      </c>
      <c r="Q392">
        <v>0.29574435266959698</v>
      </c>
      <c r="R392">
        <v>0</v>
      </c>
      <c r="S392">
        <f t="shared" si="81"/>
        <v>0.29574435266959698</v>
      </c>
    </row>
    <row r="393" spans="12:19" x14ac:dyDescent="0.3">
      <c r="L393" t="str">
        <f t="shared" si="79"/>
        <v>countrycode_offerid_num_0</v>
      </c>
      <c r="M393" t="str">
        <f t="shared" si="80"/>
        <v>countrycode_offerid_click_rate</v>
      </c>
      <c r="N393" t="str">
        <f t="shared" si="82"/>
        <v>countrycode_offerid_num_0-countrycode_offerid_click_rate</v>
      </c>
      <c r="O393">
        <v>50</v>
      </c>
      <c r="P393">
        <v>52</v>
      </c>
      <c r="Q393">
        <v>-0.295728801171879</v>
      </c>
      <c r="R393">
        <v>0</v>
      </c>
      <c r="S393">
        <f t="shared" si="81"/>
        <v>0.295728801171879</v>
      </c>
    </row>
    <row r="394" spans="12:19" x14ac:dyDescent="0.3">
      <c r="L394" t="str">
        <f t="shared" si="79"/>
        <v>countrycode_offerid_count</v>
      </c>
      <c r="M394" t="str">
        <f t="shared" si="80"/>
        <v>countrycode_offerid_click_rate</v>
      </c>
      <c r="N394" t="str">
        <f t="shared" si="82"/>
        <v>countrycode_offerid_count-countrycode_offerid_click_rate</v>
      </c>
      <c r="O394">
        <v>49</v>
      </c>
      <c r="P394">
        <v>52</v>
      </c>
      <c r="Q394">
        <v>-0.295706854499653</v>
      </c>
      <c r="R394">
        <v>0</v>
      </c>
      <c r="S394">
        <f t="shared" si="81"/>
        <v>0.295706854499653</v>
      </c>
    </row>
    <row r="395" spans="12:19" x14ac:dyDescent="0.3">
      <c r="L395" t="str">
        <f t="shared" si="79"/>
        <v>countrycode_offerid_num_1</v>
      </c>
      <c r="M395" t="str">
        <f t="shared" si="80"/>
        <v>countrycode_offerid_click_rate</v>
      </c>
      <c r="N395" t="str">
        <f t="shared" si="82"/>
        <v>countrycode_offerid_num_1-countrycode_offerid_click_rate</v>
      </c>
      <c r="O395">
        <v>51</v>
      </c>
      <c r="P395">
        <v>52</v>
      </c>
      <c r="Q395">
        <v>-0.29531972702082399</v>
      </c>
      <c r="R395">
        <v>0</v>
      </c>
      <c r="S395">
        <f t="shared" si="81"/>
        <v>0.29531972702082399</v>
      </c>
    </row>
    <row r="396" spans="12:19" x14ac:dyDescent="0.3">
      <c r="L396" t="str">
        <f t="shared" si="79"/>
        <v>merchant_num_1</v>
      </c>
      <c r="M396" t="str">
        <f t="shared" si="80"/>
        <v>countrycode_merchant_count</v>
      </c>
      <c r="N396" t="str">
        <f t="shared" si="82"/>
        <v>merchant_num_1-countrycode_merchant_count</v>
      </c>
      <c r="O396">
        <v>7</v>
      </c>
      <c r="P396">
        <v>41</v>
      </c>
      <c r="Q396">
        <v>0.29481742151616902</v>
      </c>
      <c r="R396">
        <v>0</v>
      </c>
      <c r="S396">
        <f t="shared" si="81"/>
        <v>0.29481742151616902</v>
      </c>
    </row>
    <row r="397" spans="12:19" x14ac:dyDescent="0.3">
      <c r="L397" t="str">
        <f t="shared" si="79"/>
        <v>browserid</v>
      </c>
      <c r="M397" t="str">
        <f t="shared" si="80"/>
        <v>devid_count</v>
      </c>
      <c r="N397" t="str">
        <f t="shared" si="82"/>
        <v>browserid-devid_count</v>
      </c>
      <c r="O397">
        <v>1</v>
      </c>
      <c r="P397">
        <v>29</v>
      </c>
      <c r="Q397">
        <v>-0.29481666302530901</v>
      </c>
      <c r="R397">
        <v>0</v>
      </c>
      <c r="S397">
        <f t="shared" si="81"/>
        <v>0.29481666302530901</v>
      </c>
    </row>
    <row r="398" spans="12:19" x14ac:dyDescent="0.3">
      <c r="L398" t="str">
        <f t="shared" si="79"/>
        <v>merchant_num_1</v>
      </c>
      <c r="M398" t="str">
        <f t="shared" si="80"/>
        <v>countrycode_merchant_num_0</v>
      </c>
      <c r="N398" t="str">
        <f t="shared" si="82"/>
        <v>merchant_num_1-countrycode_merchant_num_0</v>
      </c>
      <c r="O398">
        <v>7</v>
      </c>
      <c r="P398">
        <v>42</v>
      </c>
      <c r="Q398">
        <v>0.29441377121475198</v>
      </c>
      <c r="R398">
        <v>0</v>
      </c>
      <c r="S398">
        <f t="shared" si="81"/>
        <v>0.29441377121475198</v>
      </c>
    </row>
    <row r="399" spans="12:19" x14ac:dyDescent="0.3">
      <c r="L399" t="str">
        <f t="shared" si="79"/>
        <v>siteid_num_1</v>
      </c>
      <c r="M399" t="str">
        <f t="shared" si="80"/>
        <v>siteid_offerid_click_rate</v>
      </c>
      <c r="N399" t="str">
        <f t="shared" si="82"/>
        <v>siteid_num_1-siteid_offerid_click_rate</v>
      </c>
      <c r="O399">
        <v>11</v>
      </c>
      <c r="P399">
        <v>64</v>
      </c>
      <c r="Q399">
        <v>0.29378587676161599</v>
      </c>
      <c r="R399">
        <v>0</v>
      </c>
      <c r="S399">
        <f t="shared" si="81"/>
        <v>0.29378587676161599</v>
      </c>
    </row>
    <row r="400" spans="12:19" x14ac:dyDescent="0.3">
      <c r="L400" t="str">
        <f t="shared" si="79"/>
        <v>offerid_click_rate</v>
      </c>
      <c r="M400" t="str">
        <f t="shared" si="80"/>
        <v>siteid_category_click_rate</v>
      </c>
      <c r="N400" t="str">
        <f t="shared" si="82"/>
        <v>offerid_click_rate-siteid_category_click_rate</v>
      </c>
      <c r="O400">
        <v>16</v>
      </c>
      <c r="P400">
        <v>68</v>
      </c>
      <c r="Q400">
        <v>0.29323309498628902</v>
      </c>
      <c r="R400">
        <v>0</v>
      </c>
      <c r="S400">
        <f t="shared" si="81"/>
        <v>0.29323309498628902</v>
      </c>
    </row>
    <row r="401" spans="12:19" x14ac:dyDescent="0.3">
      <c r="L401" t="str">
        <f t="shared" si="79"/>
        <v>merchant_num_0</v>
      </c>
      <c r="M401" t="str">
        <f t="shared" si="80"/>
        <v>countrycode_merchant_num_0</v>
      </c>
      <c r="N401" t="str">
        <f t="shared" si="82"/>
        <v>merchant_num_0-countrycode_merchant_num_0</v>
      </c>
      <c r="O401">
        <v>6</v>
      </c>
      <c r="P401">
        <v>42</v>
      </c>
      <c r="Q401">
        <v>0.29106407463053502</v>
      </c>
      <c r="R401">
        <v>0</v>
      </c>
      <c r="S401">
        <f t="shared" si="81"/>
        <v>0.29106407463053502</v>
      </c>
    </row>
    <row r="402" spans="12:19" x14ac:dyDescent="0.3">
      <c r="L402" t="str">
        <f t="shared" si="79"/>
        <v>siteid_num_1</v>
      </c>
      <c r="M402" t="str">
        <f t="shared" si="80"/>
        <v>datetime_hour_click_rate</v>
      </c>
      <c r="N402" t="str">
        <f t="shared" si="82"/>
        <v>siteid_num_1-datetime_hour_click_rate</v>
      </c>
      <c r="O402">
        <v>11</v>
      </c>
      <c r="P402">
        <v>36</v>
      </c>
      <c r="Q402">
        <v>0.28990012190582998</v>
      </c>
      <c r="R402">
        <v>0</v>
      </c>
      <c r="S402">
        <f t="shared" si="81"/>
        <v>0.28990012190582998</v>
      </c>
    </row>
    <row r="403" spans="12:19" x14ac:dyDescent="0.3">
      <c r="L403" t="str">
        <f t="shared" si="79"/>
        <v>merchant_count</v>
      </c>
      <c r="M403" t="str">
        <f t="shared" si="80"/>
        <v>countrycode_merchant_num_0</v>
      </c>
      <c r="N403" t="str">
        <f t="shared" si="82"/>
        <v>merchant_count-countrycode_merchant_num_0</v>
      </c>
      <c r="O403">
        <v>5</v>
      </c>
      <c r="P403">
        <v>42</v>
      </c>
      <c r="Q403">
        <v>0.28943431431528399</v>
      </c>
      <c r="R403">
        <v>0</v>
      </c>
      <c r="S403">
        <f t="shared" si="81"/>
        <v>0.28943431431528399</v>
      </c>
    </row>
    <row r="404" spans="12:19" x14ac:dyDescent="0.3">
      <c r="L404" t="str">
        <f t="shared" si="79"/>
        <v>offerid_click_rate</v>
      </c>
      <c r="M404" t="str">
        <f t="shared" si="80"/>
        <v>countrycode_num_0</v>
      </c>
      <c r="N404" t="str">
        <f t="shared" si="82"/>
        <v>offerid_click_rate-countrycode_num_0</v>
      </c>
      <c r="O404">
        <v>16</v>
      </c>
      <c r="P404">
        <v>22</v>
      </c>
      <c r="Q404">
        <v>-0.28912223850625801</v>
      </c>
      <c r="R404">
        <v>0</v>
      </c>
      <c r="S404">
        <f t="shared" si="81"/>
        <v>0.28912223850625801</v>
      </c>
    </row>
    <row r="405" spans="12:19" x14ac:dyDescent="0.3">
      <c r="L405" t="str">
        <f t="shared" si="79"/>
        <v>countrycode_siteid_count</v>
      </c>
      <c r="M405" t="str">
        <f t="shared" si="80"/>
        <v>countrycode_offerid_click_rate</v>
      </c>
      <c r="N405" t="str">
        <f t="shared" si="82"/>
        <v>countrycode_siteid_count-countrycode_offerid_click_rate</v>
      </c>
      <c r="O405">
        <v>45</v>
      </c>
      <c r="P405">
        <v>52</v>
      </c>
      <c r="Q405">
        <v>0.28777286159970999</v>
      </c>
      <c r="R405">
        <v>0</v>
      </c>
      <c r="S405">
        <f t="shared" si="81"/>
        <v>0.28777286159970999</v>
      </c>
    </row>
    <row r="406" spans="12:19" x14ac:dyDescent="0.3">
      <c r="L406" t="str">
        <f t="shared" si="79"/>
        <v>countrycode_num_0</v>
      </c>
      <c r="M406" t="str">
        <f t="shared" si="80"/>
        <v>countrycode_merchant_num_1</v>
      </c>
      <c r="N406" t="str">
        <f t="shared" si="82"/>
        <v>countrycode_num_0-countrycode_merchant_num_1</v>
      </c>
      <c r="O406">
        <v>22</v>
      </c>
      <c r="P406">
        <v>43</v>
      </c>
      <c r="Q406">
        <v>-0.28757716703501701</v>
      </c>
      <c r="R406">
        <v>0</v>
      </c>
      <c r="S406">
        <f t="shared" si="81"/>
        <v>0.28757716703501701</v>
      </c>
    </row>
    <row r="407" spans="12:19" x14ac:dyDescent="0.3">
      <c r="L407" t="str">
        <f t="shared" si="79"/>
        <v>countrycode_siteid_num_0</v>
      </c>
      <c r="M407" t="str">
        <f t="shared" si="80"/>
        <v>countrycode_offerid_click_rate</v>
      </c>
      <c r="N407" t="str">
        <f t="shared" si="82"/>
        <v>countrycode_siteid_num_0-countrycode_offerid_click_rate</v>
      </c>
      <c r="O407">
        <v>46</v>
      </c>
      <c r="P407">
        <v>52</v>
      </c>
      <c r="Q407">
        <v>0.28639776909101899</v>
      </c>
      <c r="R407">
        <v>0</v>
      </c>
      <c r="S407">
        <f t="shared" si="81"/>
        <v>0.28639776909101899</v>
      </c>
    </row>
    <row r="408" spans="12:19" x14ac:dyDescent="0.3">
      <c r="L408" t="str">
        <f t="shared" si="79"/>
        <v>category_num_0</v>
      </c>
      <c r="M408" t="str">
        <f t="shared" si="80"/>
        <v>countrycode_category_num_1</v>
      </c>
      <c r="N408" t="str">
        <f t="shared" si="82"/>
        <v>category_num_0-countrycode_category_num_1</v>
      </c>
      <c r="O408">
        <v>18</v>
      </c>
      <c r="P408">
        <v>55</v>
      </c>
      <c r="Q408">
        <v>0.28635620691471803</v>
      </c>
      <c r="R408">
        <v>0</v>
      </c>
      <c r="S408">
        <f t="shared" si="81"/>
        <v>0.28635620691471803</v>
      </c>
    </row>
    <row r="409" spans="12:19" x14ac:dyDescent="0.3">
      <c r="L409" t="str">
        <f t="shared" si="79"/>
        <v>countrycode_merchant_click_rate</v>
      </c>
      <c r="M409" t="str">
        <f t="shared" si="80"/>
        <v>countrycode_category_count</v>
      </c>
      <c r="N409" t="str">
        <f t="shared" si="82"/>
        <v>countrycode_merchant_click_rate-countrycode_category_count</v>
      </c>
      <c r="O409">
        <v>44</v>
      </c>
      <c r="P409">
        <v>53</v>
      </c>
      <c r="Q409">
        <v>-0.28618212397924497</v>
      </c>
      <c r="R409">
        <v>0</v>
      </c>
      <c r="S409">
        <f t="shared" si="81"/>
        <v>0.28618212397924497</v>
      </c>
    </row>
    <row r="410" spans="12:19" x14ac:dyDescent="0.3">
      <c r="L410" t="str">
        <f t="shared" si="79"/>
        <v>countrycode</v>
      </c>
      <c r="M410" t="str">
        <f t="shared" si="80"/>
        <v>countrycode_merchant_count</v>
      </c>
      <c r="N410" t="str">
        <f t="shared" si="82"/>
        <v>countrycode-countrycode_merchant_count</v>
      </c>
      <c r="O410">
        <v>0</v>
      </c>
      <c r="P410">
        <v>41</v>
      </c>
      <c r="Q410">
        <v>-0.28570213485250201</v>
      </c>
      <c r="R410">
        <v>0</v>
      </c>
      <c r="S410">
        <f t="shared" si="81"/>
        <v>0.28570213485250201</v>
      </c>
    </row>
    <row r="411" spans="12:19" x14ac:dyDescent="0.3">
      <c r="L411" t="str">
        <f t="shared" si="79"/>
        <v>offerid_click_rate</v>
      </c>
      <c r="M411" t="str">
        <f t="shared" si="80"/>
        <v>countrycode_count</v>
      </c>
      <c r="N411" t="str">
        <f t="shared" si="82"/>
        <v>offerid_click_rate-countrycode_count</v>
      </c>
      <c r="O411">
        <v>16</v>
      </c>
      <c r="P411">
        <v>21</v>
      </c>
      <c r="Q411">
        <v>-0.283918541692746</v>
      </c>
      <c r="R411">
        <v>0</v>
      </c>
      <c r="S411">
        <f t="shared" si="81"/>
        <v>0.283918541692746</v>
      </c>
    </row>
    <row r="412" spans="12:19" x14ac:dyDescent="0.3">
      <c r="L412" t="str">
        <f t="shared" si="79"/>
        <v>merchant_num_0</v>
      </c>
      <c r="M412" t="str">
        <f t="shared" si="80"/>
        <v>countrycode_merchant_count</v>
      </c>
      <c r="N412" t="str">
        <f t="shared" si="82"/>
        <v>merchant_num_0-countrycode_merchant_count</v>
      </c>
      <c r="O412">
        <v>6</v>
      </c>
      <c r="P412">
        <v>41</v>
      </c>
      <c r="Q412">
        <v>0.28156383152742598</v>
      </c>
      <c r="R412">
        <v>0</v>
      </c>
      <c r="S412">
        <f t="shared" si="81"/>
        <v>0.28156383152742598</v>
      </c>
    </row>
    <row r="413" spans="12:19" x14ac:dyDescent="0.3">
      <c r="L413" t="str">
        <f t="shared" si="79"/>
        <v>countrycode_count</v>
      </c>
      <c r="M413" t="str">
        <f t="shared" si="80"/>
        <v>countrycode_merchant_num_1</v>
      </c>
      <c r="N413" t="str">
        <f t="shared" si="82"/>
        <v>countrycode_count-countrycode_merchant_num_1</v>
      </c>
      <c r="O413">
        <v>21</v>
      </c>
      <c r="P413">
        <v>43</v>
      </c>
      <c r="Q413">
        <v>-0.28045328432126698</v>
      </c>
      <c r="R413">
        <v>0</v>
      </c>
      <c r="S413">
        <f t="shared" si="81"/>
        <v>0.28045328432126698</v>
      </c>
    </row>
    <row r="414" spans="12:19" x14ac:dyDescent="0.3">
      <c r="L414" t="str">
        <f t="shared" si="79"/>
        <v>merchant_count</v>
      </c>
      <c r="M414" t="str">
        <f t="shared" si="80"/>
        <v>countrycode_merchant_count</v>
      </c>
      <c r="N414" t="str">
        <f t="shared" si="82"/>
        <v>merchant_count-countrycode_merchant_count</v>
      </c>
      <c r="O414">
        <v>5</v>
      </c>
      <c r="P414">
        <v>41</v>
      </c>
      <c r="Q414">
        <v>0.279939461414562</v>
      </c>
      <c r="R414">
        <v>0</v>
      </c>
      <c r="S414">
        <f t="shared" si="81"/>
        <v>0.279939461414562</v>
      </c>
    </row>
    <row r="415" spans="12:19" x14ac:dyDescent="0.3">
      <c r="L415" t="str">
        <f t="shared" si="79"/>
        <v>countrycode_merchant_num_0</v>
      </c>
      <c r="M415" t="str">
        <f t="shared" si="80"/>
        <v>countrycode_siteid_click_rate</v>
      </c>
      <c r="N415" t="str">
        <f t="shared" si="82"/>
        <v>countrycode_merchant_num_0-countrycode_siteid_click_rate</v>
      </c>
      <c r="O415">
        <v>42</v>
      </c>
      <c r="P415">
        <v>48</v>
      </c>
      <c r="Q415">
        <v>-0.27951305747302102</v>
      </c>
      <c r="R415">
        <v>0</v>
      </c>
      <c r="S415">
        <f t="shared" si="81"/>
        <v>0.27951305747302102</v>
      </c>
    </row>
    <row r="416" spans="12:19" x14ac:dyDescent="0.3">
      <c r="L416" t="str">
        <f t="shared" si="79"/>
        <v>merchant_click_rate</v>
      </c>
      <c r="M416" t="str">
        <f t="shared" si="80"/>
        <v>offerid_click_rate</v>
      </c>
      <c r="N416" t="str">
        <f t="shared" si="82"/>
        <v>merchant_click_rate-offerid_click_rate</v>
      </c>
      <c r="O416">
        <v>8</v>
      </c>
      <c r="P416">
        <v>16</v>
      </c>
      <c r="Q416">
        <v>0.27908021958132001</v>
      </c>
      <c r="R416">
        <v>0</v>
      </c>
      <c r="S416">
        <f t="shared" si="81"/>
        <v>0.27908021958132001</v>
      </c>
    </row>
    <row r="417" spans="12:19" x14ac:dyDescent="0.3">
      <c r="L417" t="str">
        <f t="shared" si="79"/>
        <v>siteid_merchant_click_rate</v>
      </c>
      <c r="M417" t="str">
        <f t="shared" si="80"/>
        <v>siteid_category_count</v>
      </c>
      <c r="N417" t="str">
        <f t="shared" si="82"/>
        <v>siteid_merchant_click_rate-siteid_category_count</v>
      </c>
      <c r="O417">
        <v>60</v>
      </c>
      <c r="P417">
        <v>65</v>
      </c>
      <c r="Q417">
        <v>0.278615477118004</v>
      </c>
      <c r="R417">
        <v>0</v>
      </c>
      <c r="S417">
        <f t="shared" si="81"/>
        <v>0.278615477118004</v>
      </c>
    </row>
    <row r="418" spans="12:19" x14ac:dyDescent="0.3">
      <c r="L418" t="str">
        <f t="shared" si="79"/>
        <v>datetime_hour_click_rate</v>
      </c>
      <c r="M418" t="str">
        <f t="shared" si="80"/>
        <v>countrycode_siteid_num_1</v>
      </c>
      <c r="N418" t="str">
        <f t="shared" si="82"/>
        <v>datetime_hour_click_rate-countrycode_siteid_num_1</v>
      </c>
      <c r="O418">
        <v>36</v>
      </c>
      <c r="P418">
        <v>47</v>
      </c>
      <c r="Q418">
        <v>0.27784353125072803</v>
      </c>
      <c r="R418">
        <v>0</v>
      </c>
      <c r="S418">
        <f t="shared" si="81"/>
        <v>0.27784353125072803</v>
      </c>
    </row>
    <row r="419" spans="12:19" x14ac:dyDescent="0.3">
      <c r="L419" t="str">
        <f t="shared" si="79"/>
        <v>countrycode_merchant_count</v>
      </c>
      <c r="M419" t="str">
        <f t="shared" si="80"/>
        <v>countrycode_category_click_rate</v>
      </c>
      <c r="N419" t="str">
        <f t="shared" si="82"/>
        <v>countrycode_merchant_count-countrycode_category_click_rate</v>
      </c>
      <c r="O419">
        <v>41</v>
      </c>
      <c r="P419">
        <v>56</v>
      </c>
      <c r="Q419">
        <v>-0.27771576256820402</v>
      </c>
      <c r="R419">
        <v>0</v>
      </c>
      <c r="S419">
        <f t="shared" si="81"/>
        <v>0.27771576256820402</v>
      </c>
    </row>
    <row r="420" spans="12:19" x14ac:dyDescent="0.3">
      <c r="L420" t="str">
        <f t="shared" si="79"/>
        <v>offerid_click_rate</v>
      </c>
      <c r="M420" t="str">
        <f t="shared" si="80"/>
        <v>browserid_num_0</v>
      </c>
      <c r="N420" t="str">
        <f t="shared" si="82"/>
        <v>offerid_click_rate-browserid_num_0</v>
      </c>
      <c r="O420">
        <v>16</v>
      </c>
      <c r="P420">
        <v>26</v>
      </c>
      <c r="Q420">
        <v>-0.27706705473559601</v>
      </c>
      <c r="R420">
        <v>0</v>
      </c>
      <c r="S420">
        <f t="shared" si="81"/>
        <v>0.27706705473559601</v>
      </c>
    </row>
    <row r="421" spans="12:19" x14ac:dyDescent="0.3">
      <c r="L421" t="str">
        <f t="shared" si="79"/>
        <v>datetime_hour_click_rate</v>
      </c>
      <c r="M421" t="str">
        <f t="shared" si="80"/>
        <v>countrycode_siteid_count</v>
      </c>
      <c r="N421" t="str">
        <f t="shared" si="82"/>
        <v>datetime_hour_click_rate-countrycode_siteid_count</v>
      </c>
      <c r="O421">
        <v>36</v>
      </c>
      <c r="P421">
        <v>45</v>
      </c>
      <c r="Q421">
        <v>0.27629300961974901</v>
      </c>
      <c r="R421">
        <v>0</v>
      </c>
      <c r="S421">
        <f t="shared" si="81"/>
        <v>0.27629300961974901</v>
      </c>
    </row>
    <row r="422" spans="12:19" x14ac:dyDescent="0.3">
      <c r="L422" t="str">
        <f t="shared" si="79"/>
        <v>datetime_hour_click_rate</v>
      </c>
      <c r="M422" t="str">
        <f t="shared" si="80"/>
        <v>countrycode_siteid_num_0</v>
      </c>
      <c r="N422" t="str">
        <f t="shared" si="82"/>
        <v>datetime_hour_click_rate-countrycode_siteid_num_0</v>
      </c>
      <c r="O422">
        <v>36</v>
      </c>
      <c r="P422">
        <v>46</v>
      </c>
      <c r="Q422">
        <v>0.27591921482877202</v>
      </c>
      <c r="R422">
        <v>0</v>
      </c>
      <c r="S422">
        <f t="shared" si="81"/>
        <v>0.27591921482877202</v>
      </c>
    </row>
    <row r="423" spans="12:19" x14ac:dyDescent="0.3">
      <c r="L423" t="str">
        <f t="shared" si="79"/>
        <v>siteid_count</v>
      </c>
      <c r="M423" t="str">
        <f t="shared" si="80"/>
        <v>siteid_offerid_click_rate</v>
      </c>
      <c r="N423" t="str">
        <f t="shared" si="82"/>
        <v>siteid_count-siteid_offerid_click_rate</v>
      </c>
      <c r="O423">
        <v>9</v>
      </c>
      <c r="P423">
        <v>64</v>
      </c>
      <c r="Q423">
        <v>0.275368938180509</v>
      </c>
      <c r="R423">
        <v>0</v>
      </c>
      <c r="S423">
        <f t="shared" si="81"/>
        <v>0.275368938180509</v>
      </c>
    </row>
    <row r="424" spans="12:19" x14ac:dyDescent="0.3">
      <c r="L424" t="str">
        <f t="shared" si="79"/>
        <v>countrycode_siteid_click_rate</v>
      </c>
      <c r="M424" t="str">
        <f t="shared" si="80"/>
        <v>countrycode_category_count</v>
      </c>
      <c r="N424" t="str">
        <f t="shared" si="82"/>
        <v>countrycode_siteid_click_rate-countrycode_category_count</v>
      </c>
      <c r="O424">
        <v>48</v>
      </c>
      <c r="P424">
        <v>53</v>
      </c>
      <c r="Q424">
        <v>-0.27281050873168899</v>
      </c>
      <c r="R424">
        <v>0</v>
      </c>
      <c r="S424">
        <f t="shared" si="81"/>
        <v>0.27281050873168899</v>
      </c>
    </row>
    <row r="425" spans="12:19" x14ac:dyDescent="0.3">
      <c r="L425" t="str">
        <f t="shared" si="79"/>
        <v>siteid_num_0</v>
      </c>
      <c r="M425" t="str">
        <f t="shared" si="80"/>
        <v>siteid_offerid_click_rate</v>
      </c>
      <c r="N425" t="str">
        <f t="shared" si="82"/>
        <v>siteid_num_0-siteid_offerid_click_rate</v>
      </c>
      <c r="O425">
        <v>10</v>
      </c>
      <c r="P425">
        <v>64</v>
      </c>
      <c r="Q425">
        <v>0.271614086264997</v>
      </c>
      <c r="R425">
        <v>0</v>
      </c>
      <c r="S425">
        <f t="shared" si="81"/>
        <v>0.271614086264997</v>
      </c>
    </row>
    <row r="426" spans="12:19" x14ac:dyDescent="0.3">
      <c r="L426" t="str">
        <f t="shared" si="79"/>
        <v>siteid_merchant_num_1</v>
      </c>
      <c r="M426" t="str">
        <f t="shared" si="80"/>
        <v>siteid_category_click_rate</v>
      </c>
      <c r="N426" t="str">
        <f t="shared" si="82"/>
        <v>siteid_merchant_num_1-siteid_category_click_rate</v>
      </c>
      <c r="O426">
        <v>59</v>
      </c>
      <c r="P426">
        <v>68</v>
      </c>
      <c r="Q426">
        <v>0.27071751821286599</v>
      </c>
      <c r="R426">
        <v>0</v>
      </c>
      <c r="S426">
        <f t="shared" si="81"/>
        <v>0.27071751821286599</v>
      </c>
    </row>
    <row r="427" spans="12:19" x14ac:dyDescent="0.3">
      <c r="L427" t="str">
        <f t="shared" si="79"/>
        <v>countrycode_siteid_num_0</v>
      </c>
      <c r="M427" t="str">
        <f t="shared" si="80"/>
        <v>siteid_offerid_num_0</v>
      </c>
      <c r="N427" t="str">
        <f t="shared" si="82"/>
        <v>countrycode_siteid_num_0-siteid_offerid_num_0</v>
      </c>
      <c r="O427">
        <v>46</v>
      </c>
      <c r="P427">
        <v>62</v>
      </c>
      <c r="Q427">
        <v>0.27005740450939197</v>
      </c>
      <c r="R427">
        <v>0</v>
      </c>
      <c r="S427">
        <f t="shared" si="81"/>
        <v>0.27005740450939197</v>
      </c>
    </row>
    <row r="428" spans="12:19" x14ac:dyDescent="0.3">
      <c r="L428" t="str">
        <f t="shared" si="79"/>
        <v>countrycode_siteid_num_0</v>
      </c>
      <c r="M428" t="str">
        <f t="shared" si="80"/>
        <v>siteid_offerid_count</v>
      </c>
      <c r="N428" t="str">
        <f t="shared" si="82"/>
        <v>countrycode_siteid_num_0-siteid_offerid_count</v>
      </c>
      <c r="O428">
        <v>46</v>
      </c>
      <c r="P428">
        <v>61</v>
      </c>
      <c r="Q428">
        <v>0.27005563764093998</v>
      </c>
      <c r="R428">
        <v>0</v>
      </c>
      <c r="S428">
        <f t="shared" si="81"/>
        <v>0.27005563764093998</v>
      </c>
    </row>
    <row r="429" spans="12:19" x14ac:dyDescent="0.3">
      <c r="L429" t="str">
        <f t="shared" si="79"/>
        <v>countrycode_siteid_num_0</v>
      </c>
      <c r="M429" t="str">
        <f t="shared" si="80"/>
        <v>siteid_offerid_num_1</v>
      </c>
      <c r="N429" t="str">
        <f t="shared" si="82"/>
        <v>countrycode_siteid_num_0-siteid_offerid_num_1</v>
      </c>
      <c r="O429">
        <v>46</v>
      </c>
      <c r="P429">
        <v>63</v>
      </c>
      <c r="Q429">
        <v>0.27002694788190601</v>
      </c>
      <c r="R429">
        <v>0</v>
      </c>
      <c r="S429">
        <f t="shared" si="81"/>
        <v>0.27002694788190601</v>
      </c>
    </row>
    <row r="430" spans="12:19" x14ac:dyDescent="0.3">
      <c r="L430" t="str">
        <f t="shared" si="79"/>
        <v>countrycode_siteid_count</v>
      </c>
      <c r="M430" t="str">
        <f t="shared" si="80"/>
        <v>siteid_offerid_num_0</v>
      </c>
      <c r="N430" t="str">
        <f t="shared" si="82"/>
        <v>countrycode_siteid_count-siteid_offerid_num_0</v>
      </c>
      <c r="O430">
        <v>45</v>
      </c>
      <c r="P430">
        <v>62</v>
      </c>
      <c r="Q430">
        <v>0.26998733161829502</v>
      </c>
      <c r="R430">
        <v>0</v>
      </c>
      <c r="S430">
        <f t="shared" si="81"/>
        <v>0.26998733161829502</v>
      </c>
    </row>
    <row r="431" spans="12:19" x14ac:dyDescent="0.3">
      <c r="L431" t="str">
        <f t="shared" si="79"/>
        <v>countrycode_siteid_count</v>
      </c>
      <c r="M431" t="str">
        <f t="shared" si="80"/>
        <v>siteid_offerid_count</v>
      </c>
      <c r="N431" t="str">
        <f t="shared" si="82"/>
        <v>countrycode_siteid_count-siteid_offerid_count</v>
      </c>
      <c r="O431">
        <v>45</v>
      </c>
      <c r="P431">
        <v>61</v>
      </c>
      <c r="Q431">
        <v>0.26998559180911003</v>
      </c>
      <c r="R431">
        <v>0</v>
      </c>
      <c r="S431">
        <f t="shared" si="81"/>
        <v>0.26998559180911003</v>
      </c>
    </row>
    <row r="432" spans="12:19" x14ac:dyDescent="0.3">
      <c r="L432" t="str">
        <f t="shared" si="79"/>
        <v>countrycode_siteid_count</v>
      </c>
      <c r="M432" t="str">
        <f t="shared" si="80"/>
        <v>siteid_offerid_num_1</v>
      </c>
      <c r="N432" t="str">
        <f t="shared" si="82"/>
        <v>countrycode_siteid_count-siteid_offerid_num_1</v>
      </c>
      <c r="O432">
        <v>45</v>
      </c>
      <c r="P432">
        <v>63</v>
      </c>
      <c r="Q432">
        <v>0.269957341051413</v>
      </c>
      <c r="R432">
        <v>0</v>
      </c>
      <c r="S432">
        <f t="shared" si="81"/>
        <v>0.269957341051413</v>
      </c>
    </row>
    <row r="433" spans="12:19" x14ac:dyDescent="0.3">
      <c r="L433" t="str">
        <f t="shared" si="79"/>
        <v>siteid_num_1</v>
      </c>
      <c r="M433" t="str">
        <f t="shared" si="80"/>
        <v>siteid_category_num_1</v>
      </c>
      <c r="N433" t="str">
        <f t="shared" si="82"/>
        <v>siteid_num_1-siteid_category_num_1</v>
      </c>
      <c r="O433">
        <v>11</v>
      </c>
      <c r="P433">
        <v>67</v>
      </c>
      <c r="Q433">
        <v>0.26921546303247801</v>
      </c>
      <c r="R433">
        <v>0</v>
      </c>
      <c r="S433">
        <f t="shared" si="81"/>
        <v>0.26921546303247801</v>
      </c>
    </row>
    <row r="434" spans="12:19" x14ac:dyDescent="0.3">
      <c r="L434" t="str">
        <f t="shared" si="79"/>
        <v>countrycode_siteid_num_1</v>
      </c>
      <c r="M434" t="str">
        <f t="shared" si="80"/>
        <v>siteid_offerid_num_0</v>
      </c>
      <c r="N434" t="str">
        <f t="shared" si="82"/>
        <v>countrycode_siteid_num_1-siteid_offerid_num_0</v>
      </c>
      <c r="O434">
        <v>47</v>
      </c>
      <c r="P434">
        <v>62</v>
      </c>
      <c r="Q434">
        <v>0.26869527274873001</v>
      </c>
      <c r="R434">
        <v>0</v>
      </c>
      <c r="S434">
        <f t="shared" si="81"/>
        <v>0.26869527274873001</v>
      </c>
    </row>
    <row r="435" spans="12:19" x14ac:dyDescent="0.3">
      <c r="L435" t="str">
        <f t="shared" si="79"/>
        <v>countrycode_siteid_num_1</v>
      </c>
      <c r="M435" t="str">
        <f t="shared" si="80"/>
        <v>siteid_offerid_count</v>
      </c>
      <c r="N435" t="str">
        <f t="shared" si="82"/>
        <v>countrycode_siteid_num_1-siteid_offerid_count</v>
      </c>
      <c r="O435">
        <v>47</v>
      </c>
      <c r="P435">
        <v>61</v>
      </c>
      <c r="Q435">
        <v>0.26869371284086002</v>
      </c>
      <c r="R435">
        <v>0</v>
      </c>
      <c r="S435">
        <f t="shared" si="81"/>
        <v>0.26869371284086002</v>
      </c>
    </row>
    <row r="436" spans="12:19" x14ac:dyDescent="0.3">
      <c r="L436" t="str">
        <f t="shared" si="79"/>
        <v>countrycode_siteid_num_1</v>
      </c>
      <c r="M436" t="str">
        <f t="shared" si="80"/>
        <v>siteid_offerid_num_1</v>
      </c>
      <c r="N436" t="str">
        <f t="shared" si="82"/>
        <v>countrycode_siteid_num_1-siteid_offerid_num_1</v>
      </c>
      <c r="O436">
        <v>47</v>
      </c>
      <c r="P436">
        <v>63</v>
      </c>
      <c r="Q436">
        <v>0.26866838082419803</v>
      </c>
      <c r="R436">
        <v>0</v>
      </c>
      <c r="S436">
        <f t="shared" si="81"/>
        <v>0.26866838082419803</v>
      </c>
    </row>
    <row r="437" spans="12:19" x14ac:dyDescent="0.3">
      <c r="L437" t="str">
        <f t="shared" si="79"/>
        <v>offerid_click_rate</v>
      </c>
      <c r="M437" t="str">
        <f t="shared" si="80"/>
        <v>browserid_count</v>
      </c>
      <c r="N437" t="str">
        <f t="shared" si="82"/>
        <v>offerid_click_rate-browserid_count</v>
      </c>
      <c r="O437">
        <v>16</v>
      </c>
      <c r="P437">
        <v>25</v>
      </c>
      <c r="Q437">
        <v>-0.26765301364068</v>
      </c>
      <c r="R437">
        <v>0</v>
      </c>
      <c r="S437">
        <f t="shared" si="81"/>
        <v>0.26765301364068</v>
      </c>
    </row>
    <row r="438" spans="12:19" x14ac:dyDescent="0.3">
      <c r="L438" t="str">
        <f t="shared" si="79"/>
        <v>countrycode_siteid_click_rate</v>
      </c>
      <c r="M438" t="str">
        <f t="shared" si="80"/>
        <v>countrycode_category_num_1</v>
      </c>
      <c r="N438" t="str">
        <f t="shared" si="82"/>
        <v>countrycode_siteid_click_rate-countrycode_category_num_1</v>
      </c>
      <c r="O438">
        <v>48</v>
      </c>
      <c r="P438">
        <v>55</v>
      </c>
      <c r="Q438">
        <v>0.26472132837397799</v>
      </c>
      <c r="R438">
        <v>0</v>
      </c>
      <c r="S438">
        <f t="shared" si="81"/>
        <v>0.26472132837397799</v>
      </c>
    </row>
    <row r="439" spans="12:19" x14ac:dyDescent="0.3">
      <c r="L439" t="str">
        <f t="shared" si="79"/>
        <v>merchant_click_rate</v>
      </c>
      <c r="M439" t="str">
        <f t="shared" si="80"/>
        <v>siteid_merchant_click_rate</v>
      </c>
      <c r="N439" t="str">
        <f t="shared" si="82"/>
        <v>merchant_click_rate-siteid_merchant_click_rate</v>
      </c>
      <c r="O439">
        <v>8</v>
      </c>
      <c r="P439">
        <v>60</v>
      </c>
      <c r="Q439">
        <v>0.26241129168031502</v>
      </c>
      <c r="R439">
        <v>0</v>
      </c>
      <c r="S439">
        <f t="shared" si="81"/>
        <v>0.26241129168031502</v>
      </c>
    </row>
    <row r="440" spans="12:19" x14ac:dyDescent="0.3">
      <c r="L440" t="str">
        <f t="shared" si="79"/>
        <v>merchant_click_rate</v>
      </c>
      <c r="M440" t="str">
        <f t="shared" si="80"/>
        <v>countrycode_category_num_1</v>
      </c>
      <c r="N440" t="str">
        <f t="shared" si="82"/>
        <v>merchant_click_rate-countrycode_category_num_1</v>
      </c>
      <c r="O440">
        <v>8</v>
      </c>
      <c r="P440">
        <v>55</v>
      </c>
      <c r="Q440">
        <v>0.26169025331997298</v>
      </c>
      <c r="R440">
        <v>0</v>
      </c>
      <c r="S440">
        <f t="shared" si="81"/>
        <v>0.26169025331997298</v>
      </c>
    </row>
    <row r="441" spans="12:19" x14ac:dyDescent="0.3">
      <c r="L441" t="str">
        <f t="shared" si="79"/>
        <v>siteid_click_rate</v>
      </c>
      <c r="M441" t="str">
        <f t="shared" si="80"/>
        <v>datetime_hour_click_rate</v>
      </c>
      <c r="N441" t="str">
        <f t="shared" si="82"/>
        <v>siteid_click_rate-datetime_hour_click_rate</v>
      </c>
      <c r="O441">
        <v>12</v>
      </c>
      <c r="P441">
        <v>36</v>
      </c>
      <c r="Q441">
        <v>0.26095434534360701</v>
      </c>
      <c r="R441">
        <v>0</v>
      </c>
      <c r="S441">
        <f t="shared" si="81"/>
        <v>0.26095434534360701</v>
      </c>
    </row>
    <row r="442" spans="12:19" x14ac:dyDescent="0.3">
      <c r="L442" t="str">
        <f t="shared" si="79"/>
        <v>siteid_count</v>
      </c>
      <c r="M442" t="str">
        <f t="shared" si="80"/>
        <v>siteid_category_num_1</v>
      </c>
      <c r="N442" t="str">
        <f t="shared" si="82"/>
        <v>siteid_count-siteid_category_num_1</v>
      </c>
      <c r="O442">
        <v>9</v>
      </c>
      <c r="P442">
        <v>67</v>
      </c>
      <c r="Q442">
        <v>0.260609244167471</v>
      </c>
      <c r="R442">
        <v>0</v>
      </c>
      <c r="S442">
        <f t="shared" si="81"/>
        <v>0.260609244167471</v>
      </c>
    </row>
    <row r="443" spans="12:19" x14ac:dyDescent="0.3">
      <c r="L443" t="str">
        <f t="shared" si="79"/>
        <v>merchant_click_rate</v>
      </c>
      <c r="M443" t="str">
        <f t="shared" si="80"/>
        <v>countrycode_offerid_click_rate</v>
      </c>
      <c r="N443" t="str">
        <f t="shared" si="82"/>
        <v>merchant_click_rate-countrycode_offerid_click_rate</v>
      </c>
      <c r="O443">
        <v>8</v>
      </c>
      <c r="P443">
        <v>52</v>
      </c>
      <c r="Q443">
        <v>0.26049136328107098</v>
      </c>
      <c r="R443">
        <v>0</v>
      </c>
      <c r="S443">
        <f t="shared" si="81"/>
        <v>0.26049136328107098</v>
      </c>
    </row>
    <row r="444" spans="12:19" x14ac:dyDescent="0.3">
      <c r="L444" t="str">
        <f t="shared" si="79"/>
        <v>countrycode_category_num_1</v>
      </c>
      <c r="M444" t="str">
        <f t="shared" si="80"/>
        <v>siteid_category_click_rate</v>
      </c>
      <c r="N444" t="str">
        <f t="shared" si="82"/>
        <v>countrycode_category_num_1-siteid_category_click_rate</v>
      </c>
      <c r="O444">
        <v>55</v>
      </c>
      <c r="P444">
        <v>68</v>
      </c>
      <c r="Q444">
        <v>0.26043653600917599</v>
      </c>
      <c r="R444">
        <v>0</v>
      </c>
      <c r="S444">
        <f t="shared" si="81"/>
        <v>0.26043653600917599</v>
      </c>
    </row>
    <row r="445" spans="12:19" x14ac:dyDescent="0.3">
      <c r="L445" t="str">
        <f t="shared" si="79"/>
        <v>datetime_day</v>
      </c>
      <c r="M445" t="str">
        <f t="shared" si="80"/>
        <v>datetime_day_click_rate</v>
      </c>
      <c r="N445" t="str">
        <f t="shared" si="82"/>
        <v>datetime_day-datetime_day_click_rate</v>
      </c>
      <c r="O445">
        <v>3</v>
      </c>
      <c r="P445">
        <v>40</v>
      </c>
      <c r="Q445">
        <v>-0.259720750484562</v>
      </c>
      <c r="R445">
        <v>0</v>
      </c>
      <c r="S445">
        <f t="shared" si="81"/>
        <v>0.259720750484562</v>
      </c>
    </row>
    <row r="446" spans="12:19" x14ac:dyDescent="0.3">
      <c r="L446" t="str">
        <f t="shared" si="79"/>
        <v>merchant_click_rate</v>
      </c>
      <c r="M446" t="str">
        <f t="shared" si="80"/>
        <v>siteid_count</v>
      </c>
      <c r="N446" t="str">
        <f t="shared" si="82"/>
        <v>merchant_click_rate-siteid_count</v>
      </c>
      <c r="O446">
        <v>8</v>
      </c>
      <c r="P446">
        <v>9</v>
      </c>
      <c r="Q446">
        <v>0.259465634542281</v>
      </c>
      <c r="R446">
        <v>0</v>
      </c>
      <c r="S446">
        <f t="shared" si="81"/>
        <v>0.259465634542281</v>
      </c>
    </row>
    <row r="447" spans="12:19" x14ac:dyDescent="0.3">
      <c r="L447" t="str">
        <f t="shared" si="79"/>
        <v>merchant_click_rate</v>
      </c>
      <c r="M447" t="str">
        <f t="shared" si="80"/>
        <v>siteid_num_0</v>
      </c>
      <c r="N447" t="str">
        <f t="shared" si="82"/>
        <v>merchant_click_rate-siteid_num_0</v>
      </c>
      <c r="O447">
        <v>8</v>
      </c>
      <c r="P447">
        <v>10</v>
      </c>
      <c r="Q447">
        <v>0.25917607687979499</v>
      </c>
      <c r="R447">
        <v>0</v>
      </c>
      <c r="S447">
        <f t="shared" si="81"/>
        <v>0.25917607687979499</v>
      </c>
    </row>
    <row r="448" spans="12:19" x14ac:dyDescent="0.3">
      <c r="L448" t="str">
        <f t="shared" si="79"/>
        <v>siteid_num_0</v>
      </c>
      <c r="M448" t="str">
        <f t="shared" si="80"/>
        <v>siteid_category_num_1</v>
      </c>
      <c r="N448" t="str">
        <f t="shared" si="82"/>
        <v>siteid_num_0-siteid_category_num_1</v>
      </c>
      <c r="O448">
        <v>10</v>
      </c>
      <c r="P448">
        <v>67</v>
      </c>
      <c r="Q448">
        <v>0.25832666038956797</v>
      </c>
      <c r="R448">
        <v>0</v>
      </c>
      <c r="S448">
        <f t="shared" si="81"/>
        <v>0.25832666038956797</v>
      </c>
    </row>
    <row r="449" spans="12:19" x14ac:dyDescent="0.3">
      <c r="L449" t="str">
        <f t="shared" si="79"/>
        <v>countrycode_merchant_num_1</v>
      </c>
      <c r="M449" t="str">
        <f t="shared" si="80"/>
        <v>countrycode_offerid_click_rate</v>
      </c>
      <c r="N449" t="str">
        <f t="shared" si="82"/>
        <v>countrycode_merchant_num_1-countrycode_offerid_click_rate</v>
      </c>
      <c r="O449">
        <v>43</v>
      </c>
      <c r="P449">
        <v>52</v>
      </c>
      <c r="Q449">
        <v>0.25804607744550401</v>
      </c>
      <c r="R449">
        <v>0</v>
      </c>
      <c r="S449">
        <f t="shared" si="81"/>
        <v>0.25804607744550401</v>
      </c>
    </row>
    <row r="450" spans="12:19" x14ac:dyDescent="0.3">
      <c r="L450" t="str">
        <f t="shared" si="79"/>
        <v>countrycode_siteid_num_1</v>
      </c>
      <c r="M450" t="str">
        <f t="shared" si="80"/>
        <v>siteid_category_num_1</v>
      </c>
      <c r="N450" t="str">
        <f t="shared" si="82"/>
        <v>countrycode_siteid_num_1-siteid_category_num_1</v>
      </c>
      <c r="O450">
        <v>47</v>
      </c>
      <c r="P450">
        <v>67</v>
      </c>
      <c r="Q450">
        <v>0.256505033791811</v>
      </c>
      <c r="R450">
        <v>0</v>
      </c>
      <c r="S450">
        <f t="shared" si="81"/>
        <v>0.256505033791811</v>
      </c>
    </row>
    <row r="451" spans="12:19" x14ac:dyDescent="0.3">
      <c r="L451" t="str">
        <f t="shared" ref="L451:L514" si="83">VLOOKUP(O451,$A$3:$B$71,2,0)</f>
        <v>countrycode_siteid_count</v>
      </c>
      <c r="M451" t="str">
        <f t="shared" ref="M451:M514" si="84">VLOOKUP(P451,$A$3:$B$71,2,0)</f>
        <v>siteid_category_num_1</v>
      </c>
      <c r="N451" t="str">
        <f t="shared" si="82"/>
        <v>countrycode_siteid_count-siteid_category_num_1</v>
      </c>
      <c r="O451">
        <v>45</v>
      </c>
      <c r="P451">
        <v>67</v>
      </c>
      <c r="Q451">
        <v>0.25630417255063398</v>
      </c>
      <c r="R451">
        <v>0</v>
      </c>
      <c r="S451">
        <f t="shared" ref="S451:S514" si="85">ABS(Q451)</f>
        <v>0.25630417255063398</v>
      </c>
    </row>
    <row r="452" spans="12:19" x14ac:dyDescent="0.3">
      <c r="L452" t="str">
        <f t="shared" si="83"/>
        <v>countrycode_siteid_num_0</v>
      </c>
      <c r="M452" t="str">
        <f t="shared" si="84"/>
        <v>siteid_category_num_1</v>
      </c>
      <c r="N452" t="str">
        <f t="shared" ref="N452:N515" si="86">L452&amp;"-"&amp;M452</f>
        <v>countrycode_siteid_num_0-siteid_category_num_1</v>
      </c>
      <c r="O452">
        <v>46</v>
      </c>
      <c r="P452">
        <v>67</v>
      </c>
      <c r="Q452">
        <v>0.25614932851703098</v>
      </c>
      <c r="R452">
        <v>0</v>
      </c>
      <c r="S452">
        <f t="shared" si="85"/>
        <v>0.25614932851703098</v>
      </c>
    </row>
    <row r="453" spans="12:19" x14ac:dyDescent="0.3">
      <c r="L453" t="str">
        <f t="shared" si="83"/>
        <v>countrycode_category_num_1</v>
      </c>
      <c r="M453" t="str">
        <f t="shared" si="84"/>
        <v>siteid_merchant_click_rate</v>
      </c>
      <c r="N453" t="str">
        <f t="shared" si="86"/>
        <v>countrycode_category_num_1-siteid_merchant_click_rate</v>
      </c>
      <c r="O453">
        <v>55</v>
      </c>
      <c r="P453">
        <v>60</v>
      </c>
      <c r="Q453">
        <v>0.25564419240511299</v>
      </c>
      <c r="R453">
        <v>0</v>
      </c>
      <c r="S453">
        <f t="shared" si="85"/>
        <v>0.25564419240511299</v>
      </c>
    </row>
    <row r="454" spans="12:19" x14ac:dyDescent="0.3">
      <c r="L454" t="str">
        <f t="shared" si="83"/>
        <v>category_num_1</v>
      </c>
      <c r="M454" t="str">
        <f t="shared" si="84"/>
        <v>countrycode_merchant_num_1</v>
      </c>
      <c r="N454" t="str">
        <f t="shared" si="86"/>
        <v>category_num_1-countrycode_merchant_num_1</v>
      </c>
      <c r="O454">
        <v>19</v>
      </c>
      <c r="P454">
        <v>43</v>
      </c>
      <c r="Q454">
        <v>0.25544848500171502</v>
      </c>
      <c r="R454">
        <v>0</v>
      </c>
      <c r="S454">
        <f t="shared" si="85"/>
        <v>0.25544848500171502</v>
      </c>
    </row>
    <row r="455" spans="12:19" x14ac:dyDescent="0.3">
      <c r="L455" t="str">
        <f t="shared" si="83"/>
        <v>countrycode_merchant_num_0</v>
      </c>
      <c r="M455" t="str">
        <f t="shared" si="84"/>
        <v>countrycode_offerid_click_rate</v>
      </c>
      <c r="N455" t="str">
        <f t="shared" si="86"/>
        <v>countrycode_merchant_num_0-countrycode_offerid_click_rate</v>
      </c>
      <c r="O455">
        <v>42</v>
      </c>
      <c r="P455">
        <v>52</v>
      </c>
      <c r="Q455">
        <v>-0.25524594121394201</v>
      </c>
      <c r="R455">
        <v>0</v>
      </c>
      <c r="S455">
        <f t="shared" si="85"/>
        <v>0.25524594121394201</v>
      </c>
    </row>
    <row r="456" spans="12:19" x14ac:dyDescent="0.3">
      <c r="L456" t="str">
        <f t="shared" si="83"/>
        <v>merchant_click_rate</v>
      </c>
      <c r="M456" t="str">
        <f t="shared" si="84"/>
        <v>siteid_num_1</v>
      </c>
      <c r="N456" t="str">
        <f t="shared" si="86"/>
        <v>merchant_click_rate-siteid_num_1</v>
      </c>
      <c r="O456">
        <v>8</v>
      </c>
      <c r="P456">
        <v>11</v>
      </c>
      <c r="Q456">
        <v>0.25426767332255901</v>
      </c>
      <c r="R456">
        <v>0</v>
      </c>
      <c r="S456">
        <f t="shared" si="85"/>
        <v>0.25426767332255901</v>
      </c>
    </row>
    <row r="457" spans="12:19" x14ac:dyDescent="0.3">
      <c r="L457" t="str">
        <f t="shared" si="83"/>
        <v>countrycode_siteid_num_1</v>
      </c>
      <c r="M457" t="str">
        <f t="shared" si="84"/>
        <v>countrycode_category_num_0</v>
      </c>
      <c r="N457" t="str">
        <f t="shared" si="86"/>
        <v>countrycode_siteid_num_1-countrycode_category_num_0</v>
      </c>
      <c r="O457">
        <v>47</v>
      </c>
      <c r="P457">
        <v>54</v>
      </c>
      <c r="Q457">
        <v>-0.25414463034865598</v>
      </c>
      <c r="R457">
        <v>0</v>
      </c>
      <c r="S457">
        <f t="shared" si="85"/>
        <v>0.25414463034865598</v>
      </c>
    </row>
    <row r="458" spans="12:19" x14ac:dyDescent="0.3">
      <c r="L458" t="str">
        <f t="shared" si="83"/>
        <v>offerid_click_rate</v>
      </c>
      <c r="M458" t="str">
        <f t="shared" si="84"/>
        <v>category_click_rate</v>
      </c>
      <c r="N458" t="str">
        <f t="shared" si="86"/>
        <v>offerid_click_rate-category_click_rate</v>
      </c>
      <c r="O458">
        <v>16</v>
      </c>
      <c r="P458">
        <v>20</v>
      </c>
      <c r="Q458">
        <v>0.25302093360962302</v>
      </c>
      <c r="R458">
        <v>0</v>
      </c>
      <c r="S458">
        <f t="shared" si="85"/>
        <v>0.25302093360962302</v>
      </c>
    </row>
    <row r="459" spans="12:19" x14ac:dyDescent="0.3">
      <c r="L459" t="str">
        <f t="shared" si="83"/>
        <v>siteid_count</v>
      </c>
      <c r="M459" t="str">
        <f t="shared" si="84"/>
        <v>datetime_hour_num_0</v>
      </c>
      <c r="N459" t="str">
        <f t="shared" si="86"/>
        <v>siteid_count-datetime_hour_num_0</v>
      </c>
      <c r="O459">
        <v>9</v>
      </c>
      <c r="P459">
        <v>34</v>
      </c>
      <c r="Q459">
        <v>-0.25246887335437201</v>
      </c>
      <c r="R459">
        <v>0</v>
      </c>
      <c r="S459">
        <f t="shared" si="85"/>
        <v>0.25246887335437201</v>
      </c>
    </row>
    <row r="460" spans="12:19" x14ac:dyDescent="0.3">
      <c r="L460" t="str">
        <f t="shared" si="83"/>
        <v>siteid_count</v>
      </c>
      <c r="M460" t="str">
        <f t="shared" si="84"/>
        <v>countrycode_offerid_click_rate</v>
      </c>
      <c r="N460" t="str">
        <f t="shared" si="86"/>
        <v>siteid_count-countrycode_offerid_click_rate</v>
      </c>
      <c r="O460">
        <v>9</v>
      </c>
      <c r="P460">
        <v>52</v>
      </c>
      <c r="Q460">
        <v>0.252447367728862</v>
      </c>
      <c r="R460">
        <v>0</v>
      </c>
      <c r="S460">
        <f t="shared" si="85"/>
        <v>0.252447367728862</v>
      </c>
    </row>
    <row r="461" spans="12:19" x14ac:dyDescent="0.3">
      <c r="L461" t="str">
        <f t="shared" si="83"/>
        <v>merchant_click_rate</v>
      </c>
      <c r="M461" t="str">
        <f t="shared" si="84"/>
        <v>siteid_category_click_rate</v>
      </c>
      <c r="N461" t="str">
        <f t="shared" si="86"/>
        <v>merchant_click_rate-siteid_category_click_rate</v>
      </c>
      <c r="O461">
        <v>8</v>
      </c>
      <c r="P461">
        <v>68</v>
      </c>
      <c r="Q461">
        <v>0.25240445963612601</v>
      </c>
      <c r="R461">
        <v>0</v>
      </c>
      <c r="S461">
        <f t="shared" si="85"/>
        <v>0.25240445963612601</v>
      </c>
    </row>
    <row r="462" spans="12:19" x14ac:dyDescent="0.3">
      <c r="L462" t="str">
        <f t="shared" si="83"/>
        <v>siteid_num_0</v>
      </c>
      <c r="M462" t="str">
        <f t="shared" si="84"/>
        <v>datetime_hour_num_0</v>
      </c>
      <c r="N462" t="str">
        <f t="shared" si="86"/>
        <v>siteid_num_0-datetime_hour_num_0</v>
      </c>
      <c r="O462">
        <v>10</v>
      </c>
      <c r="P462">
        <v>34</v>
      </c>
      <c r="Q462">
        <v>-0.25224029026994799</v>
      </c>
      <c r="R462">
        <v>0</v>
      </c>
      <c r="S462">
        <f t="shared" si="85"/>
        <v>0.25224029026994799</v>
      </c>
    </row>
    <row r="463" spans="12:19" x14ac:dyDescent="0.3">
      <c r="L463" t="str">
        <f t="shared" si="83"/>
        <v>merchant_num_1</v>
      </c>
      <c r="M463" t="str">
        <f t="shared" si="84"/>
        <v>category_num_1</v>
      </c>
      <c r="N463" t="str">
        <f t="shared" si="86"/>
        <v>merchant_num_1-category_num_1</v>
      </c>
      <c r="O463">
        <v>7</v>
      </c>
      <c r="P463">
        <v>19</v>
      </c>
      <c r="Q463">
        <v>0.25223289325152798</v>
      </c>
      <c r="R463">
        <v>0</v>
      </c>
      <c r="S463">
        <f t="shared" si="85"/>
        <v>0.25223289325152798</v>
      </c>
    </row>
    <row r="464" spans="12:19" x14ac:dyDescent="0.3">
      <c r="L464" t="str">
        <f t="shared" si="83"/>
        <v>siteid_num_0</v>
      </c>
      <c r="M464" t="str">
        <f t="shared" si="84"/>
        <v>countrycode_offerid_click_rate</v>
      </c>
      <c r="N464" t="str">
        <f t="shared" si="86"/>
        <v>siteid_num_0-countrycode_offerid_click_rate</v>
      </c>
      <c r="O464">
        <v>10</v>
      </c>
      <c r="P464">
        <v>52</v>
      </c>
      <c r="Q464">
        <v>0.252204326659764</v>
      </c>
      <c r="R464">
        <v>0</v>
      </c>
      <c r="S464">
        <f t="shared" si="85"/>
        <v>0.252204326659764</v>
      </c>
    </row>
    <row r="465" spans="12:19" x14ac:dyDescent="0.3">
      <c r="L465" t="str">
        <f t="shared" si="83"/>
        <v>siteid_count</v>
      </c>
      <c r="M465" t="str">
        <f t="shared" si="84"/>
        <v>datetime_hour_count</v>
      </c>
      <c r="N465" t="str">
        <f t="shared" si="86"/>
        <v>siteid_count-datetime_hour_count</v>
      </c>
      <c r="O465">
        <v>9</v>
      </c>
      <c r="P465">
        <v>33</v>
      </c>
      <c r="Q465">
        <v>-0.25107044252670702</v>
      </c>
      <c r="R465">
        <v>0</v>
      </c>
      <c r="S465">
        <f t="shared" si="85"/>
        <v>0.25107044252670702</v>
      </c>
    </row>
    <row r="466" spans="12:19" x14ac:dyDescent="0.3">
      <c r="L466" t="str">
        <f t="shared" si="83"/>
        <v>siteid_num_0</v>
      </c>
      <c r="M466" t="str">
        <f t="shared" si="84"/>
        <v>datetime_hour_count</v>
      </c>
      <c r="N466" t="str">
        <f t="shared" si="86"/>
        <v>siteid_num_0-datetime_hour_count</v>
      </c>
      <c r="O466">
        <v>10</v>
      </c>
      <c r="P466">
        <v>33</v>
      </c>
      <c r="Q466">
        <v>-0.25084357918980199</v>
      </c>
      <c r="R466">
        <v>0</v>
      </c>
      <c r="S466">
        <f t="shared" si="85"/>
        <v>0.25084357918980199</v>
      </c>
    </row>
    <row r="467" spans="12:19" x14ac:dyDescent="0.3">
      <c r="L467" t="str">
        <f t="shared" si="83"/>
        <v>siteid_num_0</v>
      </c>
      <c r="M467" t="str">
        <f t="shared" si="84"/>
        <v>siteid_category_count</v>
      </c>
      <c r="N467" t="str">
        <f t="shared" si="86"/>
        <v>siteid_num_0-siteid_category_count</v>
      </c>
      <c r="O467">
        <v>10</v>
      </c>
      <c r="P467">
        <v>65</v>
      </c>
      <c r="Q467">
        <v>0.25055627049485302</v>
      </c>
      <c r="R467">
        <v>0</v>
      </c>
      <c r="S467">
        <f t="shared" si="85"/>
        <v>0.25055627049485302</v>
      </c>
    </row>
    <row r="468" spans="12:19" x14ac:dyDescent="0.3">
      <c r="L468" t="str">
        <f t="shared" si="83"/>
        <v>countrycode_merchant_count</v>
      </c>
      <c r="M468" t="str">
        <f t="shared" si="84"/>
        <v>countrycode_siteid_click_rate</v>
      </c>
      <c r="N468" t="str">
        <f t="shared" si="86"/>
        <v>countrycode_merchant_count-countrycode_siteid_click_rate</v>
      </c>
      <c r="O468">
        <v>41</v>
      </c>
      <c r="P468">
        <v>48</v>
      </c>
      <c r="Q468">
        <v>-0.24990427614327501</v>
      </c>
      <c r="R468">
        <v>0</v>
      </c>
      <c r="S468">
        <f t="shared" si="85"/>
        <v>0.24990427614327501</v>
      </c>
    </row>
    <row r="469" spans="12:19" x14ac:dyDescent="0.3">
      <c r="L469" t="str">
        <f t="shared" si="83"/>
        <v>merchant_click_rate</v>
      </c>
      <c r="M469" t="str">
        <f t="shared" si="84"/>
        <v>countrycode_siteid_num_1</v>
      </c>
      <c r="N469" t="str">
        <f t="shared" si="86"/>
        <v>merchant_click_rate-countrycode_siteid_num_1</v>
      </c>
      <c r="O469">
        <v>8</v>
      </c>
      <c r="P469">
        <v>47</v>
      </c>
      <c r="Q469">
        <v>0.24939504607598201</v>
      </c>
      <c r="R469">
        <v>0</v>
      </c>
      <c r="S469">
        <f t="shared" si="85"/>
        <v>0.24939504607598201</v>
      </c>
    </row>
    <row r="470" spans="12:19" x14ac:dyDescent="0.3">
      <c r="L470" t="str">
        <f t="shared" si="83"/>
        <v>offerid_click_rate</v>
      </c>
      <c r="M470" t="str">
        <f t="shared" si="84"/>
        <v>category_num_1</v>
      </c>
      <c r="N470" t="str">
        <f t="shared" si="86"/>
        <v>offerid_click_rate-category_num_1</v>
      </c>
      <c r="O470">
        <v>16</v>
      </c>
      <c r="P470">
        <v>19</v>
      </c>
      <c r="Q470">
        <v>0.248226255749988</v>
      </c>
      <c r="R470">
        <v>0</v>
      </c>
      <c r="S470">
        <f t="shared" si="85"/>
        <v>0.248226255749988</v>
      </c>
    </row>
    <row r="471" spans="12:19" x14ac:dyDescent="0.3">
      <c r="L471" t="str">
        <f t="shared" si="83"/>
        <v>merchant_click_rate</v>
      </c>
      <c r="M471" t="str">
        <f t="shared" si="84"/>
        <v>countrycode_siteid_count</v>
      </c>
      <c r="N471" t="str">
        <f t="shared" si="86"/>
        <v>merchant_click_rate-countrycode_siteid_count</v>
      </c>
      <c r="O471">
        <v>8</v>
      </c>
      <c r="P471">
        <v>45</v>
      </c>
      <c r="Q471">
        <v>0.24812685740219001</v>
      </c>
      <c r="R471">
        <v>0</v>
      </c>
      <c r="S471">
        <f t="shared" si="85"/>
        <v>0.24812685740219001</v>
      </c>
    </row>
    <row r="472" spans="12:19" x14ac:dyDescent="0.3">
      <c r="L472" t="str">
        <f t="shared" si="83"/>
        <v>merchant_click_rate</v>
      </c>
      <c r="M472" t="str">
        <f t="shared" si="84"/>
        <v>countrycode_siteid_num_0</v>
      </c>
      <c r="N472" t="str">
        <f t="shared" si="86"/>
        <v>merchant_click_rate-countrycode_siteid_num_0</v>
      </c>
      <c r="O472">
        <v>8</v>
      </c>
      <c r="P472">
        <v>46</v>
      </c>
      <c r="Q472">
        <v>0.24781043975617401</v>
      </c>
      <c r="R472">
        <v>0</v>
      </c>
      <c r="S472">
        <f t="shared" si="85"/>
        <v>0.24781043975617401</v>
      </c>
    </row>
    <row r="473" spans="12:19" x14ac:dyDescent="0.3">
      <c r="L473" t="str">
        <f t="shared" si="83"/>
        <v>siteid_num_1</v>
      </c>
      <c r="M473" t="str">
        <f t="shared" si="84"/>
        <v>countrycode_offerid_click_rate</v>
      </c>
      <c r="N473" t="str">
        <f t="shared" si="86"/>
        <v>siteid_num_1-countrycode_offerid_click_rate</v>
      </c>
      <c r="O473">
        <v>11</v>
      </c>
      <c r="P473">
        <v>52</v>
      </c>
      <c r="Q473">
        <v>0.24712145183963399</v>
      </c>
      <c r="R473">
        <v>0</v>
      </c>
      <c r="S473">
        <f t="shared" si="85"/>
        <v>0.24712145183963399</v>
      </c>
    </row>
    <row r="474" spans="12:19" x14ac:dyDescent="0.3">
      <c r="L474" t="str">
        <f t="shared" si="83"/>
        <v>siteid_num_1</v>
      </c>
      <c r="M474" t="str">
        <f t="shared" si="84"/>
        <v>datetime_hour_num_0</v>
      </c>
      <c r="N474" t="str">
        <f t="shared" si="86"/>
        <v>siteid_num_1-datetime_hour_num_0</v>
      </c>
      <c r="O474">
        <v>11</v>
      </c>
      <c r="P474">
        <v>34</v>
      </c>
      <c r="Q474">
        <v>-0.24704199006197999</v>
      </c>
      <c r="R474">
        <v>0</v>
      </c>
      <c r="S474">
        <f t="shared" si="85"/>
        <v>0.24704199006197999</v>
      </c>
    </row>
    <row r="475" spans="12:19" x14ac:dyDescent="0.3">
      <c r="L475" t="str">
        <f t="shared" si="83"/>
        <v>siteid_count</v>
      </c>
      <c r="M475" t="str">
        <f t="shared" si="84"/>
        <v>siteid_category_count</v>
      </c>
      <c r="N475" t="str">
        <f t="shared" si="86"/>
        <v>siteid_count-siteid_category_count</v>
      </c>
      <c r="O475">
        <v>9</v>
      </c>
      <c r="P475">
        <v>65</v>
      </c>
      <c r="Q475">
        <v>0.24657464952583599</v>
      </c>
      <c r="R475">
        <v>0</v>
      </c>
      <c r="S475">
        <f t="shared" si="85"/>
        <v>0.24657464952583599</v>
      </c>
    </row>
    <row r="476" spans="12:19" x14ac:dyDescent="0.3">
      <c r="L476" t="str">
        <f t="shared" si="83"/>
        <v>countrycode_siteid_count</v>
      </c>
      <c r="M476" t="str">
        <f t="shared" si="84"/>
        <v>countrycode_category_num_0</v>
      </c>
      <c r="N476" t="str">
        <f t="shared" si="86"/>
        <v>countrycode_siteid_count-countrycode_category_num_0</v>
      </c>
      <c r="O476">
        <v>45</v>
      </c>
      <c r="P476">
        <v>54</v>
      </c>
      <c r="Q476">
        <v>-0.24594714158994199</v>
      </c>
      <c r="R476">
        <v>0</v>
      </c>
      <c r="S476">
        <f t="shared" si="85"/>
        <v>0.24594714158994199</v>
      </c>
    </row>
    <row r="477" spans="12:19" x14ac:dyDescent="0.3">
      <c r="L477" t="str">
        <f t="shared" si="83"/>
        <v>merchant_click_rate</v>
      </c>
      <c r="M477" t="str">
        <f t="shared" si="84"/>
        <v>siteid_click_rate</v>
      </c>
      <c r="N477" t="str">
        <f t="shared" si="86"/>
        <v>merchant_click_rate-siteid_click_rate</v>
      </c>
      <c r="O477">
        <v>8</v>
      </c>
      <c r="P477">
        <v>12</v>
      </c>
      <c r="Q477">
        <v>0.245904963267567</v>
      </c>
      <c r="R477">
        <v>0</v>
      </c>
      <c r="S477">
        <f t="shared" si="85"/>
        <v>0.245904963267567</v>
      </c>
    </row>
    <row r="478" spans="12:19" x14ac:dyDescent="0.3">
      <c r="L478" t="str">
        <f t="shared" si="83"/>
        <v>siteid_num_1</v>
      </c>
      <c r="M478" t="str">
        <f t="shared" si="84"/>
        <v>datetime_hour_count</v>
      </c>
      <c r="N478" t="str">
        <f t="shared" si="86"/>
        <v>siteid_num_1-datetime_hour_count</v>
      </c>
      <c r="O478">
        <v>11</v>
      </c>
      <c r="P478">
        <v>33</v>
      </c>
      <c r="Q478">
        <v>-0.24567046974725701</v>
      </c>
      <c r="R478">
        <v>0</v>
      </c>
      <c r="S478">
        <f t="shared" si="85"/>
        <v>0.24567046974725701</v>
      </c>
    </row>
    <row r="479" spans="12:19" x14ac:dyDescent="0.3">
      <c r="L479" t="str">
        <f t="shared" si="83"/>
        <v>countrycode_offerid_click_rate</v>
      </c>
      <c r="M479" t="str">
        <f t="shared" si="84"/>
        <v>countrycode_category_num_0</v>
      </c>
      <c r="N479" t="str">
        <f t="shared" si="86"/>
        <v>countrycode_offerid_click_rate-countrycode_category_num_0</v>
      </c>
      <c r="O479">
        <v>52</v>
      </c>
      <c r="P479">
        <v>54</v>
      </c>
      <c r="Q479">
        <v>-0.24561711940480499</v>
      </c>
      <c r="R479">
        <v>0</v>
      </c>
      <c r="S479">
        <f t="shared" si="85"/>
        <v>0.24561711940480499</v>
      </c>
    </row>
    <row r="480" spans="12:19" x14ac:dyDescent="0.3">
      <c r="L480" t="str">
        <f t="shared" si="83"/>
        <v>countrycode_siteid_num_0</v>
      </c>
      <c r="M480" t="str">
        <f t="shared" si="84"/>
        <v>countrycode_category_num_0</v>
      </c>
      <c r="N480" t="str">
        <f t="shared" si="86"/>
        <v>countrycode_siteid_num_0-countrycode_category_num_0</v>
      </c>
      <c r="O480">
        <v>46</v>
      </c>
      <c r="P480">
        <v>54</v>
      </c>
      <c r="Q480">
        <v>-0.244557187053382</v>
      </c>
      <c r="R480">
        <v>0</v>
      </c>
      <c r="S480">
        <f t="shared" si="85"/>
        <v>0.244557187053382</v>
      </c>
    </row>
    <row r="481" spans="12:19" x14ac:dyDescent="0.3">
      <c r="L481" t="str">
        <f t="shared" si="83"/>
        <v>countrycode_merchant_num_1</v>
      </c>
      <c r="M481" t="str">
        <f t="shared" si="84"/>
        <v>siteid_merchant_click_rate</v>
      </c>
      <c r="N481" t="str">
        <f t="shared" si="86"/>
        <v>countrycode_merchant_num_1-siteid_merchant_click_rate</v>
      </c>
      <c r="O481">
        <v>43</v>
      </c>
      <c r="P481">
        <v>60</v>
      </c>
      <c r="Q481">
        <v>0.24430096534083801</v>
      </c>
      <c r="R481">
        <v>0</v>
      </c>
      <c r="S481">
        <f t="shared" si="85"/>
        <v>0.24430096534083801</v>
      </c>
    </row>
    <row r="482" spans="12:19" x14ac:dyDescent="0.3">
      <c r="L482" t="str">
        <f t="shared" si="83"/>
        <v>devid_click_rate</v>
      </c>
      <c r="M482" t="str">
        <f t="shared" si="84"/>
        <v>siteid_offerid_click_rate</v>
      </c>
      <c r="N482" t="str">
        <f t="shared" si="86"/>
        <v>devid_click_rate-siteid_offerid_click_rate</v>
      </c>
      <c r="O482">
        <v>32</v>
      </c>
      <c r="P482">
        <v>64</v>
      </c>
      <c r="Q482">
        <v>0.243160702708517</v>
      </c>
      <c r="R482">
        <v>0</v>
      </c>
      <c r="S482">
        <f t="shared" si="85"/>
        <v>0.243160702708517</v>
      </c>
    </row>
    <row r="483" spans="12:19" x14ac:dyDescent="0.3">
      <c r="L483" t="str">
        <f t="shared" si="83"/>
        <v>countrycode_siteid_num_1</v>
      </c>
      <c r="M483" t="str">
        <f t="shared" si="84"/>
        <v>countrycode_category_num_1</v>
      </c>
      <c r="N483" t="str">
        <f t="shared" si="86"/>
        <v>countrycode_siteid_num_1-countrycode_category_num_1</v>
      </c>
      <c r="O483">
        <v>47</v>
      </c>
      <c r="P483">
        <v>55</v>
      </c>
      <c r="Q483">
        <v>0.241686134864877</v>
      </c>
      <c r="R483">
        <v>0</v>
      </c>
      <c r="S483">
        <f t="shared" si="85"/>
        <v>0.241686134864877</v>
      </c>
    </row>
    <row r="484" spans="12:19" x14ac:dyDescent="0.3">
      <c r="L484" t="str">
        <f t="shared" si="83"/>
        <v>countrycode</v>
      </c>
      <c r="M484" t="str">
        <f t="shared" si="84"/>
        <v>countrycode_siteid_num_1</v>
      </c>
      <c r="N484" t="str">
        <f t="shared" si="86"/>
        <v>countrycode-countrycode_siteid_num_1</v>
      </c>
      <c r="O484">
        <v>0</v>
      </c>
      <c r="P484">
        <v>47</v>
      </c>
      <c r="Q484">
        <v>0.24127739641401699</v>
      </c>
      <c r="R484">
        <v>0</v>
      </c>
      <c r="S484">
        <f t="shared" si="85"/>
        <v>0.24127739641401699</v>
      </c>
    </row>
    <row r="485" spans="12:19" x14ac:dyDescent="0.3">
      <c r="L485" t="str">
        <f t="shared" si="83"/>
        <v>countrycode_category_num_0</v>
      </c>
      <c r="M485" t="str">
        <f t="shared" si="84"/>
        <v>siteid_offerid_click_rate</v>
      </c>
      <c r="N485" t="str">
        <f t="shared" si="86"/>
        <v>countrycode_category_num_0-siteid_offerid_click_rate</v>
      </c>
      <c r="O485">
        <v>54</v>
      </c>
      <c r="P485">
        <v>64</v>
      </c>
      <c r="Q485">
        <v>-0.23938648827804601</v>
      </c>
      <c r="R485">
        <v>0</v>
      </c>
      <c r="S485">
        <f t="shared" si="85"/>
        <v>0.23938648827804601</v>
      </c>
    </row>
    <row r="486" spans="12:19" x14ac:dyDescent="0.3">
      <c r="L486" t="str">
        <f t="shared" si="83"/>
        <v>devid_click_rate</v>
      </c>
      <c r="M486" t="str">
        <f t="shared" si="84"/>
        <v>siteid_merchant_click_rate</v>
      </c>
      <c r="N486" t="str">
        <f t="shared" si="86"/>
        <v>devid_click_rate-siteid_merchant_click_rate</v>
      </c>
      <c r="O486">
        <v>32</v>
      </c>
      <c r="P486">
        <v>60</v>
      </c>
      <c r="Q486">
        <v>0.239127848287158</v>
      </c>
      <c r="R486">
        <v>0</v>
      </c>
      <c r="S486">
        <f t="shared" si="85"/>
        <v>0.239127848287158</v>
      </c>
    </row>
    <row r="487" spans="12:19" x14ac:dyDescent="0.3">
      <c r="L487" t="str">
        <f t="shared" si="83"/>
        <v>countrycode_merchant_num_1</v>
      </c>
      <c r="M487" t="str">
        <f t="shared" si="84"/>
        <v>siteid_category_click_rate</v>
      </c>
      <c r="N487" t="str">
        <f t="shared" si="86"/>
        <v>countrycode_merchant_num_1-siteid_category_click_rate</v>
      </c>
      <c r="O487">
        <v>43</v>
      </c>
      <c r="P487">
        <v>68</v>
      </c>
      <c r="Q487">
        <v>0.23853064478969299</v>
      </c>
      <c r="R487">
        <v>0</v>
      </c>
      <c r="S487">
        <f t="shared" si="85"/>
        <v>0.23853064478969299</v>
      </c>
    </row>
    <row r="488" spans="12:19" x14ac:dyDescent="0.3">
      <c r="L488" t="str">
        <f t="shared" si="83"/>
        <v>siteid_offerid_num_0</v>
      </c>
      <c r="M488" t="str">
        <f t="shared" si="84"/>
        <v>siteid_category_num_1</v>
      </c>
      <c r="N488" t="str">
        <f t="shared" si="86"/>
        <v>siteid_offerid_num_0-siteid_category_num_1</v>
      </c>
      <c r="O488">
        <v>62</v>
      </c>
      <c r="P488">
        <v>67</v>
      </c>
      <c r="Q488">
        <v>0.238344312073269</v>
      </c>
      <c r="R488">
        <v>0</v>
      </c>
      <c r="S488">
        <f t="shared" si="85"/>
        <v>0.238344312073269</v>
      </c>
    </row>
    <row r="489" spans="12:19" x14ac:dyDescent="0.3">
      <c r="L489" t="str">
        <f t="shared" si="83"/>
        <v>siteid_offerid_count</v>
      </c>
      <c r="M489" t="str">
        <f t="shared" si="84"/>
        <v>siteid_category_num_1</v>
      </c>
      <c r="N489" t="str">
        <f t="shared" si="86"/>
        <v>siteid_offerid_count-siteid_category_num_1</v>
      </c>
      <c r="O489">
        <v>61</v>
      </c>
      <c r="P489">
        <v>67</v>
      </c>
      <c r="Q489">
        <v>0.238344069274491</v>
      </c>
      <c r="R489">
        <v>0</v>
      </c>
      <c r="S489">
        <f t="shared" si="85"/>
        <v>0.238344069274491</v>
      </c>
    </row>
    <row r="490" spans="12:19" x14ac:dyDescent="0.3">
      <c r="L490" t="str">
        <f t="shared" si="83"/>
        <v>siteid_offerid_num_1</v>
      </c>
      <c r="M490" t="str">
        <f t="shared" si="84"/>
        <v>siteid_category_num_1</v>
      </c>
      <c r="N490" t="str">
        <f t="shared" si="86"/>
        <v>siteid_offerid_num_1-siteid_category_num_1</v>
      </c>
      <c r="O490">
        <v>63</v>
      </c>
      <c r="P490">
        <v>67</v>
      </c>
      <c r="Q490">
        <v>0.238340108134932</v>
      </c>
      <c r="R490">
        <v>0</v>
      </c>
      <c r="S490">
        <f t="shared" si="85"/>
        <v>0.238340108134932</v>
      </c>
    </row>
    <row r="491" spans="12:19" x14ac:dyDescent="0.3">
      <c r="L491" t="str">
        <f t="shared" si="83"/>
        <v>countrycode_click_rate</v>
      </c>
      <c r="M491" t="str">
        <f t="shared" si="84"/>
        <v>devid_click_rate</v>
      </c>
      <c r="N491" t="str">
        <f t="shared" si="86"/>
        <v>countrycode_click_rate-devid_click_rate</v>
      </c>
      <c r="O491">
        <v>24</v>
      </c>
      <c r="P491">
        <v>32</v>
      </c>
      <c r="Q491">
        <v>0.23781028592020501</v>
      </c>
      <c r="R491">
        <v>0</v>
      </c>
      <c r="S491">
        <f t="shared" si="85"/>
        <v>0.23781028592020501</v>
      </c>
    </row>
    <row r="492" spans="12:19" x14ac:dyDescent="0.3">
      <c r="L492" t="str">
        <f t="shared" si="83"/>
        <v>siteid_click_rate</v>
      </c>
      <c r="M492" t="str">
        <f t="shared" si="84"/>
        <v>siteid_offerid_num_1</v>
      </c>
      <c r="N492" t="str">
        <f t="shared" si="86"/>
        <v>siteid_click_rate-siteid_offerid_num_1</v>
      </c>
      <c r="O492">
        <v>12</v>
      </c>
      <c r="P492">
        <v>63</v>
      </c>
      <c r="Q492">
        <v>0.237682695410842</v>
      </c>
      <c r="R492">
        <v>0</v>
      </c>
      <c r="S492">
        <f t="shared" si="85"/>
        <v>0.237682695410842</v>
      </c>
    </row>
    <row r="493" spans="12:19" x14ac:dyDescent="0.3">
      <c r="L493" t="str">
        <f t="shared" si="83"/>
        <v>siteid_click_rate</v>
      </c>
      <c r="M493" t="str">
        <f t="shared" si="84"/>
        <v>siteid_offerid_count</v>
      </c>
      <c r="N493" t="str">
        <f t="shared" si="86"/>
        <v>siteid_click_rate-siteid_offerid_count</v>
      </c>
      <c r="O493">
        <v>12</v>
      </c>
      <c r="P493">
        <v>61</v>
      </c>
      <c r="Q493">
        <v>0.23764175516417901</v>
      </c>
      <c r="R493">
        <v>0</v>
      </c>
      <c r="S493">
        <f t="shared" si="85"/>
        <v>0.23764175516417901</v>
      </c>
    </row>
    <row r="494" spans="12:19" x14ac:dyDescent="0.3">
      <c r="L494" t="str">
        <f t="shared" si="83"/>
        <v>siteid_click_rate</v>
      </c>
      <c r="M494" t="str">
        <f t="shared" si="84"/>
        <v>siteid_offerid_num_0</v>
      </c>
      <c r="N494" t="str">
        <f t="shared" si="86"/>
        <v>siteid_click_rate-siteid_offerid_num_0</v>
      </c>
      <c r="O494">
        <v>12</v>
      </c>
      <c r="P494">
        <v>62</v>
      </c>
      <c r="Q494">
        <v>0.237639230283933</v>
      </c>
      <c r="R494">
        <v>0</v>
      </c>
      <c r="S494">
        <f t="shared" si="85"/>
        <v>0.237639230283933</v>
      </c>
    </row>
    <row r="495" spans="12:19" x14ac:dyDescent="0.3">
      <c r="L495" t="str">
        <f t="shared" si="83"/>
        <v>merchant_num_0</v>
      </c>
      <c r="M495" t="str">
        <f t="shared" si="84"/>
        <v>merchant_click_rate</v>
      </c>
      <c r="N495" t="str">
        <f t="shared" si="86"/>
        <v>merchant_num_0-merchant_click_rate</v>
      </c>
      <c r="O495">
        <v>6</v>
      </c>
      <c r="P495">
        <v>8</v>
      </c>
      <c r="Q495">
        <v>-0.236933192137221</v>
      </c>
      <c r="R495">
        <v>0</v>
      </c>
      <c r="S495">
        <f t="shared" si="85"/>
        <v>0.236933192137221</v>
      </c>
    </row>
    <row r="496" spans="12:19" x14ac:dyDescent="0.3">
      <c r="L496" t="str">
        <f t="shared" si="83"/>
        <v>countrycode_siteid_count</v>
      </c>
      <c r="M496" t="str">
        <f t="shared" si="84"/>
        <v>countrycode_category_num_1</v>
      </c>
      <c r="N496" t="str">
        <f t="shared" si="86"/>
        <v>countrycode_siteid_count-countrycode_category_num_1</v>
      </c>
      <c r="O496">
        <v>45</v>
      </c>
      <c r="P496">
        <v>55</v>
      </c>
      <c r="Q496">
        <v>0.236815249310455</v>
      </c>
      <c r="R496">
        <v>0</v>
      </c>
      <c r="S496">
        <f t="shared" si="85"/>
        <v>0.236815249310455</v>
      </c>
    </row>
    <row r="497" spans="12:19" x14ac:dyDescent="0.3">
      <c r="L497" t="str">
        <f t="shared" si="83"/>
        <v>siteid_merchant_click_rate</v>
      </c>
      <c r="M497" t="str">
        <f t="shared" si="84"/>
        <v>siteid_offerid_num_1</v>
      </c>
      <c r="N497" t="str">
        <f t="shared" si="86"/>
        <v>siteid_merchant_click_rate-siteid_offerid_num_1</v>
      </c>
      <c r="O497">
        <v>60</v>
      </c>
      <c r="P497">
        <v>63</v>
      </c>
      <c r="Q497">
        <v>0.23660436187820399</v>
      </c>
      <c r="R497">
        <v>0</v>
      </c>
      <c r="S497">
        <f t="shared" si="85"/>
        <v>0.23660436187820399</v>
      </c>
    </row>
    <row r="498" spans="12:19" x14ac:dyDescent="0.3">
      <c r="L498" t="str">
        <f t="shared" si="83"/>
        <v>siteid_merchant_click_rate</v>
      </c>
      <c r="M498" t="str">
        <f t="shared" si="84"/>
        <v>siteid_offerid_count</v>
      </c>
      <c r="N498" t="str">
        <f t="shared" si="86"/>
        <v>siteid_merchant_click_rate-siteid_offerid_count</v>
      </c>
      <c r="O498">
        <v>60</v>
      </c>
      <c r="P498">
        <v>61</v>
      </c>
      <c r="Q498">
        <v>0.23656421253875101</v>
      </c>
      <c r="R498">
        <v>0</v>
      </c>
      <c r="S498">
        <f t="shared" si="85"/>
        <v>0.23656421253875101</v>
      </c>
    </row>
    <row r="499" spans="12:19" x14ac:dyDescent="0.3">
      <c r="L499" t="str">
        <f t="shared" si="83"/>
        <v>siteid_merchant_click_rate</v>
      </c>
      <c r="M499" t="str">
        <f t="shared" si="84"/>
        <v>siteid_offerid_num_0</v>
      </c>
      <c r="N499" t="str">
        <f t="shared" si="86"/>
        <v>siteid_merchant_click_rate-siteid_offerid_num_0</v>
      </c>
      <c r="O499">
        <v>60</v>
      </c>
      <c r="P499">
        <v>62</v>
      </c>
      <c r="Q499">
        <v>0.23656173641550901</v>
      </c>
      <c r="R499">
        <v>0</v>
      </c>
      <c r="S499">
        <f t="shared" si="85"/>
        <v>0.23656173641550901</v>
      </c>
    </row>
    <row r="500" spans="12:19" x14ac:dyDescent="0.3">
      <c r="L500" t="str">
        <f t="shared" si="83"/>
        <v>countrycode_siteid_num_0</v>
      </c>
      <c r="M500" t="str">
        <f t="shared" si="84"/>
        <v>countrycode_category_num_1</v>
      </c>
      <c r="N500" t="str">
        <f t="shared" si="86"/>
        <v>countrycode_siteid_num_0-countrycode_category_num_1</v>
      </c>
      <c r="O500">
        <v>46</v>
      </c>
      <c r="P500">
        <v>55</v>
      </c>
      <c r="Q500">
        <v>0.23594558816293501</v>
      </c>
      <c r="R500">
        <v>0</v>
      </c>
      <c r="S500">
        <f t="shared" si="85"/>
        <v>0.23594558816293501</v>
      </c>
    </row>
    <row r="501" spans="12:19" x14ac:dyDescent="0.3">
      <c r="L501" t="str">
        <f t="shared" si="83"/>
        <v>siteid_merchant_count</v>
      </c>
      <c r="M501" t="str">
        <f t="shared" si="84"/>
        <v>siteid_category_click_rate</v>
      </c>
      <c r="N501" t="str">
        <f t="shared" si="86"/>
        <v>siteid_merchant_count-siteid_category_click_rate</v>
      </c>
      <c r="O501">
        <v>57</v>
      </c>
      <c r="P501">
        <v>68</v>
      </c>
      <c r="Q501">
        <v>0.23561929554595701</v>
      </c>
      <c r="R501">
        <v>0</v>
      </c>
      <c r="S501">
        <f t="shared" si="85"/>
        <v>0.23561929554595701</v>
      </c>
    </row>
    <row r="502" spans="12:19" x14ac:dyDescent="0.3">
      <c r="L502" t="str">
        <f t="shared" si="83"/>
        <v>datetime_hour_click_rate</v>
      </c>
      <c r="M502" t="str">
        <f t="shared" si="84"/>
        <v>countrycode_category_click_rate</v>
      </c>
      <c r="N502" t="str">
        <f t="shared" si="86"/>
        <v>datetime_hour_click_rate-countrycode_category_click_rate</v>
      </c>
      <c r="O502">
        <v>36</v>
      </c>
      <c r="P502">
        <v>56</v>
      </c>
      <c r="Q502">
        <v>0.23520642586669999</v>
      </c>
      <c r="R502">
        <v>0</v>
      </c>
      <c r="S502">
        <f t="shared" si="85"/>
        <v>0.23520642586669999</v>
      </c>
    </row>
    <row r="503" spans="12:19" x14ac:dyDescent="0.3">
      <c r="L503" t="str">
        <f t="shared" si="83"/>
        <v>siteid_num_0</v>
      </c>
      <c r="M503" t="str">
        <f t="shared" si="84"/>
        <v>siteid_category_num_0</v>
      </c>
      <c r="N503" t="str">
        <f t="shared" si="86"/>
        <v>siteid_num_0-siteid_category_num_0</v>
      </c>
      <c r="O503">
        <v>10</v>
      </c>
      <c r="P503">
        <v>66</v>
      </c>
      <c r="Q503">
        <v>0.23374494485049699</v>
      </c>
      <c r="R503">
        <v>0</v>
      </c>
      <c r="S503">
        <f t="shared" si="85"/>
        <v>0.23374494485049699</v>
      </c>
    </row>
    <row r="504" spans="12:19" x14ac:dyDescent="0.3">
      <c r="L504" t="str">
        <f t="shared" si="83"/>
        <v>datetime_hour_num_0</v>
      </c>
      <c r="M504" t="str">
        <f t="shared" si="84"/>
        <v>countrycode_siteid_num_1</v>
      </c>
      <c r="N504" t="str">
        <f t="shared" si="86"/>
        <v>datetime_hour_num_0-countrycode_siteid_num_1</v>
      </c>
      <c r="O504">
        <v>34</v>
      </c>
      <c r="P504">
        <v>47</v>
      </c>
      <c r="Q504">
        <v>-0.233547975179488</v>
      </c>
      <c r="R504">
        <v>0</v>
      </c>
      <c r="S504">
        <f t="shared" si="85"/>
        <v>0.233547975179488</v>
      </c>
    </row>
    <row r="505" spans="12:19" x14ac:dyDescent="0.3">
      <c r="L505" t="str">
        <f t="shared" si="83"/>
        <v>datetime_hour_click_rate</v>
      </c>
      <c r="M505" t="str">
        <f t="shared" si="84"/>
        <v>countrycode_merchant_click_rate</v>
      </c>
      <c r="N505" t="str">
        <f t="shared" si="86"/>
        <v>datetime_hour_click_rate-countrycode_merchant_click_rate</v>
      </c>
      <c r="O505">
        <v>36</v>
      </c>
      <c r="P505">
        <v>44</v>
      </c>
      <c r="Q505">
        <v>0.233212702850181</v>
      </c>
      <c r="R505">
        <v>0</v>
      </c>
      <c r="S505">
        <f t="shared" si="85"/>
        <v>0.233212702850181</v>
      </c>
    </row>
    <row r="506" spans="12:19" x14ac:dyDescent="0.3">
      <c r="L506" t="str">
        <f t="shared" si="83"/>
        <v>countrycode</v>
      </c>
      <c r="M506" t="str">
        <f t="shared" si="84"/>
        <v>countrycode_siteid_count</v>
      </c>
      <c r="N506" t="str">
        <f t="shared" si="86"/>
        <v>countrycode-countrycode_siteid_count</v>
      </c>
      <c r="O506">
        <v>0</v>
      </c>
      <c r="P506">
        <v>45</v>
      </c>
      <c r="Q506">
        <v>0.23292185818677699</v>
      </c>
      <c r="R506">
        <v>0</v>
      </c>
      <c r="S506">
        <f t="shared" si="85"/>
        <v>0.23292185818677699</v>
      </c>
    </row>
    <row r="507" spans="12:19" x14ac:dyDescent="0.3">
      <c r="L507" t="str">
        <f t="shared" si="83"/>
        <v>countrycode_siteid_num_1</v>
      </c>
      <c r="M507" t="str">
        <f t="shared" si="84"/>
        <v>countrycode_category_count</v>
      </c>
      <c r="N507" t="str">
        <f t="shared" si="86"/>
        <v>countrycode_siteid_num_1-countrycode_category_count</v>
      </c>
      <c r="O507">
        <v>47</v>
      </c>
      <c r="P507">
        <v>53</v>
      </c>
      <c r="Q507">
        <v>-0.23267548645342301</v>
      </c>
      <c r="R507">
        <v>0</v>
      </c>
      <c r="S507">
        <f t="shared" si="85"/>
        <v>0.23267548645342301</v>
      </c>
    </row>
    <row r="508" spans="12:19" x14ac:dyDescent="0.3">
      <c r="L508" t="str">
        <f t="shared" si="83"/>
        <v>datetime_hour_count</v>
      </c>
      <c r="M508" t="str">
        <f t="shared" si="84"/>
        <v>countrycode_siteid_num_1</v>
      </c>
      <c r="N508" t="str">
        <f t="shared" si="86"/>
        <v>datetime_hour_count-countrycode_siteid_num_1</v>
      </c>
      <c r="O508">
        <v>33</v>
      </c>
      <c r="P508">
        <v>47</v>
      </c>
      <c r="Q508">
        <v>-0.232214414036195</v>
      </c>
      <c r="R508">
        <v>0</v>
      </c>
      <c r="S508">
        <f t="shared" si="85"/>
        <v>0.232214414036195</v>
      </c>
    </row>
    <row r="509" spans="12:19" x14ac:dyDescent="0.3">
      <c r="L509" t="str">
        <f t="shared" si="83"/>
        <v>datetime_hour_num_0</v>
      </c>
      <c r="M509" t="str">
        <f t="shared" si="84"/>
        <v>countrycode_siteid_count</v>
      </c>
      <c r="N509" t="str">
        <f t="shared" si="86"/>
        <v>datetime_hour_num_0-countrycode_siteid_count</v>
      </c>
      <c r="O509">
        <v>34</v>
      </c>
      <c r="P509">
        <v>45</v>
      </c>
      <c r="Q509">
        <v>-0.23212400646652101</v>
      </c>
      <c r="R509">
        <v>0</v>
      </c>
      <c r="S509">
        <f t="shared" si="85"/>
        <v>0.23212400646652101</v>
      </c>
    </row>
    <row r="510" spans="12:19" x14ac:dyDescent="0.3">
      <c r="L510" t="str">
        <f t="shared" si="83"/>
        <v>countrycode_category_num_0</v>
      </c>
      <c r="M510" t="str">
        <f t="shared" si="84"/>
        <v>siteid_merchant_click_rate</v>
      </c>
      <c r="N510" t="str">
        <f t="shared" si="86"/>
        <v>countrycode_category_num_0-siteid_merchant_click_rate</v>
      </c>
      <c r="O510">
        <v>54</v>
      </c>
      <c r="P510">
        <v>60</v>
      </c>
      <c r="Q510">
        <v>-0.23183040853096301</v>
      </c>
      <c r="R510">
        <v>0</v>
      </c>
      <c r="S510">
        <f t="shared" si="85"/>
        <v>0.23183040853096301</v>
      </c>
    </row>
    <row r="511" spans="12:19" x14ac:dyDescent="0.3">
      <c r="L511" t="str">
        <f t="shared" si="83"/>
        <v>datetime_hour_num_0</v>
      </c>
      <c r="M511" t="str">
        <f t="shared" si="84"/>
        <v>countrycode_siteid_num_0</v>
      </c>
      <c r="N511" t="str">
        <f t="shared" si="86"/>
        <v>datetime_hour_num_0-countrycode_siteid_num_0</v>
      </c>
      <c r="O511">
        <v>34</v>
      </c>
      <c r="P511">
        <v>46</v>
      </c>
      <c r="Q511">
        <v>-0.23179115372811099</v>
      </c>
      <c r="R511">
        <v>0</v>
      </c>
      <c r="S511">
        <f t="shared" si="85"/>
        <v>0.23179115372811099</v>
      </c>
    </row>
    <row r="512" spans="12:19" x14ac:dyDescent="0.3">
      <c r="L512" t="str">
        <f t="shared" si="83"/>
        <v>countrycode</v>
      </c>
      <c r="M512" t="str">
        <f t="shared" si="84"/>
        <v>countrycode_siteid_num_0</v>
      </c>
      <c r="N512" t="str">
        <f t="shared" si="86"/>
        <v>countrycode-countrycode_siteid_num_0</v>
      </c>
      <c r="O512">
        <v>0</v>
      </c>
      <c r="P512">
        <v>46</v>
      </c>
      <c r="Q512">
        <v>0.231513679616415</v>
      </c>
      <c r="R512">
        <v>0</v>
      </c>
      <c r="S512">
        <f t="shared" si="85"/>
        <v>0.231513679616415</v>
      </c>
    </row>
    <row r="513" spans="12:19" x14ac:dyDescent="0.3">
      <c r="L513" t="str">
        <f t="shared" si="83"/>
        <v>countrycode_num_1</v>
      </c>
      <c r="M513" t="str">
        <f t="shared" si="84"/>
        <v>devid_click_rate</v>
      </c>
      <c r="N513" t="str">
        <f t="shared" si="86"/>
        <v>countrycode_num_1-devid_click_rate</v>
      </c>
      <c r="O513">
        <v>23</v>
      </c>
      <c r="P513">
        <v>32</v>
      </c>
      <c r="Q513">
        <v>0.23094667409219799</v>
      </c>
      <c r="R513">
        <v>0</v>
      </c>
      <c r="S513">
        <f t="shared" si="85"/>
        <v>0.23094667409219799</v>
      </c>
    </row>
    <row r="514" spans="12:19" x14ac:dyDescent="0.3">
      <c r="L514" t="str">
        <f t="shared" si="83"/>
        <v>datetime_hour_count</v>
      </c>
      <c r="M514" t="str">
        <f t="shared" si="84"/>
        <v>countrycode_siteid_count</v>
      </c>
      <c r="N514" t="str">
        <f t="shared" si="86"/>
        <v>datetime_hour_count-countrycode_siteid_count</v>
      </c>
      <c r="O514">
        <v>33</v>
      </c>
      <c r="P514">
        <v>45</v>
      </c>
      <c r="Q514">
        <v>-0.23079764035122</v>
      </c>
      <c r="R514">
        <v>0</v>
      </c>
      <c r="S514">
        <f t="shared" si="85"/>
        <v>0.23079764035122</v>
      </c>
    </row>
    <row r="515" spans="12:19" x14ac:dyDescent="0.3">
      <c r="L515" t="str">
        <f t="shared" ref="L515:L578" si="87">VLOOKUP(O515,$A$3:$B$71,2,0)</f>
        <v>datetime_hour_count</v>
      </c>
      <c r="M515" t="str">
        <f t="shared" ref="M515:M578" si="88">VLOOKUP(P515,$A$3:$B$71,2,0)</f>
        <v>countrycode_siteid_num_0</v>
      </c>
      <c r="N515" t="str">
        <f t="shared" si="86"/>
        <v>datetime_hour_count-countrycode_siteid_num_0</v>
      </c>
      <c r="O515">
        <v>33</v>
      </c>
      <c r="P515">
        <v>46</v>
      </c>
      <c r="Q515">
        <v>-0.23046654352656301</v>
      </c>
      <c r="R515">
        <v>0</v>
      </c>
      <c r="S515">
        <f t="shared" ref="S515:S578" si="89">ABS(Q515)</f>
        <v>0.23046654352656301</v>
      </c>
    </row>
    <row r="516" spans="12:19" x14ac:dyDescent="0.3">
      <c r="L516" t="str">
        <f t="shared" si="87"/>
        <v>devid_click_rate</v>
      </c>
      <c r="M516" t="str">
        <f t="shared" si="88"/>
        <v>siteid_category_click_rate</v>
      </c>
      <c r="N516" t="str">
        <f t="shared" ref="N516:N579" si="90">L516&amp;"-"&amp;M516</f>
        <v>devid_click_rate-siteid_category_click_rate</v>
      </c>
      <c r="O516">
        <v>32</v>
      </c>
      <c r="P516">
        <v>68</v>
      </c>
      <c r="Q516">
        <v>0.23032325188123601</v>
      </c>
      <c r="R516">
        <v>0</v>
      </c>
      <c r="S516">
        <f t="shared" si="89"/>
        <v>0.23032325188123601</v>
      </c>
    </row>
    <row r="517" spans="12:19" x14ac:dyDescent="0.3">
      <c r="L517" t="str">
        <f t="shared" si="87"/>
        <v>countrycode</v>
      </c>
      <c r="M517" t="str">
        <f t="shared" si="88"/>
        <v>countrycode_siteid_click_rate</v>
      </c>
      <c r="N517" t="str">
        <f t="shared" si="90"/>
        <v>countrycode-countrycode_siteid_click_rate</v>
      </c>
      <c r="O517">
        <v>0</v>
      </c>
      <c r="P517">
        <v>48</v>
      </c>
      <c r="Q517">
        <v>0.23016537456751199</v>
      </c>
      <c r="R517">
        <v>0</v>
      </c>
      <c r="S517">
        <f t="shared" si="89"/>
        <v>0.23016537456751199</v>
      </c>
    </row>
    <row r="518" spans="12:19" x14ac:dyDescent="0.3">
      <c r="L518" t="str">
        <f t="shared" si="87"/>
        <v>siteid_click_rate</v>
      </c>
      <c r="M518" t="str">
        <f t="shared" si="88"/>
        <v>siteid_category_num_1</v>
      </c>
      <c r="N518" t="str">
        <f t="shared" si="90"/>
        <v>siteid_click_rate-siteid_category_num_1</v>
      </c>
      <c r="O518">
        <v>12</v>
      </c>
      <c r="P518">
        <v>67</v>
      </c>
      <c r="Q518">
        <v>0.22977633919239801</v>
      </c>
      <c r="R518">
        <v>0</v>
      </c>
      <c r="S518">
        <f t="shared" si="89"/>
        <v>0.22977633919239801</v>
      </c>
    </row>
    <row r="519" spans="12:19" x14ac:dyDescent="0.3">
      <c r="L519" t="str">
        <f t="shared" si="87"/>
        <v>countrycode_merchant_num_1</v>
      </c>
      <c r="M519" t="str">
        <f t="shared" si="88"/>
        <v>countrycode_siteid_click_rate</v>
      </c>
      <c r="N519" t="str">
        <f t="shared" si="90"/>
        <v>countrycode_merchant_num_1-countrycode_siteid_click_rate</v>
      </c>
      <c r="O519">
        <v>43</v>
      </c>
      <c r="P519">
        <v>48</v>
      </c>
      <c r="Q519">
        <v>0.229478063263058</v>
      </c>
      <c r="R519">
        <v>0</v>
      </c>
      <c r="S519">
        <f t="shared" si="89"/>
        <v>0.229478063263058</v>
      </c>
    </row>
    <row r="520" spans="12:19" x14ac:dyDescent="0.3">
      <c r="L520" t="str">
        <f t="shared" si="87"/>
        <v>countrycode_merchant_num_0</v>
      </c>
      <c r="M520" t="str">
        <f t="shared" si="88"/>
        <v>countrycode_siteid_num_1</v>
      </c>
      <c r="N520" t="str">
        <f t="shared" si="90"/>
        <v>countrycode_merchant_num_0-countrycode_siteid_num_1</v>
      </c>
      <c r="O520">
        <v>42</v>
      </c>
      <c r="P520">
        <v>47</v>
      </c>
      <c r="Q520">
        <v>-0.229464219087504</v>
      </c>
      <c r="R520">
        <v>0</v>
      </c>
      <c r="S520">
        <f t="shared" si="89"/>
        <v>0.229464219087504</v>
      </c>
    </row>
    <row r="521" spans="12:19" x14ac:dyDescent="0.3">
      <c r="L521" t="str">
        <f t="shared" si="87"/>
        <v>browserid_click_rate</v>
      </c>
      <c r="M521" t="str">
        <f t="shared" si="88"/>
        <v>countrycode_category_num_0</v>
      </c>
      <c r="N521" t="str">
        <f t="shared" si="90"/>
        <v>browserid_click_rate-countrycode_category_num_0</v>
      </c>
      <c r="O521">
        <v>28</v>
      </c>
      <c r="P521">
        <v>54</v>
      </c>
      <c r="Q521">
        <v>-0.22897849008548801</v>
      </c>
      <c r="R521">
        <v>0</v>
      </c>
      <c r="S521">
        <f t="shared" si="89"/>
        <v>0.22897849008548801</v>
      </c>
    </row>
    <row r="522" spans="12:19" x14ac:dyDescent="0.3">
      <c r="L522" t="str">
        <f t="shared" si="87"/>
        <v>devid_num_1</v>
      </c>
      <c r="M522" t="str">
        <f t="shared" si="88"/>
        <v>siteid_offerid_click_rate</v>
      </c>
      <c r="N522" t="str">
        <f t="shared" si="90"/>
        <v>devid_num_1-siteid_offerid_click_rate</v>
      </c>
      <c r="O522">
        <v>31</v>
      </c>
      <c r="P522">
        <v>64</v>
      </c>
      <c r="Q522">
        <v>0.228087828294503</v>
      </c>
      <c r="R522">
        <v>0</v>
      </c>
      <c r="S522">
        <f t="shared" si="89"/>
        <v>0.228087828294503</v>
      </c>
    </row>
    <row r="523" spans="12:19" x14ac:dyDescent="0.3">
      <c r="L523" t="str">
        <f t="shared" si="87"/>
        <v>category_click_rate</v>
      </c>
      <c r="M523" t="str">
        <f t="shared" si="88"/>
        <v>countrycode_offerid_click_rate</v>
      </c>
      <c r="N523" t="str">
        <f t="shared" si="90"/>
        <v>category_click_rate-countrycode_offerid_click_rate</v>
      </c>
      <c r="O523">
        <v>20</v>
      </c>
      <c r="P523">
        <v>52</v>
      </c>
      <c r="Q523">
        <v>0.22763859368632</v>
      </c>
      <c r="R523">
        <v>0</v>
      </c>
      <c r="S523">
        <f t="shared" si="89"/>
        <v>0.22763859368632</v>
      </c>
    </row>
    <row r="524" spans="12:19" x14ac:dyDescent="0.3">
      <c r="L524" t="str">
        <f t="shared" si="87"/>
        <v>browserid_click_rate</v>
      </c>
      <c r="M524" t="str">
        <f t="shared" si="88"/>
        <v>countrycode_category_num_1</v>
      </c>
      <c r="N524" t="str">
        <f t="shared" si="90"/>
        <v>browserid_click_rate-countrycode_category_num_1</v>
      </c>
      <c r="O524">
        <v>28</v>
      </c>
      <c r="P524">
        <v>55</v>
      </c>
      <c r="Q524">
        <v>0.227612032596786</v>
      </c>
      <c r="R524">
        <v>0</v>
      </c>
      <c r="S524">
        <f t="shared" si="89"/>
        <v>0.227612032596786</v>
      </c>
    </row>
    <row r="525" spans="12:19" x14ac:dyDescent="0.3">
      <c r="L525" t="str">
        <f t="shared" si="87"/>
        <v>siteid_merchant_click_rate</v>
      </c>
      <c r="M525" t="str">
        <f t="shared" si="88"/>
        <v>siteid_category_num_0</v>
      </c>
      <c r="N525" t="str">
        <f t="shared" si="90"/>
        <v>siteid_merchant_click_rate-siteid_category_num_0</v>
      </c>
      <c r="O525">
        <v>60</v>
      </c>
      <c r="P525">
        <v>66</v>
      </c>
      <c r="Q525">
        <v>0.22758019930076501</v>
      </c>
      <c r="R525">
        <v>0</v>
      </c>
      <c r="S525">
        <f t="shared" si="89"/>
        <v>0.22758019930076501</v>
      </c>
    </row>
    <row r="526" spans="12:19" x14ac:dyDescent="0.3">
      <c r="L526" t="str">
        <f t="shared" si="87"/>
        <v>siteid_click_rate</v>
      </c>
      <c r="M526" t="str">
        <f t="shared" si="88"/>
        <v>datetime_hour_num_0</v>
      </c>
      <c r="N526" t="str">
        <f t="shared" si="90"/>
        <v>siteid_click_rate-datetime_hour_num_0</v>
      </c>
      <c r="O526">
        <v>12</v>
      </c>
      <c r="P526">
        <v>34</v>
      </c>
      <c r="Q526">
        <v>-0.22667663668410001</v>
      </c>
      <c r="R526">
        <v>0</v>
      </c>
      <c r="S526">
        <f t="shared" si="89"/>
        <v>0.22667663668410001</v>
      </c>
    </row>
    <row r="527" spans="12:19" x14ac:dyDescent="0.3">
      <c r="L527" t="str">
        <f t="shared" si="87"/>
        <v>devid_count</v>
      </c>
      <c r="M527" t="str">
        <f t="shared" si="88"/>
        <v>devid_num_1</v>
      </c>
      <c r="N527" t="str">
        <f t="shared" si="90"/>
        <v>devid_count-devid_num_1</v>
      </c>
      <c r="O527">
        <v>29</v>
      </c>
      <c r="P527">
        <v>31</v>
      </c>
      <c r="Q527">
        <v>0.22655461583098899</v>
      </c>
      <c r="R527">
        <v>0</v>
      </c>
      <c r="S527">
        <f t="shared" si="89"/>
        <v>0.22655461583098899</v>
      </c>
    </row>
    <row r="528" spans="12:19" x14ac:dyDescent="0.3">
      <c r="L528" t="str">
        <f t="shared" si="87"/>
        <v>countrycode_count</v>
      </c>
      <c r="M528" t="str">
        <f t="shared" si="88"/>
        <v>countrycode_offerid_num_1</v>
      </c>
      <c r="N528" t="str">
        <f t="shared" si="90"/>
        <v>countrycode_count-countrycode_offerid_num_1</v>
      </c>
      <c r="O528">
        <v>21</v>
      </c>
      <c r="P528">
        <v>51</v>
      </c>
      <c r="Q528">
        <v>-0.22651239962074901</v>
      </c>
      <c r="R528">
        <v>0</v>
      </c>
      <c r="S528">
        <f t="shared" si="89"/>
        <v>0.22651239962074901</v>
      </c>
    </row>
    <row r="529" spans="12:19" x14ac:dyDescent="0.3">
      <c r="L529" t="str">
        <f t="shared" si="87"/>
        <v>countrycode_count</v>
      </c>
      <c r="M529" t="str">
        <f t="shared" si="88"/>
        <v>countrycode_offerid_count</v>
      </c>
      <c r="N529" t="str">
        <f t="shared" si="90"/>
        <v>countrycode_count-countrycode_offerid_count</v>
      </c>
      <c r="O529">
        <v>21</v>
      </c>
      <c r="P529">
        <v>49</v>
      </c>
      <c r="Q529">
        <v>-0.22615128000215201</v>
      </c>
      <c r="R529">
        <v>0</v>
      </c>
      <c r="S529">
        <f t="shared" si="89"/>
        <v>0.22615128000215201</v>
      </c>
    </row>
    <row r="530" spans="12:19" x14ac:dyDescent="0.3">
      <c r="L530" t="str">
        <f t="shared" si="87"/>
        <v>countrycode_count</v>
      </c>
      <c r="M530" t="str">
        <f t="shared" si="88"/>
        <v>countrycode_offerid_num_0</v>
      </c>
      <c r="N530" t="str">
        <f t="shared" si="90"/>
        <v>countrycode_count-countrycode_offerid_num_0</v>
      </c>
      <c r="O530">
        <v>21</v>
      </c>
      <c r="P530">
        <v>50</v>
      </c>
      <c r="Q530">
        <v>-0.22613075598344001</v>
      </c>
      <c r="R530">
        <v>0</v>
      </c>
      <c r="S530">
        <f t="shared" si="89"/>
        <v>0.22613075598344001</v>
      </c>
    </row>
    <row r="531" spans="12:19" x14ac:dyDescent="0.3">
      <c r="L531" t="str">
        <f t="shared" si="87"/>
        <v>countrycode_merchant_num_0</v>
      </c>
      <c r="M531" t="str">
        <f t="shared" si="88"/>
        <v>siteid_offerid_click_rate</v>
      </c>
      <c r="N531" t="str">
        <f t="shared" si="90"/>
        <v>countrycode_merchant_num_0-siteid_offerid_click_rate</v>
      </c>
      <c r="O531">
        <v>42</v>
      </c>
      <c r="P531">
        <v>64</v>
      </c>
      <c r="Q531">
        <v>-0.22598834396078099</v>
      </c>
      <c r="R531">
        <v>0</v>
      </c>
      <c r="S531">
        <f t="shared" si="89"/>
        <v>0.22598834396078099</v>
      </c>
    </row>
    <row r="532" spans="12:19" x14ac:dyDescent="0.3">
      <c r="L532" t="str">
        <f t="shared" si="87"/>
        <v>siteid_count</v>
      </c>
      <c r="M532" t="str">
        <f t="shared" si="88"/>
        <v>siteid_category_num_0</v>
      </c>
      <c r="N532" t="str">
        <f t="shared" si="90"/>
        <v>siteid_count-siteid_category_num_0</v>
      </c>
      <c r="O532">
        <v>9</v>
      </c>
      <c r="P532">
        <v>66</v>
      </c>
      <c r="Q532">
        <v>0.225822419305301</v>
      </c>
      <c r="R532">
        <v>0</v>
      </c>
      <c r="S532">
        <f t="shared" si="89"/>
        <v>0.225822419305301</v>
      </c>
    </row>
    <row r="533" spans="12:19" x14ac:dyDescent="0.3">
      <c r="L533" t="str">
        <f t="shared" si="87"/>
        <v>siteid_click_rate</v>
      </c>
      <c r="M533" t="str">
        <f t="shared" si="88"/>
        <v>datetime_hour_count</v>
      </c>
      <c r="N533" t="str">
        <f t="shared" si="90"/>
        <v>siteid_click_rate-datetime_hour_count</v>
      </c>
      <c r="O533">
        <v>12</v>
      </c>
      <c r="P533">
        <v>33</v>
      </c>
      <c r="Q533">
        <v>-0.22544490771995301</v>
      </c>
      <c r="R533">
        <v>0</v>
      </c>
      <c r="S533">
        <f t="shared" si="89"/>
        <v>0.22544490771995301</v>
      </c>
    </row>
    <row r="534" spans="12:19" x14ac:dyDescent="0.3">
      <c r="L534" t="str">
        <f t="shared" si="87"/>
        <v>countrycode_siteid_count</v>
      </c>
      <c r="M534" t="str">
        <f t="shared" si="88"/>
        <v>countrycode_category_count</v>
      </c>
      <c r="N534" t="str">
        <f t="shared" si="90"/>
        <v>countrycode_siteid_count-countrycode_category_count</v>
      </c>
      <c r="O534">
        <v>45</v>
      </c>
      <c r="P534">
        <v>53</v>
      </c>
      <c r="Q534">
        <v>-0.22493138457282699</v>
      </c>
      <c r="R534">
        <v>0</v>
      </c>
      <c r="S534">
        <f t="shared" si="89"/>
        <v>0.22493138457282699</v>
      </c>
    </row>
    <row r="535" spans="12:19" x14ac:dyDescent="0.3">
      <c r="L535" t="str">
        <f t="shared" si="87"/>
        <v>category_click_rate</v>
      </c>
      <c r="M535" t="str">
        <f t="shared" si="88"/>
        <v>siteid_category_click_rate</v>
      </c>
      <c r="N535" t="str">
        <f t="shared" si="90"/>
        <v>category_click_rate-siteid_category_click_rate</v>
      </c>
      <c r="O535">
        <v>20</v>
      </c>
      <c r="P535">
        <v>68</v>
      </c>
      <c r="Q535">
        <v>0.22449135764556899</v>
      </c>
      <c r="R535">
        <v>0</v>
      </c>
      <c r="S535">
        <f t="shared" si="89"/>
        <v>0.22449135764556899</v>
      </c>
    </row>
    <row r="536" spans="12:19" x14ac:dyDescent="0.3">
      <c r="L536" t="str">
        <f t="shared" si="87"/>
        <v>siteid_click_rate</v>
      </c>
      <c r="M536" t="str">
        <f t="shared" si="88"/>
        <v>offerid_click_rate</v>
      </c>
      <c r="N536" t="str">
        <f t="shared" si="90"/>
        <v>siteid_click_rate-offerid_click_rate</v>
      </c>
      <c r="O536">
        <v>12</v>
      </c>
      <c r="P536">
        <v>16</v>
      </c>
      <c r="Q536">
        <v>0.224461213190565</v>
      </c>
      <c r="R536">
        <v>0</v>
      </c>
      <c r="S536">
        <f t="shared" si="89"/>
        <v>0.224461213190565</v>
      </c>
    </row>
    <row r="537" spans="12:19" x14ac:dyDescent="0.3">
      <c r="L537" t="str">
        <f t="shared" si="87"/>
        <v>countrycode_num_0</v>
      </c>
      <c r="M537" t="str">
        <f t="shared" si="88"/>
        <v>countrycode_offerid_num_1</v>
      </c>
      <c r="N537" t="str">
        <f t="shared" si="90"/>
        <v>countrycode_num_0-countrycode_offerid_num_1</v>
      </c>
      <c r="O537">
        <v>22</v>
      </c>
      <c r="P537">
        <v>51</v>
      </c>
      <c r="Q537">
        <v>-0.22419667497836901</v>
      </c>
      <c r="R537">
        <v>0</v>
      </c>
      <c r="S537">
        <f t="shared" si="89"/>
        <v>0.22419667497836901</v>
      </c>
    </row>
    <row r="538" spans="12:19" x14ac:dyDescent="0.3">
      <c r="L538" t="str">
        <f t="shared" si="87"/>
        <v>countrycode_num_0</v>
      </c>
      <c r="M538" t="str">
        <f t="shared" si="88"/>
        <v>countrycode_offerid_count</v>
      </c>
      <c r="N538" t="str">
        <f t="shared" si="90"/>
        <v>countrycode_num_0-countrycode_offerid_count</v>
      </c>
      <c r="O538">
        <v>22</v>
      </c>
      <c r="P538">
        <v>49</v>
      </c>
      <c r="Q538">
        <v>-0.223831839088278</v>
      </c>
      <c r="R538">
        <v>0</v>
      </c>
      <c r="S538">
        <f t="shared" si="89"/>
        <v>0.223831839088278</v>
      </c>
    </row>
    <row r="539" spans="12:19" x14ac:dyDescent="0.3">
      <c r="L539" t="str">
        <f t="shared" si="87"/>
        <v>countrycode_num_0</v>
      </c>
      <c r="M539" t="str">
        <f t="shared" si="88"/>
        <v>countrycode_offerid_num_0</v>
      </c>
      <c r="N539" t="str">
        <f t="shared" si="90"/>
        <v>countrycode_num_0-countrycode_offerid_num_0</v>
      </c>
      <c r="O539">
        <v>22</v>
      </c>
      <c r="P539">
        <v>50</v>
      </c>
      <c r="Q539">
        <v>-0.22381110433661</v>
      </c>
      <c r="R539">
        <v>0</v>
      </c>
      <c r="S539">
        <f t="shared" si="89"/>
        <v>0.22381110433661</v>
      </c>
    </row>
    <row r="540" spans="12:19" x14ac:dyDescent="0.3">
      <c r="L540" t="str">
        <f t="shared" si="87"/>
        <v>devid_num_1</v>
      </c>
      <c r="M540" t="str">
        <f t="shared" si="88"/>
        <v>siteid_merchant_click_rate</v>
      </c>
      <c r="N540" t="str">
        <f t="shared" si="90"/>
        <v>devid_num_1-siteid_merchant_click_rate</v>
      </c>
      <c r="O540">
        <v>31</v>
      </c>
      <c r="P540">
        <v>60</v>
      </c>
      <c r="Q540">
        <v>0.22374132547817399</v>
      </c>
      <c r="R540">
        <v>0</v>
      </c>
      <c r="S540">
        <f t="shared" si="89"/>
        <v>0.22374132547817399</v>
      </c>
    </row>
    <row r="541" spans="12:19" x14ac:dyDescent="0.3">
      <c r="L541" t="str">
        <f t="shared" si="87"/>
        <v>countrycode_siteid_num_0</v>
      </c>
      <c r="M541" t="str">
        <f t="shared" si="88"/>
        <v>countrycode_category_count</v>
      </c>
      <c r="N541" t="str">
        <f t="shared" si="90"/>
        <v>countrycode_siteid_num_0-countrycode_category_count</v>
      </c>
      <c r="O541">
        <v>46</v>
      </c>
      <c r="P541">
        <v>53</v>
      </c>
      <c r="Q541">
        <v>-0.22362188320569401</v>
      </c>
      <c r="R541">
        <v>0</v>
      </c>
      <c r="S541">
        <f t="shared" si="89"/>
        <v>0.22362188320569401</v>
      </c>
    </row>
    <row r="542" spans="12:19" x14ac:dyDescent="0.3">
      <c r="L542" t="str">
        <f t="shared" si="87"/>
        <v>countrycode_click_rate</v>
      </c>
      <c r="M542" t="str">
        <f t="shared" si="88"/>
        <v>datetime_hour_click_rate</v>
      </c>
      <c r="N542" t="str">
        <f t="shared" si="90"/>
        <v>countrycode_click_rate-datetime_hour_click_rate</v>
      </c>
      <c r="O542">
        <v>24</v>
      </c>
      <c r="P542">
        <v>36</v>
      </c>
      <c r="Q542">
        <v>0.22353533939276801</v>
      </c>
      <c r="R542">
        <v>0</v>
      </c>
      <c r="S542">
        <f t="shared" si="89"/>
        <v>0.22353533939276801</v>
      </c>
    </row>
    <row r="543" spans="12:19" x14ac:dyDescent="0.3">
      <c r="L543" t="str">
        <f t="shared" si="87"/>
        <v>countrycode_merchant_count</v>
      </c>
      <c r="M543" t="str">
        <f t="shared" si="88"/>
        <v>countrycode_offerid_click_rate</v>
      </c>
      <c r="N543" t="str">
        <f t="shared" si="90"/>
        <v>countrycode_merchant_count-countrycode_offerid_click_rate</v>
      </c>
      <c r="O543">
        <v>41</v>
      </c>
      <c r="P543">
        <v>52</v>
      </c>
      <c r="Q543">
        <v>-0.22346748896725499</v>
      </c>
      <c r="R543">
        <v>0</v>
      </c>
      <c r="S543">
        <f t="shared" si="89"/>
        <v>0.22346748896725499</v>
      </c>
    </row>
    <row r="544" spans="12:19" x14ac:dyDescent="0.3">
      <c r="L544" t="str">
        <f t="shared" si="87"/>
        <v>countrycode_click_rate</v>
      </c>
      <c r="M544" t="str">
        <f t="shared" si="88"/>
        <v>devid_num_1</v>
      </c>
      <c r="N544" t="str">
        <f t="shared" si="90"/>
        <v>countrycode_click_rate-devid_num_1</v>
      </c>
      <c r="O544">
        <v>24</v>
      </c>
      <c r="P544">
        <v>31</v>
      </c>
      <c r="Q544">
        <v>0.223452041679639</v>
      </c>
      <c r="R544">
        <v>0</v>
      </c>
      <c r="S544">
        <f t="shared" si="89"/>
        <v>0.223452041679639</v>
      </c>
    </row>
    <row r="545" spans="12:19" x14ac:dyDescent="0.3">
      <c r="L545" t="str">
        <f t="shared" si="87"/>
        <v>devid_click_rate</v>
      </c>
      <c r="M545" t="str">
        <f t="shared" si="88"/>
        <v>countrycode_category_click_rate</v>
      </c>
      <c r="N545" t="str">
        <f t="shared" si="90"/>
        <v>devid_click_rate-countrycode_category_click_rate</v>
      </c>
      <c r="O545">
        <v>32</v>
      </c>
      <c r="P545">
        <v>56</v>
      </c>
      <c r="Q545">
        <v>0.223069785370518</v>
      </c>
      <c r="R545">
        <v>0</v>
      </c>
      <c r="S545">
        <f t="shared" si="89"/>
        <v>0.223069785370518</v>
      </c>
    </row>
    <row r="546" spans="12:19" x14ac:dyDescent="0.3">
      <c r="L546" t="str">
        <f t="shared" si="87"/>
        <v>siteid_count</v>
      </c>
      <c r="M546" t="str">
        <f t="shared" si="88"/>
        <v>countrycode_category_num_1</v>
      </c>
      <c r="N546" t="str">
        <f t="shared" si="90"/>
        <v>siteid_count-countrycode_category_num_1</v>
      </c>
      <c r="O546">
        <v>9</v>
      </c>
      <c r="P546">
        <v>55</v>
      </c>
      <c r="Q546">
        <v>0.22260543581572401</v>
      </c>
      <c r="R546">
        <v>0</v>
      </c>
      <c r="S546">
        <f t="shared" si="89"/>
        <v>0.22260543581572401</v>
      </c>
    </row>
    <row r="547" spans="12:19" x14ac:dyDescent="0.3">
      <c r="L547" t="str">
        <f t="shared" si="87"/>
        <v>siteid_num_0</v>
      </c>
      <c r="M547" t="str">
        <f t="shared" si="88"/>
        <v>countrycode_category_num_1</v>
      </c>
      <c r="N547" t="str">
        <f t="shared" si="90"/>
        <v>siteid_num_0-countrycode_category_num_1</v>
      </c>
      <c r="O547">
        <v>10</v>
      </c>
      <c r="P547">
        <v>55</v>
      </c>
      <c r="Q547">
        <v>0.22242739638317799</v>
      </c>
      <c r="R547">
        <v>0</v>
      </c>
      <c r="S547">
        <f t="shared" si="89"/>
        <v>0.22242739638317799</v>
      </c>
    </row>
    <row r="548" spans="12:19" x14ac:dyDescent="0.3">
      <c r="L548" t="str">
        <f t="shared" si="87"/>
        <v>countrycode_category_num_0</v>
      </c>
      <c r="M548" t="str">
        <f t="shared" si="88"/>
        <v>siteid_category_click_rate</v>
      </c>
      <c r="N548" t="str">
        <f t="shared" si="90"/>
        <v>countrycode_category_num_0-siteid_category_click_rate</v>
      </c>
      <c r="O548">
        <v>54</v>
      </c>
      <c r="P548">
        <v>68</v>
      </c>
      <c r="Q548">
        <v>-0.222213563650349</v>
      </c>
      <c r="R548">
        <v>0</v>
      </c>
      <c r="S548">
        <f t="shared" si="89"/>
        <v>0.222213563650349</v>
      </c>
    </row>
    <row r="549" spans="12:19" x14ac:dyDescent="0.3">
      <c r="L549" t="str">
        <f t="shared" si="87"/>
        <v>countrycode_merchant_num_0</v>
      </c>
      <c r="M549" t="str">
        <f t="shared" si="88"/>
        <v>countrycode_siteid_count</v>
      </c>
      <c r="N549" t="str">
        <f t="shared" si="90"/>
        <v>countrycode_merchant_num_0-countrycode_siteid_count</v>
      </c>
      <c r="O549">
        <v>42</v>
      </c>
      <c r="P549">
        <v>45</v>
      </c>
      <c r="Q549">
        <v>-0.221595257616331</v>
      </c>
      <c r="R549">
        <v>0</v>
      </c>
      <c r="S549">
        <f t="shared" si="89"/>
        <v>0.221595257616331</v>
      </c>
    </row>
    <row r="550" spans="12:19" x14ac:dyDescent="0.3">
      <c r="L550" t="str">
        <f t="shared" si="87"/>
        <v>countrycode_merchant_num_1</v>
      </c>
      <c r="M550" t="str">
        <f t="shared" si="88"/>
        <v>countrycode_siteid_num_1</v>
      </c>
      <c r="N550" t="str">
        <f t="shared" si="90"/>
        <v>countrycode_merchant_num_1-countrycode_siteid_num_1</v>
      </c>
      <c r="O550">
        <v>43</v>
      </c>
      <c r="P550">
        <v>47</v>
      </c>
      <c r="Q550">
        <v>0.22145096629301</v>
      </c>
      <c r="R550">
        <v>0</v>
      </c>
      <c r="S550">
        <f t="shared" si="89"/>
        <v>0.22145096629301</v>
      </c>
    </row>
    <row r="551" spans="12:19" x14ac:dyDescent="0.3">
      <c r="L551" t="str">
        <f t="shared" si="87"/>
        <v>category_num_1</v>
      </c>
      <c r="M551" t="str">
        <f t="shared" si="88"/>
        <v>countrycode_category_click_rate</v>
      </c>
      <c r="N551" t="str">
        <f t="shared" si="90"/>
        <v>category_num_1-countrycode_category_click_rate</v>
      </c>
      <c r="O551">
        <v>19</v>
      </c>
      <c r="P551">
        <v>56</v>
      </c>
      <c r="Q551">
        <v>0.221291991437507</v>
      </c>
      <c r="R551">
        <v>0</v>
      </c>
      <c r="S551">
        <f t="shared" si="89"/>
        <v>0.221291991437507</v>
      </c>
    </row>
    <row r="552" spans="12:19" x14ac:dyDescent="0.3">
      <c r="L552" t="str">
        <f t="shared" si="87"/>
        <v>browserid_num_1</v>
      </c>
      <c r="M552" t="str">
        <f t="shared" si="88"/>
        <v>countrycode_category_num_0</v>
      </c>
      <c r="N552" t="str">
        <f t="shared" si="90"/>
        <v>browserid_num_1-countrycode_category_num_0</v>
      </c>
      <c r="O552">
        <v>27</v>
      </c>
      <c r="P552">
        <v>54</v>
      </c>
      <c r="Q552">
        <v>-0.22121535262900199</v>
      </c>
      <c r="R552">
        <v>0</v>
      </c>
      <c r="S552">
        <f t="shared" si="89"/>
        <v>0.22121535262900199</v>
      </c>
    </row>
    <row r="553" spans="12:19" x14ac:dyDescent="0.3">
      <c r="L553" t="str">
        <f t="shared" si="87"/>
        <v>browserid_click_rate</v>
      </c>
      <c r="M553" t="str">
        <f t="shared" si="88"/>
        <v>datetime_hour_click_rate</v>
      </c>
      <c r="N553" t="str">
        <f t="shared" si="90"/>
        <v>browserid_click_rate-datetime_hour_click_rate</v>
      </c>
      <c r="O553">
        <v>28</v>
      </c>
      <c r="P553">
        <v>36</v>
      </c>
      <c r="Q553">
        <v>0.22074172079217799</v>
      </c>
      <c r="R553">
        <v>0</v>
      </c>
      <c r="S553">
        <f t="shared" si="89"/>
        <v>0.22074172079217799</v>
      </c>
    </row>
    <row r="554" spans="12:19" x14ac:dyDescent="0.3">
      <c r="L554" t="str">
        <f t="shared" si="87"/>
        <v>siteid_click_rate</v>
      </c>
      <c r="M554" t="str">
        <f t="shared" si="88"/>
        <v>countrycode_category_num_1</v>
      </c>
      <c r="N554" t="str">
        <f t="shared" si="90"/>
        <v>siteid_click_rate-countrycode_category_num_1</v>
      </c>
      <c r="O554">
        <v>12</v>
      </c>
      <c r="P554">
        <v>55</v>
      </c>
      <c r="Q554">
        <v>0.22043456362656799</v>
      </c>
      <c r="R554">
        <v>0</v>
      </c>
      <c r="S554">
        <f t="shared" si="89"/>
        <v>0.22043456362656799</v>
      </c>
    </row>
    <row r="555" spans="12:19" x14ac:dyDescent="0.3">
      <c r="L555" t="str">
        <f t="shared" si="87"/>
        <v>countrycode_merchant_num_0</v>
      </c>
      <c r="M555" t="str">
        <f t="shared" si="88"/>
        <v>countrycode_siteid_num_0</v>
      </c>
      <c r="N555" t="str">
        <f t="shared" si="90"/>
        <v>countrycode_merchant_num_0-countrycode_siteid_num_0</v>
      </c>
      <c r="O555">
        <v>42</v>
      </c>
      <c r="P555">
        <v>46</v>
      </c>
      <c r="Q555">
        <v>-0.22026800319489201</v>
      </c>
      <c r="R555">
        <v>0</v>
      </c>
      <c r="S555">
        <f t="shared" si="89"/>
        <v>0.22026800319489201</v>
      </c>
    </row>
    <row r="556" spans="12:19" x14ac:dyDescent="0.3">
      <c r="L556" t="str">
        <f t="shared" si="87"/>
        <v>countrycode_category_count</v>
      </c>
      <c r="M556" t="str">
        <f t="shared" si="88"/>
        <v>siteid_offerid_click_rate</v>
      </c>
      <c r="N556" t="str">
        <f t="shared" si="90"/>
        <v>countrycode_category_count-siteid_offerid_click_rate</v>
      </c>
      <c r="O556">
        <v>53</v>
      </c>
      <c r="P556">
        <v>64</v>
      </c>
      <c r="Q556">
        <v>-0.22015391898008099</v>
      </c>
      <c r="R556">
        <v>0</v>
      </c>
      <c r="S556">
        <f t="shared" si="89"/>
        <v>0.22015391898008099</v>
      </c>
    </row>
    <row r="557" spans="12:19" x14ac:dyDescent="0.3">
      <c r="L557" t="str">
        <f t="shared" si="87"/>
        <v>browserid_num_1</v>
      </c>
      <c r="M557" t="str">
        <f t="shared" si="88"/>
        <v>countrycode_category_num_1</v>
      </c>
      <c r="N557" t="str">
        <f t="shared" si="90"/>
        <v>browserid_num_1-countrycode_category_num_1</v>
      </c>
      <c r="O557">
        <v>27</v>
      </c>
      <c r="P557">
        <v>55</v>
      </c>
      <c r="Q557">
        <v>0.22003727770680501</v>
      </c>
      <c r="R557">
        <v>0</v>
      </c>
      <c r="S557">
        <f t="shared" si="89"/>
        <v>0.22003727770680501</v>
      </c>
    </row>
    <row r="558" spans="12:19" x14ac:dyDescent="0.3">
      <c r="L558" t="str">
        <f t="shared" si="87"/>
        <v>merchant_count</v>
      </c>
      <c r="M558" t="str">
        <f t="shared" si="88"/>
        <v>merchant_click_rate</v>
      </c>
      <c r="N558" t="str">
        <f t="shared" si="90"/>
        <v>merchant_count-merchant_click_rate</v>
      </c>
      <c r="O558">
        <v>5</v>
      </c>
      <c r="P558">
        <v>8</v>
      </c>
      <c r="Q558">
        <v>-0.21995636239109601</v>
      </c>
      <c r="R558">
        <v>0</v>
      </c>
      <c r="S558">
        <f t="shared" si="89"/>
        <v>0.21995636239109601</v>
      </c>
    </row>
    <row r="559" spans="12:19" x14ac:dyDescent="0.3">
      <c r="L559" t="str">
        <f t="shared" si="87"/>
        <v>siteid_merchant_num_0</v>
      </c>
      <c r="M559" t="str">
        <f t="shared" si="88"/>
        <v>siteid_category_click_rate</v>
      </c>
      <c r="N559" t="str">
        <f t="shared" si="90"/>
        <v>siteid_merchant_num_0-siteid_category_click_rate</v>
      </c>
      <c r="O559">
        <v>58</v>
      </c>
      <c r="P559">
        <v>68</v>
      </c>
      <c r="Q559">
        <v>0.21940214497458299</v>
      </c>
      <c r="R559">
        <v>0</v>
      </c>
      <c r="S559">
        <f t="shared" si="89"/>
        <v>0.21940214497458299</v>
      </c>
    </row>
    <row r="560" spans="12:19" x14ac:dyDescent="0.3">
      <c r="L560" t="str">
        <f t="shared" si="87"/>
        <v>devid_count</v>
      </c>
      <c r="M560" t="str">
        <f t="shared" si="88"/>
        <v>devid_click_rate</v>
      </c>
      <c r="N560" t="str">
        <f t="shared" si="90"/>
        <v>devid_count-devid_click_rate</v>
      </c>
      <c r="O560">
        <v>29</v>
      </c>
      <c r="P560">
        <v>32</v>
      </c>
      <c r="Q560">
        <v>-0.21936683235473201</v>
      </c>
      <c r="R560">
        <v>0</v>
      </c>
      <c r="S560">
        <f t="shared" si="89"/>
        <v>0.21936683235473201</v>
      </c>
    </row>
    <row r="561" spans="12:19" x14ac:dyDescent="0.3">
      <c r="L561" t="str">
        <f t="shared" si="87"/>
        <v>siteid_offerid_num_0</v>
      </c>
      <c r="M561" t="str">
        <f t="shared" si="88"/>
        <v>siteid_category_count</v>
      </c>
      <c r="N561" t="str">
        <f t="shared" si="90"/>
        <v>siteid_offerid_num_0-siteid_category_count</v>
      </c>
      <c r="O561">
        <v>62</v>
      </c>
      <c r="P561">
        <v>65</v>
      </c>
      <c r="Q561">
        <v>0.21839963267474399</v>
      </c>
      <c r="R561">
        <v>0</v>
      </c>
      <c r="S561">
        <f t="shared" si="89"/>
        <v>0.21839963267474399</v>
      </c>
    </row>
    <row r="562" spans="12:19" x14ac:dyDescent="0.3">
      <c r="L562" t="str">
        <f t="shared" si="87"/>
        <v>siteid_offerid_count</v>
      </c>
      <c r="M562" t="str">
        <f t="shared" si="88"/>
        <v>siteid_category_count</v>
      </c>
      <c r="N562" t="str">
        <f t="shared" si="90"/>
        <v>siteid_offerid_count-siteid_category_count</v>
      </c>
      <c r="O562">
        <v>61</v>
      </c>
      <c r="P562">
        <v>65</v>
      </c>
      <c r="Q562">
        <v>0.218398669636926</v>
      </c>
      <c r="R562">
        <v>0</v>
      </c>
      <c r="S562">
        <f t="shared" si="89"/>
        <v>0.218398669636926</v>
      </c>
    </row>
    <row r="563" spans="12:19" x14ac:dyDescent="0.3">
      <c r="L563" t="str">
        <f t="shared" si="87"/>
        <v>siteid_offerid_num_1</v>
      </c>
      <c r="M563" t="str">
        <f t="shared" si="88"/>
        <v>siteid_category_count</v>
      </c>
      <c r="N563" t="str">
        <f t="shared" si="90"/>
        <v>siteid_offerid_num_1-siteid_category_count</v>
      </c>
      <c r="O563">
        <v>63</v>
      </c>
      <c r="P563">
        <v>65</v>
      </c>
      <c r="Q563">
        <v>0.218383025580146</v>
      </c>
      <c r="R563">
        <v>0</v>
      </c>
      <c r="S563">
        <f t="shared" si="89"/>
        <v>0.218383025580146</v>
      </c>
    </row>
    <row r="564" spans="12:19" x14ac:dyDescent="0.3">
      <c r="L564" t="str">
        <f t="shared" si="87"/>
        <v>merchant_num_0</v>
      </c>
      <c r="M564" t="str">
        <f t="shared" si="88"/>
        <v>category_count</v>
      </c>
      <c r="N564" t="str">
        <f t="shared" si="90"/>
        <v>merchant_num_0-category_count</v>
      </c>
      <c r="O564">
        <v>6</v>
      </c>
      <c r="P564">
        <v>17</v>
      </c>
      <c r="Q564">
        <v>0.21795773141518601</v>
      </c>
      <c r="R564">
        <v>0</v>
      </c>
      <c r="S564">
        <f t="shared" si="89"/>
        <v>0.21795773141518601</v>
      </c>
    </row>
    <row r="565" spans="12:19" x14ac:dyDescent="0.3">
      <c r="L565" t="str">
        <f t="shared" si="87"/>
        <v>browserid_num_0</v>
      </c>
      <c r="M565" t="str">
        <f t="shared" si="88"/>
        <v>devid_num_0</v>
      </c>
      <c r="N565" t="str">
        <f t="shared" si="90"/>
        <v>browserid_num_0-devid_num_0</v>
      </c>
      <c r="O565">
        <v>26</v>
      </c>
      <c r="P565">
        <v>30</v>
      </c>
      <c r="Q565">
        <v>0.21786979224530201</v>
      </c>
      <c r="R565">
        <v>0</v>
      </c>
      <c r="S565">
        <f t="shared" si="89"/>
        <v>0.21786979224530201</v>
      </c>
    </row>
    <row r="566" spans="12:19" x14ac:dyDescent="0.3">
      <c r="L566" t="str">
        <f t="shared" si="87"/>
        <v>siteid_num_1</v>
      </c>
      <c r="M566" t="str">
        <f t="shared" si="88"/>
        <v>countrycode_category_num_1</v>
      </c>
      <c r="N566" t="str">
        <f t="shared" si="90"/>
        <v>siteid_num_1-countrycode_category_num_1</v>
      </c>
      <c r="O566">
        <v>11</v>
      </c>
      <c r="P566">
        <v>55</v>
      </c>
      <c r="Q566">
        <v>0.217657294908319</v>
      </c>
      <c r="R566">
        <v>0</v>
      </c>
      <c r="S566">
        <f t="shared" si="89"/>
        <v>0.217657294908319</v>
      </c>
    </row>
    <row r="567" spans="12:19" x14ac:dyDescent="0.3">
      <c r="L567" t="str">
        <f t="shared" si="87"/>
        <v>countrycode_num_1</v>
      </c>
      <c r="M567" t="str">
        <f t="shared" si="88"/>
        <v>datetime_hour_click_rate</v>
      </c>
      <c r="N567" t="str">
        <f t="shared" si="90"/>
        <v>countrycode_num_1-datetime_hour_click_rate</v>
      </c>
      <c r="O567">
        <v>23</v>
      </c>
      <c r="P567">
        <v>36</v>
      </c>
      <c r="Q567">
        <v>0.21732620001404501</v>
      </c>
      <c r="R567">
        <v>0</v>
      </c>
      <c r="S567">
        <f t="shared" si="89"/>
        <v>0.21732620001404501</v>
      </c>
    </row>
    <row r="568" spans="12:19" x14ac:dyDescent="0.3">
      <c r="L568" t="str">
        <f t="shared" si="87"/>
        <v>countrycode_merchant_num_1</v>
      </c>
      <c r="M568" t="str">
        <f t="shared" si="88"/>
        <v>countrycode_siteid_count</v>
      </c>
      <c r="N568" t="str">
        <f t="shared" si="90"/>
        <v>countrycode_merchant_num_1-countrycode_siteid_count</v>
      </c>
      <c r="O568">
        <v>43</v>
      </c>
      <c r="P568">
        <v>45</v>
      </c>
      <c r="Q568">
        <v>0.21726509099542901</v>
      </c>
      <c r="R568">
        <v>0</v>
      </c>
      <c r="S568">
        <f t="shared" si="89"/>
        <v>0.21726509099542901</v>
      </c>
    </row>
    <row r="569" spans="12:19" x14ac:dyDescent="0.3">
      <c r="L569" t="str">
        <f t="shared" si="87"/>
        <v>countrycode_num_1</v>
      </c>
      <c r="M569" t="str">
        <f t="shared" si="88"/>
        <v>devid_num_1</v>
      </c>
      <c r="N569" t="str">
        <f t="shared" si="90"/>
        <v>countrycode_num_1-devid_num_1</v>
      </c>
      <c r="O569">
        <v>23</v>
      </c>
      <c r="P569">
        <v>31</v>
      </c>
      <c r="Q569">
        <v>0.217121269193007</v>
      </c>
      <c r="R569">
        <v>0</v>
      </c>
      <c r="S569">
        <f t="shared" si="89"/>
        <v>0.217121269193007</v>
      </c>
    </row>
    <row r="570" spans="12:19" x14ac:dyDescent="0.3">
      <c r="L570" t="str">
        <f t="shared" si="87"/>
        <v>merchant_count</v>
      </c>
      <c r="M570" t="str">
        <f t="shared" si="88"/>
        <v>category_count</v>
      </c>
      <c r="N570" t="str">
        <f t="shared" si="90"/>
        <v>merchant_count-category_count</v>
      </c>
      <c r="O570">
        <v>5</v>
      </c>
      <c r="P570">
        <v>17</v>
      </c>
      <c r="Q570">
        <v>0.21706047057801101</v>
      </c>
      <c r="R570">
        <v>0</v>
      </c>
      <c r="S570">
        <f t="shared" si="89"/>
        <v>0.21706047057801101</v>
      </c>
    </row>
    <row r="571" spans="12:19" x14ac:dyDescent="0.3">
      <c r="L571" t="str">
        <f t="shared" si="87"/>
        <v>countrycode_merchant_num_1</v>
      </c>
      <c r="M571" t="str">
        <f t="shared" si="88"/>
        <v>countrycode_siteid_num_0</v>
      </c>
      <c r="N571" t="str">
        <f t="shared" si="90"/>
        <v>countrycode_merchant_num_1-countrycode_siteid_num_0</v>
      </c>
      <c r="O571">
        <v>43</v>
      </c>
      <c r="P571">
        <v>46</v>
      </c>
      <c r="Q571">
        <v>0.216511095625392</v>
      </c>
      <c r="R571">
        <v>0</v>
      </c>
      <c r="S571">
        <f t="shared" si="89"/>
        <v>0.216511095625392</v>
      </c>
    </row>
    <row r="572" spans="12:19" x14ac:dyDescent="0.3">
      <c r="L572" t="str">
        <f t="shared" si="87"/>
        <v>offerid_num_0</v>
      </c>
      <c r="M572" t="str">
        <f t="shared" si="88"/>
        <v>offerid_click_rate</v>
      </c>
      <c r="N572" t="str">
        <f t="shared" si="90"/>
        <v>offerid_num_0-offerid_click_rate</v>
      </c>
      <c r="O572">
        <v>14</v>
      </c>
      <c r="P572">
        <v>16</v>
      </c>
      <c r="Q572">
        <v>-0.21649586837819601</v>
      </c>
      <c r="R572">
        <v>0</v>
      </c>
      <c r="S572">
        <f t="shared" si="89"/>
        <v>0.21649586837819601</v>
      </c>
    </row>
    <row r="573" spans="12:19" x14ac:dyDescent="0.3">
      <c r="L573" t="str">
        <f t="shared" si="87"/>
        <v>offerid_count</v>
      </c>
      <c r="M573" t="str">
        <f t="shared" si="88"/>
        <v>offerid_click_rate</v>
      </c>
      <c r="N573" t="str">
        <f t="shared" si="90"/>
        <v>offerid_count-offerid_click_rate</v>
      </c>
      <c r="O573">
        <v>13</v>
      </c>
      <c r="P573">
        <v>16</v>
      </c>
      <c r="Q573">
        <v>-0.21643845949695401</v>
      </c>
      <c r="R573">
        <v>0</v>
      </c>
      <c r="S573">
        <f t="shared" si="89"/>
        <v>0.21643845949695401</v>
      </c>
    </row>
    <row r="574" spans="12:19" x14ac:dyDescent="0.3">
      <c r="L574" t="str">
        <f t="shared" si="87"/>
        <v>countrycode_merchant_num_0</v>
      </c>
      <c r="M574" t="str">
        <f t="shared" si="88"/>
        <v>countrycode_merchant_num_1</v>
      </c>
      <c r="N574" t="str">
        <f t="shared" si="90"/>
        <v>countrycode_merchant_num_0-countrycode_merchant_num_1</v>
      </c>
      <c r="O574">
        <v>42</v>
      </c>
      <c r="P574">
        <v>43</v>
      </c>
      <c r="Q574">
        <v>0.215920566372512</v>
      </c>
      <c r="R574">
        <v>0</v>
      </c>
      <c r="S574">
        <f t="shared" si="89"/>
        <v>0.215920566372512</v>
      </c>
    </row>
    <row r="575" spans="12:19" x14ac:dyDescent="0.3">
      <c r="L575" t="str">
        <f t="shared" si="87"/>
        <v>countrycode</v>
      </c>
      <c r="M575" t="str">
        <f t="shared" si="88"/>
        <v>countrycode_click_rate</v>
      </c>
      <c r="N575" t="str">
        <f t="shared" si="90"/>
        <v>countrycode-countrycode_click_rate</v>
      </c>
      <c r="O575">
        <v>0</v>
      </c>
      <c r="P575">
        <v>24</v>
      </c>
      <c r="Q575">
        <v>0.21588188667065999</v>
      </c>
      <c r="R575">
        <v>0</v>
      </c>
      <c r="S575">
        <f t="shared" si="89"/>
        <v>0.21588188667065999</v>
      </c>
    </row>
    <row r="576" spans="12:19" x14ac:dyDescent="0.3">
      <c r="L576" t="str">
        <f t="shared" si="87"/>
        <v>browserid_count</v>
      </c>
      <c r="M576" t="str">
        <f t="shared" si="88"/>
        <v>devid_num_0</v>
      </c>
      <c r="N576" t="str">
        <f t="shared" si="90"/>
        <v>browserid_count-devid_num_0</v>
      </c>
      <c r="O576">
        <v>25</v>
      </c>
      <c r="P576">
        <v>30</v>
      </c>
      <c r="Q576">
        <v>0.21580170746897101</v>
      </c>
      <c r="R576">
        <v>0</v>
      </c>
      <c r="S576">
        <f t="shared" si="89"/>
        <v>0.21580170746897101</v>
      </c>
    </row>
    <row r="577" spans="12:19" x14ac:dyDescent="0.3">
      <c r="L577" t="str">
        <f t="shared" si="87"/>
        <v>siteid_num_1</v>
      </c>
      <c r="M577" t="str">
        <f t="shared" si="88"/>
        <v>siteid_merchant_num_1</v>
      </c>
      <c r="N577" t="str">
        <f t="shared" si="90"/>
        <v>siteid_num_1-siteid_merchant_num_1</v>
      </c>
      <c r="O577">
        <v>11</v>
      </c>
      <c r="P577">
        <v>59</v>
      </c>
      <c r="Q577">
        <v>0.21563329667655801</v>
      </c>
      <c r="R577">
        <v>0</v>
      </c>
      <c r="S577">
        <f t="shared" si="89"/>
        <v>0.21563329667655801</v>
      </c>
    </row>
    <row r="578" spans="12:19" x14ac:dyDescent="0.3">
      <c r="L578" t="str">
        <f t="shared" si="87"/>
        <v>countrycode_category_num_1</v>
      </c>
      <c r="M578" t="str">
        <f t="shared" si="88"/>
        <v>siteid_offerid_click_rate</v>
      </c>
      <c r="N578" t="str">
        <f t="shared" si="90"/>
        <v>countrycode_category_num_1-siteid_offerid_click_rate</v>
      </c>
      <c r="O578">
        <v>55</v>
      </c>
      <c r="P578">
        <v>64</v>
      </c>
      <c r="Q578">
        <v>0.21554334742948</v>
      </c>
      <c r="R578">
        <v>0</v>
      </c>
      <c r="S578">
        <f t="shared" si="89"/>
        <v>0.21554334742948</v>
      </c>
    </row>
    <row r="579" spans="12:19" x14ac:dyDescent="0.3">
      <c r="L579" t="str">
        <f t="shared" ref="L579:L642" si="91">VLOOKUP(O579,$A$3:$B$71,2,0)</f>
        <v>devid_num_1</v>
      </c>
      <c r="M579" t="str">
        <f t="shared" ref="M579:M642" si="92">VLOOKUP(P579,$A$3:$B$71,2,0)</f>
        <v>siteid_category_click_rate</v>
      </c>
      <c r="N579" t="str">
        <f t="shared" si="90"/>
        <v>devid_num_1-siteid_category_click_rate</v>
      </c>
      <c r="O579">
        <v>31</v>
      </c>
      <c r="P579">
        <v>68</v>
      </c>
      <c r="Q579">
        <v>0.21518374992439701</v>
      </c>
      <c r="R579">
        <v>0</v>
      </c>
      <c r="S579">
        <f t="shared" ref="S579:S642" si="93">ABS(Q579)</f>
        <v>0.21518374992439701</v>
      </c>
    </row>
    <row r="580" spans="12:19" x14ac:dyDescent="0.3">
      <c r="L580" t="str">
        <f t="shared" si="91"/>
        <v>merchant_num_0</v>
      </c>
      <c r="M580" t="str">
        <f t="shared" si="92"/>
        <v>category_num_0</v>
      </c>
      <c r="N580" t="str">
        <f t="shared" ref="N580:N643" si="94">L580&amp;"-"&amp;M580</f>
        <v>merchant_num_0-category_num_0</v>
      </c>
      <c r="O580">
        <v>6</v>
      </c>
      <c r="P580">
        <v>18</v>
      </c>
      <c r="Q580">
        <v>0.21503337863303201</v>
      </c>
      <c r="R580">
        <v>0</v>
      </c>
      <c r="S580">
        <f t="shared" si="93"/>
        <v>0.21503337863303201</v>
      </c>
    </row>
    <row r="581" spans="12:19" x14ac:dyDescent="0.3">
      <c r="L581" t="str">
        <f t="shared" si="91"/>
        <v>offerid_num_1</v>
      </c>
      <c r="M581" t="str">
        <f t="shared" si="92"/>
        <v>offerid_click_rate</v>
      </c>
      <c r="N581" t="str">
        <f t="shared" si="94"/>
        <v>offerid_num_1-offerid_click_rate</v>
      </c>
      <c r="O581">
        <v>15</v>
      </c>
      <c r="P581">
        <v>16</v>
      </c>
      <c r="Q581">
        <v>-0.21498094298614501</v>
      </c>
      <c r="R581">
        <v>0</v>
      </c>
      <c r="S581">
        <f t="shared" si="93"/>
        <v>0.21498094298614501</v>
      </c>
    </row>
    <row r="582" spans="12:19" x14ac:dyDescent="0.3">
      <c r="L582" t="str">
        <f t="shared" si="91"/>
        <v>countrycode_offerid_click_rate</v>
      </c>
      <c r="M582" t="str">
        <f t="shared" si="92"/>
        <v>countrycode_category_count</v>
      </c>
      <c r="N582" t="str">
        <f t="shared" si="94"/>
        <v>countrycode_offerid_click_rate-countrycode_category_count</v>
      </c>
      <c r="O582">
        <v>52</v>
      </c>
      <c r="P582">
        <v>53</v>
      </c>
      <c r="Q582">
        <v>-0.214859736124103</v>
      </c>
      <c r="R582">
        <v>0</v>
      </c>
      <c r="S582">
        <f t="shared" si="93"/>
        <v>0.214859736124103</v>
      </c>
    </row>
    <row r="583" spans="12:19" x14ac:dyDescent="0.3">
      <c r="L583" t="str">
        <f t="shared" si="91"/>
        <v>browserid_click_rate</v>
      </c>
      <c r="M583" t="str">
        <f t="shared" si="92"/>
        <v>countrycode_merchant_num_0</v>
      </c>
      <c r="N583" t="str">
        <f t="shared" si="94"/>
        <v>browserid_click_rate-countrycode_merchant_num_0</v>
      </c>
      <c r="O583">
        <v>28</v>
      </c>
      <c r="P583">
        <v>42</v>
      </c>
      <c r="Q583">
        <v>-0.214234643444529</v>
      </c>
      <c r="R583">
        <v>0</v>
      </c>
      <c r="S583">
        <f t="shared" si="93"/>
        <v>0.214234643444529</v>
      </c>
    </row>
    <row r="584" spans="12:19" x14ac:dyDescent="0.3">
      <c r="L584" t="str">
        <f t="shared" si="91"/>
        <v>siteid_count</v>
      </c>
      <c r="M584" t="str">
        <f t="shared" si="92"/>
        <v>category_click_rate</v>
      </c>
      <c r="N584" t="str">
        <f t="shared" si="94"/>
        <v>siteid_count-category_click_rate</v>
      </c>
      <c r="O584">
        <v>9</v>
      </c>
      <c r="P584">
        <v>20</v>
      </c>
      <c r="Q584">
        <v>0.21411336647697701</v>
      </c>
      <c r="R584">
        <v>0</v>
      </c>
      <c r="S584">
        <f t="shared" si="93"/>
        <v>0.21411336647697701</v>
      </c>
    </row>
    <row r="585" spans="12:19" x14ac:dyDescent="0.3">
      <c r="L585" t="str">
        <f t="shared" si="91"/>
        <v>merchant_count</v>
      </c>
      <c r="M585" t="str">
        <f t="shared" si="92"/>
        <v>category_num_0</v>
      </c>
      <c r="N585" t="str">
        <f t="shared" si="94"/>
        <v>merchant_count-category_num_0</v>
      </c>
      <c r="O585">
        <v>5</v>
      </c>
      <c r="P585">
        <v>18</v>
      </c>
      <c r="Q585">
        <v>0.213899214532008</v>
      </c>
      <c r="R585">
        <v>0</v>
      </c>
      <c r="S585">
        <f t="shared" si="93"/>
        <v>0.213899214532008</v>
      </c>
    </row>
    <row r="586" spans="12:19" x14ac:dyDescent="0.3">
      <c r="L586" t="str">
        <f t="shared" si="91"/>
        <v>siteid_num_0</v>
      </c>
      <c r="M586" t="str">
        <f t="shared" si="92"/>
        <v>category_click_rate</v>
      </c>
      <c r="N586" t="str">
        <f t="shared" si="94"/>
        <v>siteid_num_0-category_click_rate</v>
      </c>
      <c r="O586">
        <v>10</v>
      </c>
      <c r="P586">
        <v>20</v>
      </c>
      <c r="Q586">
        <v>0.21383074454227799</v>
      </c>
      <c r="R586">
        <v>0</v>
      </c>
      <c r="S586">
        <f t="shared" si="93"/>
        <v>0.21383074454227799</v>
      </c>
    </row>
    <row r="587" spans="12:19" x14ac:dyDescent="0.3">
      <c r="L587" t="str">
        <f t="shared" si="91"/>
        <v>browserid_num_1</v>
      </c>
      <c r="M587" t="str">
        <f t="shared" si="92"/>
        <v>datetime_hour_click_rate</v>
      </c>
      <c r="N587" t="str">
        <f t="shared" si="94"/>
        <v>browserid_num_1-datetime_hour_click_rate</v>
      </c>
      <c r="O587">
        <v>27</v>
      </c>
      <c r="P587">
        <v>36</v>
      </c>
      <c r="Q587">
        <v>0.21338959724263001</v>
      </c>
      <c r="R587">
        <v>0</v>
      </c>
      <c r="S587">
        <f t="shared" si="93"/>
        <v>0.21338959724263001</v>
      </c>
    </row>
    <row r="588" spans="12:19" x14ac:dyDescent="0.3">
      <c r="L588" t="str">
        <f t="shared" si="91"/>
        <v>category_num_1</v>
      </c>
      <c r="M588" t="str">
        <f t="shared" si="92"/>
        <v>countrycode_merchant_click_rate</v>
      </c>
      <c r="N588" t="str">
        <f t="shared" si="94"/>
        <v>category_num_1-countrycode_merchant_click_rate</v>
      </c>
      <c r="O588">
        <v>19</v>
      </c>
      <c r="P588">
        <v>44</v>
      </c>
      <c r="Q588">
        <v>0.21309902353526999</v>
      </c>
      <c r="R588">
        <v>0</v>
      </c>
      <c r="S588">
        <f t="shared" si="93"/>
        <v>0.21309902353526999</v>
      </c>
    </row>
    <row r="589" spans="12:19" x14ac:dyDescent="0.3">
      <c r="L589" t="str">
        <f t="shared" si="91"/>
        <v>devid_click_rate</v>
      </c>
      <c r="M589" t="str">
        <f t="shared" si="92"/>
        <v>countrycode_merchant_click_rate</v>
      </c>
      <c r="N589" t="str">
        <f t="shared" si="94"/>
        <v>devid_click_rate-countrycode_merchant_click_rate</v>
      </c>
      <c r="O589">
        <v>32</v>
      </c>
      <c r="P589">
        <v>44</v>
      </c>
      <c r="Q589">
        <v>0.21294654918318601</v>
      </c>
      <c r="R589">
        <v>0</v>
      </c>
      <c r="S589">
        <f t="shared" si="93"/>
        <v>0.21294654918318601</v>
      </c>
    </row>
    <row r="590" spans="12:19" x14ac:dyDescent="0.3">
      <c r="L590" t="str">
        <f t="shared" si="91"/>
        <v>siteid_num_1</v>
      </c>
      <c r="M590" t="str">
        <f t="shared" si="92"/>
        <v>siteid_category_count</v>
      </c>
      <c r="N590" t="str">
        <f t="shared" si="94"/>
        <v>siteid_num_1-siteid_category_count</v>
      </c>
      <c r="O590">
        <v>11</v>
      </c>
      <c r="P590">
        <v>65</v>
      </c>
      <c r="Q590">
        <v>0.212083508206349</v>
      </c>
      <c r="R590">
        <v>0</v>
      </c>
      <c r="S590">
        <f t="shared" si="93"/>
        <v>0.212083508206349</v>
      </c>
    </row>
    <row r="591" spans="12:19" x14ac:dyDescent="0.3">
      <c r="L591" t="str">
        <f t="shared" si="91"/>
        <v>countrycode_num_0</v>
      </c>
      <c r="M591" t="str">
        <f t="shared" si="92"/>
        <v>devid_click_rate</v>
      </c>
      <c r="N591" t="str">
        <f t="shared" si="94"/>
        <v>countrycode_num_0-devid_click_rate</v>
      </c>
      <c r="O591">
        <v>22</v>
      </c>
      <c r="P591">
        <v>32</v>
      </c>
      <c r="Q591">
        <v>-0.211545226935374</v>
      </c>
      <c r="R591">
        <v>0</v>
      </c>
      <c r="S591">
        <f t="shared" si="93"/>
        <v>0.211545226935374</v>
      </c>
    </row>
    <row r="592" spans="12:19" x14ac:dyDescent="0.3">
      <c r="L592" t="str">
        <f t="shared" si="91"/>
        <v>countrycode_merchant_num_0</v>
      </c>
      <c r="M592" t="str">
        <f t="shared" si="92"/>
        <v>siteid_merchant_click_rate</v>
      </c>
      <c r="N592" t="str">
        <f t="shared" si="94"/>
        <v>countrycode_merchant_num_0-siteid_merchant_click_rate</v>
      </c>
      <c r="O592">
        <v>42</v>
      </c>
      <c r="P592">
        <v>60</v>
      </c>
      <c r="Q592">
        <v>-0.211489120717786</v>
      </c>
      <c r="R592">
        <v>0</v>
      </c>
      <c r="S592">
        <f t="shared" si="93"/>
        <v>0.211489120717786</v>
      </c>
    </row>
    <row r="593" spans="12:19" x14ac:dyDescent="0.3">
      <c r="L593" t="str">
        <f t="shared" si="91"/>
        <v>merchant_count</v>
      </c>
      <c r="M593" t="str">
        <f t="shared" si="92"/>
        <v>category_num_1</v>
      </c>
      <c r="N593" t="str">
        <f t="shared" si="94"/>
        <v>merchant_count-category_num_1</v>
      </c>
      <c r="O593">
        <v>5</v>
      </c>
      <c r="P593">
        <v>19</v>
      </c>
      <c r="Q593">
        <v>0.211139126088873</v>
      </c>
      <c r="R593">
        <v>0</v>
      </c>
      <c r="S593">
        <f t="shared" si="93"/>
        <v>0.211139126088873</v>
      </c>
    </row>
    <row r="594" spans="12:19" x14ac:dyDescent="0.3">
      <c r="L594" t="str">
        <f t="shared" si="91"/>
        <v>category_click_rate</v>
      </c>
      <c r="M594" t="str">
        <f t="shared" si="92"/>
        <v>siteid_merchant_click_rate</v>
      </c>
      <c r="N594" t="str">
        <f t="shared" si="94"/>
        <v>category_click_rate-siteid_merchant_click_rate</v>
      </c>
      <c r="O594">
        <v>20</v>
      </c>
      <c r="P594">
        <v>60</v>
      </c>
      <c r="Q594">
        <v>0.21111346315784299</v>
      </c>
      <c r="R594">
        <v>0</v>
      </c>
      <c r="S594">
        <f t="shared" si="93"/>
        <v>0.21111346315784299</v>
      </c>
    </row>
    <row r="595" spans="12:19" x14ac:dyDescent="0.3">
      <c r="L595" t="str">
        <f t="shared" si="91"/>
        <v>siteid_num_1</v>
      </c>
      <c r="M595" t="str">
        <f t="shared" si="92"/>
        <v>category_click_rate</v>
      </c>
      <c r="N595" t="str">
        <f t="shared" si="94"/>
        <v>siteid_num_1-category_click_rate</v>
      </c>
      <c r="O595">
        <v>11</v>
      </c>
      <c r="P595">
        <v>20</v>
      </c>
      <c r="Q595">
        <v>0.21012717153028301</v>
      </c>
      <c r="R595">
        <v>0</v>
      </c>
      <c r="S595">
        <f t="shared" si="93"/>
        <v>0.21012717153028301</v>
      </c>
    </row>
    <row r="596" spans="12:19" x14ac:dyDescent="0.3">
      <c r="L596" t="str">
        <f t="shared" si="91"/>
        <v>devid_num_1</v>
      </c>
      <c r="M596" t="str">
        <f t="shared" si="92"/>
        <v>countrycode_category_click_rate</v>
      </c>
      <c r="N596" t="str">
        <f t="shared" si="94"/>
        <v>devid_num_1-countrycode_category_click_rate</v>
      </c>
      <c r="O596">
        <v>31</v>
      </c>
      <c r="P596">
        <v>56</v>
      </c>
      <c r="Q596">
        <v>0.20983477573273801</v>
      </c>
      <c r="R596">
        <v>0</v>
      </c>
      <c r="S596">
        <f t="shared" si="93"/>
        <v>0.20983477573273801</v>
      </c>
    </row>
    <row r="597" spans="12:19" x14ac:dyDescent="0.3">
      <c r="L597" t="str">
        <f t="shared" si="91"/>
        <v>countrycode_category_count</v>
      </c>
      <c r="M597" t="str">
        <f t="shared" si="92"/>
        <v>siteid_merchant_click_rate</v>
      </c>
      <c r="N597" t="str">
        <f t="shared" si="94"/>
        <v>countrycode_category_count-siteid_merchant_click_rate</v>
      </c>
      <c r="O597">
        <v>53</v>
      </c>
      <c r="P597">
        <v>60</v>
      </c>
      <c r="Q597">
        <v>-0.20937037055112101</v>
      </c>
      <c r="R597">
        <v>0</v>
      </c>
      <c r="S597">
        <f t="shared" si="93"/>
        <v>0.20937037055112101</v>
      </c>
    </row>
    <row r="598" spans="12:19" x14ac:dyDescent="0.3">
      <c r="L598" t="str">
        <f t="shared" si="91"/>
        <v>devid_click_rate</v>
      </c>
      <c r="M598" t="str">
        <f t="shared" si="92"/>
        <v>countrycode_offerid_click_rate</v>
      </c>
      <c r="N598" t="str">
        <f t="shared" si="94"/>
        <v>devid_click_rate-countrycode_offerid_click_rate</v>
      </c>
      <c r="O598">
        <v>32</v>
      </c>
      <c r="P598">
        <v>52</v>
      </c>
      <c r="Q598">
        <v>0.209109757335247</v>
      </c>
      <c r="R598">
        <v>0</v>
      </c>
      <c r="S598">
        <f t="shared" si="93"/>
        <v>0.209109757335247</v>
      </c>
    </row>
    <row r="599" spans="12:19" x14ac:dyDescent="0.3">
      <c r="L599" t="str">
        <f t="shared" si="91"/>
        <v>siteid_count</v>
      </c>
      <c r="M599" t="str">
        <f t="shared" si="92"/>
        <v>siteid_merchant_num_1</v>
      </c>
      <c r="N599" t="str">
        <f t="shared" si="94"/>
        <v>siteid_count-siteid_merchant_num_1</v>
      </c>
      <c r="O599">
        <v>9</v>
      </c>
      <c r="P599">
        <v>59</v>
      </c>
      <c r="Q599">
        <v>0.209077500930337</v>
      </c>
      <c r="R599">
        <v>0</v>
      </c>
      <c r="S599">
        <f t="shared" si="93"/>
        <v>0.209077500930337</v>
      </c>
    </row>
    <row r="600" spans="12:19" x14ac:dyDescent="0.3">
      <c r="L600" t="str">
        <f t="shared" si="91"/>
        <v>browserid_click_rate</v>
      </c>
      <c r="M600" t="str">
        <f t="shared" si="92"/>
        <v>countrycode_category_count</v>
      </c>
      <c r="N600" t="str">
        <f t="shared" si="94"/>
        <v>browserid_click_rate-countrycode_category_count</v>
      </c>
      <c r="O600">
        <v>28</v>
      </c>
      <c r="P600">
        <v>53</v>
      </c>
      <c r="Q600">
        <v>-0.20882934049517801</v>
      </c>
      <c r="R600">
        <v>0</v>
      </c>
      <c r="S600">
        <f t="shared" si="93"/>
        <v>0.20882934049517801</v>
      </c>
    </row>
    <row r="601" spans="12:19" x14ac:dyDescent="0.3">
      <c r="L601" t="str">
        <f t="shared" si="91"/>
        <v>devid_click_rate</v>
      </c>
      <c r="M601" t="str">
        <f t="shared" si="92"/>
        <v>countrycode_siteid_click_rate</v>
      </c>
      <c r="N601" t="str">
        <f t="shared" si="94"/>
        <v>devid_click_rate-countrycode_siteid_click_rate</v>
      </c>
      <c r="O601">
        <v>32</v>
      </c>
      <c r="P601">
        <v>48</v>
      </c>
      <c r="Q601">
        <v>0.20792898449113301</v>
      </c>
      <c r="R601">
        <v>0</v>
      </c>
      <c r="S601">
        <f t="shared" si="93"/>
        <v>0.20792898449113301</v>
      </c>
    </row>
    <row r="602" spans="12:19" x14ac:dyDescent="0.3">
      <c r="L602" t="str">
        <f t="shared" si="91"/>
        <v>countrycode_count</v>
      </c>
      <c r="M602" t="str">
        <f t="shared" si="92"/>
        <v>devid_click_rate</v>
      </c>
      <c r="N602" t="str">
        <f t="shared" si="94"/>
        <v>countrycode_count-devid_click_rate</v>
      </c>
      <c r="O602">
        <v>21</v>
      </c>
      <c r="P602">
        <v>32</v>
      </c>
      <c r="Q602">
        <v>-0.20773823100049399</v>
      </c>
      <c r="R602">
        <v>0</v>
      </c>
      <c r="S602">
        <f t="shared" si="93"/>
        <v>0.20773823100049399</v>
      </c>
    </row>
    <row r="603" spans="12:19" x14ac:dyDescent="0.3">
      <c r="L603" t="str">
        <f t="shared" si="91"/>
        <v>merchant_num_0</v>
      </c>
      <c r="M603" t="str">
        <f t="shared" si="92"/>
        <v>category_num_1</v>
      </c>
      <c r="N603" t="str">
        <f t="shared" si="94"/>
        <v>merchant_num_0-category_num_1</v>
      </c>
      <c r="O603">
        <v>6</v>
      </c>
      <c r="P603">
        <v>19</v>
      </c>
      <c r="Q603">
        <v>0.207587152037847</v>
      </c>
      <c r="R603">
        <v>0</v>
      </c>
      <c r="S603">
        <f t="shared" si="93"/>
        <v>0.207587152037847</v>
      </c>
    </row>
    <row r="604" spans="12:19" x14ac:dyDescent="0.3">
      <c r="L604" t="str">
        <f t="shared" si="91"/>
        <v>siteid_num_0</v>
      </c>
      <c r="M604" t="str">
        <f t="shared" si="92"/>
        <v>siteid_merchant_num_1</v>
      </c>
      <c r="N604" t="str">
        <f t="shared" si="94"/>
        <v>siteid_num_0-siteid_merchant_num_1</v>
      </c>
      <c r="O604">
        <v>10</v>
      </c>
      <c r="P604">
        <v>59</v>
      </c>
      <c r="Q604">
        <v>0.207296489745524</v>
      </c>
      <c r="R604">
        <v>0</v>
      </c>
      <c r="S604">
        <f t="shared" si="93"/>
        <v>0.207296489745524</v>
      </c>
    </row>
    <row r="605" spans="12:19" x14ac:dyDescent="0.3">
      <c r="L605" t="str">
        <f t="shared" si="91"/>
        <v>countrycode</v>
      </c>
      <c r="M605" t="str">
        <f t="shared" si="92"/>
        <v>countrycode_offerid_num_1</v>
      </c>
      <c r="N605" t="str">
        <f t="shared" si="94"/>
        <v>countrycode-countrycode_offerid_num_1</v>
      </c>
      <c r="O605">
        <v>0</v>
      </c>
      <c r="P605">
        <v>51</v>
      </c>
      <c r="Q605">
        <v>0.207126713195495</v>
      </c>
      <c r="R605">
        <v>0</v>
      </c>
      <c r="S605">
        <f t="shared" si="93"/>
        <v>0.207126713195495</v>
      </c>
    </row>
    <row r="606" spans="12:19" x14ac:dyDescent="0.3">
      <c r="L606" t="str">
        <f t="shared" si="91"/>
        <v>browserid_num_1</v>
      </c>
      <c r="M606" t="str">
        <f t="shared" si="92"/>
        <v>countrycode_merchant_num_0</v>
      </c>
      <c r="N606" t="str">
        <f t="shared" si="94"/>
        <v>browserid_num_1-countrycode_merchant_num_0</v>
      </c>
      <c r="O606">
        <v>27</v>
      </c>
      <c r="P606">
        <v>42</v>
      </c>
      <c r="Q606">
        <v>-0.20704961497021099</v>
      </c>
      <c r="R606">
        <v>0</v>
      </c>
      <c r="S606">
        <f t="shared" si="93"/>
        <v>0.20704961497021099</v>
      </c>
    </row>
    <row r="607" spans="12:19" x14ac:dyDescent="0.3">
      <c r="L607" t="str">
        <f t="shared" si="91"/>
        <v>countrycode</v>
      </c>
      <c r="M607" t="str">
        <f t="shared" si="92"/>
        <v>countrycode_offerid_count</v>
      </c>
      <c r="N607" t="str">
        <f t="shared" si="94"/>
        <v>countrycode-countrycode_offerid_count</v>
      </c>
      <c r="O607">
        <v>0</v>
      </c>
      <c r="P607">
        <v>49</v>
      </c>
      <c r="Q607">
        <v>0.20694838855869699</v>
      </c>
      <c r="R607">
        <v>0</v>
      </c>
      <c r="S607">
        <f t="shared" si="93"/>
        <v>0.20694838855869699</v>
      </c>
    </row>
    <row r="608" spans="12:19" x14ac:dyDescent="0.3">
      <c r="L608" t="str">
        <f t="shared" si="91"/>
        <v>countrycode</v>
      </c>
      <c r="M608" t="str">
        <f t="shared" si="92"/>
        <v>countrycode_offerid_num_0</v>
      </c>
      <c r="N608" t="str">
        <f t="shared" si="94"/>
        <v>countrycode-countrycode_offerid_num_0</v>
      </c>
      <c r="O608">
        <v>0</v>
      </c>
      <c r="P608">
        <v>50</v>
      </c>
      <c r="Q608">
        <v>0.20693824376056699</v>
      </c>
      <c r="R608">
        <v>0</v>
      </c>
      <c r="S608">
        <f t="shared" si="93"/>
        <v>0.20693824376056699</v>
      </c>
    </row>
    <row r="609" spans="12:19" x14ac:dyDescent="0.3">
      <c r="L609" t="str">
        <f t="shared" si="91"/>
        <v>siteid_num_0</v>
      </c>
      <c r="M609" t="str">
        <f t="shared" si="92"/>
        <v>siteid_merchant_count</v>
      </c>
      <c r="N609" t="str">
        <f t="shared" si="94"/>
        <v>siteid_num_0-siteid_merchant_count</v>
      </c>
      <c r="O609">
        <v>10</v>
      </c>
      <c r="P609">
        <v>57</v>
      </c>
      <c r="Q609">
        <v>0.20580355870940101</v>
      </c>
      <c r="R609">
        <v>0</v>
      </c>
      <c r="S609">
        <f t="shared" si="93"/>
        <v>0.20580355870940101</v>
      </c>
    </row>
    <row r="610" spans="12:19" x14ac:dyDescent="0.3">
      <c r="L610" t="str">
        <f t="shared" si="91"/>
        <v>category_click_rate</v>
      </c>
      <c r="M610" t="str">
        <f t="shared" si="92"/>
        <v>countrycode_siteid_num_1</v>
      </c>
      <c r="N610" t="str">
        <f t="shared" si="94"/>
        <v>category_click_rate-countrycode_siteid_num_1</v>
      </c>
      <c r="O610">
        <v>20</v>
      </c>
      <c r="P610">
        <v>47</v>
      </c>
      <c r="Q610">
        <v>0.20561433666274201</v>
      </c>
      <c r="R610">
        <v>0</v>
      </c>
      <c r="S610">
        <f t="shared" si="93"/>
        <v>0.20561433666274201</v>
      </c>
    </row>
    <row r="611" spans="12:19" x14ac:dyDescent="0.3">
      <c r="L611" t="str">
        <f t="shared" si="91"/>
        <v>countrycode_siteid_num_1</v>
      </c>
      <c r="M611" t="str">
        <f t="shared" si="92"/>
        <v>siteid_merchant_num_1</v>
      </c>
      <c r="N611" t="str">
        <f t="shared" si="94"/>
        <v>countrycode_siteid_num_1-siteid_merchant_num_1</v>
      </c>
      <c r="O611">
        <v>47</v>
      </c>
      <c r="P611">
        <v>59</v>
      </c>
      <c r="Q611">
        <v>0.20541369682458199</v>
      </c>
      <c r="R611">
        <v>0</v>
      </c>
      <c r="S611">
        <f t="shared" si="93"/>
        <v>0.20541369682458199</v>
      </c>
    </row>
    <row r="612" spans="12:19" x14ac:dyDescent="0.3">
      <c r="L612" t="str">
        <f t="shared" si="91"/>
        <v>category_click_rate</v>
      </c>
      <c r="M612" t="str">
        <f t="shared" si="92"/>
        <v>countrycode_merchant_num_1</v>
      </c>
      <c r="N612" t="str">
        <f t="shared" si="94"/>
        <v>category_click_rate-countrycode_merchant_num_1</v>
      </c>
      <c r="O612">
        <v>20</v>
      </c>
      <c r="P612">
        <v>43</v>
      </c>
      <c r="Q612">
        <v>0.205327263506876</v>
      </c>
      <c r="R612">
        <v>0</v>
      </c>
      <c r="S612">
        <f t="shared" si="93"/>
        <v>0.205327263506876</v>
      </c>
    </row>
    <row r="613" spans="12:19" x14ac:dyDescent="0.3">
      <c r="L613" t="str">
        <f t="shared" si="91"/>
        <v>browserid_click_rate</v>
      </c>
      <c r="M613" t="str">
        <f t="shared" si="92"/>
        <v>countrycode_merchant_num_1</v>
      </c>
      <c r="N613" t="str">
        <f t="shared" si="94"/>
        <v>browserid_click_rate-countrycode_merchant_num_1</v>
      </c>
      <c r="O613">
        <v>28</v>
      </c>
      <c r="P613">
        <v>43</v>
      </c>
      <c r="Q613">
        <v>0.205327079286865</v>
      </c>
      <c r="R613">
        <v>0</v>
      </c>
      <c r="S613">
        <f t="shared" si="93"/>
        <v>0.205327079286865</v>
      </c>
    </row>
    <row r="614" spans="12:19" x14ac:dyDescent="0.3">
      <c r="L614" t="str">
        <f t="shared" si="91"/>
        <v>countrycode_siteid_count</v>
      </c>
      <c r="M614" t="str">
        <f t="shared" si="92"/>
        <v>siteid_merchant_num_1</v>
      </c>
      <c r="N614" t="str">
        <f t="shared" si="94"/>
        <v>countrycode_siteid_count-siteid_merchant_num_1</v>
      </c>
      <c r="O614">
        <v>45</v>
      </c>
      <c r="P614">
        <v>59</v>
      </c>
      <c r="Q614">
        <v>0.20530099732740101</v>
      </c>
      <c r="R614">
        <v>0</v>
      </c>
      <c r="S614">
        <f t="shared" si="93"/>
        <v>0.20530099732740101</v>
      </c>
    </row>
    <row r="615" spans="12:19" x14ac:dyDescent="0.3">
      <c r="L615" t="str">
        <f t="shared" si="91"/>
        <v>countrycode_siteid_num_0</v>
      </c>
      <c r="M615" t="str">
        <f t="shared" si="92"/>
        <v>siteid_merchant_num_1</v>
      </c>
      <c r="N615" t="str">
        <f t="shared" si="94"/>
        <v>countrycode_siteid_num_0-siteid_merchant_num_1</v>
      </c>
      <c r="O615">
        <v>46</v>
      </c>
      <c r="P615">
        <v>59</v>
      </c>
      <c r="Q615">
        <v>0.205184439914262</v>
      </c>
      <c r="R615">
        <v>0</v>
      </c>
      <c r="S615">
        <f t="shared" si="93"/>
        <v>0.205184439914262</v>
      </c>
    </row>
    <row r="616" spans="12:19" x14ac:dyDescent="0.3">
      <c r="L616" t="str">
        <f t="shared" si="91"/>
        <v>category_click_rate</v>
      </c>
      <c r="M616" t="str">
        <f t="shared" si="92"/>
        <v>countrycode_siteid_count</v>
      </c>
      <c r="N616" t="str">
        <f t="shared" si="94"/>
        <v>category_click_rate-countrycode_siteid_count</v>
      </c>
      <c r="O616">
        <v>20</v>
      </c>
      <c r="P616">
        <v>45</v>
      </c>
      <c r="Q616">
        <v>0.20472737851252401</v>
      </c>
      <c r="R616">
        <v>0</v>
      </c>
      <c r="S616">
        <f t="shared" si="93"/>
        <v>0.20472737851252401</v>
      </c>
    </row>
    <row r="617" spans="12:19" x14ac:dyDescent="0.3">
      <c r="L617" t="str">
        <f t="shared" si="91"/>
        <v>category_click_rate</v>
      </c>
      <c r="M617" t="str">
        <f t="shared" si="92"/>
        <v>countrycode_siteid_num_0</v>
      </c>
      <c r="N617" t="str">
        <f t="shared" si="94"/>
        <v>category_click_rate-countrycode_siteid_num_0</v>
      </c>
      <c r="O617">
        <v>20</v>
      </c>
      <c r="P617">
        <v>46</v>
      </c>
      <c r="Q617">
        <v>0.20449102668500799</v>
      </c>
      <c r="R617">
        <v>0</v>
      </c>
      <c r="S617">
        <f t="shared" si="93"/>
        <v>0.20449102668500799</v>
      </c>
    </row>
    <row r="618" spans="12:19" x14ac:dyDescent="0.3">
      <c r="L618" t="str">
        <f t="shared" si="91"/>
        <v>countrycode</v>
      </c>
      <c r="M618" t="str">
        <f t="shared" si="92"/>
        <v>siteid_offerid_click_rate</v>
      </c>
      <c r="N618" t="str">
        <f t="shared" si="94"/>
        <v>countrycode-siteid_offerid_click_rate</v>
      </c>
      <c r="O618">
        <v>0</v>
      </c>
      <c r="P618">
        <v>64</v>
      </c>
      <c r="Q618">
        <v>0.20384335413876101</v>
      </c>
      <c r="R618">
        <v>0</v>
      </c>
      <c r="S618">
        <f t="shared" si="93"/>
        <v>0.20384335413876101</v>
      </c>
    </row>
    <row r="619" spans="12:19" x14ac:dyDescent="0.3">
      <c r="L619" t="str">
        <f t="shared" si="91"/>
        <v>siteid_count</v>
      </c>
      <c r="M619" t="str">
        <f t="shared" si="92"/>
        <v>siteid_merchant_count</v>
      </c>
      <c r="N619" t="str">
        <f t="shared" si="94"/>
        <v>siteid_count-siteid_merchant_count</v>
      </c>
      <c r="O619">
        <v>9</v>
      </c>
      <c r="P619">
        <v>57</v>
      </c>
      <c r="Q619">
        <v>0.20327051477124999</v>
      </c>
      <c r="R619">
        <v>0</v>
      </c>
      <c r="S619">
        <f t="shared" si="93"/>
        <v>0.20327051477124999</v>
      </c>
    </row>
    <row r="620" spans="12:19" x14ac:dyDescent="0.3">
      <c r="L620" t="str">
        <f t="shared" si="91"/>
        <v>siteid_num_0</v>
      </c>
      <c r="M620" t="str">
        <f t="shared" si="92"/>
        <v>siteid_merchant_num_0</v>
      </c>
      <c r="N620" t="str">
        <f t="shared" si="94"/>
        <v>siteid_num_0-siteid_merchant_num_0</v>
      </c>
      <c r="O620">
        <v>10</v>
      </c>
      <c r="P620">
        <v>58</v>
      </c>
      <c r="Q620">
        <v>0.203009011423816</v>
      </c>
      <c r="R620">
        <v>0</v>
      </c>
      <c r="S620">
        <f t="shared" si="93"/>
        <v>0.203009011423816</v>
      </c>
    </row>
    <row r="621" spans="12:19" x14ac:dyDescent="0.3">
      <c r="L621" t="str">
        <f t="shared" si="91"/>
        <v>countrycode</v>
      </c>
      <c r="M621" t="str">
        <f t="shared" si="92"/>
        <v>countrycode_category_click_rate</v>
      </c>
      <c r="N621" t="str">
        <f t="shared" si="94"/>
        <v>countrycode-countrycode_category_click_rate</v>
      </c>
      <c r="O621">
        <v>0</v>
      </c>
      <c r="P621">
        <v>56</v>
      </c>
      <c r="Q621">
        <v>0.202487850264326</v>
      </c>
      <c r="R621">
        <v>0</v>
      </c>
      <c r="S621">
        <f t="shared" si="93"/>
        <v>0.202487850264326</v>
      </c>
    </row>
    <row r="622" spans="12:19" x14ac:dyDescent="0.3">
      <c r="L622" t="str">
        <f t="shared" si="91"/>
        <v>countrycode_merchant_count</v>
      </c>
      <c r="M622" t="str">
        <f t="shared" si="92"/>
        <v>countrycode_siteid_num_1</v>
      </c>
      <c r="N622" t="str">
        <f t="shared" si="94"/>
        <v>countrycode_merchant_count-countrycode_siteid_num_1</v>
      </c>
      <c r="O622">
        <v>41</v>
      </c>
      <c r="P622">
        <v>47</v>
      </c>
      <c r="Q622">
        <v>-0.201925046368611</v>
      </c>
      <c r="R622">
        <v>0</v>
      </c>
      <c r="S622">
        <f t="shared" si="93"/>
        <v>0.201925046368611</v>
      </c>
    </row>
    <row r="623" spans="12:19" x14ac:dyDescent="0.3">
      <c r="L623" t="str">
        <f t="shared" si="91"/>
        <v>browserid_num_1</v>
      </c>
      <c r="M623" t="str">
        <f t="shared" si="92"/>
        <v>countrycode_category_count</v>
      </c>
      <c r="N623" t="str">
        <f t="shared" si="94"/>
        <v>browserid_num_1-countrycode_category_count</v>
      </c>
      <c r="O623">
        <v>27</v>
      </c>
      <c r="P623">
        <v>53</v>
      </c>
      <c r="Q623">
        <v>-0.201737713355569</v>
      </c>
      <c r="R623">
        <v>0</v>
      </c>
      <c r="S623">
        <f t="shared" si="93"/>
        <v>0.201737713355569</v>
      </c>
    </row>
    <row r="624" spans="12:19" x14ac:dyDescent="0.3">
      <c r="L624" t="str">
        <f t="shared" si="91"/>
        <v>countrycode_merchant_num_0</v>
      </c>
      <c r="M624" t="str">
        <f t="shared" si="92"/>
        <v>siteid_category_click_rate</v>
      </c>
      <c r="N624" t="str">
        <f t="shared" si="94"/>
        <v>countrycode_merchant_num_0-siteid_category_click_rate</v>
      </c>
      <c r="O624">
        <v>42</v>
      </c>
      <c r="P624">
        <v>68</v>
      </c>
      <c r="Q624">
        <v>-0.20140991756034299</v>
      </c>
      <c r="R624">
        <v>0</v>
      </c>
      <c r="S624">
        <f t="shared" si="93"/>
        <v>0.20140991756034299</v>
      </c>
    </row>
    <row r="625" spans="12:19" x14ac:dyDescent="0.3">
      <c r="L625" t="str">
        <f t="shared" si="91"/>
        <v>countrycode_merchant_count</v>
      </c>
      <c r="M625" t="str">
        <f t="shared" si="92"/>
        <v>siteid_offerid_click_rate</v>
      </c>
      <c r="N625" t="str">
        <f t="shared" si="94"/>
        <v>countrycode_merchant_count-siteid_offerid_click_rate</v>
      </c>
      <c r="O625">
        <v>41</v>
      </c>
      <c r="P625">
        <v>64</v>
      </c>
      <c r="Q625">
        <v>-0.20139088176907399</v>
      </c>
      <c r="R625">
        <v>0</v>
      </c>
      <c r="S625">
        <f t="shared" si="93"/>
        <v>0.20139088176907399</v>
      </c>
    </row>
    <row r="626" spans="12:19" x14ac:dyDescent="0.3">
      <c r="L626" t="str">
        <f t="shared" si="91"/>
        <v>siteid_offerid_num_1</v>
      </c>
      <c r="M626" t="str">
        <f t="shared" si="92"/>
        <v>siteid_category_click_rate</v>
      </c>
      <c r="N626" t="str">
        <f t="shared" si="94"/>
        <v>siteid_offerid_num_1-siteid_category_click_rate</v>
      </c>
      <c r="O626">
        <v>63</v>
      </c>
      <c r="P626">
        <v>68</v>
      </c>
      <c r="Q626">
        <v>0.20120845991693101</v>
      </c>
      <c r="R626">
        <v>0</v>
      </c>
      <c r="S626">
        <f t="shared" si="93"/>
        <v>0.20120845991693101</v>
      </c>
    </row>
    <row r="627" spans="12:19" x14ac:dyDescent="0.3">
      <c r="L627" t="str">
        <f t="shared" si="91"/>
        <v>siteid_offerid_count</v>
      </c>
      <c r="M627" t="str">
        <f t="shared" si="92"/>
        <v>siteid_category_click_rate</v>
      </c>
      <c r="N627" t="str">
        <f t="shared" si="94"/>
        <v>siteid_offerid_count-siteid_category_click_rate</v>
      </c>
      <c r="O627">
        <v>61</v>
      </c>
      <c r="P627">
        <v>68</v>
      </c>
      <c r="Q627">
        <v>0.20118031368827899</v>
      </c>
      <c r="R627">
        <v>0</v>
      </c>
      <c r="S627">
        <f t="shared" si="93"/>
        <v>0.20118031368827899</v>
      </c>
    </row>
    <row r="628" spans="12:19" x14ac:dyDescent="0.3">
      <c r="L628" t="str">
        <f t="shared" si="91"/>
        <v>siteid_offerid_num_0</v>
      </c>
      <c r="M628" t="str">
        <f t="shared" si="92"/>
        <v>siteid_category_click_rate</v>
      </c>
      <c r="N628" t="str">
        <f t="shared" si="94"/>
        <v>siteid_offerid_num_0-siteid_category_click_rate</v>
      </c>
      <c r="O628">
        <v>62</v>
      </c>
      <c r="P628">
        <v>68</v>
      </c>
      <c r="Q628">
        <v>0.20117857762878799</v>
      </c>
      <c r="R628">
        <v>0</v>
      </c>
      <c r="S628">
        <f t="shared" si="93"/>
        <v>0.20117857762878799</v>
      </c>
    </row>
    <row r="629" spans="12:19" x14ac:dyDescent="0.3">
      <c r="L629" t="str">
        <f t="shared" si="91"/>
        <v>devid_num_1</v>
      </c>
      <c r="M629" t="str">
        <f t="shared" si="92"/>
        <v>countrycode_merchant_click_rate</v>
      </c>
      <c r="N629" t="str">
        <f t="shared" si="94"/>
        <v>devid_num_1-countrycode_merchant_click_rate</v>
      </c>
      <c r="O629">
        <v>31</v>
      </c>
      <c r="P629">
        <v>44</v>
      </c>
      <c r="Q629">
        <v>0.200633542850989</v>
      </c>
      <c r="R629">
        <v>0</v>
      </c>
      <c r="S629">
        <f t="shared" si="93"/>
        <v>0.200633542850989</v>
      </c>
    </row>
    <row r="630" spans="12:19" x14ac:dyDescent="0.3">
      <c r="L630" t="str">
        <f t="shared" si="91"/>
        <v>siteid_count</v>
      </c>
      <c r="M630" t="str">
        <f t="shared" si="92"/>
        <v>countrycode_merchant_num_1</v>
      </c>
      <c r="N630" t="str">
        <f t="shared" si="94"/>
        <v>siteid_count-countrycode_merchant_num_1</v>
      </c>
      <c r="O630">
        <v>9</v>
      </c>
      <c r="P630">
        <v>43</v>
      </c>
      <c r="Q630">
        <v>0.200568575142753</v>
      </c>
      <c r="R630">
        <v>0</v>
      </c>
      <c r="S630">
        <f t="shared" si="93"/>
        <v>0.200568575142753</v>
      </c>
    </row>
    <row r="631" spans="12:19" x14ac:dyDescent="0.3">
      <c r="L631" t="str">
        <f t="shared" si="91"/>
        <v>siteid_num_0</v>
      </c>
      <c r="M631" t="str">
        <f t="shared" si="92"/>
        <v>countrycode_merchant_num_1</v>
      </c>
      <c r="N631" t="str">
        <f t="shared" si="94"/>
        <v>siteid_num_0-countrycode_merchant_num_1</v>
      </c>
      <c r="O631">
        <v>10</v>
      </c>
      <c r="P631">
        <v>43</v>
      </c>
      <c r="Q631">
        <v>0.20041458237458601</v>
      </c>
      <c r="R631">
        <v>0</v>
      </c>
      <c r="S631">
        <f t="shared" si="93"/>
        <v>0.20041458237458601</v>
      </c>
    </row>
    <row r="632" spans="12:19" x14ac:dyDescent="0.3">
      <c r="L632" t="str">
        <f t="shared" si="91"/>
        <v>countrycode</v>
      </c>
      <c r="M632" t="str">
        <f t="shared" si="92"/>
        <v>siteid_merchant_click_rate</v>
      </c>
      <c r="N632" t="str">
        <f t="shared" si="94"/>
        <v>countrycode-siteid_merchant_click_rate</v>
      </c>
      <c r="O632">
        <v>0</v>
      </c>
      <c r="P632">
        <v>60</v>
      </c>
      <c r="Q632">
        <v>0.200102370619447</v>
      </c>
      <c r="R632">
        <v>0</v>
      </c>
      <c r="S632">
        <f t="shared" si="93"/>
        <v>0.200102370619447</v>
      </c>
    </row>
    <row r="633" spans="12:19" x14ac:dyDescent="0.3">
      <c r="L633" t="str">
        <f t="shared" si="91"/>
        <v>countrycode_category_count</v>
      </c>
      <c r="M633" t="str">
        <f t="shared" si="92"/>
        <v>siteid_category_click_rate</v>
      </c>
      <c r="N633" t="str">
        <f t="shared" si="94"/>
        <v>countrycode_category_count-siteid_category_click_rate</v>
      </c>
      <c r="O633">
        <v>53</v>
      </c>
      <c r="P633">
        <v>68</v>
      </c>
      <c r="Q633">
        <v>-0.19942647667557201</v>
      </c>
      <c r="R633">
        <v>0</v>
      </c>
      <c r="S633">
        <f t="shared" si="93"/>
        <v>0.19942647667557201</v>
      </c>
    </row>
    <row r="634" spans="12:19" x14ac:dyDescent="0.3">
      <c r="L634" t="str">
        <f t="shared" si="91"/>
        <v>siteid_count</v>
      </c>
      <c r="M634" t="str">
        <f t="shared" si="92"/>
        <v>siteid_merchant_num_0</v>
      </c>
      <c r="N634" t="str">
        <f t="shared" si="94"/>
        <v>siteid_count-siteid_merchant_num_0</v>
      </c>
      <c r="O634">
        <v>9</v>
      </c>
      <c r="P634">
        <v>58</v>
      </c>
      <c r="Q634">
        <v>0.19882122997530399</v>
      </c>
      <c r="R634">
        <v>0</v>
      </c>
      <c r="S634">
        <f t="shared" si="93"/>
        <v>0.19882122997530399</v>
      </c>
    </row>
    <row r="635" spans="12:19" x14ac:dyDescent="0.3">
      <c r="L635" t="str">
        <f t="shared" si="91"/>
        <v>browserid_num_1</v>
      </c>
      <c r="M635" t="str">
        <f t="shared" si="92"/>
        <v>countrycode_merchant_num_1</v>
      </c>
      <c r="N635" t="str">
        <f t="shared" si="94"/>
        <v>browserid_num_1-countrycode_merchant_num_1</v>
      </c>
      <c r="O635">
        <v>27</v>
      </c>
      <c r="P635">
        <v>43</v>
      </c>
      <c r="Q635">
        <v>0.19851496867542101</v>
      </c>
      <c r="R635">
        <v>0</v>
      </c>
      <c r="S635">
        <f t="shared" si="93"/>
        <v>0.19851496867542101</v>
      </c>
    </row>
    <row r="636" spans="12:19" x14ac:dyDescent="0.3">
      <c r="L636" t="str">
        <f t="shared" si="91"/>
        <v>countrycode_num_0</v>
      </c>
      <c r="M636" t="str">
        <f t="shared" si="92"/>
        <v>devid_num_1</v>
      </c>
      <c r="N636" t="str">
        <f t="shared" si="94"/>
        <v>countrycode_num_0-devid_num_1</v>
      </c>
      <c r="O636">
        <v>22</v>
      </c>
      <c r="P636">
        <v>31</v>
      </c>
      <c r="Q636">
        <v>-0.19834696151244199</v>
      </c>
      <c r="R636">
        <v>0</v>
      </c>
      <c r="S636">
        <f t="shared" si="93"/>
        <v>0.19834696151244199</v>
      </c>
    </row>
    <row r="637" spans="12:19" x14ac:dyDescent="0.3">
      <c r="L637" t="str">
        <f t="shared" si="91"/>
        <v>datetime_hour_num_0</v>
      </c>
      <c r="M637" t="str">
        <f t="shared" si="92"/>
        <v>countrycode_merchant_click_rate</v>
      </c>
      <c r="N637" t="str">
        <f t="shared" si="94"/>
        <v>datetime_hour_num_0-countrycode_merchant_click_rate</v>
      </c>
      <c r="O637">
        <v>34</v>
      </c>
      <c r="P637">
        <v>44</v>
      </c>
      <c r="Q637">
        <v>-0.19822222987535601</v>
      </c>
      <c r="R637">
        <v>0</v>
      </c>
      <c r="S637">
        <f t="shared" si="93"/>
        <v>0.19822222987535601</v>
      </c>
    </row>
    <row r="638" spans="12:19" x14ac:dyDescent="0.3">
      <c r="L638" t="str">
        <f t="shared" si="91"/>
        <v>countrycode_num_0</v>
      </c>
      <c r="M638" t="str">
        <f t="shared" si="92"/>
        <v>datetime_hour_click_rate</v>
      </c>
      <c r="N638" t="str">
        <f t="shared" si="94"/>
        <v>countrycode_num_0-datetime_hour_click_rate</v>
      </c>
      <c r="O638">
        <v>22</v>
      </c>
      <c r="P638">
        <v>36</v>
      </c>
      <c r="Q638">
        <v>-0.19822205880041899</v>
      </c>
      <c r="R638">
        <v>0</v>
      </c>
      <c r="S638">
        <f t="shared" si="93"/>
        <v>0.19822205880041899</v>
      </c>
    </row>
    <row r="639" spans="12:19" x14ac:dyDescent="0.3">
      <c r="L639" t="str">
        <f t="shared" si="91"/>
        <v>siteid_click_rate</v>
      </c>
      <c r="M639" t="str">
        <f t="shared" si="92"/>
        <v>category_click_rate</v>
      </c>
      <c r="N639" t="str">
        <f t="shared" si="94"/>
        <v>siteid_click_rate-category_click_rate</v>
      </c>
      <c r="O639">
        <v>12</v>
      </c>
      <c r="P639">
        <v>20</v>
      </c>
      <c r="Q639">
        <v>0.197936102486863</v>
      </c>
      <c r="R639">
        <v>0</v>
      </c>
      <c r="S639">
        <f t="shared" si="93"/>
        <v>0.197936102486863</v>
      </c>
    </row>
    <row r="640" spans="12:19" x14ac:dyDescent="0.3">
      <c r="L640" t="str">
        <f t="shared" si="91"/>
        <v>countrycode</v>
      </c>
      <c r="M640" t="str">
        <f t="shared" si="92"/>
        <v>browserid_click_rate</v>
      </c>
      <c r="N640" t="str">
        <f t="shared" si="94"/>
        <v>countrycode-browserid_click_rate</v>
      </c>
      <c r="O640">
        <v>0</v>
      </c>
      <c r="P640">
        <v>28</v>
      </c>
      <c r="Q640">
        <v>0.197558467307337</v>
      </c>
      <c r="R640">
        <v>0</v>
      </c>
      <c r="S640">
        <f t="shared" si="93"/>
        <v>0.197558467307337</v>
      </c>
    </row>
    <row r="641" spans="12:19" x14ac:dyDescent="0.3">
      <c r="L641" t="str">
        <f t="shared" si="91"/>
        <v>datetime_hour_count</v>
      </c>
      <c r="M641" t="str">
        <f t="shared" si="92"/>
        <v>countrycode_merchant_click_rate</v>
      </c>
      <c r="N641" t="str">
        <f t="shared" si="94"/>
        <v>datetime_hour_count-countrycode_merchant_click_rate</v>
      </c>
      <c r="O641">
        <v>33</v>
      </c>
      <c r="P641">
        <v>44</v>
      </c>
      <c r="Q641">
        <v>-0.19721201804840999</v>
      </c>
      <c r="R641">
        <v>0</v>
      </c>
      <c r="S641">
        <f t="shared" si="93"/>
        <v>0.19721201804840999</v>
      </c>
    </row>
    <row r="642" spans="12:19" x14ac:dyDescent="0.3">
      <c r="L642" t="str">
        <f t="shared" si="91"/>
        <v>devid_num_1</v>
      </c>
      <c r="M642" t="str">
        <f t="shared" si="92"/>
        <v>countrycode_offerid_click_rate</v>
      </c>
      <c r="N642" t="str">
        <f t="shared" si="94"/>
        <v>devid_num_1-countrycode_offerid_click_rate</v>
      </c>
      <c r="O642">
        <v>31</v>
      </c>
      <c r="P642">
        <v>52</v>
      </c>
      <c r="Q642">
        <v>0.197159901127575</v>
      </c>
      <c r="R642">
        <v>0</v>
      </c>
      <c r="S642">
        <f t="shared" si="93"/>
        <v>0.197159901127575</v>
      </c>
    </row>
    <row r="643" spans="12:19" x14ac:dyDescent="0.3">
      <c r="L643" t="str">
        <f t="shared" ref="L643:L706" si="95">VLOOKUP(O643,$A$3:$B$71,2,0)</f>
        <v>browserid_num_0</v>
      </c>
      <c r="M643" t="str">
        <f t="shared" ref="M643:M706" si="96">VLOOKUP(P643,$A$3:$B$71,2,0)</f>
        <v>countrycode_category_num_0</v>
      </c>
      <c r="N643" t="str">
        <f t="shared" si="94"/>
        <v>browserid_num_0-countrycode_category_num_0</v>
      </c>
      <c r="O643">
        <v>26</v>
      </c>
      <c r="P643">
        <v>54</v>
      </c>
      <c r="Q643">
        <v>0.196243228047737</v>
      </c>
      <c r="R643">
        <v>0</v>
      </c>
      <c r="S643">
        <f t="shared" ref="S643:S706" si="97">ABS(Q643)</f>
        <v>0.196243228047737</v>
      </c>
    </row>
    <row r="644" spans="12:19" x14ac:dyDescent="0.3">
      <c r="L644" t="str">
        <f t="shared" si="95"/>
        <v>siteid_num_1</v>
      </c>
      <c r="M644" t="str">
        <f t="shared" si="96"/>
        <v>countrycode_merchant_num_1</v>
      </c>
      <c r="N644" t="str">
        <f t="shared" ref="N644:N707" si="98">L644&amp;"-"&amp;M644</f>
        <v>siteid_num_1-countrycode_merchant_num_1</v>
      </c>
      <c r="O644">
        <v>11</v>
      </c>
      <c r="P644">
        <v>43</v>
      </c>
      <c r="Q644">
        <v>0.19606569616303501</v>
      </c>
      <c r="R644">
        <v>0</v>
      </c>
      <c r="S644">
        <f t="shared" si="97"/>
        <v>0.19606569616303501</v>
      </c>
    </row>
    <row r="645" spans="12:19" x14ac:dyDescent="0.3">
      <c r="L645" t="str">
        <f t="shared" si="95"/>
        <v>datetime_hour_num_0</v>
      </c>
      <c r="M645" t="str">
        <f t="shared" si="96"/>
        <v>countrycode_category_click_rate</v>
      </c>
      <c r="N645" t="str">
        <f t="shared" si="98"/>
        <v>datetime_hour_num_0-countrycode_category_click_rate</v>
      </c>
      <c r="O645">
        <v>34</v>
      </c>
      <c r="P645">
        <v>56</v>
      </c>
      <c r="Q645">
        <v>-0.19605949282705301</v>
      </c>
      <c r="R645">
        <v>0</v>
      </c>
      <c r="S645">
        <f t="shared" si="97"/>
        <v>0.19605949282705301</v>
      </c>
    </row>
    <row r="646" spans="12:19" x14ac:dyDescent="0.3">
      <c r="L646" t="str">
        <f t="shared" si="95"/>
        <v>browserid_num_0</v>
      </c>
      <c r="M646" t="str">
        <f t="shared" si="96"/>
        <v>countrycode_category_num_1</v>
      </c>
      <c r="N646" t="str">
        <f t="shared" si="98"/>
        <v>browserid_num_0-countrycode_category_num_1</v>
      </c>
      <c r="O646">
        <v>26</v>
      </c>
      <c r="P646">
        <v>55</v>
      </c>
      <c r="Q646">
        <v>-0.19583341194343101</v>
      </c>
      <c r="R646">
        <v>0</v>
      </c>
      <c r="S646">
        <f t="shared" si="97"/>
        <v>0.19583341194343101</v>
      </c>
    </row>
    <row r="647" spans="12:19" x14ac:dyDescent="0.3">
      <c r="L647" t="str">
        <f t="shared" si="95"/>
        <v>devid_num_1</v>
      </c>
      <c r="M647" t="str">
        <f t="shared" si="96"/>
        <v>countrycode_siteid_click_rate</v>
      </c>
      <c r="N647" t="str">
        <f t="shared" si="98"/>
        <v>devid_num_1-countrycode_siteid_click_rate</v>
      </c>
      <c r="O647">
        <v>31</v>
      </c>
      <c r="P647">
        <v>48</v>
      </c>
      <c r="Q647">
        <v>0.19533932123754799</v>
      </c>
      <c r="R647">
        <v>0</v>
      </c>
      <c r="S647">
        <f t="shared" si="97"/>
        <v>0.19533932123754799</v>
      </c>
    </row>
    <row r="648" spans="12:19" x14ac:dyDescent="0.3">
      <c r="L648" t="str">
        <f t="shared" si="95"/>
        <v>siteid_click_rate</v>
      </c>
      <c r="M648" t="str">
        <f t="shared" si="96"/>
        <v>countrycode_category_num_0</v>
      </c>
      <c r="N648" t="str">
        <f t="shared" si="98"/>
        <v>siteid_click_rate-countrycode_category_num_0</v>
      </c>
      <c r="O648">
        <v>12</v>
      </c>
      <c r="P648">
        <v>54</v>
      </c>
      <c r="Q648">
        <v>-0.19515092668258199</v>
      </c>
      <c r="R648">
        <v>0</v>
      </c>
      <c r="S648">
        <f t="shared" si="97"/>
        <v>0.19515092668258199</v>
      </c>
    </row>
    <row r="649" spans="12:19" x14ac:dyDescent="0.3">
      <c r="L649" t="str">
        <f t="shared" si="95"/>
        <v>siteid_offerid_num_0</v>
      </c>
      <c r="M649" t="str">
        <f t="shared" si="96"/>
        <v>siteid_category_num_0</v>
      </c>
      <c r="N649" t="str">
        <f t="shared" si="98"/>
        <v>siteid_offerid_num_0-siteid_category_num_0</v>
      </c>
      <c r="O649">
        <v>62</v>
      </c>
      <c r="P649">
        <v>66</v>
      </c>
      <c r="Q649">
        <v>0.19506878483300599</v>
      </c>
      <c r="R649">
        <v>0</v>
      </c>
      <c r="S649">
        <f t="shared" si="97"/>
        <v>0.19506878483300599</v>
      </c>
    </row>
    <row r="650" spans="12:19" x14ac:dyDescent="0.3">
      <c r="L650" t="str">
        <f t="shared" si="95"/>
        <v>siteid_offerid_count</v>
      </c>
      <c r="M650" t="str">
        <f t="shared" si="96"/>
        <v>siteid_category_num_0</v>
      </c>
      <c r="N650" t="str">
        <f t="shared" si="98"/>
        <v>siteid_offerid_count-siteid_category_num_0</v>
      </c>
      <c r="O650">
        <v>61</v>
      </c>
      <c r="P650">
        <v>66</v>
      </c>
      <c r="Q650">
        <v>0.195067392259589</v>
      </c>
      <c r="R650">
        <v>0</v>
      </c>
      <c r="S650">
        <f t="shared" si="97"/>
        <v>0.195067392259589</v>
      </c>
    </row>
    <row r="651" spans="12:19" x14ac:dyDescent="0.3">
      <c r="L651" t="str">
        <f t="shared" si="95"/>
        <v>siteid_offerid_num_1</v>
      </c>
      <c r="M651" t="str">
        <f t="shared" si="96"/>
        <v>siteid_category_num_0</v>
      </c>
      <c r="N651" t="str">
        <f t="shared" si="98"/>
        <v>siteid_offerid_num_1-siteid_category_num_0</v>
      </c>
      <c r="O651">
        <v>63</v>
      </c>
      <c r="P651">
        <v>66</v>
      </c>
      <c r="Q651">
        <v>0.195044781814317</v>
      </c>
      <c r="R651">
        <v>0</v>
      </c>
      <c r="S651">
        <f t="shared" si="97"/>
        <v>0.195044781814317</v>
      </c>
    </row>
    <row r="652" spans="12:19" x14ac:dyDescent="0.3">
      <c r="L652" t="str">
        <f t="shared" si="95"/>
        <v>datetime_hour_count</v>
      </c>
      <c r="M652" t="str">
        <f t="shared" si="96"/>
        <v>countrycode_category_click_rate</v>
      </c>
      <c r="N652" t="str">
        <f t="shared" si="98"/>
        <v>datetime_hour_count-countrycode_category_click_rate</v>
      </c>
      <c r="O652">
        <v>33</v>
      </c>
      <c r="P652">
        <v>56</v>
      </c>
      <c r="Q652">
        <v>-0.19496680429101901</v>
      </c>
      <c r="R652">
        <v>0</v>
      </c>
      <c r="S652">
        <f t="shared" si="97"/>
        <v>0.19496680429101901</v>
      </c>
    </row>
    <row r="653" spans="12:19" x14ac:dyDescent="0.3">
      <c r="L653" t="str">
        <f t="shared" si="95"/>
        <v>countrycode_count</v>
      </c>
      <c r="M653" t="str">
        <f t="shared" si="96"/>
        <v>devid_num_1</v>
      </c>
      <c r="N653" t="str">
        <f t="shared" si="98"/>
        <v>countrycode_count-devid_num_1</v>
      </c>
      <c r="O653">
        <v>21</v>
      </c>
      <c r="P653">
        <v>31</v>
      </c>
      <c r="Q653">
        <v>-0.19475088773155999</v>
      </c>
      <c r="R653">
        <v>0</v>
      </c>
      <c r="S653">
        <f t="shared" si="97"/>
        <v>0.19475088773155999</v>
      </c>
    </row>
    <row r="654" spans="12:19" x14ac:dyDescent="0.3">
      <c r="L654" t="str">
        <f t="shared" si="95"/>
        <v>countrycode_merchant_count</v>
      </c>
      <c r="M654" t="str">
        <f t="shared" si="96"/>
        <v>countrycode_siteid_count</v>
      </c>
      <c r="N654" t="str">
        <f t="shared" si="98"/>
        <v>countrycode_merchant_count-countrycode_siteid_count</v>
      </c>
      <c r="O654">
        <v>41</v>
      </c>
      <c r="P654">
        <v>45</v>
      </c>
      <c r="Q654">
        <v>-0.194667299477084</v>
      </c>
      <c r="R654">
        <v>0</v>
      </c>
      <c r="S654">
        <f t="shared" si="97"/>
        <v>0.194667299477084</v>
      </c>
    </row>
    <row r="655" spans="12:19" x14ac:dyDescent="0.3">
      <c r="L655" t="str">
        <f t="shared" si="95"/>
        <v>countrycode_count</v>
      </c>
      <c r="M655" t="str">
        <f t="shared" si="96"/>
        <v>datetime_hour_click_rate</v>
      </c>
      <c r="N655" t="str">
        <f t="shared" si="98"/>
        <v>countrycode_count-datetime_hour_click_rate</v>
      </c>
      <c r="O655">
        <v>21</v>
      </c>
      <c r="P655">
        <v>36</v>
      </c>
      <c r="Q655">
        <v>-0.19461267206358099</v>
      </c>
      <c r="R655">
        <v>0</v>
      </c>
      <c r="S655">
        <f t="shared" si="97"/>
        <v>0.19461267206358099</v>
      </c>
    </row>
    <row r="656" spans="12:19" x14ac:dyDescent="0.3">
      <c r="L656" t="str">
        <f t="shared" si="95"/>
        <v>devid_click_rate</v>
      </c>
      <c r="M656" t="str">
        <f t="shared" si="96"/>
        <v>countrycode_siteid_num_1</v>
      </c>
      <c r="N656" t="str">
        <f t="shared" si="98"/>
        <v>devid_click_rate-countrycode_siteid_num_1</v>
      </c>
      <c r="O656">
        <v>32</v>
      </c>
      <c r="P656">
        <v>47</v>
      </c>
      <c r="Q656">
        <v>0.193871650822181</v>
      </c>
      <c r="R656">
        <v>0</v>
      </c>
      <c r="S656">
        <f t="shared" si="97"/>
        <v>0.193871650822181</v>
      </c>
    </row>
    <row r="657" spans="12:19" x14ac:dyDescent="0.3">
      <c r="L657" t="str">
        <f t="shared" si="95"/>
        <v>countrycode_merchant_count</v>
      </c>
      <c r="M657" t="str">
        <f t="shared" si="96"/>
        <v>countrycode_siteid_num_0</v>
      </c>
      <c r="N657" t="str">
        <f t="shared" si="98"/>
        <v>countrycode_merchant_count-countrycode_siteid_num_0</v>
      </c>
      <c r="O657">
        <v>41</v>
      </c>
      <c r="P657">
        <v>46</v>
      </c>
      <c r="Q657">
        <v>-0.19344782726611701</v>
      </c>
      <c r="R657">
        <v>0</v>
      </c>
      <c r="S657">
        <f t="shared" si="97"/>
        <v>0.19344782726611701</v>
      </c>
    </row>
    <row r="658" spans="12:19" x14ac:dyDescent="0.3">
      <c r="L658" t="str">
        <f t="shared" si="95"/>
        <v>countrycode</v>
      </c>
      <c r="M658" t="str">
        <f t="shared" si="96"/>
        <v>siteid_category_click_rate</v>
      </c>
      <c r="N658" t="str">
        <f t="shared" si="98"/>
        <v>countrycode-siteid_category_click_rate</v>
      </c>
      <c r="O658">
        <v>0</v>
      </c>
      <c r="P658">
        <v>68</v>
      </c>
      <c r="Q658">
        <v>0.19253165516092099</v>
      </c>
      <c r="R658">
        <v>0</v>
      </c>
      <c r="S658">
        <f t="shared" si="97"/>
        <v>0.19253165516092099</v>
      </c>
    </row>
    <row r="659" spans="12:19" x14ac:dyDescent="0.3">
      <c r="L659" t="str">
        <f t="shared" si="95"/>
        <v>countrycode_merchant_num_1</v>
      </c>
      <c r="M659" t="str">
        <f t="shared" si="96"/>
        <v>siteid_offerid_click_rate</v>
      </c>
      <c r="N659" t="str">
        <f t="shared" si="98"/>
        <v>countrycode_merchant_num_1-siteid_offerid_click_rate</v>
      </c>
      <c r="O659">
        <v>43</v>
      </c>
      <c r="P659">
        <v>64</v>
      </c>
      <c r="Q659">
        <v>0.19227134575181101</v>
      </c>
      <c r="R659">
        <v>0</v>
      </c>
      <c r="S659">
        <f t="shared" si="97"/>
        <v>0.19227134575181101</v>
      </c>
    </row>
    <row r="660" spans="12:19" x14ac:dyDescent="0.3">
      <c r="L660" t="str">
        <f t="shared" si="95"/>
        <v>siteid_click_rate</v>
      </c>
      <c r="M660" t="str">
        <f t="shared" si="96"/>
        <v>countrycode_merchant_num_1</v>
      </c>
      <c r="N660" t="str">
        <f t="shared" si="98"/>
        <v>siteid_click_rate-countrycode_merchant_num_1</v>
      </c>
      <c r="O660">
        <v>12</v>
      </c>
      <c r="P660">
        <v>43</v>
      </c>
      <c r="Q660">
        <v>0.19225574567526801</v>
      </c>
      <c r="R660">
        <v>0</v>
      </c>
      <c r="S660">
        <f t="shared" si="97"/>
        <v>0.19225574567526801</v>
      </c>
    </row>
    <row r="661" spans="12:19" x14ac:dyDescent="0.3">
      <c r="L661" t="str">
        <f t="shared" si="95"/>
        <v>countrycode_siteid_num_0</v>
      </c>
      <c r="M661" t="str">
        <f t="shared" si="96"/>
        <v>siteid_category_count</v>
      </c>
      <c r="N661" t="str">
        <f t="shared" si="98"/>
        <v>countrycode_siteid_num_0-siteid_category_count</v>
      </c>
      <c r="O661">
        <v>46</v>
      </c>
      <c r="P661">
        <v>65</v>
      </c>
      <c r="Q661">
        <v>0.19214370273776801</v>
      </c>
      <c r="R661">
        <v>0</v>
      </c>
      <c r="S661">
        <f t="shared" si="97"/>
        <v>0.19214370273776801</v>
      </c>
    </row>
    <row r="662" spans="12:19" x14ac:dyDescent="0.3">
      <c r="L662" t="str">
        <f t="shared" si="95"/>
        <v>countrycode_click_rate</v>
      </c>
      <c r="M662" t="str">
        <f t="shared" si="96"/>
        <v>datetime_hour_num_0</v>
      </c>
      <c r="N662" t="str">
        <f t="shared" si="98"/>
        <v>countrycode_click_rate-datetime_hour_num_0</v>
      </c>
      <c r="O662">
        <v>24</v>
      </c>
      <c r="P662">
        <v>34</v>
      </c>
      <c r="Q662">
        <v>-0.191594844168779</v>
      </c>
      <c r="R662">
        <v>0</v>
      </c>
      <c r="S662">
        <f t="shared" si="97"/>
        <v>0.191594844168779</v>
      </c>
    </row>
    <row r="663" spans="12:19" x14ac:dyDescent="0.3">
      <c r="L663" t="str">
        <f t="shared" si="95"/>
        <v>devid_click_rate</v>
      </c>
      <c r="M663" t="str">
        <f t="shared" si="96"/>
        <v>countrycode_siteid_count</v>
      </c>
      <c r="N663" t="str">
        <f t="shared" si="98"/>
        <v>devid_click_rate-countrycode_siteid_count</v>
      </c>
      <c r="O663">
        <v>32</v>
      </c>
      <c r="P663">
        <v>45</v>
      </c>
      <c r="Q663">
        <v>0.19113138137275401</v>
      </c>
      <c r="R663">
        <v>0</v>
      </c>
      <c r="S663">
        <f t="shared" si="97"/>
        <v>0.19113138137275401</v>
      </c>
    </row>
    <row r="664" spans="12:19" x14ac:dyDescent="0.3">
      <c r="L664" t="str">
        <f t="shared" si="95"/>
        <v>countrycode_siteid_count</v>
      </c>
      <c r="M664" t="str">
        <f t="shared" si="96"/>
        <v>siteid_category_count</v>
      </c>
      <c r="N664" t="str">
        <f t="shared" si="98"/>
        <v>countrycode_siteid_count-siteid_category_count</v>
      </c>
      <c r="O664">
        <v>45</v>
      </c>
      <c r="P664">
        <v>65</v>
      </c>
      <c r="Q664">
        <v>0.191052711971509</v>
      </c>
      <c r="R664">
        <v>0</v>
      </c>
      <c r="S664">
        <f t="shared" si="97"/>
        <v>0.191052711971509</v>
      </c>
    </row>
    <row r="665" spans="12:19" x14ac:dyDescent="0.3">
      <c r="L665" t="str">
        <f t="shared" si="95"/>
        <v>countrycode</v>
      </c>
      <c r="M665" t="str">
        <f t="shared" si="96"/>
        <v>browserid_num_1</v>
      </c>
      <c r="N665" t="str">
        <f t="shared" si="98"/>
        <v>countrycode-browserid_num_1</v>
      </c>
      <c r="O665">
        <v>0</v>
      </c>
      <c r="P665">
        <v>27</v>
      </c>
      <c r="Q665">
        <v>0.19100221370883699</v>
      </c>
      <c r="R665">
        <v>0</v>
      </c>
      <c r="S665">
        <f t="shared" si="97"/>
        <v>0.19100221370883699</v>
      </c>
    </row>
    <row r="666" spans="12:19" x14ac:dyDescent="0.3">
      <c r="L666" t="str">
        <f t="shared" si="95"/>
        <v>merchant_click_rate</v>
      </c>
      <c r="M666" t="str">
        <f t="shared" si="96"/>
        <v>countrycode_click_rate</v>
      </c>
      <c r="N666" t="str">
        <f t="shared" si="98"/>
        <v>merchant_click_rate-countrycode_click_rate</v>
      </c>
      <c r="O666">
        <v>8</v>
      </c>
      <c r="P666">
        <v>24</v>
      </c>
      <c r="Q666">
        <v>0.19089068547746699</v>
      </c>
      <c r="R666">
        <v>0</v>
      </c>
      <c r="S666">
        <f t="shared" si="97"/>
        <v>0.19089068547746699</v>
      </c>
    </row>
    <row r="667" spans="12:19" x14ac:dyDescent="0.3">
      <c r="L667" t="str">
        <f t="shared" si="95"/>
        <v>devid_click_rate</v>
      </c>
      <c r="M667" t="str">
        <f t="shared" si="96"/>
        <v>countrycode_siteid_num_0</v>
      </c>
      <c r="N667" t="str">
        <f t="shared" si="98"/>
        <v>devid_click_rate-countrycode_siteid_num_0</v>
      </c>
      <c r="O667">
        <v>32</v>
      </c>
      <c r="P667">
        <v>46</v>
      </c>
      <c r="Q667">
        <v>0.190614181454827</v>
      </c>
      <c r="R667">
        <v>0</v>
      </c>
      <c r="S667">
        <f t="shared" si="97"/>
        <v>0.190614181454827</v>
      </c>
    </row>
    <row r="668" spans="12:19" x14ac:dyDescent="0.3">
      <c r="L668" t="str">
        <f t="shared" si="95"/>
        <v>countrycode_click_rate</v>
      </c>
      <c r="M668" t="str">
        <f t="shared" si="96"/>
        <v>datetime_hour_count</v>
      </c>
      <c r="N668" t="str">
        <f t="shared" si="98"/>
        <v>countrycode_click_rate-datetime_hour_count</v>
      </c>
      <c r="O668">
        <v>24</v>
      </c>
      <c r="P668">
        <v>33</v>
      </c>
      <c r="Q668">
        <v>-0.19058079357337601</v>
      </c>
      <c r="R668">
        <v>0</v>
      </c>
      <c r="S668">
        <f t="shared" si="97"/>
        <v>0.19058079357337601</v>
      </c>
    </row>
    <row r="669" spans="12:19" x14ac:dyDescent="0.3">
      <c r="L669" t="str">
        <f t="shared" si="95"/>
        <v>browserid_num_0</v>
      </c>
      <c r="M669" t="str">
        <f t="shared" si="96"/>
        <v>datetime_hour_click_rate</v>
      </c>
      <c r="N669" t="str">
        <f t="shared" si="98"/>
        <v>browserid_num_0-datetime_hour_click_rate</v>
      </c>
      <c r="O669">
        <v>26</v>
      </c>
      <c r="P669">
        <v>36</v>
      </c>
      <c r="Q669">
        <v>-0.19033902558684401</v>
      </c>
      <c r="R669">
        <v>0</v>
      </c>
      <c r="S669">
        <f t="shared" si="97"/>
        <v>0.19033902558684401</v>
      </c>
    </row>
    <row r="670" spans="12:19" x14ac:dyDescent="0.3">
      <c r="L670" t="str">
        <f t="shared" si="95"/>
        <v>merchant_click_rate</v>
      </c>
      <c r="M670" t="str">
        <f t="shared" si="96"/>
        <v>browserid_click_rate</v>
      </c>
      <c r="N670" t="str">
        <f t="shared" si="98"/>
        <v>merchant_click_rate-browserid_click_rate</v>
      </c>
      <c r="O670">
        <v>8</v>
      </c>
      <c r="P670">
        <v>28</v>
      </c>
      <c r="Q670">
        <v>0.190049169354569</v>
      </c>
      <c r="R670">
        <v>0</v>
      </c>
      <c r="S670">
        <f t="shared" si="97"/>
        <v>0.190049169354569</v>
      </c>
    </row>
    <row r="671" spans="12:19" x14ac:dyDescent="0.3">
      <c r="L671" t="str">
        <f t="shared" si="95"/>
        <v>siteid_click_rate</v>
      </c>
      <c r="M671" t="str">
        <f t="shared" si="96"/>
        <v>devid_click_rate</v>
      </c>
      <c r="N671" t="str">
        <f t="shared" si="98"/>
        <v>siteid_click_rate-devid_click_rate</v>
      </c>
      <c r="O671">
        <v>12</v>
      </c>
      <c r="P671">
        <v>32</v>
      </c>
      <c r="Q671">
        <v>0.19000357246115199</v>
      </c>
      <c r="R671">
        <v>0</v>
      </c>
      <c r="S671">
        <f t="shared" si="97"/>
        <v>0.19000357246115199</v>
      </c>
    </row>
    <row r="672" spans="12:19" x14ac:dyDescent="0.3">
      <c r="L672" t="str">
        <f t="shared" si="95"/>
        <v>browserid_click_rate</v>
      </c>
      <c r="M672" t="str">
        <f t="shared" si="96"/>
        <v>datetime_hour_num_0</v>
      </c>
      <c r="N672" t="str">
        <f t="shared" si="98"/>
        <v>browserid_click_rate-datetime_hour_num_0</v>
      </c>
      <c r="O672">
        <v>28</v>
      </c>
      <c r="P672">
        <v>34</v>
      </c>
      <c r="Q672">
        <v>-0.18979120026121801</v>
      </c>
      <c r="R672">
        <v>0</v>
      </c>
      <c r="S672">
        <f t="shared" si="97"/>
        <v>0.18979120026121801</v>
      </c>
    </row>
    <row r="673" spans="12:19" x14ac:dyDescent="0.3">
      <c r="L673" t="str">
        <f t="shared" si="95"/>
        <v>countrycode</v>
      </c>
      <c r="M673" t="str">
        <f t="shared" si="96"/>
        <v>countrycode_merchant_click_rate</v>
      </c>
      <c r="N673" t="str">
        <f t="shared" si="98"/>
        <v>countrycode-countrycode_merchant_click_rate</v>
      </c>
      <c r="O673">
        <v>0</v>
      </c>
      <c r="P673">
        <v>44</v>
      </c>
      <c r="Q673">
        <v>0.18978479468239801</v>
      </c>
      <c r="R673">
        <v>0</v>
      </c>
      <c r="S673">
        <f t="shared" si="97"/>
        <v>0.18978479468239801</v>
      </c>
    </row>
    <row r="674" spans="12:19" x14ac:dyDescent="0.3">
      <c r="L674" t="str">
        <f t="shared" si="95"/>
        <v>offerid_click_rate</v>
      </c>
      <c r="M674" t="str">
        <f t="shared" si="96"/>
        <v>countrycode_merchant_num_1</v>
      </c>
      <c r="N674" t="str">
        <f t="shared" si="98"/>
        <v>offerid_click_rate-countrycode_merchant_num_1</v>
      </c>
      <c r="O674">
        <v>16</v>
      </c>
      <c r="P674">
        <v>43</v>
      </c>
      <c r="Q674">
        <v>0.189656534400999</v>
      </c>
      <c r="R674">
        <v>0</v>
      </c>
      <c r="S674">
        <f t="shared" si="97"/>
        <v>0.189656534400999</v>
      </c>
    </row>
    <row r="675" spans="12:19" x14ac:dyDescent="0.3">
      <c r="L675" t="str">
        <f t="shared" si="95"/>
        <v>browserid_count</v>
      </c>
      <c r="M675" t="str">
        <f t="shared" si="96"/>
        <v>countrycode_category_num_0</v>
      </c>
      <c r="N675" t="str">
        <f t="shared" si="98"/>
        <v>browserid_count-countrycode_category_num_0</v>
      </c>
      <c r="O675">
        <v>25</v>
      </c>
      <c r="P675">
        <v>54</v>
      </c>
      <c r="Q675">
        <v>0.18961842092817899</v>
      </c>
      <c r="R675">
        <v>0</v>
      </c>
      <c r="S675">
        <f t="shared" si="97"/>
        <v>0.18961842092817899</v>
      </c>
    </row>
    <row r="676" spans="12:19" x14ac:dyDescent="0.3">
      <c r="L676" t="str">
        <f t="shared" si="95"/>
        <v>browserid_count</v>
      </c>
      <c r="M676" t="str">
        <f t="shared" si="96"/>
        <v>countrycode_category_num_1</v>
      </c>
      <c r="N676" t="str">
        <f t="shared" si="98"/>
        <v>browserid_count-countrycode_category_num_1</v>
      </c>
      <c r="O676">
        <v>25</v>
      </c>
      <c r="P676">
        <v>55</v>
      </c>
      <c r="Q676">
        <v>-0.18926672513789899</v>
      </c>
      <c r="R676">
        <v>0</v>
      </c>
      <c r="S676">
        <f t="shared" si="97"/>
        <v>0.18926672513789899</v>
      </c>
    </row>
    <row r="677" spans="12:19" x14ac:dyDescent="0.3">
      <c r="L677" t="str">
        <f t="shared" si="95"/>
        <v>browserid_click_rate</v>
      </c>
      <c r="M677" t="str">
        <f t="shared" si="96"/>
        <v>datetime_hour_count</v>
      </c>
      <c r="N677" t="str">
        <f t="shared" si="98"/>
        <v>browserid_click_rate-datetime_hour_count</v>
      </c>
      <c r="O677">
        <v>28</v>
      </c>
      <c r="P677">
        <v>33</v>
      </c>
      <c r="Q677">
        <v>-0.18879055222142499</v>
      </c>
      <c r="R677">
        <v>0</v>
      </c>
      <c r="S677">
        <f t="shared" si="97"/>
        <v>0.18879055222142499</v>
      </c>
    </row>
    <row r="678" spans="12:19" x14ac:dyDescent="0.3">
      <c r="L678" t="str">
        <f t="shared" si="95"/>
        <v>browserid_click_rate</v>
      </c>
      <c r="M678" t="str">
        <f t="shared" si="96"/>
        <v>countrycode_merchant_count</v>
      </c>
      <c r="N678" t="str">
        <f t="shared" si="98"/>
        <v>browserid_click_rate-countrycode_merchant_count</v>
      </c>
      <c r="O678">
        <v>28</v>
      </c>
      <c r="P678">
        <v>41</v>
      </c>
      <c r="Q678">
        <v>-0.18866266434763601</v>
      </c>
      <c r="R678">
        <v>0</v>
      </c>
      <c r="S678">
        <f t="shared" si="97"/>
        <v>0.18866266434763601</v>
      </c>
    </row>
    <row r="679" spans="12:19" x14ac:dyDescent="0.3">
      <c r="L679" t="str">
        <f t="shared" si="95"/>
        <v>countrycode_num_1</v>
      </c>
      <c r="M679" t="str">
        <f t="shared" si="96"/>
        <v>datetime_hour_num_0</v>
      </c>
      <c r="N679" t="str">
        <f t="shared" si="98"/>
        <v>countrycode_num_1-datetime_hour_num_0</v>
      </c>
      <c r="O679">
        <v>23</v>
      </c>
      <c r="P679">
        <v>34</v>
      </c>
      <c r="Q679">
        <v>-0.18617797223149299</v>
      </c>
      <c r="R679">
        <v>0</v>
      </c>
      <c r="S679">
        <f t="shared" si="97"/>
        <v>0.18617797223149299</v>
      </c>
    </row>
    <row r="680" spans="12:19" x14ac:dyDescent="0.3">
      <c r="L680" t="str">
        <f t="shared" si="95"/>
        <v>siteid_count</v>
      </c>
      <c r="M680" t="str">
        <f t="shared" si="96"/>
        <v>countrycode_category_num_0</v>
      </c>
      <c r="N680" t="str">
        <f t="shared" si="98"/>
        <v>siteid_count-countrycode_category_num_0</v>
      </c>
      <c r="O680">
        <v>9</v>
      </c>
      <c r="P680">
        <v>54</v>
      </c>
      <c r="Q680">
        <v>-0.18571678035307401</v>
      </c>
      <c r="R680">
        <v>0</v>
      </c>
      <c r="S680">
        <f t="shared" si="97"/>
        <v>0.18571678035307401</v>
      </c>
    </row>
    <row r="681" spans="12:19" x14ac:dyDescent="0.3">
      <c r="L681" t="str">
        <f t="shared" si="95"/>
        <v>siteid_num_0</v>
      </c>
      <c r="M681" t="str">
        <f t="shared" si="96"/>
        <v>countrycode_category_num_0</v>
      </c>
      <c r="N681" t="str">
        <f t="shared" si="98"/>
        <v>siteid_num_0-countrycode_category_num_0</v>
      </c>
      <c r="O681">
        <v>10</v>
      </c>
      <c r="P681">
        <v>54</v>
      </c>
      <c r="Q681">
        <v>-0.185466117264692</v>
      </c>
      <c r="R681">
        <v>0</v>
      </c>
      <c r="S681">
        <f t="shared" si="97"/>
        <v>0.185466117264692</v>
      </c>
    </row>
    <row r="682" spans="12:19" x14ac:dyDescent="0.3">
      <c r="L682" t="str">
        <f t="shared" si="95"/>
        <v>merchant_click_rate</v>
      </c>
      <c r="M682" t="str">
        <f t="shared" si="96"/>
        <v>countrycode_num_1</v>
      </c>
      <c r="N682" t="str">
        <f t="shared" si="98"/>
        <v>merchant_click_rate-countrycode_num_1</v>
      </c>
      <c r="O682">
        <v>8</v>
      </c>
      <c r="P682">
        <v>23</v>
      </c>
      <c r="Q682">
        <v>0.18536509787987601</v>
      </c>
      <c r="R682">
        <v>0</v>
      </c>
      <c r="S682">
        <f t="shared" si="97"/>
        <v>0.18536509787987601</v>
      </c>
    </row>
    <row r="683" spans="12:19" x14ac:dyDescent="0.3">
      <c r="L683" t="str">
        <f t="shared" si="95"/>
        <v>countrycode_num_1</v>
      </c>
      <c r="M683" t="str">
        <f t="shared" si="96"/>
        <v>datetime_hour_count</v>
      </c>
      <c r="N683" t="str">
        <f t="shared" si="98"/>
        <v>countrycode_num_1-datetime_hour_count</v>
      </c>
      <c r="O683">
        <v>23</v>
      </c>
      <c r="P683">
        <v>33</v>
      </c>
      <c r="Q683">
        <v>-0.185191614977012</v>
      </c>
      <c r="R683">
        <v>0</v>
      </c>
      <c r="S683">
        <f t="shared" si="97"/>
        <v>0.185191614977012</v>
      </c>
    </row>
    <row r="684" spans="12:19" x14ac:dyDescent="0.3">
      <c r="L684" t="str">
        <f t="shared" si="95"/>
        <v>siteid_click_rate</v>
      </c>
      <c r="M684" t="str">
        <f t="shared" si="96"/>
        <v>siteid_merchant_num_1</v>
      </c>
      <c r="N684" t="str">
        <f t="shared" si="98"/>
        <v>siteid_click_rate-siteid_merchant_num_1</v>
      </c>
      <c r="O684">
        <v>12</v>
      </c>
      <c r="P684">
        <v>59</v>
      </c>
      <c r="Q684">
        <v>0.184177416624485</v>
      </c>
      <c r="R684">
        <v>0</v>
      </c>
      <c r="S684">
        <f t="shared" si="97"/>
        <v>0.184177416624485</v>
      </c>
    </row>
    <row r="685" spans="12:19" x14ac:dyDescent="0.3">
      <c r="L685" t="str">
        <f t="shared" si="95"/>
        <v>browserid_count</v>
      </c>
      <c r="M685" t="str">
        <f t="shared" si="96"/>
        <v>datetime_hour_click_rate</v>
      </c>
      <c r="N685" t="str">
        <f t="shared" si="98"/>
        <v>browserid_count-datetime_hour_click_rate</v>
      </c>
      <c r="O685">
        <v>25</v>
      </c>
      <c r="P685">
        <v>36</v>
      </c>
      <c r="Q685">
        <v>-0.183985903316319</v>
      </c>
      <c r="R685">
        <v>0</v>
      </c>
      <c r="S685">
        <f t="shared" si="97"/>
        <v>0.183985903316319</v>
      </c>
    </row>
    <row r="686" spans="12:19" x14ac:dyDescent="0.3">
      <c r="L686" t="str">
        <f t="shared" si="95"/>
        <v>browserid_num_0</v>
      </c>
      <c r="M686" t="str">
        <f t="shared" si="96"/>
        <v>countrycode_merchant_num_0</v>
      </c>
      <c r="N686" t="str">
        <f t="shared" si="98"/>
        <v>browserid_num_0-countrycode_merchant_num_0</v>
      </c>
      <c r="O686">
        <v>26</v>
      </c>
      <c r="P686">
        <v>42</v>
      </c>
      <c r="Q686">
        <v>0.18387917291126199</v>
      </c>
      <c r="R686">
        <v>0</v>
      </c>
      <c r="S686">
        <f t="shared" si="97"/>
        <v>0.18387917291126199</v>
      </c>
    </row>
    <row r="687" spans="12:19" x14ac:dyDescent="0.3">
      <c r="L687" t="str">
        <f t="shared" si="95"/>
        <v>merchant_click_rate</v>
      </c>
      <c r="M687" t="str">
        <f t="shared" si="96"/>
        <v>countrycode_siteid_click_rate</v>
      </c>
      <c r="N687" t="str">
        <f t="shared" si="98"/>
        <v>merchant_click_rate-countrycode_siteid_click_rate</v>
      </c>
      <c r="O687">
        <v>8</v>
      </c>
      <c r="P687">
        <v>48</v>
      </c>
      <c r="Q687">
        <v>0.183868040661119</v>
      </c>
      <c r="R687">
        <v>0</v>
      </c>
      <c r="S687">
        <f t="shared" si="97"/>
        <v>0.183868040661119</v>
      </c>
    </row>
    <row r="688" spans="12:19" x14ac:dyDescent="0.3">
      <c r="L688" t="str">
        <f t="shared" si="95"/>
        <v>merchant_click_rate</v>
      </c>
      <c r="M688" t="str">
        <f t="shared" si="96"/>
        <v>browserid_num_1</v>
      </c>
      <c r="N688" t="str">
        <f t="shared" si="98"/>
        <v>merchant_click_rate-browserid_num_1</v>
      </c>
      <c r="O688">
        <v>8</v>
      </c>
      <c r="P688">
        <v>27</v>
      </c>
      <c r="Q688">
        <v>0.18370618245119899</v>
      </c>
      <c r="R688">
        <v>0</v>
      </c>
      <c r="S688">
        <f t="shared" si="97"/>
        <v>0.18370618245119899</v>
      </c>
    </row>
    <row r="689" spans="12:19" x14ac:dyDescent="0.3">
      <c r="L689" t="str">
        <f t="shared" si="95"/>
        <v>countrycode_siteid_num_1</v>
      </c>
      <c r="M689" t="str">
        <f t="shared" si="96"/>
        <v>siteid_category_count</v>
      </c>
      <c r="N689" t="str">
        <f t="shared" si="98"/>
        <v>countrycode_siteid_num_1-siteid_category_count</v>
      </c>
      <c r="O689">
        <v>47</v>
      </c>
      <c r="P689">
        <v>65</v>
      </c>
      <c r="Q689">
        <v>0.183423087057867</v>
      </c>
      <c r="R689">
        <v>0</v>
      </c>
      <c r="S689">
        <f t="shared" si="97"/>
        <v>0.183423087057867</v>
      </c>
    </row>
    <row r="690" spans="12:19" x14ac:dyDescent="0.3">
      <c r="L690" t="str">
        <f t="shared" si="95"/>
        <v>browserid_num_1</v>
      </c>
      <c r="M690" t="str">
        <f t="shared" si="96"/>
        <v>datetime_hour_num_0</v>
      </c>
      <c r="N690" t="str">
        <f t="shared" si="98"/>
        <v>browserid_num_1-datetime_hour_num_0</v>
      </c>
      <c r="O690">
        <v>27</v>
      </c>
      <c r="P690">
        <v>34</v>
      </c>
      <c r="Q690">
        <v>-0.18324565625667599</v>
      </c>
      <c r="R690">
        <v>0</v>
      </c>
      <c r="S690">
        <f t="shared" si="97"/>
        <v>0.18324565625667599</v>
      </c>
    </row>
    <row r="691" spans="12:19" x14ac:dyDescent="0.3">
      <c r="L691" t="str">
        <f t="shared" si="95"/>
        <v>browserid_num_1</v>
      </c>
      <c r="M691" t="str">
        <f t="shared" si="96"/>
        <v>countrycode_merchant_count</v>
      </c>
      <c r="N691" t="str">
        <f t="shared" si="98"/>
        <v>browserid_num_1-countrycode_merchant_count</v>
      </c>
      <c r="O691">
        <v>27</v>
      </c>
      <c r="P691">
        <v>41</v>
      </c>
      <c r="Q691">
        <v>-0.18232802111813901</v>
      </c>
      <c r="R691">
        <v>0</v>
      </c>
      <c r="S691">
        <f t="shared" si="97"/>
        <v>0.18232802111813901</v>
      </c>
    </row>
    <row r="692" spans="12:19" x14ac:dyDescent="0.3">
      <c r="L692" t="str">
        <f t="shared" si="95"/>
        <v>siteid_num_1</v>
      </c>
      <c r="M692" t="str">
        <f t="shared" si="96"/>
        <v>countrycode_category_num_0</v>
      </c>
      <c r="N692" t="str">
        <f t="shared" si="98"/>
        <v>siteid_num_1-countrycode_category_num_0</v>
      </c>
      <c r="O692">
        <v>11</v>
      </c>
      <c r="P692">
        <v>54</v>
      </c>
      <c r="Q692">
        <v>-0.18229759681495</v>
      </c>
      <c r="R692">
        <v>0</v>
      </c>
      <c r="S692">
        <f t="shared" si="97"/>
        <v>0.18229759681495</v>
      </c>
    </row>
    <row r="693" spans="12:19" x14ac:dyDescent="0.3">
      <c r="L693" t="str">
        <f t="shared" si="95"/>
        <v>browserid_num_1</v>
      </c>
      <c r="M693" t="str">
        <f t="shared" si="96"/>
        <v>datetime_hour_count</v>
      </c>
      <c r="N693" t="str">
        <f t="shared" si="98"/>
        <v>browserid_num_1-datetime_hour_count</v>
      </c>
      <c r="O693">
        <v>27</v>
      </c>
      <c r="P693">
        <v>33</v>
      </c>
      <c r="Q693">
        <v>-0.18227778222510199</v>
      </c>
      <c r="R693">
        <v>0</v>
      </c>
      <c r="S693">
        <f t="shared" si="97"/>
        <v>0.18227778222510199</v>
      </c>
    </row>
    <row r="694" spans="12:19" x14ac:dyDescent="0.3">
      <c r="L694" t="str">
        <f t="shared" si="95"/>
        <v>countrycode_merchant_count</v>
      </c>
      <c r="M694" t="str">
        <f t="shared" si="96"/>
        <v>siteid_merchant_click_rate</v>
      </c>
      <c r="N694" t="str">
        <f t="shared" si="98"/>
        <v>countrycode_merchant_count-siteid_merchant_click_rate</v>
      </c>
      <c r="O694">
        <v>41</v>
      </c>
      <c r="P694">
        <v>60</v>
      </c>
      <c r="Q694">
        <v>-0.18217770925183199</v>
      </c>
      <c r="R694">
        <v>0</v>
      </c>
      <c r="S694">
        <f t="shared" si="97"/>
        <v>0.18217770925183199</v>
      </c>
    </row>
    <row r="695" spans="12:19" x14ac:dyDescent="0.3">
      <c r="L695" t="str">
        <f t="shared" si="95"/>
        <v>countrycode_siteid_num_1</v>
      </c>
      <c r="M695" t="str">
        <f t="shared" si="96"/>
        <v>countrycode_offerid_num_1</v>
      </c>
      <c r="N695" t="str">
        <f t="shared" si="98"/>
        <v>countrycode_siteid_num_1-countrycode_offerid_num_1</v>
      </c>
      <c r="O695">
        <v>47</v>
      </c>
      <c r="P695">
        <v>51</v>
      </c>
      <c r="Q695">
        <v>0.18197840405381099</v>
      </c>
      <c r="R695">
        <v>0</v>
      </c>
      <c r="S695">
        <f t="shared" si="97"/>
        <v>0.18197840405381099</v>
      </c>
    </row>
    <row r="696" spans="12:19" x14ac:dyDescent="0.3">
      <c r="L696" t="str">
        <f t="shared" si="95"/>
        <v>countrycode_siteid_num_1</v>
      </c>
      <c r="M696" t="str">
        <f t="shared" si="96"/>
        <v>countrycode_offerid_count</v>
      </c>
      <c r="N696" t="str">
        <f t="shared" si="98"/>
        <v>countrycode_siteid_num_1-countrycode_offerid_count</v>
      </c>
      <c r="O696">
        <v>47</v>
      </c>
      <c r="P696">
        <v>49</v>
      </c>
      <c r="Q696">
        <v>0.181763093140725</v>
      </c>
      <c r="R696">
        <v>0</v>
      </c>
      <c r="S696">
        <f t="shared" si="97"/>
        <v>0.181763093140725</v>
      </c>
    </row>
    <row r="697" spans="12:19" x14ac:dyDescent="0.3">
      <c r="L697" t="str">
        <f t="shared" si="95"/>
        <v>countrycode_siteid_num_1</v>
      </c>
      <c r="M697" t="str">
        <f t="shared" si="96"/>
        <v>countrycode_offerid_num_0</v>
      </c>
      <c r="N697" t="str">
        <f t="shared" si="98"/>
        <v>countrycode_siteid_num_1-countrycode_offerid_num_0</v>
      </c>
      <c r="O697">
        <v>47</v>
      </c>
      <c r="P697">
        <v>50</v>
      </c>
      <c r="Q697">
        <v>0.181750851234703</v>
      </c>
      <c r="R697">
        <v>0</v>
      </c>
      <c r="S697">
        <f t="shared" si="97"/>
        <v>0.181750851234703</v>
      </c>
    </row>
    <row r="698" spans="12:19" x14ac:dyDescent="0.3">
      <c r="L698" t="str">
        <f t="shared" si="95"/>
        <v>siteid_count</v>
      </c>
      <c r="M698" t="str">
        <f t="shared" si="96"/>
        <v>devid_click_rate</v>
      </c>
      <c r="N698" t="str">
        <f t="shared" si="98"/>
        <v>siteid_count-devid_click_rate</v>
      </c>
      <c r="O698">
        <v>9</v>
      </c>
      <c r="P698">
        <v>32</v>
      </c>
      <c r="Q698">
        <v>0.181746114667373</v>
      </c>
      <c r="R698">
        <v>0</v>
      </c>
      <c r="S698">
        <f t="shared" si="97"/>
        <v>0.181746114667373</v>
      </c>
    </row>
    <row r="699" spans="12:19" x14ac:dyDescent="0.3">
      <c r="L699" t="str">
        <f t="shared" si="95"/>
        <v>siteid_click_rate</v>
      </c>
      <c r="M699" t="str">
        <f t="shared" si="96"/>
        <v>siteid_category_count</v>
      </c>
      <c r="N699" t="str">
        <f t="shared" si="98"/>
        <v>siteid_click_rate-siteid_category_count</v>
      </c>
      <c r="O699">
        <v>12</v>
      </c>
      <c r="P699">
        <v>65</v>
      </c>
      <c r="Q699">
        <v>0.181694659355041</v>
      </c>
      <c r="R699">
        <v>0</v>
      </c>
      <c r="S699">
        <f t="shared" si="97"/>
        <v>0.181694659355041</v>
      </c>
    </row>
    <row r="700" spans="12:19" x14ac:dyDescent="0.3">
      <c r="L700" t="str">
        <f t="shared" si="95"/>
        <v>siteid_num_0</v>
      </c>
      <c r="M700" t="str">
        <f t="shared" si="96"/>
        <v>devid_click_rate</v>
      </c>
      <c r="N700" t="str">
        <f t="shared" si="98"/>
        <v>siteid_num_0-devid_click_rate</v>
      </c>
      <c r="O700">
        <v>10</v>
      </c>
      <c r="P700">
        <v>32</v>
      </c>
      <c r="Q700">
        <v>0.181563527422509</v>
      </c>
      <c r="R700">
        <v>0</v>
      </c>
      <c r="S700">
        <f t="shared" si="97"/>
        <v>0.181563527422509</v>
      </c>
    </row>
    <row r="701" spans="12:19" x14ac:dyDescent="0.3">
      <c r="L701" t="str">
        <f t="shared" si="95"/>
        <v>devid_num_1</v>
      </c>
      <c r="M701" t="str">
        <f t="shared" si="96"/>
        <v>countrycode_siteid_num_1</v>
      </c>
      <c r="N701" t="str">
        <f t="shared" si="98"/>
        <v>devid_num_1-countrycode_siteid_num_1</v>
      </c>
      <c r="O701">
        <v>31</v>
      </c>
      <c r="P701">
        <v>47</v>
      </c>
      <c r="Q701">
        <v>0.181289568872015</v>
      </c>
      <c r="R701">
        <v>0</v>
      </c>
      <c r="S701">
        <f t="shared" si="97"/>
        <v>0.181289568872015</v>
      </c>
    </row>
    <row r="702" spans="12:19" x14ac:dyDescent="0.3">
      <c r="L702" t="str">
        <f t="shared" si="95"/>
        <v>category_count</v>
      </c>
      <c r="M702" t="str">
        <f t="shared" si="96"/>
        <v>countrycode_merchant_count</v>
      </c>
      <c r="N702" t="str">
        <f t="shared" si="98"/>
        <v>category_count-countrycode_merchant_count</v>
      </c>
      <c r="O702">
        <v>17</v>
      </c>
      <c r="P702">
        <v>41</v>
      </c>
      <c r="Q702">
        <v>0.18110990598981799</v>
      </c>
      <c r="R702">
        <v>0</v>
      </c>
      <c r="S702">
        <f t="shared" si="97"/>
        <v>0.18110990598981799</v>
      </c>
    </row>
    <row r="703" spans="12:19" x14ac:dyDescent="0.3">
      <c r="L703" t="str">
        <f t="shared" si="95"/>
        <v>siteid_num_1</v>
      </c>
      <c r="M703" t="str">
        <f t="shared" si="96"/>
        <v>siteid_merchant_count</v>
      </c>
      <c r="N703" t="str">
        <f t="shared" si="98"/>
        <v>siteid_num_1-siteid_merchant_count</v>
      </c>
      <c r="O703">
        <v>11</v>
      </c>
      <c r="P703">
        <v>57</v>
      </c>
      <c r="Q703">
        <v>0.18003867593154499</v>
      </c>
      <c r="R703">
        <v>0</v>
      </c>
      <c r="S703">
        <f t="shared" si="97"/>
        <v>0.18003867593154499</v>
      </c>
    </row>
    <row r="704" spans="12:19" x14ac:dyDescent="0.3">
      <c r="L704" t="str">
        <f t="shared" si="95"/>
        <v>countrycode_siteid_count</v>
      </c>
      <c r="M704" t="str">
        <f t="shared" si="96"/>
        <v>countrycode_offerid_num_1</v>
      </c>
      <c r="N704" t="str">
        <f t="shared" si="98"/>
        <v>countrycode_siteid_count-countrycode_offerid_num_1</v>
      </c>
      <c r="O704">
        <v>45</v>
      </c>
      <c r="P704">
        <v>51</v>
      </c>
      <c r="Q704">
        <v>0.179593365261077</v>
      </c>
      <c r="R704">
        <v>0</v>
      </c>
      <c r="S704">
        <f t="shared" si="97"/>
        <v>0.179593365261077</v>
      </c>
    </row>
    <row r="705" spans="12:19" x14ac:dyDescent="0.3">
      <c r="L705" t="str">
        <f t="shared" si="95"/>
        <v>countrycode_siteid_count</v>
      </c>
      <c r="M705" t="str">
        <f t="shared" si="96"/>
        <v>countrycode_offerid_count</v>
      </c>
      <c r="N705" t="str">
        <f t="shared" si="98"/>
        <v>countrycode_siteid_count-countrycode_offerid_count</v>
      </c>
      <c r="O705">
        <v>45</v>
      </c>
      <c r="P705">
        <v>49</v>
      </c>
      <c r="Q705">
        <v>0.17938352203118199</v>
      </c>
      <c r="R705">
        <v>0</v>
      </c>
      <c r="S705">
        <f t="shared" si="97"/>
        <v>0.17938352203118199</v>
      </c>
    </row>
    <row r="706" spans="12:19" x14ac:dyDescent="0.3">
      <c r="L706" t="str">
        <f t="shared" si="95"/>
        <v>countrycode_siteid_count</v>
      </c>
      <c r="M706" t="str">
        <f t="shared" si="96"/>
        <v>countrycode_offerid_num_0</v>
      </c>
      <c r="N706" t="str">
        <f t="shared" si="98"/>
        <v>countrycode_siteid_count-countrycode_offerid_num_0</v>
      </c>
      <c r="O706">
        <v>45</v>
      </c>
      <c r="P706">
        <v>50</v>
      </c>
      <c r="Q706">
        <v>0.179371590769978</v>
      </c>
      <c r="R706">
        <v>0</v>
      </c>
      <c r="S706">
        <f t="shared" si="97"/>
        <v>0.179371590769978</v>
      </c>
    </row>
    <row r="707" spans="12:19" x14ac:dyDescent="0.3">
      <c r="L707" t="str">
        <f t="shared" ref="L707:L770" si="99">VLOOKUP(O707,$A$3:$B$71,2,0)</f>
        <v>countrycode_siteid_num_0</v>
      </c>
      <c r="M707" t="str">
        <f t="shared" ref="M707:M770" si="100">VLOOKUP(P707,$A$3:$B$71,2,0)</f>
        <v>countrycode_offerid_num_1</v>
      </c>
      <c r="N707" t="str">
        <f t="shared" si="98"/>
        <v>countrycode_siteid_num_0-countrycode_offerid_num_1</v>
      </c>
      <c r="O707">
        <v>46</v>
      </c>
      <c r="P707">
        <v>51</v>
      </c>
      <c r="Q707">
        <v>0.179136822503002</v>
      </c>
      <c r="R707">
        <v>0</v>
      </c>
      <c r="S707">
        <f t="shared" ref="S707:S770" si="101">ABS(Q707)</f>
        <v>0.179136822503002</v>
      </c>
    </row>
    <row r="708" spans="12:19" x14ac:dyDescent="0.3">
      <c r="L708" t="str">
        <f t="shared" si="99"/>
        <v>category_num_0</v>
      </c>
      <c r="M708" t="str">
        <f t="shared" si="100"/>
        <v>countrycode_merchant_count</v>
      </c>
      <c r="N708" t="str">
        <f t="shared" ref="N708:N771" si="102">L708&amp;"-"&amp;M708</f>
        <v>category_num_0-countrycode_merchant_count</v>
      </c>
      <c r="O708">
        <v>18</v>
      </c>
      <c r="P708">
        <v>41</v>
      </c>
      <c r="Q708">
        <v>0.17908451375210299</v>
      </c>
      <c r="R708">
        <v>0</v>
      </c>
      <c r="S708">
        <f t="shared" si="101"/>
        <v>0.17908451375210299</v>
      </c>
    </row>
    <row r="709" spans="12:19" x14ac:dyDescent="0.3">
      <c r="L709" t="str">
        <f t="shared" si="99"/>
        <v>browserid</v>
      </c>
      <c r="M709" t="str">
        <f t="shared" si="100"/>
        <v>siteid_offerid_click_rate</v>
      </c>
      <c r="N709" t="str">
        <f t="shared" si="102"/>
        <v>browserid-siteid_offerid_click_rate</v>
      </c>
      <c r="O709">
        <v>1</v>
      </c>
      <c r="P709">
        <v>64</v>
      </c>
      <c r="Q709">
        <v>0.178984628617995</v>
      </c>
      <c r="R709">
        <v>0</v>
      </c>
      <c r="S709">
        <f t="shared" si="101"/>
        <v>0.178984628617995</v>
      </c>
    </row>
    <row r="710" spans="12:19" x14ac:dyDescent="0.3">
      <c r="L710" t="str">
        <f t="shared" si="99"/>
        <v>countrycode_siteid_num_0</v>
      </c>
      <c r="M710" t="str">
        <f t="shared" si="100"/>
        <v>countrycode_offerid_count</v>
      </c>
      <c r="N710" t="str">
        <f t="shared" si="102"/>
        <v>countrycode_siteid_num_0-countrycode_offerid_count</v>
      </c>
      <c r="O710">
        <v>46</v>
      </c>
      <c r="P710">
        <v>49</v>
      </c>
      <c r="Q710">
        <v>0.178927928468091</v>
      </c>
      <c r="R710">
        <v>0</v>
      </c>
      <c r="S710">
        <f t="shared" si="101"/>
        <v>0.178927928468091</v>
      </c>
    </row>
    <row r="711" spans="12:19" x14ac:dyDescent="0.3">
      <c r="L711" t="str">
        <f t="shared" si="99"/>
        <v>countrycode_siteid_num_0</v>
      </c>
      <c r="M711" t="str">
        <f t="shared" si="100"/>
        <v>countrycode_offerid_num_0</v>
      </c>
      <c r="N711" t="str">
        <f t="shared" si="102"/>
        <v>countrycode_siteid_num_0-countrycode_offerid_num_0</v>
      </c>
      <c r="O711">
        <v>46</v>
      </c>
      <c r="P711">
        <v>50</v>
      </c>
      <c r="Q711">
        <v>0.17891605113950301</v>
      </c>
      <c r="R711">
        <v>0</v>
      </c>
      <c r="S711">
        <f t="shared" si="101"/>
        <v>0.17891605113950301</v>
      </c>
    </row>
    <row r="712" spans="12:19" x14ac:dyDescent="0.3">
      <c r="L712" t="str">
        <f t="shared" si="99"/>
        <v>browserid_num_0</v>
      </c>
      <c r="M712" t="str">
        <f t="shared" si="100"/>
        <v>countrycode_category_count</v>
      </c>
      <c r="N712" t="str">
        <f t="shared" si="102"/>
        <v>browserid_num_0-countrycode_category_count</v>
      </c>
      <c r="O712">
        <v>26</v>
      </c>
      <c r="P712">
        <v>53</v>
      </c>
      <c r="Q712">
        <v>0.178912407520706</v>
      </c>
      <c r="R712">
        <v>0</v>
      </c>
      <c r="S712">
        <f t="shared" si="101"/>
        <v>0.178912407520706</v>
      </c>
    </row>
    <row r="713" spans="12:19" x14ac:dyDescent="0.3">
      <c r="L713" t="str">
        <f t="shared" si="99"/>
        <v>devid_num_1</v>
      </c>
      <c r="M713" t="str">
        <f t="shared" si="100"/>
        <v>countrycode_siteid_count</v>
      </c>
      <c r="N713" t="str">
        <f t="shared" si="102"/>
        <v>devid_num_1-countrycode_siteid_count</v>
      </c>
      <c r="O713">
        <v>31</v>
      </c>
      <c r="P713">
        <v>45</v>
      </c>
      <c r="Q713">
        <v>0.178694527764514</v>
      </c>
      <c r="R713">
        <v>0</v>
      </c>
      <c r="S713">
        <f t="shared" si="101"/>
        <v>0.178694527764514</v>
      </c>
    </row>
    <row r="714" spans="12:19" x14ac:dyDescent="0.3">
      <c r="L714" t="str">
        <f t="shared" si="99"/>
        <v>devid_num_1</v>
      </c>
      <c r="M714" t="str">
        <f t="shared" si="100"/>
        <v>countrycode_siteid_num_0</v>
      </c>
      <c r="N714" t="str">
        <f t="shared" si="102"/>
        <v>devid_num_1-countrycode_siteid_num_0</v>
      </c>
      <c r="O714">
        <v>31</v>
      </c>
      <c r="P714">
        <v>46</v>
      </c>
      <c r="Q714">
        <v>0.17820585184708401</v>
      </c>
      <c r="R714">
        <v>0</v>
      </c>
      <c r="S714">
        <f t="shared" si="101"/>
        <v>0.17820585184708401</v>
      </c>
    </row>
    <row r="715" spans="12:19" x14ac:dyDescent="0.3">
      <c r="L715" t="str">
        <f t="shared" si="99"/>
        <v>siteid_num_1</v>
      </c>
      <c r="M715" t="str">
        <f t="shared" si="100"/>
        <v>devid_click_rate</v>
      </c>
      <c r="N715" t="str">
        <f t="shared" si="102"/>
        <v>siteid_num_1-devid_click_rate</v>
      </c>
      <c r="O715">
        <v>11</v>
      </c>
      <c r="P715">
        <v>32</v>
      </c>
      <c r="Q715">
        <v>0.17796464388684699</v>
      </c>
      <c r="R715">
        <v>0</v>
      </c>
      <c r="S715">
        <f t="shared" si="101"/>
        <v>0.17796464388684699</v>
      </c>
    </row>
    <row r="716" spans="12:19" x14ac:dyDescent="0.3">
      <c r="L716" t="str">
        <f t="shared" si="99"/>
        <v>browserid</v>
      </c>
      <c r="M716" t="str">
        <f t="shared" si="100"/>
        <v>siteid_merchant_click_rate</v>
      </c>
      <c r="N716" t="str">
        <f t="shared" si="102"/>
        <v>browserid-siteid_merchant_click_rate</v>
      </c>
      <c r="O716">
        <v>1</v>
      </c>
      <c r="P716">
        <v>60</v>
      </c>
      <c r="Q716">
        <v>0.177815673493806</v>
      </c>
      <c r="R716">
        <v>0</v>
      </c>
      <c r="S716">
        <f t="shared" si="101"/>
        <v>0.177815673493806</v>
      </c>
    </row>
    <row r="717" spans="12:19" x14ac:dyDescent="0.3">
      <c r="L717" t="str">
        <f t="shared" si="99"/>
        <v>browserid_count</v>
      </c>
      <c r="M717" t="str">
        <f t="shared" si="100"/>
        <v>countrycode_merchant_num_0</v>
      </c>
      <c r="N717" t="str">
        <f t="shared" si="102"/>
        <v>browserid_count-countrycode_merchant_num_0</v>
      </c>
      <c r="O717">
        <v>25</v>
      </c>
      <c r="P717">
        <v>42</v>
      </c>
      <c r="Q717">
        <v>0.17768587470463901</v>
      </c>
      <c r="R717">
        <v>0</v>
      </c>
      <c r="S717">
        <f t="shared" si="101"/>
        <v>0.17768587470463901</v>
      </c>
    </row>
    <row r="718" spans="12:19" x14ac:dyDescent="0.3">
      <c r="L718" t="str">
        <f t="shared" si="99"/>
        <v>category_count</v>
      </c>
      <c r="M718" t="str">
        <f t="shared" si="100"/>
        <v>countrycode_merchant_num_0</v>
      </c>
      <c r="N718" t="str">
        <f t="shared" si="102"/>
        <v>category_count-countrycode_merchant_num_0</v>
      </c>
      <c r="O718">
        <v>17</v>
      </c>
      <c r="P718">
        <v>42</v>
      </c>
      <c r="Q718">
        <v>0.17751103149957401</v>
      </c>
      <c r="R718">
        <v>0</v>
      </c>
      <c r="S718">
        <f t="shared" si="101"/>
        <v>0.17751103149957401</v>
      </c>
    </row>
    <row r="719" spans="12:19" x14ac:dyDescent="0.3">
      <c r="L719" t="str">
        <f t="shared" si="99"/>
        <v>siteid_click_rate</v>
      </c>
      <c r="M719" t="str">
        <f t="shared" si="100"/>
        <v>devid_num_1</v>
      </c>
      <c r="N719" t="str">
        <f t="shared" si="102"/>
        <v>siteid_click_rate-devid_num_1</v>
      </c>
      <c r="O719">
        <v>12</v>
      </c>
      <c r="P719">
        <v>31</v>
      </c>
      <c r="Q719">
        <v>0.177396584580234</v>
      </c>
      <c r="R719">
        <v>0</v>
      </c>
      <c r="S719">
        <f t="shared" si="101"/>
        <v>0.177396584580234</v>
      </c>
    </row>
    <row r="720" spans="12:19" x14ac:dyDescent="0.3">
      <c r="L720" t="str">
        <f t="shared" si="99"/>
        <v>category_num_0</v>
      </c>
      <c r="M720" t="str">
        <f t="shared" si="100"/>
        <v>countrycode_merchant_num_0</v>
      </c>
      <c r="N720" t="str">
        <f t="shared" si="102"/>
        <v>category_num_0-countrycode_merchant_num_0</v>
      </c>
      <c r="O720">
        <v>18</v>
      </c>
      <c r="P720">
        <v>42</v>
      </c>
      <c r="Q720">
        <v>0.17654208204137201</v>
      </c>
      <c r="R720">
        <v>0</v>
      </c>
      <c r="S720">
        <f t="shared" si="101"/>
        <v>0.17654208204137201</v>
      </c>
    </row>
    <row r="721" spans="12:19" x14ac:dyDescent="0.3">
      <c r="L721" t="str">
        <f t="shared" si="99"/>
        <v>browserid</v>
      </c>
      <c r="M721" t="str">
        <f t="shared" si="100"/>
        <v>countrycode_click_rate</v>
      </c>
      <c r="N721" t="str">
        <f t="shared" si="102"/>
        <v>browserid-countrycode_click_rate</v>
      </c>
      <c r="O721">
        <v>1</v>
      </c>
      <c r="P721">
        <v>24</v>
      </c>
      <c r="Q721">
        <v>0.17599118519971799</v>
      </c>
      <c r="R721">
        <v>0</v>
      </c>
      <c r="S721">
        <f t="shared" si="101"/>
        <v>0.17599118519971799</v>
      </c>
    </row>
    <row r="722" spans="12:19" x14ac:dyDescent="0.3">
      <c r="L722" t="str">
        <f t="shared" si="99"/>
        <v>siteid_click_rate</v>
      </c>
      <c r="M722" t="str">
        <f t="shared" si="100"/>
        <v>countrycode_category_count</v>
      </c>
      <c r="N722" t="str">
        <f t="shared" si="102"/>
        <v>siteid_click_rate-countrycode_category_count</v>
      </c>
      <c r="O722">
        <v>12</v>
      </c>
      <c r="P722">
        <v>53</v>
      </c>
      <c r="Q722">
        <v>-0.175816260683192</v>
      </c>
      <c r="R722">
        <v>0</v>
      </c>
      <c r="S722">
        <f t="shared" si="101"/>
        <v>0.175816260683192</v>
      </c>
    </row>
    <row r="723" spans="12:19" x14ac:dyDescent="0.3">
      <c r="L723" t="str">
        <f t="shared" si="99"/>
        <v>browserid_num_0</v>
      </c>
      <c r="M723" t="str">
        <f t="shared" si="100"/>
        <v>countrycode_merchant_num_1</v>
      </c>
      <c r="N723" t="str">
        <f t="shared" si="102"/>
        <v>browserid_num_0-countrycode_merchant_num_1</v>
      </c>
      <c r="O723">
        <v>26</v>
      </c>
      <c r="P723">
        <v>43</v>
      </c>
      <c r="Q723">
        <v>-0.175655855397748</v>
      </c>
      <c r="R723">
        <v>0</v>
      </c>
      <c r="S723">
        <f t="shared" si="101"/>
        <v>0.175655855397748</v>
      </c>
    </row>
    <row r="724" spans="12:19" x14ac:dyDescent="0.3">
      <c r="L724" t="str">
        <f t="shared" si="99"/>
        <v>devid</v>
      </c>
      <c r="M724" t="str">
        <f t="shared" si="100"/>
        <v>siteid_offerid_click_rate</v>
      </c>
      <c r="N724" t="str">
        <f t="shared" si="102"/>
        <v>devid-siteid_offerid_click_rate</v>
      </c>
      <c r="O724">
        <v>2</v>
      </c>
      <c r="P724">
        <v>64</v>
      </c>
      <c r="Q724">
        <v>-0.17476720785722999</v>
      </c>
      <c r="R724">
        <v>0</v>
      </c>
      <c r="S724">
        <f t="shared" si="101"/>
        <v>0.17476720785722999</v>
      </c>
    </row>
    <row r="725" spans="12:19" x14ac:dyDescent="0.3">
      <c r="L725" t="str">
        <f t="shared" si="99"/>
        <v>browserid_num_0</v>
      </c>
      <c r="M725" t="str">
        <f t="shared" si="100"/>
        <v>devid_count</v>
      </c>
      <c r="N725" t="str">
        <f t="shared" si="102"/>
        <v>browserid_num_0-devid_count</v>
      </c>
      <c r="O725">
        <v>26</v>
      </c>
      <c r="P725">
        <v>29</v>
      </c>
      <c r="Q725">
        <v>0.17349869079488001</v>
      </c>
      <c r="R725">
        <v>0</v>
      </c>
      <c r="S725">
        <f t="shared" si="101"/>
        <v>0.17349869079488001</v>
      </c>
    </row>
    <row r="726" spans="12:19" x14ac:dyDescent="0.3">
      <c r="L726" t="str">
        <f t="shared" si="99"/>
        <v>devid</v>
      </c>
      <c r="M726" t="str">
        <f t="shared" si="100"/>
        <v>siteid_merchant_click_rate</v>
      </c>
      <c r="N726" t="str">
        <f t="shared" si="102"/>
        <v>devid-siteid_merchant_click_rate</v>
      </c>
      <c r="O726">
        <v>2</v>
      </c>
      <c r="P726">
        <v>60</v>
      </c>
      <c r="Q726">
        <v>-0.173377501034541</v>
      </c>
      <c r="R726">
        <v>0</v>
      </c>
      <c r="S726">
        <f t="shared" si="101"/>
        <v>0.173377501034541</v>
      </c>
    </row>
    <row r="727" spans="12:19" x14ac:dyDescent="0.3">
      <c r="L727" t="str">
        <f t="shared" si="99"/>
        <v>merchant_click_rate</v>
      </c>
      <c r="M727" t="str">
        <f t="shared" si="100"/>
        <v>siteid_offerid_click_rate</v>
      </c>
      <c r="N727" t="str">
        <f t="shared" si="102"/>
        <v>merchant_click_rate-siteid_offerid_click_rate</v>
      </c>
      <c r="O727">
        <v>8</v>
      </c>
      <c r="P727">
        <v>64</v>
      </c>
      <c r="Q727">
        <v>0.17297427947866201</v>
      </c>
      <c r="R727">
        <v>0</v>
      </c>
      <c r="S727">
        <f t="shared" si="101"/>
        <v>0.17297427947866201</v>
      </c>
    </row>
    <row r="728" spans="12:19" x14ac:dyDescent="0.3">
      <c r="L728" t="str">
        <f t="shared" si="99"/>
        <v>countrycode_merchant_count</v>
      </c>
      <c r="M728" t="str">
        <f t="shared" si="100"/>
        <v>siteid_category_click_rate</v>
      </c>
      <c r="N728" t="str">
        <f t="shared" si="102"/>
        <v>countrycode_merchant_count-siteid_category_click_rate</v>
      </c>
      <c r="O728">
        <v>41</v>
      </c>
      <c r="P728">
        <v>68</v>
      </c>
      <c r="Q728">
        <v>-0.172921353194424</v>
      </c>
      <c r="R728">
        <v>0</v>
      </c>
      <c r="S728">
        <f t="shared" si="101"/>
        <v>0.172921353194424</v>
      </c>
    </row>
    <row r="729" spans="12:19" x14ac:dyDescent="0.3">
      <c r="L729" t="str">
        <f t="shared" si="99"/>
        <v>browserid_count</v>
      </c>
      <c r="M729" t="str">
        <f t="shared" si="100"/>
        <v>countrycode_category_count</v>
      </c>
      <c r="N729" t="str">
        <f t="shared" si="102"/>
        <v>browserid_count-countrycode_category_count</v>
      </c>
      <c r="O729">
        <v>25</v>
      </c>
      <c r="P729">
        <v>53</v>
      </c>
      <c r="Q729">
        <v>0.172869036281288</v>
      </c>
      <c r="R729">
        <v>0</v>
      </c>
      <c r="S729">
        <f t="shared" si="101"/>
        <v>0.172869036281288</v>
      </c>
    </row>
    <row r="730" spans="12:19" x14ac:dyDescent="0.3">
      <c r="L730" t="str">
        <f t="shared" si="99"/>
        <v>browserid_count</v>
      </c>
      <c r="M730" t="str">
        <f t="shared" si="100"/>
        <v>devid_count</v>
      </c>
      <c r="N730" t="str">
        <f t="shared" si="102"/>
        <v>browserid_count-devid_count</v>
      </c>
      <c r="O730">
        <v>25</v>
      </c>
      <c r="P730">
        <v>29</v>
      </c>
      <c r="Q730">
        <v>0.172139325545559</v>
      </c>
      <c r="R730">
        <v>0</v>
      </c>
      <c r="S730">
        <f t="shared" si="101"/>
        <v>0.172139325545559</v>
      </c>
    </row>
    <row r="731" spans="12:19" x14ac:dyDescent="0.3">
      <c r="L731" t="str">
        <f t="shared" si="99"/>
        <v>siteid_click_rate</v>
      </c>
      <c r="M731" t="str">
        <f t="shared" si="100"/>
        <v>countrycode_merchant_num_0</v>
      </c>
      <c r="N731" t="str">
        <f t="shared" si="102"/>
        <v>siteid_click_rate-countrycode_merchant_num_0</v>
      </c>
      <c r="O731">
        <v>12</v>
      </c>
      <c r="P731">
        <v>42</v>
      </c>
      <c r="Q731">
        <v>-0.17141077561729201</v>
      </c>
      <c r="R731">
        <v>0</v>
      </c>
      <c r="S731">
        <f t="shared" si="101"/>
        <v>0.17141077561729201</v>
      </c>
    </row>
    <row r="732" spans="12:19" x14ac:dyDescent="0.3">
      <c r="L732" t="str">
        <f t="shared" si="99"/>
        <v>browserid</v>
      </c>
      <c r="M732" t="str">
        <f t="shared" si="100"/>
        <v>siteid_category_click_rate</v>
      </c>
      <c r="N732" t="str">
        <f t="shared" si="102"/>
        <v>browserid-siteid_category_click_rate</v>
      </c>
      <c r="O732">
        <v>1</v>
      </c>
      <c r="P732">
        <v>68</v>
      </c>
      <c r="Q732">
        <v>0.17136781998980799</v>
      </c>
      <c r="R732">
        <v>0</v>
      </c>
      <c r="S732">
        <f t="shared" si="101"/>
        <v>0.17136781998980799</v>
      </c>
    </row>
    <row r="733" spans="12:19" x14ac:dyDescent="0.3">
      <c r="L733" t="str">
        <f t="shared" si="99"/>
        <v>offerid_click_rate</v>
      </c>
      <c r="M733" t="str">
        <f t="shared" si="100"/>
        <v>countrycode_siteid_num_1</v>
      </c>
      <c r="N733" t="str">
        <f t="shared" si="102"/>
        <v>offerid_click_rate-countrycode_siteid_num_1</v>
      </c>
      <c r="O733">
        <v>16</v>
      </c>
      <c r="P733">
        <v>47</v>
      </c>
      <c r="Q733">
        <v>0.171237419959127</v>
      </c>
      <c r="R733">
        <v>0</v>
      </c>
      <c r="S733">
        <f t="shared" si="101"/>
        <v>0.171237419959127</v>
      </c>
    </row>
    <row r="734" spans="12:19" x14ac:dyDescent="0.3">
      <c r="L734" t="str">
        <f t="shared" si="99"/>
        <v>devid</v>
      </c>
      <c r="M734" t="str">
        <f t="shared" si="100"/>
        <v>countrycode_click_rate</v>
      </c>
      <c r="N734" t="str">
        <f t="shared" si="102"/>
        <v>devid-countrycode_click_rate</v>
      </c>
      <c r="O734">
        <v>2</v>
      </c>
      <c r="P734">
        <v>24</v>
      </c>
      <c r="Q734">
        <v>-0.17109768226711999</v>
      </c>
      <c r="R734">
        <v>0</v>
      </c>
      <c r="S734">
        <f t="shared" si="101"/>
        <v>0.17109768226711999</v>
      </c>
    </row>
    <row r="735" spans="12:19" x14ac:dyDescent="0.3">
      <c r="L735" t="str">
        <f t="shared" si="99"/>
        <v>browserid</v>
      </c>
      <c r="M735" t="str">
        <f t="shared" si="100"/>
        <v>countrycode_num_1</v>
      </c>
      <c r="N735" t="str">
        <f t="shared" si="102"/>
        <v>browserid-countrycode_num_1</v>
      </c>
      <c r="O735">
        <v>1</v>
      </c>
      <c r="P735">
        <v>23</v>
      </c>
      <c r="Q735">
        <v>0.17098910928281799</v>
      </c>
      <c r="R735">
        <v>0</v>
      </c>
      <c r="S735">
        <f t="shared" si="101"/>
        <v>0.17098910928281799</v>
      </c>
    </row>
    <row r="736" spans="12:19" x14ac:dyDescent="0.3">
      <c r="L736" t="str">
        <f t="shared" si="99"/>
        <v>countrycode_num_0</v>
      </c>
      <c r="M736" t="str">
        <f t="shared" si="100"/>
        <v>datetime_hour_num_0</v>
      </c>
      <c r="N736" t="str">
        <f t="shared" si="102"/>
        <v>countrycode_num_0-datetime_hour_num_0</v>
      </c>
      <c r="O736">
        <v>22</v>
      </c>
      <c r="P736">
        <v>34</v>
      </c>
      <c r="Q736">
        <v>0.169894036112123</v>
      </c>
      <c r="R736">
        <v>0</v>
      </c>
      <c r="S736">
        <f t="shared" si="101"/>
        <v>0.169894036112123</v>
      </c>
    </row>
    <row r="737" spans="12:19" x14ac:dyDescent="0.3">
      <c r="L737" t="str">
        <f t="shared" si="99"/>
        <v>merchant_click_rate</v>
      </c>
      <c r="M737" t="str">
        <f t="shared" si="100"/>
        <v>countrycode_num_0</v>
      </c>
      <c r="N737" t="str">
        <f t="shared" si="102"/>
        <v>merchant_click_rate-countrycode_num_0</v>
      </c>
      <c r="O737">
        <v>8</v>
      </c>
      <c r="P737">
        <v>22</v>
      </c>
      <c r="Q737">
        <v>-0.16983233702630601</v>
      </c>
      <c r="R737">
        <v>0</v>
      </c>
      <c r="S737">
        <f t="shared" si="101"/>
        <v>0.16983233702630601</v>
      </c>
    </row>
    <row r="738" spans="12:19" x14ac:dyDescent="0.3">
      <c r="L738" t="str">
        <f t="shared" si="99"/>
        <v>browserid_count</v>
      </c>
      <c r="M738" t="str">
        <f t="shared" si="100"/>
        <v>countrycode_merchant_num_1</v>
      </c>
      <c r="N738" t="str">
        <f t="shared" si="102"/>
        <v>browserid_count-countrycode_merchant_num_1</v>
      </c>
      <c r="O738">
        <v>25</v>
      </c>
      <c r="P738">
        <v>43</v>
      </c>
      <c r="Q738">
        <v>-0.169694701291491</v>
      </c>
      <c r="R738">
        <v>0</v>
      </c>
      <c r="S738">
        <f t="shared" si="101"/>
        <v>0.169694701291491</v>
      </c>
    </row>
    <row r="739" spans="12:19" x14ac:dyDescent="0.3">
      <c r="L739" t="str">
        <f t="shared" si="99"/>
        <v>siteid_count</v>
      </c>
      <c r="M739" t="str">
        <f t="shared" si="100"/>
        <v>devid_num_1</v>
      </c>
      <c r="N739" t="str">
        <f t="shared" si="102"/>
        <v>siteid_count-devid_num_1</v>
      </c>
      <c r="O739">
        <v>9</v>
      </c>
      <c r="P739">
        <v>31</v>
      </c>
      <c r="Q739">
        <v>0.16916401495722899</v>
      </c>
      <c r="R739">
        <v>0</v>
      </c>
      <c r="S739">
        <f t="shared" si="101"/>
        <v>0.16916401495722899</v>
      </c>
    </row>
    <row r="740" spans="12:19" x14ac:dyDescent="0.3">
      <c r="L740" t="str">
        <f t="shared" si="99"/>
        <v>countrycode</v>
      </c>
      <c r="M740" t="str">
        <f t="shared" si="100"/>
        <v>browserid_num_0</v>
      </c>
      <c r="N740" t="str">
        <f t="shared" si="102"/>
        <v>countrycode-browserid_num_0</v>
      </c>
      <c r="O740">
        <v>0</v>
      </c>
      <c r="P740">
        <v>26</v>
      </c>
      <c r="Q740">
        <v>-0.169152995451091</v>
      </c>
      <c r="R740">
        <v>0</v>
      </c>
      <c r="S740">
        <f t="shared" si="101"/>
        <v>0.169152995451091</v>
      </c>
    </row>
    <row r="741" spans="12:19" x14ac:dyDescent="0.3">
      <c r="L741" t="str">
        <f t="shared" si="99"/>
        <v>countrycode</v>
      </c>
      <c r="M741" t="str">
        <f t="shared" si="100"/>
        <v>countrycode_offerid_click_rate</v>
      </c>
      <c r="N741" t="str">
        <f t="shared" si="102"/>
        <v>countrycode-countrycode_offerid_click_rate</v>
      </c>
      <c r="O741">
        <v>0</v>
      </c>
      <c r="P741">
        <v>52</v>
      </c>
      <c r="Q741">
        <v>0.16905783377949299</v>
      </c>
      <c r="R741">
        <v>0</v>
      </c>
      <c r="S741">
        <f t="shared" si="101"/>
        <v>0.16905783377949299</v>
      </c>
    </row>
    <row r="742" spans="12:19" x14ac:dyDescent="0.3">
      <c r="L742" t="str">
        <f t="shared" si="99"/>
        <v>countrycode_num_0</v>
      </c>
      <c r="M742" t="str">
        <f t="shared" si="100"/>
        <v>datetime_hour_count</v>
      </c>
      <c r="N742" t="str">
        <f t="shared" si="102"/>
        <v>countrycode_num_0-datetime_hour_count</v>
      </c>
      <c r="O742">
        <v>22</v>
      </c>
      <c r="P742">
        <v>33</v>
      </c>
      <c r="Q742">
        <v>0.16900117687413699</v>
      </c>
      <c r="R742">
        <v>0</v>
      </c>
      <c r="S742">
        <f t="shared" si="101"/>
        <v>0.16900117687413699</v>
      </c>
    </row>
    <row r="743" spans="12:19" x14ac:dyDescent="0.3">
      <c r="L743" t="str">
        <f t="shared" si="99"/>
        <v>siteid_num_0</v>
      </c>
      <c r="M743" t="str">
        <f t="shared" si="100"/>
        <v>devid_num_1</v>
      </c>
      <c r="N743" t="str">
        <f t="shared" si="102"/>
        <v>siteid_num_0-devid_num_1</v>
      </c>
      <c r="O743">
        <v>10</v>
      </c>
      <c r="P743">
        <v>31</v>
      </c>
      <c r="Q743">
        <v>0.168997592858116</v>
      </c>
      <c r="R743">
        <v>0</v>
      </c>
      <c r="S743">
        <f t="shared" si="101"/>
        <v>0.168997592858116</v>
      </c>
    </row>
    <row r="744" spans="12:19" x14ac:dyDescent="0.3">
      <c r="L744" t="str">
        <f t="shared" si="99"/>
        <v>devid</v>
      </c>
      <c r="M744" t="str">
        <f t="shared" si="100"/>
        <v>siteid_category_click_rate</v>
      </c>
      <c r="N744" t="str">
        <f t="shared" si="102"/>
        <v>devid-siteid_category_click_rate</v>
      </c>
      <c r="O744">
        <v>2</v>
      </c>
      <c r="P744">
        <v>68</v>
      </c>
      <c r="Q744">
        <v>-0.16755241195848999</v>
      </c>
      <c r="R744">
        <v>0</v>
      </c>
      <c r="S744">
        <f t="shared" si="101"/>
        <v>0.16755241195848999</v>
      </c>
    </row>
    <row r="745" spans="12:19" x14ac:dyDescent="0.3">
      <c r="L745" t="str">
        <f t="shared" si="99"/>
        <v>countrycode_count</v>
      </c>
      <c r="M745" t="str">
        <f t="shared" si="100"/>
        <v>datetime_hour_num_0</v>
      </c>
      <c r="N745" t="str">
        <f t="shared" si="102"/>
        <v>countrycode_count-datetime_hour_num_0</v>
      </c>
      <c r="O745">
        <v>21</v>
      </c>
      <c r="P745">
        <v>34</v>
      </c>
      <c r="Q745">
        <v>0.166804573261778</v>
      </c>
      <c r="R745">
        <v>0</v>
      </c>
      <c r="S745">
        <f t="shared" si="101"/>
        <v>0.166804573261778</v>
      </c>
    </row>
    <row r="746" spans="12:19" x14ac:dyDescent="0.3">
      <c r="L746" t="str">
        <f t="shared" si="99"/>
        <v>merchant_click_rate</v>
      </c>
      <c r="M746" t="str">
        <f t="shared" si="100"/>
        <v>countrycode_count</v>
      </c>
      <c r="N746" t="str">
        <f t="shared" si="102"/>
        <v>merchant_click_rate-countrycode_count</v>
      </c>
      <c r="O746">
        <v>8</v>
      </c>
      <c r="P746">
        <v>21</v>
      </c>
      <c r="Q746">
        <v>-0.16677797561416899</v>
      </c>
      <c r="R746">
        <v>0</v>
      </c>
      <c r="S746">
        <f t="shared" si="101"/>
        <v>0.16677797561416899</v>
      </c>
    </row>
    <row r="747" spans="12:19" x14ac:dyDescent="0.3">
      <c r="L747" t="str">
        <f t="shared" si="99"/>
        <v>offerid_click_rate</v>
      </c>
      <c r="M747" t="str">
        <f t="shared" si="100"/>
        <v>countrycode_siteid_count</v>
      </c>
      <c r="N747" t="str">
        <f t="shared" si="102"/>
        <v>offerid_click_rate-countrycode_siteid_count</v>
      </c>
      <c r="O747">
        <v>16</v>
      </c>
      <c r="P747">
        <v>45</v>
      </c>
      <c r="Q747">
        <v>0.16662734306280999</v>
      </c>
      <c r="R747">
        <v>0</v>
      </c>
      <c r="S747">
        <f t="shared" si="101"/>
        <v>0.16662734306280999</v>
      </c>
    </row>
    <row r="748" spans="12:19" x14ac:dyDescent="0.3">
      <c r="L748" t="str">
        <f t="shared" si="99"/>
        <v>siteid_count</v>
      </c>
      <c r="M748" t="str">
        <f t="shared" si="100"/>
        <v>countrycode_category_count</v>
      </c>
      <c r="N748" t="str">
        <f t="shared" si="102"/>
        <v>siteid_count-countrycode_category_count</v>
      </c>
      <c r="O748">
        <v>9</v>
      </c>
      <c r="P748">
        <v>53</v>
      </c>
      <c r="Q748">
        <v>-0.16626814658271399</v>
      </c>
      <c r="R748">
        <v>0</v>
      </c>
      <c r="S748">
        <f t="shared" si="101"/>
        <v>0.16626814658271399</v>
      </c>
    </row>
    <row r="749" spans="12:19" x14ac:dyDescent="0.3">
      <c r="L749" t="str">
        <f t="shared" si="99"/>
        <v>siteid_num_0</v>
      </c>
      <c r="M749" t="str">
        <f t="shared" si="100"/>
        <v>countrycode_category_count</v>
      </c>
      <c r="N749" t="str">
        <f t="shared" si="102"/>
        <v>siteid_num_0-countrycode_category_count</v>
      </c>
      <c r="O749">
        <v>10</v>
      </c>
      <c r="P749">
        <v>53</v>
      </c>
      <c r="Q749">
        <v>-0.166033725944321</v>
      </c>
      <c r="R749">
        <v>0</v>
      </c>
      <c r="S749">
        <f t="shared" si="101"/>
        <v>0.166033725944321</v>
      </c>
    </row>
    <row r="750" spans="12:19" x14ac:dyDescent="0.3">
      <c r="L750" t="str">
        <f t="shared" si="99"/>
        <v>devid</v>
      </c>
      <c r="M750" t="str">
        <f t="shared" si="100"/>
        <v>countrycode_num_1</v>
      </c>
      <c r="N750" t="str">
        <f t="shared" si="102"/>
        <v>devid-countrycode_num_1</v>
      </c>
      <c r="O750">
        <v>2</v>
      </c>
      <c r="P750">
        <v>23</v>
      </c>
      <c r="Q750">
        <v>-0.16593207300479401</v>
      </c>
      <c r="R750">
        <v>0</v>
      </c>
      <c r="S750">
        <f t="shared" si="101"/>
        <v>0.16593207300479401</v>
      </c>
    </row>
    <row r="751" spans="12:19" x14ac:dyDescent="0.3">
      <c r="L751" t="str">
        <f t="shared" si="99"/>
        <v>countrycode_count</v>
      </c>
      <c r="M751" t="str">
        <f t="shared" si="100"/>
        <v>datetime_hour_count</v>
      </c>
      <c r="N751" t="str">
        <f t="shared" si="102"/>
        <v>countrycode_count-datetime_hour_count</v>
      </c>
      <c r="O751">
        <v>21</v>
      </c>
      <c r="P751">
        <v>33</v>
      </c>
      <c r="Q751">
        <v>0.16592831143893699</v>
      </c>
      <c r="R751">
        <v>0</v>
      </c>
      <c r="S751">
        <f t="shared" si="101"/>
        <v>0.16592831143893699</v>
      </c>
    </row>
    <row r="752" spans="12:19" x14ac:dyDescent="0.3">
      <c r="L752" t="str">
        <f t="shared" si="99"/>
        <v>offerid_click_rate</v>
      </c>
      <c r="M752" t="str">
        <f t="shared" si="100"/>
        <v>countrycode_siteid_num_0</v>
      </c>
      <c r="N752" t="str">
        <f t="shared" si="102"/>
        <v>offerid_click_rate-countrycode_siteid_num_0</v>
      </c>
      <c r="O752">
        <v>16</v>
      </c>
      <c r="P752">
        <v>46</v>
      </c>
      <c r="Q752">
        <v>0.165832001166384</v>
      </c>
      <c r="R752">
        <v>0</v>
      </c>
      <c r="S752">
        <f t="shared" si="101"/>
        <v>0.165832001166384</v>
      </c>
    </row>
    <row r="753" spans="12:19" x14ac:dyDescent="0.3">
      <c r="L753" t="str">
        <f t="shared" si="99"/>
        <v>siteid_num_1</v>
      </c>
      <c r="M753" t="str">
        <f t="shared" si="100"/>
        <v>devid_num_1</v>
      </c>
      <c r="N753" t="str">
        <f t="shared" si="102"/>
        <v>siteid_num_1-devid_num_1</v>
      </c>
      <c r="O753">
        <v>11</v>
      </c>
      <c r="P753">
        <v>31</v>
      </c>
      <c r="Q753">
        <v>0.165619861663619</v>
      </c>
      <c r="R753">
        <v>0</v>
      </c>
      <c r="S753">
        <f t="shared" si="101"/>
        <v>0.165619861663619</v>
      </c>
    </row>
    <row r="754" spans="12:19" x14ac:dyDescent="0.3">
      <c r="L754" t="str">
        <f t="shared" si="99"/>
        <v>datetime_hour_click_rate</v>
      </c>
      <c r="M754" t="str">
        <f t="shared" si="100"/>
        <v>countrycode_siteid_click_rate</v>
      </c>
      <c r="N754" t="str">
        <f t="shared" si="102"/>
        <v>datetime_hour_click_rate-countrycode_siteid_click_rate</v>
      </c>
      <c r="O754">
        <v>36</v>
      </c>
      <c r="P754">
        <v>48</v>
      </c>
      <c r="Q754">
        <v>0.16535746864902001</v>
      </c>
      <c r="R754">
        <v>0</v>
      </c>
      <c r="S754">
        <f t="shared" si="101"/>
        <v>0.16535746864902001</v>
      </c>
    </row>
    <row r="755" spans="12:19" x14ac:dyDescent="0.3">
      <c r="L755" t="str">
        <f t="shared" si="99"/>
        <v>category_num_1</v>
      </c>
      <c r="M755" t="str">
        <f t="shared" si="100"/>
        <v>countrycode_merchant_count</v>
      </c>
      <c r="N755" t="str">
        <f t="shared" si="102"/>
        <v>category_num_1-countrycode_merchant_count</v>
      </c>
      <c r="O755">
        <v>19</v>
      </c>
      <c r="P755">
        <v>41</v>
      </c>
      <c r="Q755">
        <v>0.16533122505616399</v>
      </c>
      <c r="R755">
        <v>0</v>
      </c>
      <c r="S755">
        <f t="shared" si="101"/>
        <v>0.16533122505616399</v>
      </c>
    </row>
    <row r="756" spans="12:19" x14ac:dyDescent="0.3">
      <c r="L756" t="str">
        <f t="shared" si="99"/>
        <v>browserid</v>
      </c>
      <c r="M756" t="str">
        <f t="shared" si="100"/>
        <v>countrycode_category_click_rate</v>
      </c>
      <c r="N756" t="str">
        <f t="shared" si="102"/>
        <v>browserid-countrycode_category_click_rate</v>
      </c>
      <c r="O756">
        <v>1</v>
      </c>
      <c r="P756">
        <v>56</v>
      </c>
      <c r="Q756">
        <v>0.16496100046204901</v>
      </c>
      <c r="R756">
        <v>0</v>
      </c>
      <c r="S756">
        <f t="shared" si="101"/>
        <v>0.16496100046204901</v>
      </c>
    </row>
    <row r="757" spans="12:19" x14ac:dyDescent="0.3">
      <c r="L757" t="str">
        <f t="shared" si="99"/>
        <v>countrycode_siteid_num_0</v>
      </c>
      <c r="M757" t="str">
        <f t="shared" si="100"/>
        <v>siteid_merchant_count</v>
      </c>
      <c r="N757" t="str">
        <f t="shared" si="102"/>
        <v>countrycode_siteid_num_0-siteid_merchant_count</v>
      </c>
      <c r="O757">
        <v>46</v>
      </c>
      <c r="P757">
        <v>57</v>
      </c>
      <c r="Q757">
        <v>0.16477460764256999</v>
      </c>
      <c r="R757">
        <v>0</v>
      </c>
      <c r="S757">
        <f t="shared" si="101"/>
        <v>0.16477460764256999</v>
      </c>
    </row>
    <row r="758" spans="12:19" x14ac:dyDescent="0.3">
      <c r="L758" t="str">
        <f t="shared" si="99"/>
        <v>merchant_num_1</v>
      </c>
      <c r="M758" t="str">
        <f t="shared" si="100"/>
        <v>countrycode_category_num_1</v>
      </c>
      <c r="N758" t="str">
        <f t="shared" si="102"/>
        <v>merchant_num_1-countrycode_category_num_1</v>
      </c>
      <c r="O758">
        <v>7</v>
      </c>
      <c r="P758">
        <v>55</v>
      </c>
      <c r="Q758">
        <v>0.16466348701522701</v>
      </c>
      <c r="R758">
        <v>0</v>
      </c>
      <c r="S758">
        <f t="shared" si="101"/>
        <v>0.16466348701522701</v>
      </c>
    </row>
    <row r="759" spans="12:19" x14ac:dyDescent="0.3">
      <c r="L759" t="str">
        <f t="shared" si="99"/>
        <v>siteid_num_1</v>
      </c>
      <c r="M759" t="str">
        <f t="shared" si="100"/>
        <v>siteid_category_num_0</v>
      </c>
      <c r="N759" t="str">
        <f t="shared" si="102"/>
        <v>siteid_num_1-siteid_category_num_0</v>
      </c>
      <c r="O759">
        <v>11</v>
      </c>
      <c r="P759">
        <v>66</v>
      </c>
      <c r="Q759">
        <v>0.1645493110133</v>
      </c>
      <c r="R759">
        <v>0</v>
      </c>
      <c r="S759">
        <f t="shared" si="101"/>
        <v>0.1645493110133</v>
      </c>
    </row>
    <row r="760" spans="12:19" x14ac:dyDescent="0.3">
      <c r="L760" t="str">
        <f t="shared" si="99"/>
        <v>browserid_num_0</v>
      </c>
      <c r="M760" t="str">
        <f t="shared" si="100"/>
        <v>datetime_hour_num_0</v>
      </c>
      <c r="N760" t="str">
        <f t="shared" si="102"/>
        <v>browserid_num_0-datetime_hour_num_0</v>
      </c>
      <c r="O760">
        <v>26</v>
      </c>
      <c r="P760">
        <v>34</v>
      </c>
      <c r="Q760">
        <v>0.16443540187938499</v>
      </c>
      <c r="R760">
        <v>0</v>
      </c>
      <c r="S760">
        <f t="shared" si="101"/>
        <v>0.16443540187938499</v>
      </c>
    </row>
    <row r="761" spans="12:19" x14ac:dyDescent="0.3">
      <c r="L761" t="str">
        <f t="shared" si="99"/>
        <v>siteid_num_1</v>
      </c>
      <c r="M761" t="str">
        <f t="shared" si="100"/>
        <v>siteid_merchant_num_0</v>
      </c>
      <c r="N761" t="str">
        <f t="shared" si="102"/>
        <v>siteid_num_1-siteid_merchant_num_0</v>
      </c>
      <c r="O761">
        <v>11</v>
      </c>
      <c r="P761">
        <v>58</v>
      </c>
      <c r="Q761">
        <v>0.16422550595824401</v>
      </c>
      <c r="R761">
        <v>0</v>
      </c>
      <c r="S761">
        <f t="shared" si="101"/>
        <v>0.16422550595824401</v>
      </c>
    </row>
    <row r="762" spans="12:19" x14ac:dyDescent="0.3">
      <c r="L762" t="str">
        <f t="shared" si="99"/>
        <v>countrycode_siteid_count</v>
      </c>
      <c r="M762" t="str">
        <f t="shared" si="100"/>
        <v>siteid_merchant_count</v>
      </c>
      <c r="N762" t="str">
        <f t="shared" si="102"/>
        <v>countrycode_siteid_count-siteid_merchant_count</v>
      </c>
      <c r="O762">
        <v>45</v>
      </c>
      <c r="P762">
        <v>57</v>
      </c>
      <c r="Q762">
        <v>0.16402122380926901</v>
      </c>
      <c r="R762">
        <v>0</v>
      </c>
      <c r="S762">
        <f t="shared" si="101"/>
        <v>0.16402122380926901</v>
      </c>
    </row>
    <row r="763" spans="12:19" x14ac:dyDescent="0.3">
      <c r="L763" t="str">
        <f t="shared" si="99"/>
        <v>browserid_num_0</v>
      </c>
      <c r="M763" t="str">
        <f t="shared" si="100"/>
        <v>datetime_hour_count</v>
      </c>
      <c r="N763" t="str">
        <f t="shared" si="102"/>
        <v>browserid_num_0-datetime_hour_count</v>
      </c>
      <c r="O763">
        <v>26</v>
      </c>
      <c r="P763">
        <v>33</v>
      </c>
      <c r="Q763">
        <v>0.16357791892401399</v>
      </c>
      <c r="R763">
        <v>0</v>
      </c>
      <c r="S763">
        <f t="shared" si="101"/>
        <v>0.16357791892401399</v>
      </c>
    </row>
    <row r="764" spans="12:19" x14ac:dyDescent="0.3">
      <c r="L764" t="str">
        <f t="shared" si="99"/>
        <v>countrycode</v>
      </c>
      <c r="M764" t="str">
        <f t="shared" si="100"/>
        <v>browserid_count</v>
      </c>
      <c r="N764" t="str">
        <f t="shared" si="102"/>
        <v>countrycode-browserid_count</v>
      </c>
      <c r="O764">
        <v>0</v>
      </c>
      <c r="P764">
        <v>25</v>
      </c>
      <c r="Q764">
        <v>-0.16342264583989999</v>
      </c>
      <c r="R764">
        <v>0</v>
      </c>
      <c r="S764">
        <f t="shared" si="101"/>
        <v>0.16342264583989999</v>
      </c>
    </row>
    <row r="765" spans="12:19" x14ac:dyDescent="0.3">
      <c r="L765" t="str">
        <f t="shared" si="99"/>
        <v>merchant_click_rate</v>
      </c>
      <c r="M765" t="str">
        <f t="shared" si="100"/>
        <v>browserid_num_0</v>
      </c>
      <c r="N765" t="str">
        <f t="shared" si="102"/>
        <v>merchant_click_rate-browserid_num_0</v>
      </c>
      <c r="O765">
        <v>8</v>
      </c>
      <c r="P765">
        <v>26</v>
      </c>
      <c r="Q765">
        <v>-0.16339921073803401</v>
      </c>
      <c r="R765">
        <v>0</v>
      </c>
      <c r="S765">
        <f t="shared" si="101"/>
        <v>0.16339921073803401</v>
      </c>
    </row>
    <row r="766" spans="12:19" x14ac:dyDescent="0.3">
      <c r="L766" t="str">
        <f t="shared" si="99"/>
        <v>siteid_num_1</v>
      </c>
      <c r="M766" t="str">
        <f t="shared" si="100"/>
        <v>countrycode_category_count</v>
      </c>
      <c r="N766" t="str">
        <f t="shared" si="102"/>
        <v>siteid_num_1-countrycode_category_count</v>
      </c>
      <c r="O766">
        <v>11</v>
      </c>
      <c r="P766">
        <v>53</v>
      </c>
      <c r="Q766">
        <v>-0.163276500631577</v>
      </c>
      <c r="R766">
        <v>0</v>
      </c>
      <c r="S766">
        <f t="shared" si="101"/>
        <v>0.163276500631577</v>
      </c>
    </row>
    <row r="767" spans="12:19" x14ac:dyDescent="0.3">
      <c r="L767" t="str">
        <f t="shared" si="99"/>
        <v>siteid_count</v>
      </c>
      <c r="M767" t="str">
        <f t="shared" si="100"/>
        <v>countrycode_offerid_num_1</v>
      </c>
      <c r="N767" t="str">
        <f t="shared" si="102"/>
        <v>siteid_count-countrycode_offerid_num_1</v>
      </c>
      <c r="O767">
        <v>9</v>
      </c>
      <c r="P767">
        <v>51</v>
      </c>
      <c r="Q767">
        <v>0.16206189489162601</v>
      </c>
      <c r="R767">
        <v>0</v>
      </c>
      <c r="S767">
        <f t="shared" si="101"/>
        <v>0.16206189489162601</v>
      </c>
    </row>
    <row r="768" spans="12:19" x14ac:dyDescent="0.3">
      <c r="L768" t="str">
        <f t="shared" si="99"/>
        <v>browserid_num_0</v>
      </c>
      <c r="M768" t="str">
        <f t="shared" si="100"/>
        <v>countrycode_merchant_count</v>
      </c>
      <c r="N768" t="str">
        <f t="shared" si="102"/>
        <v>browserid_num_0-countrycode_merchant_count</v>
      </c>
      <c r="O768">
        <v>26</v>
      </c>
      <c r="P768">
        <v>41</v>
      </c>
      <c r="Q768">
        <v>0.16198704683045601</v>
      </c>
      <c r="R768">
        <v>0</v>
      </c>
      <c r="S768">
        <f t="shared" si="101"/>
        <v>0.16198704683045601</v>
      </c>
    </row>
    <row r="769" spans="12:19" x14ac:dyDescent="0.3">
      <c r="L769" t="str">
        <f t="shared" si="99"/>
        <v>siteid_num_0</v>
      </c>
      <c r="M769" t="str">
        <f t="shared" si="100"/>
        <v>countrycode_offerid_num_1</v>
      </c>
      <c r="N769" t="str">
        <f t="shared" si="102"/>
        <v>siteid_num_0-countrycode_offerid_num_1</v>
      </c>
      <c r="O769">
        <v>10</v>
      </c>
      <c r="P769">
        <v>51</v>
      </c>
      <c r="Q769">
        <v>0.16191714388203299</v>
      </c>
      <c r="R769">
        <v>0</v>
      </c>
      <c r="S769">
        <f t="shared" si="101"/>
        <v>0.16191714388203299</v>
      </c>
    </row>
    <row r="770" spans="12:19" x14ac:dyDescent="0.3">
      <c r="L770" t="str">
        <f t="shared" si="99"/>
        <v>siteid_count</v>
      </c>
      <c r="M770" t="str">
        <f t="shared" si="100"/>
        <v>countrycode_offerid_count</v>
      </c>
      <c r="N770" t="str">
        <f t="shared" si="102"/>
        <v>siteid_count-countrycode_offerid_count</v>
      </c>
      <c r="O770">
        <v>9</v>
      </c>
      <c r="P770">
        <v>49</v>
      </c>
      <c r="Q770">
        <v>0.16187075910106599</v>
      </c>
      <c r="R770">
        <v>0</v>
      </c>
      <c r="S770">
        <f t="shared" si="101"/>
        <v>0.16187075910106599</v>
      </c>
    </row>
    <row r="771" spans="12:19" x14ac:dyDescent="0.3">
      <c r="L771" t="str">
        <f t="shared" ref="L771:L834" si="103">VLOOKUP(O771,$A$3:$B$71,2,0)</f>
        <v>siteid_count</v>
      </c>
      <c r="M771" t="str">
        <f t="shared" ref="M771:M834" si="104">VLOOKUP(P771,$A$3:$B$71,2,0)</f>
        <v>countrycode_offerid_num_0</v>
      </c>
      <c r="N771" t="str">
        <f t="shared" si="102"/>
        <v>siteid_count-countrycode_offerid_num_0</v>
      </c>
      <c r="O771">
        <v>9</v>
      </c>
      <c r="P771">
        <v>50</v>
      </c>
      <c r="Q771">
        <v>0.161859891663795</v>
      </c>
      <c r="R771">
        <v>0</v>
      </c>
      <c r="S771">
        <f t="shared" ref="S771:S834" si="105">ABS(Q771)</f>
        <v>0.161859891663795</v>
      </c>
    </row>
    <row r="772" spans="12:19" x14ac:dyDescent="0.3">
      <c r="L772" t="str">
        <f t="shared" si="103"/>
        <v>siteid_num_0</v>
      </c>
      <c r="M772" t="str">
        <f t="shared" si="104"/>
        <v>countrycode_offerid_count</v>
      </c>
      <c r="N772" t="str">
        <f t="shared" ref="N772:N835" si="106">L772&amp;"-"&amp;M772</f>
        <v>siteid_num_0-countrycode_offerid_count</v>
      </c>
      <c r="O772">
        <v>10</v>
      </c>
      <c r="P772">
        <v>49</v>
      </c>
      <c r="Q772">
        <v>0.16172611838190801</v>
      </c>
      <c r="R772">
        <v>0</v>
      </c>
      <c r="S772">
        <f t="shared" si="105"/>
        <v>0.16172611838190801</v>
      </c>
    </row>
    <row r="773" spans="12:19" x14ac:dyDescent="0.3">
      <c r="L773" t="str">
        <f t="shared" si="103"/>
        <v>siteid_num_0</v>
      </c>
      <c r="M773" t="str">
        <f t="shared" si="104"/>
        <v>countrycode_offerid_num_0</v>
      </c>
      <c r="N773" t="str">
        <f t="shared" si="106"/>
        <v>siteid_num_0-countrycode_offerid_num_0</v>
      </c>
      <c r="O773">
        <v>10</v>
      </c>
      <c r="P773">
        <v>50</v>
      </c>
      <c r="Q773">
        <v>0.16171525722072</v>
      </c>
      <c r="R773">
        <v>0</v>
      </c>
      <c r="S773">
        <f t="shared" si="105"/>
        <v>0.16171525722072</v>
      </c>
    </row>
    <row r="774" spans="12:19" x14ac:dyDescent="0.3">
      <c r="L774" t="str">
        <f t="shared" si="103"/>
        <v>merchant_num_1</v>
      </c>
      <c r="M774" t="str">
        <f t="shared" si="104"/>
        <v>category_click_rate</v>
      </c>
      <c r="N774" t="str">
        <f t="shared" si="106"/>
        <v>merchant_num_1-category_click_rate</v>
      </c>
      <c r="O774">
        <v>7</v>
      </c>
      <c r="P774">
        <v>20</v>
      </c>
      <c r="Q774">
        <v>0.161471418594822</v>
      </c>
      <c r="R774">
        <v>0</v>
      </c>
      <c r="S774">
        <f t="shared" si="105"/>
        <v>0.161471418594822</v>
      </c>
    </row>
    <row r="775" spans="12:19" x14ac:dyDescent="0.3">
      <c r="L775" t="str">
        <f t="shared" si="103"/>
        <v>browserid_click_rate</v>
      </c>
      <c r="M775" t="str">
        <f t="shared" si="104"/>
        <v>siteid_category_num_1</v>
      </c>
      <c r="N775" t="str">
        <f t="shared" si="106"/>
        <v>browserid_click_rate-siteid_category_num_1</v>
      </c>
      <c r="O775">
        <v>28</v>
      </c>
      <c r="P775">
        <v>67</v>
      </c>
      <c r="Q775">
        <v>0.16146594593755001</v>
      </c>
      <c r="R775">
        <v>0</v>
      </c>
      <c r="S775">
        <f t="shared" si="105"/>
        <v>0.16146594593755001</v>
      </c>
    </row>
    <row r="776" spans="12:19" x14ac:dyDescent="0.3">
      <c r="L776" t="str">
        <f t="shared" si="103"/>
        <v>offerid_num_0</v>
      </c>
      <c r="M776" t="str">
        <f t="shared" si="104"/>
        <v>countrycode_offerid_click_rate</v>
      </c>
      <c r="N776" t="str">
        <f t="shared" si="106"/>
        <v>offerid_num_0-countrycode_offerid_click_rate</v>
      </c>
      <c r="O776">
        <v>14</v>
      </c>
      <c r="P776">
        <v>52</v>
      </c>
      <c r="Q776">
        <v>-0.16120172675878</v>
      </c>
      <c r="R776">
        <v>0</v>
      </c>
      <c r="S776">
        <f t="shared" si="105"/>
        <v>0.16120172675878</v>
      </c>
    </row>
    <row r="777" spans="12:19" x14ac:dyDescent="0.3">
      <c r="L777" t="str">
        <f t="shared" si="103"/>
        <v>offerid_count</v>
      </c>
      <c r="M777" t="str">
        <f t="shared" si="104"/>
        <v>countrycode_offerid_click_rate</v>
      </c>
      <c r="N777" t="str">
        <f t="shared" si="106"/>
        <v>offerid_count-countrycode_offerid_click_rate</v>
      </c>
      <c r="O777">
        <v>13</v>
      </c>
      <c r="P777">
        <v>52</v>
      </c>
      <c r="Q777">
        <v>-0.16115333479463501</v>
      </c>
      <c r="R777">
        <v>0</v>
      </c>
      <c r="S777">
        <f t="shared" si="105"/>
        <v>0.16115333479463501</v>
      </c>
    </row>
    <row r="778" spans="12:19" x14ac:dyDescent="0.3">
      <c r="L778" t="str">
        <f t="shared" si="103"/>
        <v>offerid_click_rate</v>
      </c>
      <c r="M778" t="str">
        <f t="shared" si="104"/>
        <v>devid_click_rate</v>
      </c>
      <c r="N778" t="str">
        <f t="shared" si="106"/>
        <v>offerid_click_rate-devid_click_rate</v>
      </c>
      <c r="O778">
        <v>16</v>
      </c>
      <c r="P778">
        <v>32</v>
      </c>
      <c r="Q778">
        <v>0.16096351986709101</v>
      </c>
      <c r="R778">
        <v>0</v>
      </c>
      <c r="S778">
        <f t="shared" si="105"/>
        <v>0.16096351986709101</v>
      </c>
    </row>
    <row r="779" spans="12:19" x14ac:dyDescent="0.3">
      <c r="L779" t="str">
        <f t="shared" si="103"/>
        <v>countrycode_click_rate</v>
      </c>
      <c r="M779" t="str">
        <f t="shared" si="104"/>
        <v>siteid_category_num_1</v>
      </c>
      <c r="N779" t="str">
        <f t="shared" si="106"/>
        <v>countrycode_click_rate-siteid_category_num_1</v>
      </c>
      <c r="O779">
        <v>24</v>
      </c>
      <c r="P779">
        <v>67</v>
      </c>
      <c r="Q779">
        <v>0.160748965319987</v>
      </c>
      <c r="R779">
        <v>0</v>
      </c>
      <c r="S779">
        <f t="shared" si="105"/>
        <v>0.160748965319987</v>
      </c>
    </row>
    <row r="780" spans="12:19" x14ac:dyDescent="0.3">
      <c r="L780" t="str">
        <f t="shared" si="103"/>
        <v>browserid_num_1</v>
      </c>
      <c r="M780" t="str">
        <f t="shared" si="104"/>
        <v>devid_num_0</v>
      </c>
      <c r="N780" t="str">
        <f t="shared" si="106"/>
        <v>browserid_num_1-devid_num_0</v>
      </c>
      <c r="O780">
        <v>27</v>
      </c>
      <c r="P780">
        <v>30</v>
      </c>
      <c r="Q780">
        <v>-0.16010526378661599</v>
      </c>
      <c r="R780">
        <v>0</v>
      </c>
      <c r="S780">
        <f t="shared" si="105"/>
        <v>0.16010526378661599</v>
      </c>
    </row>
    <row r="781" spans="12:19" x14ac:dyDescent="0.3">
      <c r="L781" t="str">
        <f t="shared" si="103"/>
        <v>siteid_count</v>
      </c>
      <c r="M781" t="str">
        <f t="shared" si="104"/>
        <v>countrycode_merchant_num_0</v>
      </c>
      <c r="N781" t="str">
        <f t="shared" si="106"/>
        <v>siteid_count-countrycode_merchant_num_0</v>
      </c>
      <c r="O781">
        <v>9</v>
      </c>
      <c r="P781">
        <v>42</v>
      </c>
      <c r="Q781">
        <v>-0.16000607491346799</v>
      </c>
      <c r="R781">
        <v>0</v>
      </c>
      <c r="S781">
        <f t="shared" si="105"/>
        <v>0.16000607491346799</v>
      </c>
    </row>
    <row r="782" spans="12:19" x14ac:dyDescent="0.3">
      <c r="L782" t="str">
        <f t="shared" si="103"/>
        <v>datetime_hour_num_1</v>
      </c>
      <c r="M782" t="str">
        <f t="shared" si="104"/>
        <v>siteid_category_click_rate</v>
      </c>
      <c r="N782" t="str">
        <f t="shared" si="106"/>
        <v>datetime_hour_num_1-siteid_category_click_rate</v>
      </c>
      <c r="O782">
        <v>35</v>
      </c>
      <c r="P782">
        <v>68</v>
      </c>
      <c r="Q782">
        <v>-0.15995230380386899</v>
      </c>
      <c r="R782">
        <v>0</v>
      </c>
      <c r="S782">
        <f t="shared" si="105"/>
        <v>0.15995230380386899</v>
      </c>
    </row>
    <row r="783" spans="12:19" x14ac:dyDescent="0.3">
      <c r="L783" t="str">
        <f t="shared" si="103"/>
        <v>offerid_num_1</v>
      </c>
      <c r="M783" t="str">
        <f t="shared" si="104"/>
        <v>countrycode_offerid_click_rate</v>
      </c>
      <c r="N783" t="str">
        <f t="shared" si="106"/>
        <v>offerid_num_1-countrycode_offerid_click_rate</v>
      </c>
      <c r="O783">
        <v>15</v>
      </c>
      <c r="P783">
        <v>52</v>
      </c>
      <c r="Q783">
        <v>-0.159925075344824</v>
      </c>
      <c r="R783">
        <v>0</v>
      </c>
      <c r="S783">
        <f t="shared" si="105"/>
        <v>0.159925075344824</v>
      </c>
    </row>
    <row r="784" spans="12:19" x14ac:dyDescent="0.3">
      <c r="L784" t="str">
        <f t="shared" si="103"/>
        <v>devid</v>
      </c>
      <c r="M784" t="str">
        <f t="shared" si="104"/>
        <v>countrycode_category_click_rate</v>
      </c>
      <c r="N784" t="str">
        <f t="shared" si="106"/>
        <v>devid-countrycode_category_click_rate</v>
      </c>
      <c r="O784">
        <v>2</v>
      </c>
      <c r="P784">
        <v>56</v>
      </c>
      <c r="Q784">
        <v>-0.15988054255459699</v>
      </c>
      <c r="R784">
        <v>0</v>
      </c>
      <c r="S784">
        <f t="shared" si="105"/>
        <v>0.15988054255459699</v>
      </c>
    </row>
    <row r="785" spans="12:19" x14ac:dyDescent="0.3">
      <c r="L785" t="str">
        <f t="shared" si="103"/>
        <v>siteid_num_0</v>
      </c>
      <c r="M785" t="str">
        <f t="shared" si="104"/>
        <v>countrycode_merchant_num_0</v>
      </c>
      <c r="N785" t="str">
        <f t="shared" si="106"/>
        <v>siteid_num_0-countrycode_merchant_num_0</v>
      </c>
      <c r="O785">
        <v>10</v>
      </c>
      <c r="P785">
        <v>42</v>
      </c>
      <c r="Q785">
        <v>-0.159803789465774</v>
      </c>
      <c r="R785">
        <v>0</v>
      </c>
      <c r="S785">
        <f t="shared" si="105"/>
        <v>0.159803789465774</v>
      </c>
    </row>
    <row r="786" spans="12:19" x14ac:dyDescent="0.3">
      <c r="L786" t="str">
        <f t="shared" si="103"/>
        <v>countrycode</v>
      </c>
      <c r="M786" t="str">
        <f t="shared" si="104"/>
        <v>countrycode_num_1</v>
      </c>
      <c r="N786" t="str">
        <f t="shared" si="106"/>
        <v>countrycode-countrycode_num_1</v>
      </c>
      <c r="O786">
        <v>0</v>
      </c>
      <c r="P786">
        <v>23</v>
      </c>
      <c r="Q786">
        <v>0.15950687224500801</v>
      </c>
      <c r="R786">
        <v>0</v>
      </c>
      <c r="S786">
        <f t="shared" si="105"/>
        <v>0.15950687224500801</v>
      </c>
    </row>
    <row r="787" spans="12:19" x14ac:dyDescent="0.3">
      <c r="L787" t="str">
        <f t="shared" si="103"/>
        <v>browserid_count</v>
      </c>
      <c r="M787" t="str">
        <f t="shared" si="104"/>
        <v>datetime_hour_num_0</v>
      </c>
      <c r="N787" t="str">
        <f t="shared" si="106"/>
        <v>browserid_count-datetime_hour_num_0</v>
      </c>
      <c r="O787">
        <v>25</v>
      </c>
      <c r="P787">
        <v>34</v>
      </c>
      <c r="Q787">
        <v>0.15901512037588</v>
      </c>
      <c r="R787">
        <v>0</v>
      </c>
      <c r="S787">
        <f t="shared" si="105"/>
        <v>0.15901512037588</v>
      </c>
    </row>
    <row r="788" spans="12:19" x14ac:dyDescent="0.3">
      <c r="L788" t="str">
        <f t="shared" si="103"/>
        <v>category_num_1</v>
      </c>
      <c r="M788" t="str">
        <f t="shared" si="104"/>
        <v>countrycode_offerid_click_rate</v>
      </c>
      <c r="N788" t="str">
        <f t="shared" si="106"/>
        <v>category_num_1-countrycode_offerid_click_rate</v>
      </c>
      <c r="O788">
        <v>19</v>
      </c>
      <c r="P788">
        <v>52</v>
      </c>
      <c r="Q788">
        <v>0.15890706907597499</v>
      </c>
      <c r="R788">
        <v>0</v>
      </c>
      <c r="S788">
        <f t="shared" si="105"/>
        <v>0.15890706907597499</v>
      </c>
    </row>
    <row r="789" spans="12:19" x14ac:dyDescent="0.3">
      <c r="L789" t="str">
        <f t="shared" si="103"/>
        <v>countrycode_siteid_num_1</v>
      </c>
      <c r="M789" t="str">
        <f t="shared" si="104"/>
        <v>siteid_merchant_count</v>
      </c>
      <c r="N789" t="str">
        <f t="shared" si="106"/>
        <v>countrycode_siteid_num_1-siteid_merchant_count</v>
      </c>
      <c r="O789">
        <v>47</v>
      </c>
      <c r="P789">
        <v>57</v>
      </c>
      <c r="Q789">
        <v>0.158652721279925</v>
      </c>
      <c r="R789">
        <v>0</v>
      </c>
      <c r="S789">
        <f t="shared" si="105"/>
        <v>0.158652721279925</v>
      </c>
    </row>
    <row r="790" spans="12:19" x14ac:dyDescent="0.3">
      <c r="L790" t="str">
        <f t="shared" si="103"/>
        <v>siteid_num_1</v>
      </c>
      <c r="M790" t="str">
        <f t="shared" si="104"/>
        <v>countrycode_offerid_num_1</v>
      </c>
      <c r="N790" t="str">
        <f t="shared" si="106"/>
        <v>siteid_num_1-countrycode_offerid_num_1</v>
      </c>
      <c r="O790">
        <v>11</v>
      </c>
      <c r="P790">
        <v>51</v>
      </c>
      <c r="Q790">
        <v>0.15856459843930101</v>
      </c>
      <c r="R790">
        <v>0</v>
      </c>
      <c r="S790">
        <f t="shared" si="105"/>
        <v>0.15856459843930101</v>
      </c>
    </row>
    <row r="791" spans="12:19" x14ac:dyDescent="0.3">
      <c r="L791" t="str">
        <f t="shared" si="103"/>
        <v>siteid_num_1</v>
      </c>
      <c r="M791" t="str">
        <f t="shared" si="104"/>
        <v>countrycode_offerid_count</v>
      </c>
      <c r="N791" t="str">
        <f t="shared" si="106"/>
        <v>siteid_num_1-countrycode_offerid_count</v>
      </c>
      <c r="O791">
        <v>11</v>
      </c>
      <c r="P791">
        <v>49</v>
      </c>
      <c r="Q791">
        <v>0.15837800686841999</v>
      </c>
      <c r="R791">
        <v>0</v>
      </c>
      <c r="S791">
        <f t="shared" si="105"/>
        <v>0.15837800686841999</v>
      </c>
    </row>
    <row r="792" spans="12:19" x14ac:dyDescent="0.3">
      <c r="L792" t="str">
        <f t="shared" si="103"/>
        <v>siteid_num_1</v>
      </c>
      <c r="M792" t="str">
        <f t="shared" si="104"/>
        <v>countrycode_offerid_num_0</v>
      </c>
      <c r="N792" t="str">
        <f t="shared" si="106"/>
        <v>siteid_num_1-countrycode_offerid_num_0</v>
      </c>
      <c r="O792">
        <v>11</v>
      </c>
      <c r="P792">
        <v>50</v>
      </c>
      <c r="Q792">
        <v>0.15836739776587599</v>
      </c>
      <c r="R792">
        <v>0</v>
      </c>
      <c r="S792">
        <f t="shared" si="105"/>
        <v>0.15836739776587599</v>
      </c>
    </row>
    <row r="793" spans="12:19" x14ac:dyDescent="0.3">
      <c r="L793" t="str">
        <f t="shared" si="103"/>
        <v>browserid_count</v>
      </c>
      <c r="M793" t="str">
        <f t="shared" si="104"/>
        <v>datetime_hour_count</v>
      </c>
      <c r="N793" t="str">
        <f t="shared" si="106"/>
        <v>browserid_count-datetime_hour_count</v>
      </c>
      <c r="O793">
        <v>25</v>
      </c>
      <c r="P793">
        <v>33</v>
      </c>
      <c r="Q793">
        <v>0.15818666333985501</v>
      </c>
      <c r="R793">
        <v>0</v>
      </c>
      <c r="S793">
        <f t="shared" si="105"/>
        <v>0.15818666333985501</v>
      </c>
    </row>
    <row r="794" spans="12:19" x14ac:dyDescent="0.3">
      <c r="L794" t="str">
        <f t="shared" si="103"/>
        <v>merchant_click_rate</v>
      </c>
      <c r="M794" t="str">
        <f t="shared" si="104"/>
        <v>browserid_count</v>
      </c>
      <c r="N794" t="str">
        <f t="shared" si="106"/>
        <v>merchant_click_rate-browserid_count</v>
      </c>
      <c r="O794">
        <v>8</v>
      </c>
      <c r="P794">
        <v>25</v>
      </c>
      <c r="Q794">
        <v>-0.15791319476726701</v>
      </c>
      <c r="R794">
        <v>0</v>
      </c>
      <c r="S794">
        <f t="shared" si="105"/>
        <v>0.15791319476726701</v>
      </c>
    </row>
    <row r="795" spans="12:19" x14ac:dyDescent="0.3">
      <c r="L795" t="str">
        <f t="shared" si="103"/>
        <v>countrycode</v>
      </c>
      <c r="M795" t="str">
        <f t="shared" si="104"/>
        <v>siteid_click_rate</v>
      </c>
      <c r="N795" t="str">
        <f t="shared" si="106"/>
        <v>countrycode-siteid_click_rate</v>
      </c>
      <c r="O795">
        <v>0</v>
      </c>
      <c r="P795">
        <v>12</v>
      </c>
      <c r="Q795">
        <v>0.15780790595039201</v>
      </c>
      <c r="R795">
        <v>0</v>
      </c>
      <c r="S795">
        <f t="shared" si="105"/>
        <v>0.15780790595039201</v>
      </c>
    </row>
    <row r="796" spans="12:19" x14ac:dyDescent="0.3">
      <c r="L796" t="str">
        <f t="shared" si="103"/>
        <v>offerid_click_rate</v>
      </c>
      <c r="M796" t="str">
        <f t="shared" si="104"/>
        <v>countrycode_merchant_num_0</v>
      </c>
      <c r="N796" t="str">
        <f t="shared" si="106"/>
        <v>offerid_click_rate-countrycode_merchant_num_0</v>
      </c>
      <c r="O796">
        <v>16</v>
      </c>
      <c r="P796">
        <v>42</v>
      </c>
      <c r="Q796">
        <v>-0.15771124718136101</v>
      </c>
      <c r="R796">
        <v>0</v>
      </c>
      <c r="S796">
        <f t="shared" si="105"/>
        <v>0.15771124718136101</v>
      </c>
    </row>
    <row r="797" spans="12:19" x14ac:dyDescent="0.3">
      <c r="L797" t="str">
        <f t="shared" si="103"/>
        <v>datetime_hour_click_rate</v>
      </c>
      <c r="M797" t="str">
        <f t="shared" si="104"/>
        <v>siteid_offerid_click_rate</v>
      </c>
      <c r="N797" t="str">
        <f t="shared" si="106"/>
        <v>datetime_hour_click_rate-siteid_offerid_click_rate</v>
      </c>
      <c r="O797">
        <v>36</v>
      </c>
      <c r="P797">
        <v>64</v>
      </c>
      <c r="Q797">
        <v>0.157596814725734</v>
      </c>
      <c r="R797">
        <v>0</v>
      </c>
      <c r="S797">
        <f t="shared" si="105"/>
        <v>0.157596814725734</v>
      </c>
    </row>
    <row r="798" spans="12:19" x14ac:dyDescent="0.3">
      <c r="L798" t="str">
        <f t="shared" si="103"/>
        <v>browserid</v>
      </c>
      <c r="M798" t="str">
        <f t="shared" si="104"/>
        <v>countrycode_merchant_click_rate</v>
      </c>
      <c r="N798" t="str">
        <f t="shared" si="106"/>
        <v>browserid-countrycode_merchant_click_rate</v>
      </c>
      <c r="O798">
        <v>1</v>
      </c>
      <c r="P798">
        <v>44</v>
      </c>
      <c r="Q798">
        <v>0.15741735444063401</v>
      </c>
      <c r="R798">
        <v>0</v>
      </c>
      <c r="S798">
        <f t="shared" si="105"/>
        <v>0.15741735444063401</v>
      </c>
    </row>
    <row r="799" spans="12:19" x14ac:dyDescent="0.3">
      <c r="L799" t="str">
        <f t="shared" si="103"/>
        <v>siteid_num_1</v>
      </c>
      <c r="M799" t="str">
        <f t="shared" si="104"/>
        <v>countrycode_merchant_num_0</v>
      </c>
      <c r="N799" t="str">
        <f t="shared" si="106"/>
        <v>siteid_num_1-countrycode_merchant_num_0</v>
      </c>
      <c r="O799">
        <v>11</v>
      </c>
      <c r="P799">
        <v>42</v>
      </c>
      <c r="Q799">
        <v>-0.15696530501918801</v>
      </c>
      <c r="R799">
        <v>0</v>
      </c>
      <c r="S799">
        <f t="shared" si="105"/>
        <v>0.15696530501918801</v>
      </c>
    </row>
    <row r="800" spans="12:19" x14ac:dyDescent="0.3">
      <c r="L800" t="str">
        <f t="shared" si="103"/>
        <v>browserid</v>
      </c>
      <c r="M800" t="str">
        <f t="shared" si="104"/>
        <v>countrycode_num_0</v>
      </c>
      <c r="N800" t="str">
        <f t="shared" si="106"/>
        <v>browserid-countrycode_num_0</v>
      </c>
      <c r="O800">
        <v>1</v>
      </c>
      <c r="P800">
        <v>22</v>
      </c>
      <c r="Q800">
        <v>-0.15692295311610899</v>
      </c>
      <c r="R800">
        <v>0</v>
      </c>
      <c r="S800">
        <f t="shared" si="105"/>
        <v>0.15692295311610899</v>
      </c>
    </row>
    <row r="801" spans="12:19" x14ac:dyDescent="0.3">
      <c r="L801" t="str">
        <f t="shared" si="103"/>
        <v>datetime_hour_num_1</v>
      </c>
      <c r="M801" t="str">
        <f t="shared" si="104"/>
        <v>siteid_merchant_click_rate</v>
      </c>
      <c r="N801" t="str">
        <f t="shared" si="106"/>
        <v>datetime_hour_num_1-siteid_merchant_click_rate</v>
      </c>
      <c r="O801">
        <v>35</v>
      </c>
      <c r="P801">
        <v>60</v>
      </c>
      <c r="Q801">
        <v>-0.15670879106291</v>
      </c>
      <c r="R801">
        <v>0</v>
      </c>
      <c r="S801">
        <f t="shared" si="105"/>
        <v>0.15670879106291</v>
      </c>
    </row>
    <row r="802" spans="12:19" x14ac:dyDescent="0.3">
      <c r="L802" t="str">
        <f t="shared" si="103"/>
        <v>browserid_count</v>
      </c>
      <c r="M802" t="str">
        <f t="shared" si="104"/>
        <v>countrycode_merchant_count</v>
      </c>
      <c r="N802" t="str">
        <f t="shared" si="106"/>
        <v>browserid_count-countrycode_merchant_count</v>
      </c>
      <c r="O802">
        <v>25</v>
      </c>
      <c r="P802">
        <v>41</v>
      </c>
      <c r="Q802">
        <v>0.15653548713815199</v>
      </c>
      <c r="R802">
        <v>0</v>
      </c>
      <c r="S802">
        <f t="shared" si="105"/>
        <v>0.15653548713815199</v>
      </c>
    </row>
    <row r="803" spans="12:19" x14ac:dyDescent="0.3">
      <c r="L803" t="str">
        <f t="shared" si="103"/>
        <v>siteid_count</v>
      </c>
      <c r="M803" t="str">
        <f t="shared" si="104"/>
        <v>offerid_click_rate</v>
      </c>
      <c r="N803" t="str">
        <f t="shared" si="106"/>
        <v>siteid_count-offerid_click_rate</v>
      </c>
      <c r="O803">
        <v>9</v>
      </c>
      <c r="P803">
        <v>16</v>
      </c>
      <c r="Q803">
        <v>0.15615466427692301</v>
      </c>
      <c r="R803">
        <v>0</v>
      </c>
      <c r="S803">
        <f t="shared" si="105"/>
        <v>0.15615466427692301</v>
      </c>
    </row>
    <row r="804" spans="12:19" x14ac:dyDescent="0.3">
      <c r="L804" t="str">
        <f t="shared" si="103"/>
        <v>countrycode_num_1</v>
      </c>
      <c r="M804" t="str">
        <f t="shared" si="104"/>
        <v>siteid_category_num_1</v>
      </c>
      <c r="N804" t="str">
        <f t="shared" si="106"/>
        <v>countrycode_num_1-siteid_category_num_1</v>
      </c>
      <c r="O804">
        <v>23</v>
      </c>
      <c r="P804">
        <v>67</v>
      </c>
      <c r="Q804">
        <v>0.15606108247734299</v>
      </c>
      <c r="R804">
        <v>0</v>
      </c>
      <c r="S804">
        <f t="shared" si="105"/>
        <v>0.15606108247734299</v>
      </c>
    </row>
    <row r="805" spans="12:19" x14ac:dyDescent="0.3">
      <c r="L805" t="str">
        <f t="shared" si="103"/>
        <v>siteid_num_0</v>
      </c>
      <c r="M805" t="str">
        <f t="shared" si="104"/>
        <v>offerid_click_rate</v>
      </c>
      <c r="N805" t="str">
        <f t="shared" si="106"/>
        <v>siteid_num_0-offerid_click_rate</v>
      </c>
      <c r="O805">
        <v>10</v>
      </c>
      <c r="P805">
        <v>16</v>
      </c>
      <c r="Q805">
        <v>0.15597953793859901</v>
      </c>
      <c r="R805">
        <v>0</v>
      </c>
      <c r="S805">
        <f t="shared" si="105"/>
        <v>0.15597953793859901</v>
      </c>
    </row>
    <row r="806" spans="12:19" x14ac:dyDescent="0.3">
      <c r="L806" t="str">
        <f t="shared" si="103"/>
        <v>browserid_num_1</v>
      </c>
      <c r="M806" t="str">
        <f t="shared" si="104"/>
        <v>siteid_category_num_1</v>
      </c>
      <c r="N806" t="str">
        <f t="shared" si="106"/>
        <v>browserid_num_1-siteid_category_num_1</v>
      </c>
      <c r="O806">
        <v>27</v>
      </c>
      <c r="P806">
        <v>67</v>
      </c>
      <c r="Q806">
        <v>0.15588225420573901</v>
      </c>
      <c r="R806">
        <v>0</v>
      </c>
      <c r="S806">
        <f t="shared" si="105"/>
        <v>0.15588225420573901</v>
      </c>
    </row>
    <row r="807" spans="12:19" x14ac:dyDescent="0.3">
      <c r="L807" t="str">
        <f t="shared" si="103"/>
        <v>merchant_click_rate</v>
      </c>
      <c r="M807" t="str">
        <f t="shared" si="104"/>
        <v>countrycode_category_num_0</v>
      </c>
      <c r="N807" t="str">
        <f t="shared" si="106"/>
        <v>merchant_click_rate-countrycode_category_num_0</v>
      </c>
      <c r="O807">
        <v>8</v>
      </c>
      <c r="P807">
        <v>54</v>
      </c>
      <c r="Q807">
        <v>-0.155583483149387</v>
      </c>
      <c r="R807">
        <v>0</v>
      </c>
      <c r="S807">
        <f t="shared" si="105"/>
        <v>0.155583483149387</v>
      </c>
    </row>
    <row r="808" spans="12:19" x14ac:dyDescent="0.3">
      <c r="L808" t="str">
        <f t="shared" si="103"/>
        <v>merchant_num_1</v>
      </c>
      <c r="M808" t="str">
        <f t="shared" si="104"/>
        <v>category_count</v>
      </c>
      <c r="N808" t="str">
        <f t="shared" si="106"/>
        <v>merchant_num_1-category_count</v>
      </c>
      <c r="O808">
        <v>7</v>
      </c>
      <c r="P808">
        <v>17</v>
      </c>
      <c r="Q808">
        <v>0.15555293991583999</v>
      </c>
      <c r="R808">
        <v>0</v>
      </c>
      <c r="S808">
        <f t="shared" si="105"/>
        <v>0.15555293991583999</v>
      </c>
    </row>
    <row r="809" spans="12:19" x14ac:dyDescent="0.3">
      <c r="L809" t="str">
        <f t="shared" si="103"/>
        <v>browserid</v>
      </c>
      <c r="M809" t="str">
        <f t="shared" si="104"/>
        <v>countrycode_offerid_click_rate</v>
      </c>
      <c r="N809" t="str">
        <f t="shared" si="106"/>
        <v>browserid-countrycode_offerid_click_rate</v>
      </c>
      <c r="O809">
        <v>1</v>
      </c>
      <c r="P809">
        <v>52</v>
      </c>
      <c r="Q809">
        <v>0.15504682756657501</v>
      </c>
      <c r="R809">
        <v>0</v>
      </c>
      <c r="S809">
        <f t="shared" si="105"/>
        <v>0.15504682756657501</v>
      </c>
    </row>
    <row r="810" spans="12:19" x14ac:dyDescent="0.3">
      <c r="L810" t="str">
        <f t="shared" si="103"/>
        <v>browserid</v>
      </c>
      <c r="M810" t="str">
        <f t="shared" si="104"/>
        <v>countrycode_siteid_click_rate</v>
      </c>
      <c r="N810" t="str">
        <f t="shared" si="106"/>
        <v>browserid-countrycode_siteid_click_rate</v>
      </c>
      <c r="O810">
        <v>1</v>
      </c>
      <c r="P810">
        <v>48</v>
      </c>
      <c r="Q810">
        <v>0.15491932614697301</v>
      </c>
      <c r="R810">
        <v>0</v>
      </c>
      <c r="S810">
        <f t="shared" si="105"/>
        <v>0.15491932614697301</v>
      </c>
    </row>
    <row r="811" spans="12:19" x14ac:dyDescent="0.3">
      <c r="L811" t="str">
        <f t="shared" si="103"/>
        <v>merchant_num_0</v>
      </c>
      <c r="M811" t="str">
        <f t="shared" si="104"/>
        <v>countrycode_category_count</v>
      </c>
      <c r="N811" t="str">
        <f t="shared" si="106"/>
        <v>merchant_num_0-countrycode_category_count</v>
      </c>
      <c r="O811">
        <v>6</v>
      </c>
      <c r="P811">
        <v>53</v>
      </c>
      <c r="Q811">
        <v>0.15421577624207</v>
      </c>
      <c r="R811">
        <v>0</v>
      </c>
      <c r="S811">
        <f t="shared" si="105"/>
        <v>0.15421577624207</v>
      </c>
    </row>
    <row r="812" spans="12:19" x14ac:dyDescent="0.3">
      <c r="L812" t="str">
        <f t="shared" si="103"/>
        <v>browserid</v>
      </c>
      <c r="M812" t="str">
        <f t="shared" si="104"/>
        <v>countrycode_count</v>
      </c>
      <c r="N812" t="str">
        <f t="shared" si="106"/>
        <v>browserid-countrycode_count</v>
      </c>
      <c r="O812">
        <v>1</v>
      </c>
      <c r="P812">
        <v>21</v>
      </c>
      <c r="Q812">
        <v>-0.154113797668786</v>
      </c>
      <c r="R812">
        <v>0</v>
      </c>
      <c r="S812">
        <f t="shared" si="105"/>
        <v>0.154113797668786</v>
      </c>
    </row>
    <row r="813" spans="12:19" x14ac:dyDescent="0.3">
      <c r="L813" t="str">
        <f t="shared" si="103"/>
        <v>datetime_hour_click_rate</v>
      </c>
      <c r="M813" t="str">
        <f t="shared" si="104"/>
        <v>countrycode_category_num_1</v>
      </c>
      <c r="N813" t="str">
        <f t="shared" si="106"/>
        <v>datetime_hour_click_rate-countrycode_category_num_1</v>
      </c>
      <c r="O813">
        <v>36</v>
      </c>
      <c r="P813">
        <v>55</v>
      </c>
      <c r="Q813">
        <v>0.15406456721098399</v>
      </c>
      <c r="R813">
        <v>0</v>
      </c>
      <c r="S813">
        <f t="shared" si="105"/>
        <v>0.15406456721098399</v>
      </c>
    </row>
    <row r="814" spans="12:19" x14ac:dyDescent="0.3">
      <c r="L814" t="str">
        <f t="shared" si="103"/>
        <v>siteid_click_rate</v>
      </c>
      <c r="M814" t="str">
        <f t="shared" si="104"/>
        <v>siteid_merchant_count</v>
      </c>
      <c r="N814" t="str">
        <f t="shared" si="106"/>
        <v>siteid_click_rate-siteid_merchant_count</v>
      </c>
      <c r="O814">
        <v>12</v>
      </c>
      <c r="P814">
        <v>57</v>
      </c>
      <c r="Q814">
        <v>0.153904603968886</v>
      </c>
      <c r="R814">
        <v>0</v>
      </c>
      <c r="S814">
        <f t="shared" si="105"/>
        <v>0.153904603968886</v>
      </c>
    </row>
    <row r="815" spans="12:19" x14ac:dyDescent="0.3">
      <c r="L815" t="str">
        <f t="shared" si="103"/>
        <v>browserid_click_rate</v>
      </c>
      <c r="M815" t="str">
        <f t="shared" si="104"/>
        <v>devid_num_0</v>
      </c>
      <c r="N815" t="str">
        <f t="shared" si="106"/>
        <v>browserid_click_rate-devid_num_0</v>
      </c>
      <c r="O815">
        <v>28</v>
      </c>
      <c r="P815">
        <v>30</v>
      </c>
      <c r="Q815">
        <v>-0.15365480560695699</v>
      </c>
      <c r="R815">
        <v>0</v>
      </c>
      <c r="S815">
        <f t="shared" si="105"/>
        <v>0.15365480560695699</v>
      </c>
    </row>
    <row r="816" spans="12:19" x14ac:dyDescent="0.3">
      <c r="L816" t="str">
        <f t="shared" si="103"/>
        <v>countrycode_offerid_num_1</v>
      </c>
      <c r="M816" t="str">
        <f t="shared" si="104"/>
        <v>siteid_offerid_num_0</v>
      </c>
      <c r="N816" t="str">
        <f t="shared" si="106"/>
        <v>countrycode_offerid_num_1-siteid_offerid_num_0</v>
      </c>
      <c r="O816">
        <v>51</v>
      </c>
      <c r="P816">
        <v>62</v>
      </c>
      <c r="Q816">
        <v>0.15315674509141899</v>
      </c>
      <c r="R816">
        <v>0</v>
      </c>
      <c r="S816">
        <f t="shared" si="105"/>
        <v>0.15315674509141899</v>
      </c>
    </row>
    <row r="817" spans="12:19" x14ac:dyDescent="0.3">
      <c r="L817" t="str">
        <f t="shared" si="103"/>
        <v>countrycode_offerid_num_1</v>
      </c>
      <c r="M817" t="str">
        <f t="shared" si="104"/>
        <v>siteid_offerid_count</v>
      </c>
      <c r="N817" t="str">
        <f t="shared" si="106"/>
        <v>countrycode_offerid_num_1-siteid_offerid_count</v>
      </c>
      <c r="O817">
        <v>51</v>
      </c>
      <c r="P817">
        <v>61</v>
      </c>
      <c r="Q817">
        <v>0.153155476564411</v>
      </c>
      <c r="R817">
        <v>0</v>
      </c>
      <c r="S817">
        <f t="shared" si="105"/>
        <v>0.153155476564411</v>
      </c>
    </row>
    <row r="818" spans="12:19" x14ac:dyDescent="0.3">
      <c r="L818" t="str">
        <f t="shared" si="103"/>
        <v>countrycode_offerid_num_1</v>
      </c>
      <c r="M818" t="str">
        <f t="shared" si="104"/>
        <v>siteid_offerid_num_1</v>
      </c>
      <c r="N818" t="str">
        <f t="shared" si="106"/>
        <v>countrycode_offerid_num_1-siteid_offerid_num_1</v>
      </c>
      <c r="O818">
        <v>51</v>
      </c>
      <c r="P818">
        <v>63</v>
      </c>
      <c r="Q818">
        <v>0.15313488246762699</v>
      </c>
      <c r="R818">
        <v>0</v>
      </c>
      <c r="S818">
        <f t="shared" si="105"/>
        <v>0.15313488246762699</v>
      </c>
    </row>
    <row r="819" spans="12:19" x14ac:dyDescent="0.3">
      <c r="L819" t="str">
        <f t="shared" si="103"/>
        <v>countrycode_offerid_count</v>
      </c>
      <c r="M819" t="str">
        <f t="shared" si="104"/>
        <v>siteid_offerid_num_0</v>
      </c>
      <c r="N819" t="str">
        <f t="shared" si="106"/>
        <v>countrycode_offerid_count-siteid_offerid_num_0</v>
      </c>
      <c r="O819">
        <v>49</v>
      </c>
      <c r="P819">
        <v>62</v>
      </c>
      <c r="Q819">
        <v>0.153053575544389</v>
      </c>
      <c r="R819">
        <v>0</v>
      </c>
      <c r="S819">
        <f t="shared" si="105"/>
        <v>0.153053575544389</v>
      </c>
    </row>
    <row r="820" spans="12:19" x14ac:dyDescent="0.3">
      <c r="L820" t="str">
        <f t="shared" si="103"/>
        <v>countrycode_offerid_count</v>
      </c>
      <c r="M820" t="str">
        <f t="shared" si="104"/>
        <v>siteid_offerid_count</v>
      </c>
      <c r="N820" t="str">
        <f t="shared" si="106"/>
        <v>countrycode_offerid_count-siteid_offerid_count</v>
      </c>
      <c r="O820">
        <v>49</v>
      </c>
      <c r="P820">
        <v>61</v>
      </c>
      <c r="Q820">
        <v>0.15305229544702001</v>
      </c>
      <c r="R820">
        <v>0</v>
      </c>
      <c r="S820">
        <f t="shared" si="105"/>
        <v>0.15305229544702001</v>
      </c>
    </row>
    <row r="821" spans="12:19" x14ac:dyDescent="0.3">
      <c r="L821" t="str">
        <f t="shared" si="103"/>
        <v>countrycode_offerid_num_0</v>
      </c>
      <c r="M821" t="str">
        <f t="shared" si="104"/>
        <v>siteid_offerid_num_0</v>
      </c>
      <c r="N821" t="str">
        <f t="shared" si="106"/>
        <v>countrycode_offerid_num_0-siteid_offerid_num_0</v>
      </c>
      <c r="O821">
        <v>50</v>
      </c>
      <c r="P821">
        <v>62</v>
      </c>
      <c r="Q821">
        <v>0.153047702845204</v>
      </c>
      <c r="R821">
        <v>0</v>
      </c>
      <c r="S821">
        <f t="shared" si="105"/>
        <v>0.153047702845204</v>
      </c>
    </row>
    <row r="822" spans="12:19" x14ac:dyDescent="0.3">
      <c r="L822" t="str">
        <f t="shared" si="103"/>
        <v>countrycode_offerid_num_0</v>
      </c>
      <c r="M822" t="str">
        <f t="shared" si="104"/>
        <v>siteid_offerid_count</v>
      </c>
      <c r="N822" t="str">
        <f t="shared" si="106"/>
        <v>countrycode_offerid_num_0-siteid_offerid_count</v>
      </c>
      <c r="O822">
        <v>50</v>
      </c>
      <c r="P822">
        <v>61</v>
      </c>
      <c r="Q822">
        <v>0.15304642209111999</v>
      </c>
      <c r="R822">
        <v>0</v>
      </c>
      <c r="S822">
        <f t="shared" si="105"/>
        <v>0.15304642209111999</v>
      </c>
    </row>
    <row r="823" spans="12:19" x14ac:dyDescent="0.3">
      <c r="L823" t="str">
        <f t="shared" si="103"/>
        <v>siteid_num_1</v>
      </c>
      <c r="M823" t="str">
        <f t="shared" si="104"/>
        <v>offerid_click_rate</v>
      </c>
      <c r="N823" t="str">
        <f t="shared" si="106"/>
        <v>siteid_num_1-offerid_click_rate</v>
      </c>
      <c r="O823">
        <v>11</v>
      </c>
      <c r="P823">
        <v>16</v>
      </c>
      <c r="Q823">
        <v>0.15303234557877299</v>
      </c>
      <c r="R823">
        <v>0</v>
      </c>
      <c r="S823">
        <f t="shared" si="105"/>
        <v>0.15303234557877299</v>
      </c>
    </row>
    <row r="824" spans="12:19" x14ac:dyDescent="0.3">
      <c r="L824" t="str">
        <f t="shared" si="103"/>
        <v>countrycode_offerid_count</v>
      </c>
      <c r="M824" t="str">
        <f t="shared" si="104"/>
        <v>siteid_offerid_num_1</v>
      </c>
      <c r="N824" t="str">
        <f t="shared" si="106"/>
        <v>countrycode_offerid_count-siteid_offerid_num_1</v>
      </c>
      <c r="O824">
        <v>49</v>
      </c>
      <c r="P824">
        <v>63</v>
      </c>
      <c r="Q824">
        <v>0.15303151364854001</v>
      </c>
      <c r="R824">
        <v>0</v>
      </c>
      <c r="S824">
        <f t="shared" si="105"/>
        <v>0.15303151364854001</v>
      </c>
    </row>
    <row r="825" spans="12:19" x14ac:dyDescent="0.3">
      <c r="L825" t="str">
        <f t="shared" si="103"/>
        <v>countrycode_offerid_num_0</v>
      </c>
      <c r="M825" t="str">
        <f t="shared" si="104"/>
        <v>siteid_offerid_num_1</v>
      </c>
      <c r="N825" t="str">
        <f t="shared" si="106"/>
        <v>countrycode_offerid_num_0-siteid_offerid_num_1</v>
      </c>
      <c r="O825">
        <v>50</v>
      </c>
      <c r="P825">
        <v>63</v>
      </c>
      <c r="Q825">
        <v>0.153025629638989</v>
      </c>
      <c r="R825">
        <v>0</v>
      </c>
      <c r="S825">
        <f t="shared" si="105"/>
        <v>0.153025629638989</v>
      </c>
    </row>
    <row r="826" spans="12:19" x14ac:dyDescent="0.3">
      <c r="L826" t="str">
        <f t="shared" si="103"/>
        <v>devid</v>
      </c>
      <c r="M826" t="str">
        <f t="shared" si="104"/>
        <v>countrycode_num_0</v>
      </c>
      <c r="N826" t="str">
        <f t="shared" si="106"/>
        <v>devid-countrycode_num_0</v>
      </c>
      <c r="O826">
        <v>2</v>
      </c>
      <c r="P826">
        <v>22</v>
      </c>
      <c r="Q826">
        <v>0.152800628296034</v>
      </c>
      <c r="R826">
        <v>0</v>
      </c>
      <c r="S826">
        <f t="shared" si="105"/>
        <v>0.152800628296034</v>
      </c>
    </row>
    <row r="827" spans="12:19" x14ac:dyDescent="0.3">
      <c r="L827" t="str">
        <f t="shared" si="103"/>
        <v>merchant_count</v>
      </c>
      <c r="M827" t="str">
        <f t="shared" si="104"/>
        <v>countrycode_category_count</v>
      </c>
      <c r="N827" t="str">
        <f t="shared" si="106"/>
        <v>merchant_count-countrycode_category_count</v>
      </c>
      <c r="O827">
        <v>5</v>
      </c>
      <c r="P827">
        <v>53</v>
      </c>
      <c r="Q827">
        <v>0.15217344436635</v>
      </c>
      <c r="R827">
        <v>0</v>
      </c>
      <c r="S827">
        <f t="shared" si="105"/>
        <v>0.15217344436635</v>
      </c>
    </row>
    <row r="828" spans="12:19" x14ac:dyDescent="0.3">
      <c r="L828" t="str">
        <f t="shared" si="103"/>
        <v>devid</v>
      </c>
      <c r="M828" t="str">
        <f t="shared" si="104"/>
        <v>countrycode_merchant_click_rate</v>
      </c>
      <c r="N828" t="str">
        <f t="shared" si="106"/>
        <v>devid-countrycode_merchant_click_rate</v>
      </c>
      <c r="O828">
        <v>2</v>
      </c>
      <c r="P828">
        <v>44</v>
      </c>
      <c r="Q828">
        <v>-0.15174659791534401</v>
      </c>
      <c r="R828">
        <v>0</v>
      </c>
      <c r="S828">
        <f t="shared" si="105"/>
        <v>0.15174659791534401</v>
      </c>
    </row>
    <row r="829" spans="12:19" x14ac:dyDescent="0.3">
      <c r="L829" t="str">
        <f t="shared" si="103"/>
        <v>offerid_click_rate</v>
      </c>
      <c r="M829" t="str">
        <f t="shared" si="104"/>
        <v>devid_num_1</v>
      </c>
      <c r="N829" t="str">
        <f t="shared" si="106"/>
        <v>offerid_click_rate-devid_num_1</v>
      </c>
      <c r="O829">
        <v>16</v>
      </c>
      <c r="P829">
        <v>31</v>
      </c>
      <c r="Q829">
        <v>0.151532559138257</v>
      </c>
      <c r="R829">
        <v>0</v>
      </c>
      <c r="S829">
        <f t="shared" si="105"/>
        <v>0.151532559138257</v>
      </c>
    </row>
    <row r="830" spans="12:19" x14ac:dyDescent="0.3">
      <c r="L830" t="str">
        <f t="shared" si="103"/>
        <v>browserid_click_rate</v>
      </c>
      <c r="M830" t="str">
        <f t="shared" si="104"/>
        <v>siteid_category_count</v>
      </c>
      <c r="N830" t="str">
        <f t="shared" si="106"/>
        <v>browserid_click_rate-siteid_category_count</v>
      </c>
      <c r="O830">
        <v>28</v>
      </c>
      <c r="P830">
        <v>65</v>
      </c>
      <c r="Q830">
        <v>0.15083747815516499</v>
      </c>
      <c r="R830">
        <v>0</v>
      </c>
      <c r="S830">
        <f t="shared" si="105"/>
        <v>0.15083747815516499</v>
      </c>
    </row>
    <row r="831" spans="12:19" x14ac:dyDescent="0.3">
      <c r="L831" t="str">
        <f t="shared" si="103"/>
        <v>countrycode</v>
      </c>
      <c r="M831" t="str">
        <f t="shared" si="104"/>
        <v>siteid_count</v>
      </c>
      <c r="N831" t="str">
        <f t="shared" si="106"/>
        <v>countrycode-siteid_count</v>
      </c>
      <c r="O831">
        <v>0</v>
      </c>
      <c r="P831">
        <v>9</v>
      </c>
      <c r="Q831">
        <v>0.15067105542589501</v>
      </c>
      <c r="R831">
        <v>0</v>
      </c>
      <c r="S831">
        <f t="shared" si="105"/>
        <v>0.15067105542589501</v>
      </c>
    </row>
    <row r="832" spans="12:19" x14ac:dyDescent="0.3">
      <c r="L832" t="str">
        <f t="shared" si="103"/>
        <v>countrycode</v>
      </c>
      <c r="M832" t="str">
        <f t="shared" si="104"/>
        <v>siteid_num_0</v>
      </c>
      <c r="N832" t="str">
        <f t="shared" si="106"/>
        <v>countrycode-siteid_num_0</v>
      </c>
      <c r="O832">
        <v>0</v>
      </c>
      <c r="P832">
        <v>10</v>
      </c>
      <c r="Q832">
        <v>0.15052719666930001</v>
      </c>
      <c r="R832">
        <v>0</v>
      </c>
      <c r="S832">
        <f t="shared" si="105"/>
        <v>0.15052719666930001</v>
      </c>
    </row>
    <row r="833" spans="12:19" x14ac:dyDescent="0.3">
      <c r="L833" t="str">
        <f t="shared" si="103"/>
        <v>category_click_rate</v>
      </c>
      <c r="M833" t="str">
        <f t="shared" si="104"/>
        <v>browserid_click_rate</v>
      </c>
      <c r="N833" t="str">
        <f t="shared" si="106"/>
        <v>category_click_rate-browserid_click_rate</v>
      </c>
      <c r="O833">
        <v>20</v>
      </c>
      <c r="P833">
        <v>28</v>
      </c>
      <c r="Q833">
        <v>0.15044704223931299</v>
      </c>
      <c r="R833">
        <v>0</v>
      </c>
      <c r="S833">
        <f t="shared" si="105"/>
        <v>0.15044704223931299</v>
      </c>
    </row>
    <row r="834" spans="12:19" x14ac:dyDescent="0.3">
      <c r="L834" t="str">
        <f t="shared" si="103"/>
        <v>category_click_rate</v>
      </c>
      <c r="M834" t="str">
        <f t="shared" si="104"/>
        <v>countrycode_click_rate</v>
      </c>
      <c r="N834" t="str">
        <f t="shared" si="106"/>
        <v>category_click_rate-countrycode_click_rate</v>
      </c>
      <c r="O834">
        <v>20</v>
      </c>
      <c r="P834">
        <v>24</v>
      </c>
      <c r="Q834">
        <v>0.15043021467511</v>
      </c>
      <c r="R834">
        <v>0</v>
      </c>
      <c r="S834">
        <f t="shared" si="105"/>
        <v>0.15043021467511</v>
      </c>
    </row>
    <row r="835" spans="12:19" x14ac:dyDescent="0.3">
      <c r="L835" t="str">
        <f t="shared" ref="L835:L898" si="107">VLOOKUP(O835,$A$3:$B$71,2,0)</f>
        <v>devid</v>
      </c>
      <c r="M835" t="str">
        <f t="shared" ref="M835:M898" si="108">VLOOKUP(P835,$A$3:$B$71,2,0)</f>
        <v>countrycode_count</v>
      </c>
      <c r="N835" t="str">
        <f t="shared" si="106"/>
        <v>devid-countrycode_count</v>
      </c>
      <c r="O835">
        <v>2</v>
      </c>
      <c r="P835">
        <v>21</v>
      </c>
      <c r="Q835">
        <v>0.15009103823293701</v>
      </c>
      <c r="R835">
        <v>0</v>
      </c>
      <c r="S835">
        <f t="shared" ref="S835:S898" si="109">ABS(Q835)</f>
        <v>0.15009103823293701</v>
      </c>
    </row>
    <row r="836" spans="12:19" x14ac:dyDescent="0.3">
      <c r="L836" t="str">
        <f t="shared" si="107"/>
        <v>countrycode_click_rate</v>
      </c>
      <c r="M836" t="str">
        <f t="shared" si="108"/>
        <v>siteid_category_count</v>
      </c>
      <c r="N836" t="str">
        <f t="shared" ref="N836:N899" si="110">L836&amp;"-"&amp;M836</f>
        <v>countrycode_click_rate-siteid_category_count</v>
      </c>
      <c r="O836">
        <v>24</v>
      </c>
      <c r="P836">
        <v>65</v>
      </c>
      <c r="Q836">
        <v>0.14984431514250801</v>
      </c>
      <c r="R836">
        <v>0</v>
      </c>
      <c r="S836">
        <f t="shared" si="109"/>
        <v>0.14984431514250801</v>
      </c>
    </row>
    <row r="837" spans="12:19" x14ac:dyDescent="0.3">
      <c r="L837" t="str">
        <f t="shared" si="107"/>
        <v>offerid_num_1</v>
      </c>
      <c r="M837" t="str">
        <f t="shared" si="108"/>
        <v>siteid_offerid_num_0</v>
      </c>
      <c r="N837" t="str">
        <f t="shared" si="110"/>
        <v>offerid_num_1-siteid_offerid_num_0</v>
      </c>
      <c r="O837">
        <v>15</v>
      </c>
      <c r="P837">
        <v>62</v>
      </c>
      <c r="Q837">
        <v>0.149828373545912</v>
      </c>
      <c r="R837">
        <v>0</v>
      </c>
      <c r="S837">
        <f t="shared" si="109"/>
        <v>0.149828373545912</v>
      </c>
    </row>
    <row r="838" spans="12:19" x14ac:dyDescent="0.3">
      <c r="L838" t="str">
        <f t="shared" si="107"/>
        <v>offerid_num_1</v>
      </c>
      <c r="M838" t="str">
        <f t="shared" si="108"/>
        <v>siteid_offerid_count</v>
      </c>
      <c r="N838" t="str">
        <f t="shared" si="110"/>
        <v>offerid_num_1-siteid_offerid_count</v>
      </c>
      <c r="O838">
        <v>15</v>
      </c>
      <c r="P838">
        <v>61</v>
      </c>
      <c r="Q838">
        <v>0.14982721672538099</v>
      </c>
      <c r="R838">
        <v>0</v>
      </c>
      <c r="S838">
        <f t="shared" si="109"/>
        <v>0.14982721672538099</v>
      </c>
    </row>
    <row r="839" spans="12:19" x14ac:dyDescent="0.3">
      <c r="L839" t="str">
        <f t="shared" si="107"/>
        <v>offerid_num_1</v>
      </c>
      <c r="M839" t="str">
        <f t="shared" si="108"/>
        <v>siteid_offerid_num_1</v>
      </c>
      <c r="N839" t="str">
        <f t="shared" si="110"/>
        <v>offerid_num_1-siteid_offerid_num_1</v>
      </c>
      <c r="O839">
        <v>15</v>
      </c>
      <c r="P839">
        <v>63</v>
      </c>
      <c r="Q839">
        <v>0.14980843520246001</v>
      </c>
      <c r="R839">
        <v>0</v>
      </c>
      <c r="S839">
        <f t="shared" si="109"/>
        <v>0.14980843520246001</v>
      </c>
    </row>
    <row r="840" spans="12:19" x14ac:dyDescent="0.3">
      <c r="L840" t="str">
        <f t="shared" si="107"/>
        <v>offerid_count</v>
      </c>
      <c r="M840" t="str">
        <f t="shared" si="108"/>
        <v>siteid_offerid_num_0</v>
      </c>
      <c r="N840" t="str">
        <f t="shared" si="110"/>
        <v>offerid_count-siteid_offerid_num_0</v>
      </c>
      <c r="O840">
        <v>13</v>
      </c>
      <c r="P840">
        <v>62</v>
      </c>
      <c r="Q840">
        <v>0.14947045338294501</v>
      </c>
      <c r="R840">
        <v>0</v>
      </c>
      <c r="S840">
        <f t="shared" si="109"/>
        <v>0.14947045338294501</v>
      </c>
    </row>
    <row r="841" spans="12:19" x14ac:dyDescent="0.3">
      <c r="L841" t="str">
        <f t="shared" si="107"/>
        <v>offerid_count</v>
      </c>
      <c r="M841" t="str">
        <f t="shared" si="108"/>
        <v>siteid_offerid_count</v>
      </c>
      <c r="N841" t="str">
        <f t="shared" si="110"/>
        <v>offerid_count-siteid_offerid_count</v>
      </c>
      <c r="O841">
        <v>13</v>
      </c>
      <c r="P841">
        <v>61</v>
      </c>
      <c r="Q841">
        <v>0.14946925968108801</v>
      </c>
      <c r="R841">
        <v>0</v>
      </c>
      <c r="S841">
        <f t="shared" si="109"/>
        <v>0.14946925968108801</v>
      </c>
    </row>
    <row r="842" spans="12:19" x14ac:dyDescent="0.3">
      <c r="L842" t="str">
        <f t="shared" si="107"/>
        <v>offerid_num_0</v>
      </c>
      <c r="M842" t="str">
        <f t="shared" si="108"/>
        <v>siteid_offerid_num_0</v>
      </c>
      <c r="N842" t="str">
        <f t="shared" si="110"/>
        <v>offerid_num_0-siteid_offerid_num_0</v>
      </c>
      <c r="O842">
        <v>14</v>
      </c>
      <c r="P842">
        <v>62</v>
      </c>
      <c r="Q842">
        <v>0.14945623065574701</v>
      </c>
      <c r="R842">
        <v>0</v>
      </c>
      <c r="S842">
        <f t="shared" si="109"/>
        <v>0.14945623065574701</v>
      </c>
    </row>
    <row r="843" spans="12:19" x14ac:dyDescent="0.3">
      <c r="L843" t="str">
        <f t="shared" si="107"/>
        <v>offerid_num_0</v>
      </c>
      <c r="M843" t="str">
        <f t="shared" si="108"/>
        <v>siteid_offerid_count</v>
      </c>
      <c r="N843" t="str">
        <f t="shared" si="110"/>
        <v>offerid_num_0-siteid_offerid_count</v>
      </c>
      <c r="O843">
        <v>14</v>
      </c>
      <c r="P843">
        <v>61</v>
      </c>
      <c r="Q843">
        <v>0.14945503549856301</v>
      </c>
      <c r="R843">
        <v>0</v>
      </c>
      <c r="S843">
        <f t="shared" si="109"/>
        <v>0.14945503549856301</v>
      </c>
    </row>
    <row r="844" spans="12:19" x14ac:dyDescent="0.3">
      <c r="L844" t="str">
        <f t="shared" si="107"/>
        <v>offerid_count</v>
      </c>
      <c r="M844" t="str">
        <f t="shared" si="108"/>
        <v>siteid_offerid_num_1</v>
      </c>
      <c r="N844" t="str">
        <f t="shared" si="110"/>
        <v>offerid_count-siteid_offerid_num_1</v>
      </c>
      <c r="O844">
        <v>13</v>
      </c>
      <c r="P844">
        <v>63</v>
      </c>
      <c r="Q844">
        <v>0.14944987984876201</v>
      </c>
      <c r="R844">
        <v>0</v>
      </c>
      <c r="S844">
        <f t="shared" si="109"/>
        <v>0.14944987984876201</v>
      </c>
    </row>
    <row r="845" spans="12:19" x14ac:dyDescent="0.3">
      <c r="L845" t="str">
        <f t="shared" si="107"/>
        <v>offerid_num_0</v>
      </c>
      <c r="M845" t="str">
        <f t="shared" si="108"/>
        <v>siteid_offerid_num_1</v>
      </c>
      <c r="N845" t="str">
        <f t="shared" si="110"/>
        <v>offerid_num_0-siteid_offerid_num_1</v>
      </c>
      <c r="O845">
        <v>14</v>
      </c>
      <c r="P845">
        <v>63</v>
      </c>
      <c r="Q845">
        <v>0.149435632057109</v>
      </c>
      <c r="R845">
        <v>0</v>
      </c>
      <c r="S845">
        <f t="shared" si="109"/>
        <v>0.149435632057109</v>
      </c>
    </row>
    <row r="846" spans="12:19" x14ac:dyDescent="0.3">
      <c r="L846" t="str">
        <f t="shared" si="107"/>
        <v>devid</v>
      </c>
      <c r="M846" t="str">
        <f t="shared" si="108"/>
        <v>countrycode_siteid_click_rate</v>
      </c>
      <c r="N846" t="str">
        <f t="shared" si="110"/>
        <v>devid-countrycode_siteid_click_rate</v>
      </c>
      <c r="O846">
        <v>2</v>
      </c>
      <c r="P846">
        <v>48</v>
      </c>
      <c r="Q846">
        <v>-0.14920820901527901</v>
      </c>
      <c r="R846">
        <v>0</v>
      </c>
      <c r="S846">
        <f t="shared" si="109"/>
        <v>0.14920820901527901</v>
      </c>
    </row>
    <row r="847" spans="12:19" x14ac:dyDescent="0.3">
      <c r="L847" t="str">
        <f t="shared" si="107"/>
        <v>devid</v>
      </c>
      <c r="M847" t="str">
        <f t="shared" si="108"/>
        <v>countrycode_offerid_click_rate</v>
      </c>
      <c r="N847" t="str">
        <f t="shared" si="110"/>
        <v>devid-countrycode_offerid_click_rate</v>
      </c>
      <c r="O847">
        <v>2</v>
      </c>
      <c r="P847">
        <v>52</v>
      </c>
      <c r="Q847">
        <v>-0.14898518753442799</v>
      </c>
      <c r="R847">
        <v>0</v>
      </c>
      <c r="S847">
        <f t="shared" si="109"/>
        <v>0.14898518753442799</v>
      </c>
    </row>
    <row r="848" spans="12:19" x14ac:dyDescent="0.3">
      <c r="L848" t="str">
        <f t="shared" si="107"/>
        <v>siteid_click_rate</v>
      </c>
      <c r="M848" t="str">
        <f t="shared" si="108"/>
        <v>countrycode_merchant_count</v>
      </c>
      <c r="N848" t="str">
        <f t="shared" si="110"/>
        <v>siteid_click_rate-countrycode_merchant_count</v>
      </c>
      <c r="O848">
        <v>12</v>
      </c>
      <c r="P848">
        <v>41</v>
      </c>
      <c r="Q848">
        <v>-0.14821601973732401</v>
      </c>
      <c r="R848">
        <v>0</v>
      </c>
      <c r="S848">
        <f t="shared" si="109"/>
        <v>0.14821601973732401</v>
      </c>
    </row>
    <row r="849" spans="12:19" x14ac:dyDescent="0.3">
      <c r="L849" t="str">
        <f t="shared" si="107"/>
        <v>offerid_click_rate</v>
      </c>
      <c r="M849" t="str">
        <f t="shared" si="108"/>
        <v>countrycode_offerid_num_0</v>
      </c>
      <c r="N849" t="str">
        <f t="shared" si="110"/>
        <v>offerid_click_rate-countrycode_offerid_num_0</v>
      </c>
      <c r="O849">
        <v>16</v>
      </c>
      <c r="P849">
        <v>50</v>
      </c>
      <c r="Q849">
        <v>-0.14771057598352499</v>
      </c>
      <c r="R849">
        <v>0</v>
      </c>
      <c r="S849">
        <f t="shared" si="109"/>
        <v>0.14771057598352499</v>
      </c>
    </row>
    <row r="850" spans="12:19" x14ac:dyDescent="0.3">
      <c r="L850" t="str">
        <f t="shared" si="107"/>
        <v>offerid_click_rate</v>
      </c>
      <c r="M850" t="str">
        <f t="shared" si="108"/>
        <v>countrycode_offerid_count</v>
      </c>
      <c r="N850" t="str">
        <f t="shared" si="110"/>
        <v>offerid_click_rate-countrycode_offerid_count</v>
      </c>
      <c r="O850">
        <v>16</v>
      </c>
      <c r="P850">
        <v>49</v>
      </c>
      <c r="Q850">
        <v>-0.14769023630961001</v>
      </c>
      <c r="R850">
        <v>0</v>
      </c>
      <c r="S850">
        <f t="shared" si="109"/>
        <v>0.14769023630961001</v>
      </c>
    </row>
    <row r="851" spans="12:19" x14ac:dyDescent="0.3">
      <c r="L851" t="str">
        <f t="shared" si="107"/>
        <v>merchant_num_1</v>
      </c>
      <c r="M851" t="str">
        <f t="shared" si="108"/>
        <v>category_num_0</v>
      </c>
      <c r="N851" t="str">
        <f t="shared" si="110"/>
        <v>merchant_num_1-category_num_0</v>
      </c>
      <c r="O851">
        <v>7</v>
      </c>
      <c r="P851">
        <v>18</v>
      </c>
      <c r="Q851">
        <v>0.1475859407888</v>
      </c>
      <c r="R851">
        <v>0</v>
      </c>
      <c r="S851">
        <f t="shared" si="109"/>
        <v>0.1475859407888</v>
      </c>
    </row>
    <row r="852" spans="12:19" x14ac:dyDescent="0.3">
      <c r="L852" t="str">
        <f t="shared" si="107"/>
        <v>countrycode</v>
      </c>
      <c r="M852" t="str">
        <f t="shared" si="108"/>
        <v>siteid_num_1</v>
      </c>
      <c r="N852" t="str">
        <f t="shared" si="110"/>
        <v>countrycode-siteid_num_1</v>
      </c>
      <c r="O852">
        <v>0</v>
      </c>
      <c r="P852">
        <v>11</v>
      </c>
      <c r="Q852">
        <v>0.14748400968318701</v>
      </c>
      <c r="R852">
        <v>0</v>
      </c>
      <c r="S852">
        <f t="shared" si="109"/>
        <v>0.14748400968318701</v>
      </c>
    </row>
    <row r="853" spans="12:19" x14ac:dyDescent="0.3">
      <c r="L853" t="str">
        <f t="shared" si="107"/>
        <v>offerid_click_rate</v>
      </c>
      <c r="M853" t="str">
        <f t="shared" si="108"/>
        <v>countrycode_offerid_num_1</v>
      </c>
      <c r="N853" t="str">
        <f t="shared" si="110"/>
        <v>offerid_click_rate-countrycode_offerid_num_1</v>
      </c>
      <c r="O853">
        <v>16</v>
      </c>
      <c r="P853">
        <v>51</v>
      </c>
      <c r="Q853">
        <v>-0.14733168492653401</v>
      </c>
      <c r="R853">
        <v>0</v>
      </c>
      <c r="S853">
        <f t="shared" si="109"/>
        <v>0.14733168492653401</v>
      </c>
    </row>
    <row r="854" spans="12:19" x14ac:dyDescent="0.3">
      <c r="L854" t="str">
        <f t="shared" si="107"/>
        <v>countrycode_siteid_num_0</v>
      </c>
      <c r="M854" t="str">
        <f t="shared" si="108"/>
        <v>siteid_merchant_num_0</v>
      </c>
      <c r="N854" t="str">
        <f t="shared" si="110"/>
        <v>countrycode_siteid_num_0-siteid_merchant_num_0</v>
      </c>
      <c r="O854">
        <v>46</v>
      </c>
      <c r="P854">
        <v>58</v>
      </c>
      <c r="Q854">
        <v>0.14724817299596901</v>
      </c>
      <c r="R854">
        <v>0</v>
      </c>
      <c r="S854">
        <f t="shared" si="109"/>
        <v>0.14724817299596901</v>
      </c>
    </row>
    <row r="855" spans="12:19" x14ac:dyDescent="0.3">
      <c r="L855" t="str">
        <f t="shared" si="107"/>
        <v>countrycode_merchant_click_rate</v>
      </c>
      <c r="M855" t="str">
        <f t="shared" si="108"/>
        <v>siteid_category_num_1</v>
      </c>
      <c r="N855" t="str">
        <f t="shared" si="110"/>
        <v>countrycode_merchant_click_rate-siteid_category_num_1</v>
      </c>
      <c r="O855">
        <v>44</v>
      </c>
      <c r="P855">
        <v>67</v>
      </c>
      <c r="Q855">
        <v>0.14697410892672699</v>
      </c>
      <c r="R855">
        <v>0</v>
      </c>
      <c r="S855">
        <f t="shared" si="109"/>
        <v>0.14697410892672699</v>
      </c>
    </row>
    <row r="856" spans="12:19" x14ac:dyDescent="0.3">
      <c r="L856" t="str">
        <f t="shared" si="107"/>
        <v>merchant_num_0</v>
      </c>
      <c r="M856" t="str">
        <f t="shared" si="108"/>
        <v>countrycode_category_num_0</v>
      </c>
      <c r="N856" t="str">
        <f t="shared" si="110"/>
        <v>merchant_num_0-countrycode_category_num_0</v>
      </c>
      <c r="O856">
        <v>6</v>
      </c>
      <c r="P856">
        <v>54</v>
      </c>
      <c r="Q856">
        <v>0.14627849726991299</v>
      </c>
      <c r="R856">
        <v>0</v>
      </c>
      <c r="S856">
        <f t="shared" si="109"/>
        <v>0.14627849726991299</v>
      </c>
    </row>
    <row r="857" spans="12:19" x14ac:dyDescent="0.3">
      <c r="L857" t="str">
        <f t="shared" si="107"/>
        <v>category_click_rate</v>
      </c>
      <c r="M857" t="str">
        <f t="shared" si="108"/>
        <v>countrycode_num_1</v>
      </c>
      <c r="N857" t="str">
        <f t="shared" si="110"/>
        <v>category_click_rate-countrycode_num_1</v>
      </c>
      <c r="O857">
        <v>20</v>
      </c>
      <c r="P857">
        <v>23</v>
      </c>
      <c r="Q857">
        <v>0.14622160854524299</v>
      </c>
      <c r="R857">
        <v>0</v>
      </c>
      <c r="S857">
        <f t="shared" si="109"/>
        <v>0.14622160854524299</v>
      </c>
    </row>
    <row r="858" spans="12:19" x14ac:dyDescent="0.3">
      <c r="L858" t="str">
        <f t="shared" si="107"/>
        <v>countrycode_siteid_count</v>
      </c>
      <c r="M858" t="str">
        <f t="shared" si="108"/>
        <v>siteid_merchant_num_0</v>
      </c>
      <c r="N858" t="str">
        <f t="shared" si="110"/>
        <v>countrycode_siteid_count-siteid_merchant_num_0</v>
      </c>
      <c r="O858">
        <v>45</v>
      </c>
      <c r="P858">
        <v>58</v>
      </c>
      <c r="Q858">
        <v>0.146163714664966</v>
      </c>
      <c r="R858">
        <v>0</v>
      </c>
      <c r="S858">
        <f t="shared" si="109"/>
        <v>0.146163714664966</v>
      </c>
    </row>
    <row r="859" spans="12:19" x14ac:dyDescent="0.3">
      <c r="L859" t="str">
        <f t="shared" si="107"/>
        <v>browserid_num_1</v>
      </c>
      <c r="M859" t="str">
        <f t="shared" si="108"/>
        <v>siteid_category_count</v>
      </c>
      <c r="N859" t="str">
        <f t="shared" si="110"/>
        <v>browserid_num_1-siteid_category_count</v>
      </c>
      <c r="O859">
        <v>27</v>
      </c>
      <c r="P859">
        <v>65</v>
      </c>
      <c r="Q859">
        <v>0.145622424419001</v>
      </c>
      <c r="R859">
        <v>0</v>
      </c>
      <c r="S859">
        <f t="shared" si="109"/>
        <v>0.145622424419001</v>
      </c>
    </row>
    <row r="860" spans="12:19" x14ac:dyDescent="0.3">
      <c r="L860" t="str">
        <f t="shared" si="107"/>
        <v>countrycode_num_1</v>
      </c>
      <c r="M860" t="str">
        <f t="shared" si="108"/>
        <v>siteid_category_count</v>
      </c>
      <c r="N860" t="str">
        <f t="shared" si="110"/>
        <v>countrycode_num_1-siteid_category_count</v>
      </c>
      <c r="O860">
        <v>23</v>
      </c>
      <c r="P860">
        <v>65</v>
      </c>
      <c r="Q860">
        <v>0.14552201603530501</v>
      </c>
      <c r="R860">
        <v>0</v>
      </c>
      <c r="S860">
        <f t="shared" si="109"/>
        <v>0.14552201603530501</v>
      </c>
    </row>
    <row r="861" spans="12:19" x14ac:dyDescent="0.3">
      <c r="L861" t="str">
        <f t="shared" si="107"/>
        <v>category_click_rate</v>
      </c>
      <c r="M861" t="str">
        <f t="shared" si="108"/>
        <v>browserid_num_1</v>
      </c>
      <c r="N861" t="str">
        <f t="shared" si="110"/>
        <v>category_click_rate-browserid_num_1</v>
      </c>
      <c r="O861">
        <v>20</v>
      </c>
      <c r="P861">
        <v>27</v>
      </c>
      <c r="Q861">
        <v>0.14550256124361299</v>
      </c>
      <c r="R861">
        <v>0</v>
      </c>
      <c r="S861">
        <f t="shared" si="109"/>
        <v>0.14550256124361299</v>
      </c>
    </row>
    <row r="862" spans="12:19" x14ac:dyDescent="0.3">
      <c r="L862" t="str">
        <f t="shared" si="107"/>
        <v>datetime_hour_num_0</v>
      </c>
      <c r="M862" t="str">
        <f t="shared" si="108"/>
        <v>countrycode_siteid_click_rate</v>
      </c>
      <c r="N862" t="str">
        <f t="shared" si="110"/>
        <v>datetime_hour_num_0-countrycode_siteid_click_rate</v>
      </c>
      <c r="O862">
        <v>34</v>
      </c>
      <c r="P862">
        <v>48</v>
      </c>
      <c r="Q862">
        <v>-0.14542645069176899</v>
      </c>
      <c r="R862">
        <v>0</v>
      </c>
      <c r="S862">
        <f t="shared" si="109"/>
        <v>0.14542645069176899</v>
      </c>
    </row>
    <row r="863" spans="12:19" x14ac:dyDescent="0.3">
      <c r="L863" t="str">
        <f t="shared" si="107"/>
        <v>datetime_hour_count</v>
      </c>
      <c r="M863" t="str">
        <f t="shared" si="108"/>
        <v>countrycode_siteid_click_rate</v>
      </c>
      <c r="N863" t="str">
        <f t="shared" si="110"/>
        <v>datetime_hour_count-countrycode_siteid_click_rate</v>
      </c>
      <c r="O863">
        <v>33</v>
      </c>
      <c r="P863">
        <v>48</v>
      </c>
      <c r="Q863">
        <v>-0.14466402606152601</v>
      </c>
      <c r="R863">
        <v>0</v>
      </c>
      <c r="S863">
        <f t="shared" si="109"/>
        <v>0.14466402606152601</v>
      </c>
    </row>
    <row r="864" spans="12:19" x14ac:dyDescent="0.3">
      <c r="L864" t="str">
        <f t="shared" si="107"/>
        <v>countrycode_category_click_rate</v>
      </c>
      <c r="M864" t="str">
        <f t="shared" si="108"/>
        <v>siteid_category_num_1</v>
      </c>
      <c r="N864" t="str">
        <f t="shared" si="110"/>
        <v>countrycode_category_click_rate-siteid_category_num_1</v>
      </c>
      <c r="O864">
        <v>56</v>
      </c>
      <c r="P864">
        <v>67</v>
      </c>
      <c r="Q864">
        <v>0.144072673369353</v>
      </c>
      <c r="R864">
        <v>0</v>
      </c>
      <c r="S864">
        <f t="shared" si="109"/>
        <v>0.144072673369353</v>
      </c>
    </row>
    <row r="865" spans="12:19" x14ac:dyDescent="0.3">
      <c r="L865" t="str">
        <f t="shared" si="107"/>
        <v>category_num_1</v>
      </c>
      <c r="M865" t="str">
        <f t="shared" si="108"/>
        <v>countrycode_merchant_num_0</v>
      </c>
      <c r="N865" t="str">
        <f t="shared" si="110"/>
        <v>category_num_1-countrycode_merchant_num_0</v>
      </c>
      <c r="O865">
        <v>19</v>
      </c>
      <c r="P865">
        <v>42</v>
      </c>
      <c r="Q865">
        <v>0.144058118790104</v>
      </c>
      <c r="R865">
        <v>0</v>
      </c>
      <c r="S865">
        <f t="shared" si="109"/>
        <v>0.144058118790104</v>
      </c>
    </row>
    <row r="866" spans="12:19" x14ac:dyDescent="0.3">
      <c r="L866" t="str">
        <f t="shared" si="107"/>
        <v>merchant_count</v>
      </c>
      <c r="M866" t="str">
        <f t="shared" si="108"/>
        <v>countrycode_category_num_0</v>
      </c>
      <c r="N866" t="str">
        <f t="shared" si="110"/>
        <v>merchant_count-countrycode_category_num_0</v>
      </c>
      <c r="O866">
        <v>5</v>
      </c>
      <c r="P866">
        <v>54</v>
      </c>
      <c r="Q866">
        <v>0.14397665472499999</v>
      </c>
      <c r="R866">
        <v>0</v>
      </c>
      <c r="S866">
        <f t="shared" si="109"/>
        <v>0.14397665472499999</v>
      </c>
    </row>
    <row r="867" spans="12:19" x14ac:dyDescent="0.3">
      <c r="L867" t="str">
        <f t="shared" si="107"/>
        <v>browserid</v>
      </c>
      <c r="M867" t="str">
        <f t="shared" si="108"/>
        <v>countrycode_siteid_num_1</v>
      </c>
      <c r="N867" t="str">
        <f t="shared" si="110"/>
        <v>browserid-countrycode_siteid_num_1</v>
      </c>
      <c r="O867">
        <v>1</v>
      </c>
      <c r="P867">
        <v>47</v>
      </c>
      <c r="Q867">
        <v>0.14387701101363901</v>
      </c>
      <c r="R867">
        <v>0</v>
      </c>
      <c r="S867">
        <f t="shared" si="109"/>
        <v>0.14387701101363901</v>
      </c>
    </row>
    <row r="868" spans="12:19" x14ac:dyDescent="0.3">
      <c r="L868" t="str">
        <f t="shared" si="107"/>
        <v>datetime_hour_click_rate</v>
      </c>
      <c r="M868" t="str">
        <f t="shared" si="108"/>
        <v>siteid_category_num_1</v>
      </c>
      <c r="N868" t="str">
        <f t="shared" si="110"/>
        <v>datetime_hour_click_rate-siteid_category_num_1</v>
      </c>
      <c r="O868">
        <v>36</v>
      </c>
      <c r="P868">
        <v>67</v>
      </c>
      <c r="Q868">
        <v>0.14344472613856901</v>
      </c>
      <c r="R868">
        <v>0</v>
      </c>
      <c r="S868">
        <f t="shared" si="109"/>
        <v>0.14344472613856901</v>
      </c>
    </row>
    <row r="869" spans="12:19" x14ac:dyDescent="0.3">
      <c r="L869" t="str">
        <f t="shared" si="107"/>
        <v>countrycode_num_0</v>
      </c>
      <c r="M869" t="str">
        <f t="shared" si="108"/>
        <v>siteid_category_num_1</v>
      </c>
      <c r="N869" t="str">
        <f t="shared" si="110"/>
        <v>countrycode_num_0-siteid_category_num_1</v>
      </c>
      <c r="O869">
        <v>22</v>
      </c>
      <c r="P869">
        <v>67</v>
      </c>
      <c r="Q869">
        <v>-0.142680158215546</v>
      </c>
      <c r="R869">
        <v>0</v>
      </c>
      <c r="S869">
        <f t="shared" si="109"/>
        <v>0.142680158215546</v>
      </c>
    </row>
    <row r="870" spans="12:19" x14ac:dyDescent="0.3">
      <c r="L870" t="str">
        <f t="shared" si="107"/>
        <v>devid_num_0</v>
      </c>
      <c r="M870" t="str">
        <f t="shared" si="108"/>
        <v>devid_num_1</v>
      </c>
      <c r="N870" t="str">
        <f t="shared" si="110"/>
        <v>devid_num_0-devid_num_1</v>
      </c>
      <c r="O870">
        <v>30</v>
      </c>
      <c r="P870">
        <v>31</v>
      </c>
      <c r="Q870">
        <v>0.14211532943309799</v>
      </c>
      <c r="R870">
        <v>0</v>
      </c>
      <c r="S870">
        <f t="shared" si="109"/>
        <v>0.14211532943309799</v>
      </c>
    </row>
    <row r="871" spans="12:19" x14ac:dyDescent="0.3">
      <c r="L871" t="str">
        <f t="shared" si="107"/>
        <v>browserid</v>
      </c>
      <c r="M871" t="str">
        <f t="shared" si="108"/>
        <v>countrycode_siteid_count</v>
      </c>
      <c r="N871" t="str">
        <f t="shared" si="110"/>
        <v>browserid-countrycode_siteid_count</v>
      </c>
      <c r="O871">
        <v>1</v>
      </c>
      <c r="P871">
        <v>45</v>
      </c>
      <c r="Q871">
        <v>0.14187385060857799</v>
      </c>
      <c r="R871">
        <v>0</v>
      </c>
      <c r="S871">
        <f t="shared" si="109"/>
        <v>0.14187385060857799</v>
      </c>
    </row>
    <row r="872" spans="12:19" x14ac:dyDescent="0.3">
      <c r="L872" t="str">
        <f t="shared" si="107"/>
        <v>devid</v>
      </c>
      <c r="M872" t="str">
        <f t="shared" si="108"/>
        <v>countrycode_siteid_num_1</v>
      </c>
      <c r="N872" t="str">
        <f t="shared" si="110"/>
        <v>devid-countrycode_siteid_num_1</v>
      </c>
      <c r="O872">
        <v>2</v>
      </c>
      <c r="P872">
        <v>47</v>
      </c>
      <c r="Q872">
        <v>-0.14165591797819399</v>
      </c>
      <c r="R872">
        <v>0</v>
      </c>
      <c r="S872">
        <f t="shared" si="109"/>
        <v>0.14165591797819399</v>
      </c>
    </row>
    <row r="873" spans="12:19" x14ac:dyDescent="0.3">
      <c r="L873" t="str">
        <f t="shared" si="107"/>
        <v>siteid_click_rate</v>
      </c>
      <c r="M873" t="str">
        <f t="shared" si="108"/>
        <v>siteid_category_num_0</v>
      </c>
      <c r="N873" t="str">
        <f t="shared" si="110"/>
        <v>siteid_click_rate-siteid_category_num_0</v>
      </c>
      <c r="O873">
        <v>12</v>
      </c>
      <c r="P873">
        <v>66</v>
      </c>
      <c r="Q873">
        <v>0.141540684875125</v>
      </c>
      <c r="R873">
        <v>0</v>
      </c>
      <c r="S873">
        <f t="shared" si="109"/>
        <v>0.141540684875125</v>
      </c>
    </row>
    <row r="874" spans="12:19" x14ac:dyDescent="0.3">
      <c r="L874" t="str">
        <f t="shared" si="107"/>
        <v>datetime_hour</v>
      </c>
      <c r="M874" t="str">
        <f t="shared" si="108"/>
        <v>siteid_category_click_rate</v>
      </c>
      <c r="N874" t="str">
        <f t="shared" si="110"/>
        <v>datetime_hour-siteid_category_click_rate</v>
      </c>
      <c r="O874">
        <v>4</v>
      </c>
      <c r="P874">
        <v>68</v>
      </c>
      <c r="Q874">
        <v>0.14151191100201199</v>
      </c>
      <c r="R874">
        <v>0</v>
      </c>
      <c r="S874">
        <f t="shared" si="109"/>
        <v>0.14151191100201199</v>
      </c>
    </row>
    <row r="875" spans="12:19" x14ac:dyDescent="0.3">
      <c r="L875" t="str">
        <f t="shared" si="107"/>
        <v>browserid</v>
      </c>
      <c r="M875" t="str">
        <f t="shared" si="108"/>
        <v>countrycode_siteid_num_0</v>
      </c>
      <c r="N875" t="str">
        <f t="shared" si="110"/>
        <v>browserid-countrycode_siteid_num_0</v>
      </c>
      <c r="O875">
        <v>1</v>
      </c>
      <c r="P875">
        <v>46</v>
      </c>
      <c r="Q875">
        <v>0.14149473293779799</v>
      </c>
      <c r="R875">
        <v>0</v>
      </c>
      <c r="S875">
        <f t="shared" si="109"/>
        <v>0.14149473293779799</v>
      </c>
    </row>
    <row r="876" spans="12:19" x14ac:dyDescent="0.3">
      <c r="L876" t="str">
        <f t="shared" si="107"/>
        <v>browserid</v>
      </c>
      <c r="M876" t="str">
        <f t="shared" si="108"/>
        <v>siteid_click_rate</v>
      </c>
      <c r="N876" t="str">
        <f t="shared" si="110"/>
        <v>browserid-siteid_click_rate</v>
      </c>
      <c r="O876">
        <v>1</v>
      </c>
      <c r="P876">
        <v>12</v>
      </c>
      <c r="Q876">
        <v>0.14128204479169501</v>
      </c>
      <c r="R876">
        <v>0</v>
      </c>
      <c r="S876">
        <f t="shared" si="109"/>
        <v>0.14128204479169501</v>
      </c>
    </row>
    <row r="877" spans="12:19" x14ac:dyDescent="0.3">
      <c r="L877" t="str">
        <f t="shared" si="107"/>
        <v>countrycode_siteid_num_0</v>
      </c>
      <c r="M877" t="str">
        <f t="shared" si="108"/>
        <v>siteid_category_num_0</v>
      </c>
      <c r="N877" t="str">
        <f t="shared" si="110"/>
        <v>countrycode_siteid_num_0-siteid_category_num_0</v>
      </c>
      <c r="O877">
        <v>46</v>
      </c>
      <c r="P877">
        <v>66</v>
      </c>
      <c r="Q877">
        <v>0.141011798497614</v>
      </c>
      <c r="R877">
        <v>0</v>
      </c>
      <c r="S877">
        <f t="shared" si="109"/>
        <v>0.141011798497614</v>
      </c>
    </row>
    <row r="878" spans="12:19" x14ac:dyDescent="0.3">
      <c r="L878" t="str">
        <f t="shared" si="107"/>
        <v>merchant_num_0</v>
      </c>
      <c r="M878" t="str">
        <f t="shared" si="108"/>
        <v>countrycode_merchant_click_rate</v>
      </c>
      <c r="N878" t="str">
        <f t="shared" si="110"/>
        <v>merchant_num_0-countrycode_merchant_click_rate</v>
      </c>
      <c r="O878">
        <v>6</v>
      </c>
      <c r="P878">
        <v>44</v>
      </c>
      <c r="Q878">
        <v>-0.14071904824362899</v>
      </c>
      <c r="R878">
        <v>0</v>
      </c>
      <c r="S878">
        <f t="shared" si="109"/>
        <v>0.14071904824362899</v>
      </c>
    </row>
    <row r="879" spans="12:19" x14ac:dyDescent="0.3">
      <c r="L879" t="str">
        <f t="shared" si="107"/>
        <v>datetime_hour_click_rate</v>
      </c>
      <c r="M879" t="str">
        <f t="shared" si="108"/>
        <v>countrycode_offerid_click_rate</v>
      </c>
      <c r="N879" t="str">
        <f t="shared" si="110"/>
        <v>datetime_hour_click_rate-countrycode_offerid_click_rate</v>
      </c>
      <c r="O879">
        <v>36</v>
      </c>
      <c r="P879">
        <v>52</v>
      </c>
      <c r="Q879">
        <v>0.140689928855628</v>
      </c>
      <c r="R879">
        <v>0</v>
      </c>
      <c r="S879">
        <f t="shared" si="109"/>
        <v>0.140689928855628</v>
      </c>
    </row>
    <row r="880" spans="12:19" x14ac:dyDescent="0.3">
      <c r="L880" t="str">
        <f t="shared" si="107"/>
        <v>siteid_click_rate</v>
      </c>
      <c r="M880" t="str">
        <f t="shared" si="108"/>
        <v>siteid_merchant_num_0</v>
      </c>
      <c r="N880" t="str">
        <f t="shared" si="110"/>
        <v>siteid_click_rate-siteid_merchant_num_0</v>
      </c>
      <c r="O880">
        <v>12</v>
      </c>
      <c r="P880">
        <v>58</v>
      </c>
      <c r="Q880">
        <v>0.14044725991200799</v>
      </c>
      <c r="R880">
        <v>0</v>
      </c>
      <c r="S880">
        <f t="shared" si="109"/>
        <v>0.14044725991200799</v>
      </c>
    </row>
    <row r="881" spans="12:19" x14ac:dyDescent="0.3">
      <c r="L881" t="str">
        <f t="shared" si="107"/>
        <v>countrycode_count</v>
      </c>
      <c r="M881" t="str">
        <f t="shared" si="108"/>
        <v>siteid_category_num_1</v>
      </c>
      <c r="N881" t="str">
        <f t="shared" si="110"/>
        <v>countrycode_count-siteid_category_num_1</v>
      </c>
      <c r="O881">
        <v>21</v>
      </c>
      <c r="P881">
        <v>67</v>
      </c>
      <c r="Q881">
        <v>-0.14009900331369199</v>
      </c>
      <c r="R881">
        <v>0</v>
      </c>
      <c r="S881">
        <f t="shared" si="109"/>
        <v>0.14009900331369199</v>
      </c>
    </row>
    <row r="882" spans="12:19" x14ac:dyDescent="0.3">
      <c r="L882" t="str">
        <f t="shared" si="107"/>
        <v>devid</v>
      </c>
      <c r="M882" t="str">
        <f t="shared" si="108"/>
        <v>countrycode_siteid_count</v>
      </c>
      <c r="N882" t="str">
        <f t="shared" si="110"/>
        <v>devid-countrycode_siteid_count</v>
      </c>
      <c r="O882">
        <v>2</v>
      </c>
      <c r="P882">
        <v>45</v>
      </c>
      <c r="Q882">
        <v>-0.139710970956057</v>
      </c>
      <c r="R882">
        <v>0</v>
      </c>
      <c r="S882">
        <f t="shared" si="109"/>
        <v>0.139710970956057</v>
      </c>
    </row>
    <row r="883" spans="12:19" x14ac:dyDescent="0.3">
      <c r="L883" t="str">
        <f t="shared" si="107"/>
        <v>devid</v>
      </c>
      <c r="M883" t="str">
        <f t="shared" si="108"/>
        <v>countrycode_siteid_num_0</v>
      </c>
      <c r="N883" t="str">
        <f t="shared" si="110"/>
        <v>devid-countrycode_siteid_num_0</v>
      </c>
      <c r="O883">
        <v>2</v>
      </c>
      <c r="P883">
        <v>46</v>
      </c>
      <c r="Q883">
        <v>-0.139341924782733</v>
      </c>
      <c r="R883">
        <v>0</v>
      </c>
      <c r="S883">
        <f t="shared" si="109"/>
        <v>0.139341924782733</v>
      </c>
    </row>
    <row r="884" spans="12:19" x14ac:dyDescent="0.3">
      <c r="L884" t="str">
        <f t="shared" si="107"/>
        <v>browserid_num_0</v>
      </c>
      <c r="M884" t="str">
        <f t="shared" si="108"/>
        <v>siteid_category_num_1</v>
      </c>
      <c r="N884" t="str">
        <f t="shared" si="110"/>
        <v>browserid_num_0-siteid_category_num_1</v>
      </c>
      <c r="O884">
        <v>26</v>
      </c>
      <c r="P884">
        <v>67</v>
      </c>
      <c r="Q884">
        <v>-0.139339597178261</v>
      </c>
      <c r="R884">
        <v>0</v>
      </c>
      <c r="S884">
        <f t="shared" si="109"/>
        <v>0.139339597178261</v>
      </c>
    </row>
    <row r="885" spans="12:19" x14ac:dyDescent="0.3">
      <c r="L885" t="str">
        <f t="shared" si="107"/>
        <v>countrycode_siteid_count</v>
      </c>
      <c r="M885" t="str">
        <f t="shared" si="108"/>
        <v>siteid_category_num_0</v>
      </c>
      <c r="N885" t="str">
        <f t="shared" si="110"/>
        <v>countrycode_siteid_count-siteid_category_num_0</v>
      </c>
      <c r="O885">
        <v>45</v>
      </c>
      <c r="P885">
        <v>66</v>
      </c>
      <c r="Q885">
        <v>0.13915099311524801</v>
      </c>
      <c r="R885">
        <v>0</v>
      </c>
      <c r="S885">
        <f t="shared" si="109"/>
        <v>0.13915099311524801</v>
      </c>
    </row>
    <row r="886" spans="12:19" x14ac:dyDescent="0.3">
      <c r="L886" t="str">
        <f t="shared" si="107"/>
        <v>countrycode_siteid_num_1</v>
      </c>
      <c r="M886" t="str">
        <f t="shared" si="108"/>
        <v>siteid_merchant_num_0</v>
      </c>
      <c r="N886" t="str">
        <f t="shared" si="110"/>
        <v>countrycode_siteid_num_1-siteid_merchant_num_0</v>
      </c>
      <c r="O886">
        <v>47</v>
      </c>
      <c r="P886">
        <v>58</v>
      </c>
      <c r="Q886">
        <v>0.13871590848444901</v>
      </c>
      <c r="R886">
        <v>0</v>
      </c>
      <c r="S886">
        <f t="shared" si="109"/>
        <v>0.13871590848444901</v>
      </c>
    </row>
    <row r="887" spans="12:19" x14ac:dyDescent="0.3">
      <c r="L887" t="str">
        <f t="shared" si="107"/>
        <v>category_click_rate</v>
      </c>
      <c r="M887" t="str">
        <f t="shared" si="108"/>
        <v>countrycode_siteid_click_rate</v>
      </c>
      <c r="N887" t="str">
        <f t="shared" si="110"/>
        <v>category_click_rate-countrycode_siteid_click_rate</v>
      </c>
      <c r="O887">
        <v>20</v>
      </c>
      <c r="P887">
        <v>48</v>
      </c>
      <c r="Q887">
        <v>0.138243275440987</v>
      </c>
      <c r="R887">
        <v>0</v>
      </c>
      <c r="S887">
        <f t="shared" si="109"/>
        <v>0.138243275440987</v>
      </c>
    </row>
    <row r="888" spans="12:19" x14ac:dyDescent="0.3">
      <c r="L888" t="str">
        <f t="shared" si="107"/>
        <v>devid</v>
      </c>
      <c r="M888" t="str">
        <f t="shared" si="108"/>
        <v>siteid_click_rate</v>
      </c>
      <c r="N888" t="str">
        <f t="shared" si="110"/>
        <v>devid-siteid_click_rate</v>
      </c>
      <c r="O888">
        <v>2</v>
      </c>
      <c r="P888">
        <v>12</v>
      </c>
      <c r="Q888">
        <v>-0.138183319011313</v>
      </c>
      <c r="R888">
        <v>0</v>
      </c>
      <c r="S888">
        <f t="shared" si="109"/>
        <v>0.138183319011313</v>
      </c>
    </row>
    <row r="889" spans="12:19" x14ac:dyDescent="0.3">
      <c r="L889" t="str">
        <f t="shared" si="107"/>
        <v>datetime_hour</v>
      </c>
      <c r="M889" t="str">
        <f t="shared" si="108"/>
        <v>siteid_merchant_click_rate</v>
      </c>
      <c r="N889" t="str">
        <f t="shared" si="110"/>
        <v>datetime_hour-siteid_merchant_click_rate</v>
      </c>
      <c r="O889">
        <v>4</v>
      </c>
      <c r="P889">
        <v>60</v>
      </c>
      <c r="Q889">
        <v>0.13806738995332599</v>
      </c>
      <c r="R889">
        <v>0</v>
      </c>
      <c r="S889">
        <f t="shared" si="109"/>
        <v>0.13806738995332599</v>
      </c>
    </row>
    <row r="890" spans="12:19" x14ac:dyDescent="0.3">
      <c r="L890" t="str">
        <f t="shared" si="107"/>
        <v>datetime_hour_click_rate</v>
      </c>
      <c r="M890" t="str">
        <f t="shared" si="108"/>
        <v>siteid_category_count</v>
      </c>
      <c r="N890" t="str">
        <f t="shared" si="110"/>
        <v>datetime_hour_click_rate-siteid_category_count</v>
      </c>
      <c r="O890">
        <v>36</v>
      </c>
      <c r="P890">
        <v>65</v>
      </c>
      <c r="Q890">
        <v>0.13750023723413099</v>
      </c>
      <c r="R890">
        <v>0</v>
      </c>
      <c r="S890">
        <f t="shared" si="109"/>
        <v>0.13750023723413099</v>
      </c>
    </row>
    <row r="891" spans="12:19" x14ac:dyDescent="0.3">
      <c r="L891" t="str">
        <f t="shared" si="107"/>
        <v>countrycode_merchant_click_rate</v>
      </c>
      <c r="M891" t="str">
        <f t="shared" si="108"/>
        <v>siteid_category_count</v>
      </c>
      <c r="N891" t="str">
        <f t="shared" si="110"/>
        <v>countrycode_merchant_click_rate-siteid_category_count</v>
      </c>
      <c r="O891">
        <v>44</v>
      </c>
      <c r="P891">
        <v>65</v>
      </c>
      <c r="Q891">
        <v>0.13739265824463301</v>
      </c>
      <c r="R891">
        <v>0</v>
      </c>
      <c r="S891">
        <f t="shared" si="109"/>
        <v>0.13739265824463301</v>
      </c>
    </row>
    <row r="892" spans="12:19" x14ac:dyDescent="0.3">
      <c r="L892" t="str">
        <f t="shared" si="107"/>
        <v>browserid_click_rate</v>
      </c>
      <c r="M892" t="str">
        <f t="shared" si="108"/>
        <v>siteid_category_num_0</v>
      </c>
      <c r="N892" t="str">
        <f t="shared" si="110"/>
        <v>browserid_click_rate-siteid_category_num_0</v>
      </c>
      <c r="O892">
        <v>28</v>
      </c>
      <c r="P892">
        <v>66</v>
      </c>
      <c r="Q892">
        <v>0.136796763097527</v>
      </c>
      <c r="R892">
        <v>0</v>
      </c>
      <c r="S892">
        <f t="shared" si="109"/>
        <v>0.136796763097527</v>
      </c>
    </row>
    <row r="893" spans="12:19" x14ac:dyDescent="0.3">
      <c r="L893" t="str">
        <f t="shared" si="107"/>
        <v>siteid_count</v>
      </c>
      <c r="M893" t="str">
        <f t="shared" si="108"/>
        <v>countrycode_merchant_count</v>
      </c>
      <c r="N893" t="str">
        <f t="shared" si="110"/>
        <v>siteid_count-countrycode_merchant_count</v>
      </c>
      <c r="O893">
        <v>9</v>
      </c>
      <c r="P893">
        <v>41</v>
      </c>
      <c r="Q893">
        <v>-0.136291487997239</v>
      </c>
      <c r="R893">
        <v>0</v>
      </c>
      <c r="S893">
        <f t="shared" si="109"/>
        <v>0.136291487997239</v>
      </c>
    </row>
    <row r="894" spans="12:19" x14ac:dyDescent="0.3">
      <c r="L894" t="str">
        <f t="shared" si="107"/>
        <v>siteid_num_0</v>
      </c>
      <c r="M894" t="str">
        <f t="shared" si="108"/>
        <v>countrycode_merchant_count</v>
      </c>
      <c r="N894" t="str">
        <f t="shared" si="110"/>
        <v>siteid_num_0-countrycode_merchant_count</v>
      </c>
      <c r="O894">
        <v>10</v>
      </c>
      <c r="P894">
        <v>41</v>
      </c>
      <c r="Q894">
        <v>-0.136109449533934</v>
      </c>
      <c r="R894">
        <v>0</v>
      </c>
      <c r="S894">
        <f t="shared" si="109"/>
        <v>0.136109449533934</v>
      </c>
    </row>
    <row r="895" spans="12:19" x14ac:dyDescent="0.3">
      <c r="L895" t="str">
        <f t="shared" si="107"/>
        <v>countrycode_click_rate</v>
      </c>
      <c r="M895" t="str">
        <f t="shared" si="108"/>
        <v>siteid_category_num_0</v>
      </c>
      <c r="N895" t="str">
        <f t="shared" si="110"/>
        <v>countrycode_click_rate-siteid_category_num_0</v>
      </c>
      <c r="O895">
        <v>24</v>
      </c>
      <c r="P895">
        <v>66</v>
      </c>
      <c r="Q895">
        <v>0.13566800429005099</v>
      </c>
      <c r="R895">
        <v>0</v>
      </c>
      <c r="S895">
        <f t="shared" si="109"/>
        <v>0.13566800429005099</v>
      </c>
    </row>
    <row r="896" spans="12:19" x14ac:dyDescent="0.3">
      <c r="L896" t="str">
        <f t="shared" si="107"/>
        <v>browserid</v>
      </c>
      <c r="M896" t="str">
        <f t="shared" si="108"/>
        <v>siteid_count</v>
      </c>
      <c r="N896" t="str">
        <f t="shared" si="110"/>
        <v>browserid-siteid_count</v>
      </c>
      <c r="O896">
        <v>1</v>
      </c>
      <c r="P896">
        <v>9</v>
      </c>
      <c r="Q896">
        <v>0.135592884237758</v>
      </c>
      <c r="R896">
        <v>0</v>
      </c>
      <c r="S896">
        <f t="shared" si="109"/>
        <v>0.135592884237758</v>
      </c>
    </row>
    <row r="897" spans="12:19" x14ac:dyDescent="0.3">
      <c r="L897" t="str">
        <f t="shared" si="107"/>
        <v>browserid</v>
      </c>
      <c r="M897" t="str">
        <f t="shared" si="108"/>
        <v>siteid_num_0</v>
      </c>
      <c r="N897" t="str">
        <f t="shared" si="110"/>
        <v>browserid-siteid_num_0</v>
      </c>
      <c r="O897">
        <v>1</v>
      </c>
      <c r="P897">
        <v>10</v>
      </c>
      <c r="Q897">
        <v>0.13545798988899499</v>
      </c>
      <c r="R897">
        <v>0</v>
      </c>
      <c r="S897">
        <f t="shared" si="109"/>
        <v>0.13545798988899499</v>
      </c>
    </row>
    <row r="898" spans="12:19" x14ac:dyDescent="0.3">
      <c r="L898" t="str">
        <f t="shared" si="107"/>
        <v>datetime_hour_num_0</v>
      </c>
      <c r="M898" t="str">
        <f t="shared" si="108"/>
        <v>countrycode_category_num_1</v>
      </c>
      <c r="N898" t="str">
        <f t="shared" si="110"/>
        <v>datetime_hour_num_0-countrycode_category_num_1</v>
      </c>
      <c r="O898">
        <v>34</v>
      </c>
      <c r="P898">
        <v>55</v>
      </c>
      <c r="Q898">
        <v>-0.13542466489125099</v>
      </c>
      <c r="R898">
        <v>0</v>
      </c>
      <c r="S898">
        <f t="shared" si="109"/>
        <v>0.13542466489125099</v>
      </c>
    </row>
    <row r="899" spans="12:19" x14ac:dyDescent="0.3">
      <c r="L899" t="str">
        <f t="shared" ref="L899:L962" si="111">VLOOKUP(O899,$A$3:$B$71,2,0)</f>
        <v>offerid_click_rate</v>
      </c>
      <c r="M899" t="str">
        <f t="shared" ref="M899:M962" si="112">VLOOKUP(P899,$A$3:$B$71,2,0)</f>
        <v>countrycode_merchant_count</v>
      </c>
      <c r="N899" t="str">
        <f t="shared" si="110"/>
        <v>offerid_click_rate-countrycode_merchant_count</v>
      </c>
      <c r="O899">
        <v>16</v>
      </c>
      <c r="P899">
        <v>41</v>
      </c>
      <c r="Q899">
        <v>-0.13512228982386701</v>
      </c>
      <c r="R899">
        <v>0</v>
      </c>
      <c r="S899">
        <f t="shared" ref="S899:S962" si="113">ABS(Q899)</f>
        <v>0.13512228982386701</v>
      </c>
    </row>
    <row r="900" spans="12:19" x14ac:dyDescent="0.3">
      <c r="L900" t="str">
        <f t="shared" si="111"/>
        <v>datetime_hour_count</v>
      </c>
      <c r="M900" t="str">
        <f t="shared" si="112"/>
        <v>countrycode_category_num_1</v>
      </c>
      <c r="N900" t="str">
        <f t="shared" ref="N900:N963" si="114">L900&amp;"-"&amp;M900</f>
        <v>datetime_hour_count-countrycode_category_num_1</v>
      </c>
      <c r="O900">
        <v>33</v>
      </c>
      <c r="P900">
        <v>55</v>
      </c>
      <c r="Q900">
        <v>-0.134898515111188</v>
      </c>
      <c r="R900">
        <v>0</v>
      </c>
      <c r="S900">
        <f t="shared" si="113"/>
        <v>0.134898515111188</v>
      </c>
    </row>
    <row r="901" spans="12:19" x14ac:dyDescent="0.3">
      <c r="L901" t="str">
        <f t="shared" si="111"/>
        <v>browserid_count</v>
      </c>
      <c r="M901" t="str">
        <f t="shared" si="112"/>
        <v>siteid_category_num_1</v>
      </c>
      <c r="N901" t="str">
        <f t="shared" si="114"/>
        <v>browserid_count-siteid_category_num_1</v>
      </c>
      <c r="O901">
        <v>25</v>
      </c>
      <c r="P901">
        <v>67</v>
      </c>
      <c r="Q901">
        <v>-0.134709245990419</v>
      </c>
      <c r="R901">
        <v>0</v>
      </c>
      <c r="S901">
        <f t="shared" si="113"/>
        <v>0.134709245990419</v>
      </c>
    </row>
    <row r="902" spans="12:19" x14ac:dyDescent="0.3">
      <c r="L902" t="str">
        <f t="shared" si="111"/>
        <v>offerid_click_rate</v>
      </c>
      <c r="M902" t="str">
        <f t="shared" si="112"/>
        <v>countrycode_category_num_0</v>
      </c>
      <c r="N902" t="str">
        <f t="shared" si="114"/>
        <v>offerid_click_rate-countrycode_category_num_0</v>
      </c>
      <c r="O902">
        <v>16</v>
      </c>
      <c r="P902">
        <v>54</v>
      </c>
      <c r="Q902">
        <v>-0.13459765382439001</v>
      </c>
      <c r="R902">
        <v>0</v>
      </c>
      <c r="S902">
        <f t="shared" si="113"/>
        <v>0.13459765382439001</v>
      </c>
    </row>
    <row r="903" spans="12:19" x14ac:dyDescent="0.3">
      <c r="L903" t="str">
        <f t="shared" si="111"/>
        <v>siteid_num_1</v>
      </c>
      <c r="M903" t="str">
        <f t="shared" si="112"/>
        <v>countrycode_merchant_count</v>
      </c>
      <c r="N903" t="str">
        <f t="shared" si="114"/>
        <v>siteid_num_1-countrycode_merchant_count</v>
      </c>
      <c r="O903">
        <v>11</v>
      </c>
      <c r="P903">
        <v>41</v>
      </c>
      <c r="Q903">
        <v>-0.13376896642206501</v>
      </c>
      <c r="R903">
        <v>0</v>
      </c>
      <c r="S903">
        <f t="shared" si="113"/>
        <v>0.13376896642206501</v>
      </c>
    </row>
    <row r="904" spans="12:19" x14ac:dyDescent="0.3">
      <c r="L904" t="str">
        <f t="shared" si="111"/>
        <v>devid</v>
      </c>
      <c r="M904" t="str">
        <f t="shared" si="112"/>
        <v>siteid_count</v>
      </c>
      <c r="N904" t="str">
        <f t="shared" si="114"/>
        <v>devid-siteid_count</v>
      </c>
      <c r="O904">
        <v>2</v>
      </c>
      <c r="P904">
        <v>9</v>
      </c>
      <c r="Q904">
        <v>-0.133358672480066</v>
      </c>
      <c r="R904">
        <v>0</v>
      </c>
      <c r="S904">
        <f t="shared" si="113"/>
        <v>0.133358672480066</v>
      </c>
    </row>
    <row r="905" spans="12:19" x14ac:dyDescent="0.3">
      <c r="L905" t="str">
        <f t="shared" si="111"/>
        <v>category_click_rate</v>
      </c>
      <c r="M905" t="str">
        <f t="shared" si="112"/>
        <v>countrycode_num_0</v>
      </c>
      <c r="N905" t="str">
        <f t="shared" si="114"/>
        <v>category_click_rate-countrycode_num_0</v>
      </c>
      <c r="O905">
        <v>20</v>
      </c>
      <c r="P905">
        <v>22</v>
      </c>
      <c r="Q905">
        <v>-0.13331972217499399</v>
      </c>
      <c r="R905">
        <v>0</v>
      </c>
      <c r="S905">
        <f t="shared" si="113"/>
        <v>0.13331972217499399</v>
      </c>
    </row>
    <row r="906" spans="12:19" x14ac:dyDescent="0.3">
      <c r="L906" t="str">
        <f t="shared" si="111"/>
        <v>devid</v>
      </c>
      <c r="M906" t="str">
        <f t="shared" si="112"/>
        <v>siteid_num_0</v>
      </c>
      <c r="N906" t="str">
        <f t="shared" si="114"/>
        <v>devid-siteid_num_0</v>
      </c>
      <c r="O906">
        <v>2</v>
      </c>
      <c r="P906">
        <v>10</v>
      </c>
      <c r="Q906">
        <v>-0.13322469308749599</v>
      </c>
      <c r="R906">
        <v>0</v>
      </c>
      <c r="S906">
        <f t="shared" si="113"/>
        <v>0.13322469308749599</v>
      </c>
    </row>
    <row r="907" spans="12:19" x14ac:dyDescent="0.3">
      <c r="L907" t="str">
        <f t="shared" si="111"/>
        <v>merchant_click_rate</v>
      </c>
      <c r="M907" t="str">
        <f t="shared" si="112"/>
        <v>countrycode_category_count</v>
      </c>
      <c r="N907" t="str">
        <f t="shared" si="114"/>
        <v>merchant_click_rate-countrycode_category_count</v>
      </c>
      <c r="O907">
        <v>8</v>
      </c>
      <c r="P907">
        <v>53</v>
      </c>
      <c r="Q907">
        <v>-0.133142421361787</v>
      </c>
      <c r="R907">
        <v>0</v>
      </c>
      <c r="S907">
        <f t="shared" si="113"/>
        <v>0.133142421361787</v>
      </c>
    </row>
    <row r="908" spans="12:19" x14ac:dyDescent="0.3">
      <c r="L908" t="str">
        <f t="shared" si="111"/>
        <v>datetime_hour_num_0</v>
      </c>
      <c r="M908" t="str">
        <f t="shared" si="112"/>
        <v>siteid_offerid_click_rate</v>
      </c>
      <c r="N908" t="str">
        <f t="shared" si="114"/>
        <v>datetime_hour_num_0-siteid_offerid_click_rate</v>
      </c>
      <c r="O908">
        <v>34</v>
      </c>
      <c r="P908">
        <v>64</v>
      </c>
      <c r="Q908">
        <v>-0.133012255316939</v>
      </c>
      <c r="R908">
        <v>0</v>
      </c>
      <c r="S908">
        <f t="shared" si="113"/>
        <v>0.133012255316939</v>
      </c>
    </row>
    <row r="909" spans="12:19" x14ac:dyDescent="0.3">
      <c r="L909" t="str">
        <f t="shared" si="111"/>
        <v>browserid</v>
      </c>
      <c r="M909" t="str">
        <f t="shared" si="112"/>
        <v>siteid_num_1</v>
      </c>
      <c r="N909" t="str">
        <f t="shared" si="114"/>
        <v>browserid-siteid_num_1</v>
      </c>
      <c r="O909">
        <v>1</v>
      </c>
      <c r="P909">
        <v>11</v>
      </c>
      <c r="Q909">
        <v>0.132762487297233</v>
      </c>
      <c r="R909">
        <v>0</v>
      </c>
      <c r="S909">
        <f t="shared" si="113"/>
        <v>0.132762487297233</v>
      </c>
    </row>
    <row r="910" spans="12:19" x14ac:dyDescent="0.3">
      <c r="L910" t="str">
        <f t="shared" si="111"/>
        <v>countrycode</v>
      </c>
      <c r="M910" t="str">
        <f t="shared" si="112"/>
        <v>offerid_click_rate</v>
      </c>
      <c r="N910" t="str">
        <f t="shared" si="114"/>
        <v>countrycode-offerid_click_rate</v>
      </c>
      <c r="O910">
        <v>0</v>
      </c>
      <c r="P910">
        <v>16</v>
      </c>
      <c r="Q910">
        <v>0.13264725602945299</v>
      </c>
      <c r="R910">
        <v>0</v>
      </c>
      <c r="S910">
        <f t="shared" si="113"/>
        <v>0.13264725602945299</v>
      </c>
    </row>
    <row r="911" spans="12:19" x14ac:dyDescent="0.3">
      <c r="L911" t="str">
        <f t="shared" si="111"/>
        <v>countrycode_num_0</v>
      </c>
      <c r="M911" t="str">
        <f t="shared" si="112"/>
        <v>siteid_category_count</v>
      </c>
      <c r="N911" t="str">
        <f t="shared" si="114"/>
        <v>countrycode_num_0-siteid_category_count</v>
      </c>
      <c r="O911">
        <v>22</v>
      </c>
      <c r="P911">
        <v>65</v>
      </c>
      <c r="Q911">
        <v>-0.13246895892786101</v>
      </c>
      <c r="R911">
        <v>0</v>
      </c>
      <c r="S911">
        <f t="shared" si="113"/>
        <v>0.13246895892786101</v>
      </c>
    </row>
    <row r="912" spans="12:19" x14ac:dyDescent="0.3">
      <c r="L912" t="str">
        <f t="shared" si="111"/>
        <v>datetime_hour_count</v>
      </c>
      <c r="M912" t="str">
        <f t="shared" si="112"/>
        <v>siteid_offerid_click_rate</v>
      </c>
      <c r="N912" t="str">
        <f t="shared" si="114"/>
        <v>datetime_hour_count-siteid_offerid_click_rate</v>
      </c>
      <c r="O912">
        <v>33</v>
      </c>
      <c r="P912">
        <v>64</v>
      </c>
      <c r="Q912">
        <v>-0.13228874050487999</v>
      </c>
      <c r="R912">
        <v>0</v>
      </c>
      <c r="S912">
        <f t="shared" si="113"/>
        <v>0.13228874050487999</v>
      </c>
    </row>
    <row r="913" spans="12:19" x14ac:dyDescent="0.3">
      <c r="L913" t="str">
        <f t="shared" si="111"/>
        <v>countrycode_category_click_rate</v>
      </c>
      <c r="M913" t="str">
        <f t="shared" si="112"/>
        <v>siteid_category_count</v>
      </c>
      <c r="N913" t="str">
        <f t="shared" si="114"/>
        <v>countrycode_category_click_rate-siteid_category_count</v>
      </c>
      <c r="O913">
        <v>56</v>
      </c>
      <c r="P913">
        <v>65</v>
      </c>
      <c r="Q913">
        <v>0.13224900232897499</v>
      </c>
      <c r="R913">
        <v>0</v>
      </c>
      <c r="S913">
        <f t="shared" si="113"/>
        <v>0.13224900232897499</v>
      </c>
    </row>
    <row r="914" spans="12:19" x14ac:dyDescent="0.3">
      <c r="L914" t="str">
        <f t="shared" si="111"/>
        <v>browserid_num_1</v>
      </c>
      <c r="M914" t="str">
        <f t="shared" si="112"/>
        <v>siteid_category_num_0</v>
      </c>
      <c r="N914" t="str">
        <f t="shared" si="114"/>
        <v>browserid_num_1-siteid_category_num_0</v>
      </c>
      <c r="O914">
        <v>27</v>
      </c>
      <c r="P914">
        <v>66</v>
      </c>
      <c r="Q914">
        <v>0.13206792332661799</v>
      </c>
      <c r="R914">
        <v>0</v>
      </c>
      <c r="S914">
        <f t="shared" si="113"/>
        <v>0.13206792332661799</v>
      </c>
    </row>
    <row r="915" spans="12:19" x14ac:dyDescent="0.3">
      <c r="L915" t="str">
        <f t="shared" si="111"/>
        <v>siteid_merchant_num_0</v>
      </c>
      <c r="M915" t="str">
        <f t="shared" si="112"/>
        <v>siteid_category_num_0</v>
      </c>
      <c r="N915" t="str">
        <f t="shared" si="114"/>
        <v>siteid_merchant_num_0-siteid_category_num_0</v>
      </c>
      <c r="O915">
        <v>58</v>
      </c>
      <c r="P915">
        <v>66</v>
      </c>
      <c r="Q915">
        <v>0.13182778192202399</v>
      </c>
      <c r="R915">
        <v>0</v>
      </c>
      <c r="S915">
        <f t="shared" si="113"/>
        <v>0.13182778192202399</v>
      </c>
    </row>
    <row r="916" spans="12:19" x14ac:dyDescent="0.3">
      <c r="L916" t="str">
        <f t="shared" si="111"/>
        <v>countrycode_num_1</v>
      </c>
      <c r="M916" t="str">
        <f t="shared" si="112"/>
        <v>siteid_category_num_0</v>
      </c>
      <c r="N916" t="str">
        <f t="shared" si="114"/>
        <v>countrycode_num_1-siteid_category_num_0</v>
      </c>
      <c r="O916">
        <v>23</v>
      </c>
      <c r="P916">
        <v>66</v>
      </c>
      <c r="Q916">
        <v>0.13178824607834</v>
      </c>
      <c r="R916">
        <v>0</v>
      </c>
      <c r="S916">
        <f t="shared" si="113"/>
        <v>0.13178824607834</v>
      </c>
    </row>
    <row r="917" spans="12:19" x14ac:dyDescent="0.3">
      <c r="L917" t="str">
        <f t="shared" si="111"/>
        <v>countrycode_offerid_num_1</v>
      </c>
      <c r="M917" t="str">
        <f t="shared" si="112"/>
        <v>countrycode_category_num_0</v>
      </c>
      <c r="N917" t="str">
        <f t="shared" si="114"/>
        <v>countrycode_offerid_num_1-countrycode_category_num_0</v>
      </c>
      <c r="O917">
        <v>51</v>
      </c>
      <c r="P917">
        <v>54</v>
      </c>
      <c r="Q917">
        <v>-0.13163298029875301</v>
      </c>
      <c r="R917">
        <v>0</v>
      </c>
      <c r="S917">
        <f t="shared" si="113"/>
        <v>0.13163298029875301</v>
      </c>
    </row>
    <row r="918" spans="12:19" x14ac:dyDescent="0.3">
      <c r="L918" t="str">
        <f t="shared" si="111"/>
        <v>datetime_hour_click_rate</v>
      </c>
      <c r="M918" t="str">
        <f t="shared" si="112"/>
        <v>siteid_offerid_num_0</v>
      </c>
      <c r="N918" t="str">
        <f t="shared" si="114"/>
        <v>datetime_hour_click_rate-siteid_offerid_num_0</v>
      </c>
      <c r="O918">
        <v>36</v>
      </c>
      <c r="P918">
        <v>62</v>
      </c>
      <c r="Q918">
        <v>0.131386913624188</v>
      </c>
      <c r="R918">
        <v>0</v>
      </c>
      <c r="S918">
        <f t="shared" si="113"/>
        <v>0.131386913624188</v>
      </c>
    </row>
    <row r="919" spans="12:19" x14ac:dyDescent="0.3">
      <c r="L919" t="str">
        <f t="shared" si="111"/>
        <v>datetime_hour_click_rate</v>
      </c>
      <c r="M919" t="str">
        <f t="shared" si="112"/>
        <v>siteid_offerid_count</v>
      </c>
      <c r="N919" t="str">
        <f t="shared" si="114"/>
        <v>datetime_hour_click_rate-siteid_offerid_count</v>
      </c>
      <c r="O919">
        <v>36</v>
      </c>
      <c r="P919">
        <v>61</v>
      </c>
      <c r="Q919">
        <v>0.13138640947518801</v>
      </c>
      <c r="R919">
        <v>0</v>
      </c>
      <c r="S919">
        <f t="shared" si="113"/>
        <v>0.13138640947518801</v>
      </c>
    </row>
    <row r="920" spans="12:19" x14ac:dyDescent="0.3">
      <c r="L920" t="str">
        <f t="shared" si="111"/>
        <v>datetime_hour_click_rate</v>
      </c>
      <c r="M920" t="str">
        <f t="shared" si="112"/>
        <v>siteid_offerid_num_1</v>
      </c>
      <c r="N920" t="str">
        <f t="shared" si="114"/>
        <v>datetime_hour_click_rate-siteid_offerid_num_1</v>
      </c>
      <c r="O920">
        <v>36</v>
      </c>
      <c r="P920">
        <v>63</v>
      </c>
      <c r="Q920">
        <v>0.131378218250854</v>
      </c>
      <c r="R920">
        <v>0</v>
      </c>
      <c r="S920">
        <f t="shared" si="113"/>
        <v>0.131378218250854</v>
      </c>
    </row>
    <row r="921" spans="12:19" x14ac:dyDescent="0.3">
      <c r="L921" t="str">
        <f t="shared" si="111"/>
        <v>countrycode_offerid_count</v>
      </c>
      <c r="M921" t="str">
        <f t="shared" si="112"/>
        <v>countrycode_category_num_0</v>
      </c>
      <c r="N921" t="str">
        <f t="shared" si="114"/>
        <v>countrycode_offerid_count-countrycode_category_num_0</v>
      </c>
      <c r="O921">
        <v>49</v>
      </c>
      <c r="P921">
        <v>54</v>
      </c>
      <c r="Q921">
        <v>-0.131049210295236</v>
      </c>
      <c r="R921">
        <v>0</v>
      </c>
      <c r="S921">
        <f t="shared" si="113"/>
        <v>0.131049210295236</v>
      </c>
    </row>
    <row r="922" spans="12:19" x14ac:dyDescent="0.3">
      <c r="L922" t="str">
        <f t="shared" si="111"/>
        <v>countrycode_offerid_num_0</v>
      </c>
      <c r="M922" t="str">
        <f t="shared" si="112"/>
        <v>countrycode_category_num_0</v>
      </c>
      <c r="N922" t="str">
        <f t="shared" si="114"/>
        <v>countrycode_offerid_num_0-countrycode_category_num_0</v>
      </c>
      <c r="O922">
        <v>50</v>
      </c>
      <c r="P922">
        <v>54</v>
      </c>
      <c r="Q922">
        <v>-0.13101605625725399</v>
      </c>
      <c r="R922">
        <v>0</v>
      </c>
      <c r="S922">
        <f t="shared" si="113"/>
        <v>0.13101605625725399</v>
      </c>
    </row>
    <row r="923" spans="12:19" x14ac:dyDescent="0.3">
      <c r="L923" t="str">
        <f t="shared" si="111"/>
        <v>category_click_rate</v>
      </c>
      <c r="M923" t="str">
        <f t="shared" si="112"/>
        <v>countrycode_count</v>
      </c>
      <c r="N923" t="str">
        <f t="shared" si="114"/>
        <v>category_click_rate-countrycode_count</v>
      </c>
      <c r="O923">
        <v>20</v>
      </c>
      <c r="P923">
        <v>21</v>
      </c>
      <c r="Q923">
        <v>-0.13088971892255399</v>
      </c>
      <c r="R923">
        <v>0</v>
      </c>
      <c r="S923">
        <f t="shared" si="113"/>
        <v>0.13088971892255399</v>
      </c>
    </row>
    <row r="924" spans="12:19" x14ac:dyDescent="0.3">
      <c r="L924" t="str">
        <f t="shared" si="111"/>
        <v>merchant_click_rate</v>
      </c>
      <c r="M924" t="str">
        <f t="shared" si="112"/>
        <v>datetime_hour_click_rate</v>
      </c>
      <c r="N924" t="str">
        <f t="shared" si="114"/>
        <v>merchant_click_rate-datetime_hour_click_rate</v>
      </c>
      <c r="O924">
        <v>8</v>
      </c>
      <c r="P924">
        <v>36</v>
      </c>
      <c r="Q924">
        <v>0.130749688055872</v>
      </c>
      <c r="R924">
        <v>0</v>
      </c>
      <c r="S924">
        <f t="shared" si="113"/>
        <v>0.130749688055872</v>
      </c>
    </row>
    <row r="925" spans="12:19" x14ac:dyDescent="0.3">
      <c r="L925" t="str">
        <f t="shared" si="111"/>
        <v>devid</v>
      </c>
      <c r="M925" t="str">
        <f t="shared" si="112"/>
        <v>siteid_num_1</v>
      </c>
      <c r="N925" t="str">
        <f t="shared" si="114"/>
        <v>devid-siteid_num_1</v>
      </c>
      <c r="O925">
        <v>2</v>
      </c>
      <c r="P925">
        <v>11</v>
      </c>
      <c r="Q925">
        <v>-0.130583991595598</v>
      </c>
      <c r="R925">
        <v>0</v>
      </c>
      <c r="S925">
        <f t="shared" si="113"/>
        <v>0.130583991595598</v>
      </c>
    </row>
    <row r="926" spans="12:19" x14ac:dyDescent="0.3">
      <c r="L926" t="str">
        <f t="shared" si="111"/>
        <v>category_click_rate</v>
      </c>
      <c r="M926" t="str">
        <f t="shared" si="112"/>
        <v>siteid_offerid_click_rate</v>
      </c>
      <c r="N926" t="str">
        <f t="shared" si="114"/>
        <v>category_click_rate-siteid_offerid_click_rate</v>
      </c>
      <c r="O926">
        <v>20</v>
      </c>
      <c r="P926">
        <v>64</v>
      </c>
      <c r="Q926">
        <v>0.130426753490157</v>
      </c>
      <c r="R926">
        <v>0</v>
      </c>
      <c r="S926">
        <f t="shared" si="113"/>
        <v>0.130426753490157</v>
      </c>
    </row>
    <row r="927" spans="12:19" x14ac:dyDescent="0.3">
      <c r="L927" t="str">
        <f t="shared" si="111"/>
        <v>browserid_num_0</v>
      </c>
      <c r="M927" t="str">
        <f t="shared" si="112"/>
        <v>siteid_category_count</v>
      </c>
      <c r="N927" t="str">
        <f t="shared" si="114"/>
        <v>browserid_num_0-siteid_category_count</v>
      </c>
      <c r="O927">
        <v>26</v>
      </c>
      <c r="P927">
        <v>65</v>
      </c>
      <c r="Q927">
        <v>-0.13004599050886501</v>
      </c>
      <c r="R927">
        <v>0</v>
      </c>
      <c r="S927">
        <f t="shared" si="113"/>
        <v>0.13004599050886501</v>
      </c>
    </row>
    <row r="928" spans="12:19" x14ac:dyDescent="0.3">
      <c r="L928" t="str">
        <f t="shared" si="111"/>
        <v>countrycode_count</v>
      </c>
      <c r="M928" t="str">
        <f t="shared" si="112"/>
        <v>siteid_category_count</v>
      </c>
      <c r="N928" t="str">
        <f t="shared" si="114"/>
        <v>countrycode_count-siteid_category_count</v>
      </c>
      <c r="O928">
        <v>21</v>
      </c>
      <c r="P928">
        <v>65</v>
      </c>
      <c r="Q928">
        <v>-0.13004381612320201</v>
      </c>
      <c r="R928">
        <v>0</v>
      </c>
      <c r="S928">
        <f t="shared" si="113"/>
        <v>0.13004381612320201</v>
      </c>
    </row>
    <row r="929" spans="12:19" x14ac:dyDescent="0.3">
      <c r="L929" t="str">
        <f t="shared" si="111"/>
        <v>category_click_rate</v>
      </c>
      <c r="M929" t="str">
        <f t="shared" si="112"/>
        <v>browserid_num_0</v>
      </c>
      <c r="N929" t="str">
        <f t="shared" si="114"/>
        <v>category_click_rate-browserid_num_0</v>
      </c>
      <c r="O929">
        <v>20</v>
      </c>
      <c r="P929">
        <v>26</v>
      </c>
      <c r="Q929">
        <v>-0.12924653249655099</v>
      </c>
      <c r="R929">
        <v>0</v>
      </c>
      <c r="S929">
        <f t="shared" si="113"/>
        <v>0.12924653249655099</v>
      </c>
    </row>
    <row r="930" spans="12:19" x14ac:dyDescent="0.3">
      <c r="L930" t="str">
        <f t="shared" si="111"/>
        <v>countrycode_offerid_num_1</v>
      </c>
      <c r="M930" t="str">
        <f t="shared" si="112"/>
        <v>countrycode_category_count</v>
      </c>
      <c r="N930" t="str">
        <f t="shared" si="114"/>
        <v>countrycode_offerid_num_1-countrycode_category_count</v>
      </c>
      <c r="O930">
        <v>51</v>
      </c>
      <c r="P930">
        <v>53</v>
      </c>
      <c r="Q930">
        <v>-0.12859713687483901</v>
      </c>
      <c r="R930">
        <v>0</v>
      </c>
      <c r="S930">
        <f t="shared" si="113"/>
        <v>0.12859713687483901</v>
      </c>
    </row>
    <row r="931" spans="12:19" x14ac:dyDescent="0.3">
      <c r="L931" t="str">
        <f t="shared" si="111"/>
        <v>countrycode_offerid_count</v>
      </c>
      <c r="M931" t="str">
        <f t="shared" si="112"/>
        <v>countrycode_category_count</v>
      </c>
      <c r="N931" t="str">
        <f t="shared" si="114"/>
        <v>countrycode_offerid_count-countrycode_category_count</v>
      </c>
      <c r="O931">
        <v>49</v>
      </c>
      <c r="P931">
        <v>53</v>
      </c>
      <c r="Q931">
        <v>-0.128037863747858</v>
      </c>
      <c r="R931">
        <v>0</v>
      </c>
      <c r="S931">
        <f t="shared" si="113"/>
        <v>0.128037863747858</v>
      </c>
    </row>
    <row r="932" spans="12:19" x14ac:dyDescent="0.3">
      <c r="L932" t="str">
        <f t="shared" si="111"/>
        <v>countrycode_offerid_num_0</v>
      </c>
      <c r="M932" t="str">
        <f t="shared" si="112"/>
        <v>countrycode_category_count</v>
      </c>
      <c r="N932" t="str">
        <f t="shared" si="114"/>
        <v>countrycode_offerid_num_0-countrycode_category_count</v>
      </c>
      <c r="O932">
        <v>50</v>
      </c>
      <c r="P932">
        <v>53</v>
      </c>
      <c r="Q932">
        <v>-0.12800610070396301</v>
      </c>
      <c r="R932">
        <v>0</v>
      </c>
      <c r="S932">
        <f t="shared" si="113"/>
        <v>0.12800610070396301</v>
      </c>
    </row>
    <row r="933" spans="12:19" x14ac:dyDescent="0.3">
      <c r="L933" t="str">
        <f t="shared" si="111"/>
        <v>datetime_hour_click_rate</v>
      </c>
      <c r="M933" t="str">
        <f t="shared" si="112"/>
        <v>siteid_category_num_0</v>
      </c>
      <c r="N933" t="str">
        <f t="shared" si="114"/>
        <v>datetime_hour_click_rate-siteid_category_num_0</v>
      </c>
      <c r="O933">
        <v>36</v>
      </c>
      <c r="P933">
        <v>66</v>
      </c>
      <c r="Q933">
        <v>0.12716760775328101</v>
      </c>
      <c r="R933">
        <v>0</v>
      </c>
      <c r="S933">
        <f t="shared" si="113"/>
        <v>0.12716760775328101</v>
      </c>
    </row>
    <row r="934" spans="12:19" x14ac:dyDescent="0.3">
      <c r="L934" t="str">
        <f t="shared" si="111"/>
        <v>datetime_hour_num_0</v>
      </c>
      <c r="M934" t="str">
        <f t="shared" si="112"/>
        <v>siteid_category_num_1</v>
      </c>
      <c r="N934" t="str">
        <f t="shared" si="114"/>
        <v>datetime_hour_num_0-siteid_category_num_1</v>
      </c>
      <c r="O934">
        <v>34</v>
      </c>
      <c r="P934">
        <v>67</v>
      </c>
      <c r="Q934">
        <v>-0.12695376442478001</v>
      </c>
      <c r="R934">
        <v>0</v>
      </c>
      <c r="S934">
        <f t="shared" si="113"/>
        <v>0.12695376442478001</v>
      </c>
    </row>
    <row r="935" spans="12:19" x14ac:dyDescent="0.3">
      <c r="L935" t="str">
        <f t="shared" si="111"/>
        <v>countrycode_siteid_num_1</v>
      </c>
      <c r="M935" t="str">
        <f t="shared" si="112"/>
        <v>siteid_category_num_0</v>
      </c>
      <c r="N935" t="str">
        <f t="shared" si="114"/>
        <v>countrycode_siteid_num_1-siteid_category_num_0</v>
      </c>
      <c r="O935">
        <v>47</v>
      </c>
      <c r="P935">
        <v>66</v>
      </c>
      <c r="Q935">
        <v>0.12671887112064101</v>
      </c>
      <c r="R935">
        <v>0</v>
      </c>
      <c r="S935">
        <f t="shared" si="113"/>
        <v>0.12671887112064101</v>
      </c>
    </row>
    <row r="936" spans="12:19" x14ac:dyDescent="0.3">
      <c r="L936" t="str">
        <f t="shared" si="111"/>
        <v>datetime_hour_count</v>
      </c>
      <c r="M936" t="str">
        <f t="shared" si="112"/>
        <v>siteid_category_num_1</v>
      </c>
      <c r="N936" t="str">
        <f t="shared" si="114"/>
        <v>datetime_hour_count-siteid_category_num_1</v>
      </c>
      <c r="O936">
        <v>33</v>
      </c>
      <c r="P936">
        <v>67</v>
      </c>
      <c r="Q936">
        <v>-0.12631553633565601</v>
      </c>
      <c r="R936">
        <v>0</v>
      </c>
      <c r="S936">
        <f t="shared" si="113"/>
        <v>0.12631553633565601</v>
      </c>
    </row>
    <row r="937" spans="12:19" x14ac:dyDescent="0.3">
      <c r="L937" t="str">
        <f t="shared" si="111"/>
        <v>countrycode_merchant_num_1</v>
      </c>
      <c r="M937" t="str">
        <f t="shared" si="112"/>
        <v>countrycode_category_num_0</v>
      </c>
      <c r="N937" t="str">
        <f t="shared" si="114"/>
        <v>countrycode_merchant_num_1-countrycode_category_num_0</v>
      </c>
      <c r="O937">
        <v>43</v>
      </c>
      <c r="P937">
        <v>54</v>
      </c>
      <c r="Q937">
        <v>-0.12604373820640599</v>
      </c>
      <c r="R937">
        <v>0</v>
      </c>
      <c r="S937">
        <f t="shared" si="113"/>
        <v>0.12604373820640599</v>
      </c>
    </row>
    <row r="938" spans="12:19" x14ac:dyDescent="0.3">
      <c r="L938" t="str">
        <f t="shared" si="111"/>
        <v>countrycode_click_rate</v>
      </c>
      <c r="M938" t="str">
        <f t="shared" si="112"/>
        <v>countrycode_offerid_num_1</v>
      </c>
      <c r="N938" t="str">
        <f t="shared" si="114"/>
        <v>countrycode_click_rate-countrycode_offerid_num_1</v>
      </c>
      <c r="O938">
        <v>24</v>
      </c>
      <c r="P938">
        <v>51</v>
      </c>
      <c r="Q938">
        <v>0.12581893629584101</v>
      </c>
      <c r="R938">
        <v>0</v>
      </c>
      <c r="S938">
        <f t="shared" si="113"/>
        <v>0.12581893629584101</v>
      </c>
    </row>
    <row r="939" spans="12:19" x14ac:dyDescent="0.3">
      <c r="L939" t="str">
        <f t="shared" si="111"/>
        <v>browserid_count</v>
      </c>
      <c r="M939" t="str">
        <f t="shared" si="112"/>
        <v>siteid_category_count</v>
      </c>
      <c r="N939" t="str">
        <f t="shared" si="114"/>
        <v>browserid_count-siteid_category_count</v>
      </c>
      <c r="O939">
        <v>25</v>
      </c>
      <c r="P939">
        <v>65</v>
      </c>
      <c r="Q939">
        <v>-0.12571599182092699</v>
      </c>
      <c r="R939">
        <v>0</v>
      </c>
      <c r="S939">
        <f t="shared" si="113"/>
        <v>0.12571599182092699</v>
      </c>
    </row>
    <row r="940" spans="12:19" x14ac:dyDescent="0.3">
      <c r="L940" t="str">
        <f t="shared" si="111"/>
        <v>countrycode_click_rate</v>
      </c>
      <c r="M940" t="str">
        <f t="shared" si="112"/>
        <v>countrycode_offerid_count</v>
      </c>
      <c r="N940" t="str">
        <f t="shared" si="114"/>
        <v>countrycode_click_rate-countrycode_offerid_count</v>
      </c>
      <c r="O940">
        <v>24</v>
      </c>
      <c r="P940">
        <v>49</v>
      </c>
      <c r="Q940">
        <v>0.12547334312035099</v>
      </c>
      <c r="R940">
        <v>0</v>
      </c>
      <c r="S940">
        <f t="shared" si="113"/>
        <v>0.12547334312035099</v>
      </c>
    </row>
    <row r="941" spans="12:19" x14ac:dyDescent="0.3">
      <c r="L941" t="str">
        <f t="shared" si="111"/>
        <v>countrycode_click_rate</v>
      </c>
      <c r="M941" t="str">
        <f t="shared" si="112"/>
        <v>countrycode_offerid_num_0</v>
      </c>
      <c r="N941" t="str">
        <f t="shared" si="114"/>
        <v>countrycode_click_rate-countrycode_offerid_num_0</v>
      </c>
      <c r="O941">
        <v>24</v>
      </c>
      <c r="P941">
        <v>50</v>
      </c>
      <c r="Q941">
        <v>0.12545371091604099</v>
      </c>
      <c r="R941">
        <v>0</v>
      </c>
      <c r="S941">
        <f t="shared" si="113"/>
        <v>0.12545371091604099</v>
      </c>
    </row>
    <row r="942" spans="12:19" x14ac:dyDescent="0.3">
      <c r="L942" t="str">
        <f t="shared" si="111"/>
        <v>category_click_rate</v>
      </c>
      <c r="M942" t="str">
        <f t="shared" si="112"/>
        <v>browserid_count</v>
      </c>
      <c r="N942" t="str">
        <f t="shared" si="114"/>
        <v>category_click_rate-browserid_count</v>
      </c>
      <c r="O942">
        <v>20</v>
      </c>
      <c r="P942">
        <v>25</v>
      </c>
      <c r="Q942">
        <v>-0.124895203176353</v>
      </c>
      <c r="R942">
        <v>0</v>
      </c>
      <c r="S942">
        <f t="shared" si="113"/>
        <v>0.124895203176353</v>
      </c>
    </row>
    <row r="943" spans="12:19" x14ac:dyDescent="0.3">
      <c r="L943" t="str">
        <f t="shared" si="111"/>
        <v>countrycode_merchant_click_rate</v>
      </c>
      <c r="M943" t="str">
        <f t="shared" si="112"/>
        <v>siteid_category_num_0</v>
      </c>
      <c r="N943" t="str">
        <f t="shared" si="114"/>
        <v>countrycode_merchant_click_rate-siteid_category_num_0</v>
      </c>
      <c r="O943">
        <v>44</v>
      </c>
      <c r="P943">
        <v>66</v>
      </c>
      <c r="Q943">
        <v>0.12466910480256101</v>
      </c>
      <c r="R943">
        <v>0</v>
      </c>
      <c r="S943">
        <f t="shared" si="113"/>
        <v>0.12466910480256101</v>
      </c>
    </row>
    <row r="944" spans="12:19" x14ac:dyDescent="0.3">
      <c r="L944" t="str">
        <f t="shared" si="111"/>
        <v>datetime_hour_num_0</v>
      </c>
      <c r="M944" t="str">
        <f t="shared" si="112"/>
        <v>countrycode_offerid_click_rate</v>
      </c>
      <c r="N944" t="str">
        <f t="shared" si="114"/>
        <v>datetime_hour_num_0-countrycode_offerid_click_rate</v>
      </c>
      <c r="O944">
        <v>34</v>
      </c>
      <c r="P944">
        <v>52</v>
      </c>
      <c r="Q944">
        <v>-0.124342139760373</v>
      </c>
      <c r="R944">
        <v>0</v>
      </c>
      <c r="S944">
        <f t="shared" si="113"/>
        <v>0.124342139760373</v>
      </c>
    </row>
    <row r="945" spans="12:19" x14ac:dyDescent="0.3">
      <c r="L945" t="str">
        <f t="shared" si="111"/>
        <v>datetime_hour_count</v>
      </c>
      <c r="M945" t="str">
        <f t="shared" si="112"/>
        <v>countrycode_offerid_click_rate</v>
      </c>
      <c r="N945" t="str">
        <f t="shared" si="114"/>
        <v>datetime_hour_count-countrycode_offerid_click_rate</v>
      </c>
      <c r="O945">
        <v>33</v>
      </c>
      <c r="P945">
        <v>52</v>
      </c>
      <c r="Q945">
        <v>-0.12372123019185099</v>
      </c>
      <c r="R945">
        <v>0</v>
      </c>
      <c r="S945">
        <f t="shared" si="113"/>
        <v>0.12372123019185099</v>
      </c>
    </row>
    <row r="946" spans="12:19" x14ac:dyDescent="0.3">
      <c r="L946" t="str">
        <f t="shared" si="111"/>
        <v>countrycode_offerid_num_1</v>
      </c>
      <c r="M946" t="str">
        <f t="shared" si="112"/>
        <v>siteid_category_click_rate</v>
      </c>
      <c r="N946" t="str">
        <f t="shared" si="114"/>
        <v>countrycode_offerid_num_1-siteid_category_click_rate</v>
      </c>
      <c r="O946">
        <v>51</v>
      </c>
      <c r="P946">
        <v>68</v>
      </c>
      <c r="Q946">
        <v>0.12370316945210499</v>
      </c>
      <c r="R946">
        <v>0</v>
      </c>
      <c r="S946">
        <f t="shared" si="113"/>
        <v>0.12370316945210499</v>
      </c>
    </row>
    <row r="947" spans="12:19" x14ac:dyDescent="0.3">
      <c r="L947" t="str">
        <f t="shared" si="111"/>
        <v>countrycode_offerid_count</v>
      </c>
      <c r="M947" t="str">
        <f t="shared" si="112"/>
        <v>siteid_category_click_rate</v>
      </c>
      <c r="N947" t="str">
        <f t="shared" si="114"/>
        <v>countrycode_offerid_count-siteid_category_click_rate</v>
      </c>
      <c r="O947">
        <v>49</v>
      </c>
      <c r="P947">
        <v>68</v>
      </c>
      <c r="Q947">
        <v>0.123471616597819</v>
      </c>
      <c r="R947">
        <v>0</v>
      </c>
      <c r="S947">
        <f t="shared" si="113"/>
        <v>0.123471616597819</v>
      </c>
    </row>
    <row r="948" spans="12:19" x14ac:dyDescent="0.3">
      <c r="L948" t="str">
        <f t="shared" si="111"/>
        <v>countrycode_offerid_num_0</v>
      </c>
      <c r="M948" t="str">
        <f t="shared" si="112"/>
        <v>siteid_category_click_rate</v>
      </c>
      <c r="N948" t="str">
        <f t="shared" si="114"/>
        <v>countrycode_offerid_num_0-siteid_category_click_rate</v>
      </c>
      <c r="O948">
        <v>50</v>
      </c>
      <c r="P948">
        <v>68</v>
      </c>
      <c r="Q948">
        <v>0.12345845864989401</v>
      </c>
      <c r="R948">
        <v>0</v>
      </c>
      <c r="S948">
        <f t="shared" si="113"/>
        <v>0.12345845864989401</v>
      </c>
    </row>
    <row r="949" spans="12:19" x14ac:dyDescent="0.3">
      <c r="L949" t="str">
        <f t="shared" si="111"/>
        <v>countrycode_merchant_num_0</v>
      </c>
      <c r="M949" t="str">
        <f t="shared" si="112"/>
        <v>countrycode_offerid_num_1</v>
      </c>
      <c r="N949" t="str">
        <f t="shared" si="114"/>
        <v>countrycode_merchant_num_0-countrycode_offerid_num_1</v>
      </c>
      <c r="O949">
        <v>42</v>
      </c>
      <c r="P949">
        <v>51</v>
      </c>
      <c r="Q949">
        <v>-0.123371710213813</v>
      </c>
      <c r="R949">
        <v>0</v>
      </c>
      <c r="S949">
        <f t="shared" si="113"/>
        <v>0.123371710213813</v>
      </c>
    </row>
    <row r="950" spans="12:19" x14ac:dyDescent="0.3">
      <c r="L950" t="str">
        <f t="shared" si="111"/>
        <v>browserid_click_rate</v>
      </c>
      <c r="M950" t="str">
        <f t="shared" si="112"/>
        <v>siteid_merchant_num_1</v>
      </c>
      <c r="N950" t="str">
        <f t="shared" si="114"/>
        <v>browserid_click_rate-siteid_merchant_num_1</v>
      </c>
      <c r="O950">
        <v>28</v>
      </c>
      <c r="P950">
        <v>59</v>
      </c>
      <c r="Q950">
        <v>0.12312936097832</v>
      </c>
      <c r="R950">
        <v>0</v>
      </c>
      <c r="S950">
        <f t="shared" si="113"/>
        <v>0.12312936097832</v>
      </c>
    </row>
    <row r="951" spans="12:19" x14ac:dyDescent="0.3">
      <c r="L951" t="str">
        <f t="shared" si="111"/>
        <v>countrycode_click_rate</v>
      </c>
      <c r="M951" t="str">
        <f t="shared" si="112"/>
        <v>siteid_merchant_num_1</v>
      </c>
      <c r="N951" t="str">
        <f t="shared" si="114"/>
        <v>countrycode_click_rate-siteid_merchant_num_1</v>
      </c>
      <c r="O951">
        <v>24</v>
      </c>
      <c r="P951">
        <v>59</v>
      </c>
      <c r="Q951">
        <v>0.123009114071317</v>
      </c>
      <c r="R951">
        <v>0</v>
      </c>
      <c r="S951">
        <f t="shared" si="113"/>
        <v>0.123009114071317</v>
      </c>
    </row>
    <row r="952" spans="12:19" x14ac:dyDescent="0.3">
      <c r="L952" t="str">
        <f t="shared" si="111"/>
        <v>datetime_hour_click_rate</v>
      </c>
      <c r="M952" t="str">
        <f t="shared" si="112"/>
        <v>countrycode_merchant_num_1</v>
      </c>
      <c r="N952" t="str">
        <f t="shared" si="114"/>
        <v>datetime_hour_click_rate-countrycode_merchant_num_1</v>
      </c>
      <c r="O952">
        <v>36</v>
      </c>
      <c r="P952">
        <v>43</v>
      </c>
      <c r="Q952">
        <v>0.122966086837362</v>
      </c>
      <c r="R952">
        <v>0</v>
      </c>
      <c r="S952">
        <f t="shared" si="113"/>
        <v>0.122966086837362</v>
      </c>
    </row>
    <row r="953" spans="12:19" x14ac:dyDescent="0.3">
      <c r="L953" t="str">
        <f t="shared" si="111"/>
        <v>countrycode_category_count</v>
      </c>
      <c r="M953" t="str">
        <f t="shared" si="112"/>
        <v>countrycode_category_num_1</v>
      </c>
      <c r="N953" t="str">
        <f t="shared" si="114"/>
        <v>countrycode_category_count-countrycode_category_num_1</v>
      </c>
      <c r="O953">
        <v>53</v>
      </c>
      <c r="P953">
        <v>55</v>
      </c>
      <c r="Q953">
        <v>0.12293906310538601</v>
      </c>
      <c r="R953">
        <v>0</v>
      </c>
      <c r="S953">
        <f t="shared" si="113"/>
        <v>0.12293906310538601</v>
      </c>
    </row>
    <row r="954" spans="12:19" x14ac:dyDescent="0.3">
      <c r="L954" t="str">
        <f t="shared" si="111"/>
        <v>countrycode_merchant_num_0</v>
      </c>
      <c r="M954" t="str">
        <f t="shared" si="112"/>
        <v>countrycode_offerid_count</v>
      </c>
      <c r="N954" t="str">
        <f t="shared" si="114"/>
        <v>countrycode_merchant_num_0-countrycode_offerid_count</v>
      </c>
      <c r="O954">
        <v>42</v>
      </c>
      <c r="P954">
        <v>49</v>
      </c>
      <c r="Q954">
        <v>-0.12286492181653701</v>
      </c>
      <c r="R954">
        <v>0</v>
      </c>
      <c r="S954">
        <f t="shared" si="113"/>
        <v>0.12286492181653701</v>
      </c>
    </row>
    <row r="955" spans="12:19" x14ac:dyDescent="0.3">
      <c r="L955" t="str">
        <f t="shared" si="111"/>
        <v>browserid_num_1</v>
      </c>
      <c r="M955" t="str">
        <f t="shared" si="112"/>
        <v>devid_count</v>
      </c>
      <c r="N955" t="str">
        <f t="shared" si="114"/>
        <v>browserid_num_1-devid_count</v>
      </c>
      <c r="O955">
        <v>27</v>
      </c>
      <c r="P955">
        <v>29</v>
      </c>
      <c r="Q955">
        <v>-0.122848898372784</v>
      </c>
      <c r="R955">
        <v>0</v>
      </c>
      <c r="S955">
        <f t="shared" si="113"/>
        <v>0.122848898372784</v>
      </c>
    </row>
    <row r="956" spans="12:19" x14ac:dyDescent="0.3">
      <c r="L956" t="str">
        <f t="shared" si="111"/>
        <v>countrycode_merchant_num_0</v>
      </c>
      <c r="M956" t="str">
        <f t="shared" si="112"/>
        <v>countrycode_offerid_num_0</v>
      </c>
      <c r="N956" t="str">
        <f t="shared" si="114"/>
        <v>countrycode_merchant_num_0-countrycode_offerid_num_0</v>
      </c>
      <c r="O956">
        <v>42</v>
      </c>
      <c r="P956">
        <v>50</v>
      </c>
      <c r="Q956">
        <v>-0.12283613885536</v>
      </c>
      <c r="R956">
        <v>0</v>
      </c>
      <c r="S956">
        <f t="shared" si="113"/>
        <v>0.12283613885536</v>
      </c>
    </row>
    <row r="957" spans="12:19" x14ac:dyDescent="0.3">
      <c r="L957" t="str">
        <f t="shared" si="111"/>
        <v>datetime_hour_num_0</v>
      </c>
      <c r="M957" t="str">
        <f t="shared" si="112"/>
        <v>siteid_category_count</v>
      </c>
      <c r="N957" t="str">
        <f t="shared" si="114"/>
        <v>datetime_hour_num_0-siteid_category_count</v>
      </c>
      <c r="O957">
        <v>34</v>
      </c>
      <c r="P957">
        <v>65</v>
      </c>
      <c r="Q957">
        <v>-0.122565007029979</v>
      </c>
      <c r="R957">
        <v>0</v>
      </c>
      <c r="S957">
        <f t="shared" si="113"/>
        <v>0.122565007029979</v>
      </c>
    </row>
    <row r="958" spans="12:19" x14ac:dyDescent="0.3">
      <c r="L958" t="str">
        <f t="shared" si="111"/>
        <v>datetime_hour_count</v>
      </c>
      <c r="M958" t="str">
        <f t="shared" si="112"/>
        <v>siteid_category_count</v>
      </c>
      <c r="N958" t="str">
        <f t="shared" si="114"/>
        <v>datetime_hour_count-siteid_category_count</v>
      </c>
      <c r="O958">
        <v>33</v>
      </c>
      <c r="P958">
        <v>65</v>
      </c>
      <c r="Q958">
        <v>-0.121967826870999</v>
      </c>
      <c r="R958">
        <v>0</v>
      </c>
      <c r="S958">
        <f t="shared" si="113"/>
        <v>0.121967826870999</v>
      </c>
    </row>
    <row r="959" spans="12:19" x14ac:dyDescent="0.3">
      <c r="L959" t="str">
        <f t="shared" si="111"/>
        <v>merchant_count</v>
      </c>
      <c r="M959" t="str">
        <f t="shared" si="112"/>
        <v>countrycode_merchant_click_rate</v>
      </c>
      <c r="N959" t="str">
        <f t="shared" si="114"/>
        <v>merchant_count-countrycode_merchant_click_rate</v>
      </c>
      <c r="O959">
        <v>5</v>
      </c>
      <c r="P959">
        <v>44</v>
      </c>
      <c r="Q959">
        <v>-0.121148138995121</v>
      </c>
      <c r="R959">
        <v>0</v>
      </c>
      <c r="S959">
        <f t="shared" si="113"/>
        <v>0.121148138995121</v>
      </c>
    </row>
    <row r="960" spans="12:19" x14ac:dyDescent="0.3">
      <c r="L960" t="str">
        <f t="shared" si="111"/>
        <v>merchant_num_1</v>
      </c>
      <c r="M960" t="str">
        <f t="shared" si="112"/>
        <v>merchant_click_rate</v>
      </c>
      <c r="N960" t="str">
        <f t="shared" si="114"/>
        <v>merchant_num_1-merchant_click_rate</v>
      </c>
      <c r="O960">
        <v>7</v>
      </c>
      <c r="P960">
        <v>8</v>
      </c>
      <c r="Q960">
        <v>0.120201909874319</v>
      </c>
      <c r="R960">
        <v>0</v>
      </c>
      <c r="S960">
        <f t="shared" si="113"/>
        <v>0.120201909874319</v>
      </c>
    </row>
    <row r="961" spans="12:19" x14ac:dyDescent="0.3">
      <c r="L961" t="str">
        <f t="shared" si="111"/>
        <v>countrycode_offerid_num_1</v>
      </c>
      <c r="M961" t="str">
        <f t="shared" si="112"/>
        <v>siteid_merchant_click_rate</v>
      </c>
      <c r="N961" t="str">
        <f t="shared" si="114"/>
        <v>countrycode_offerid_num_1-siteid_merchant_click_rate</v>
      </c>
      <c r="O961">
        <v>51</v>
      </c>
      <c r="P961">
        <v>60</v>
      </c>
      <c r="Q961">
        <v>0.119950299778615</v>
      </c>
      <c r="R961">
        <v>0</v>
      </c>
      <c r="S961">
        <f t="shared" si="113"/>
        <v>0.119950299778615</v>
      </c>
    </row>
    <row r="962" spans="12:19" x14ac:dyDescent="0.3">
      <c r="L962" t="str">
        <f t="shared" si="111"/>
        <v>countrycode_offerid_count</v>
      </c>
      <c r="M962" t="str">
        <f t="shared" si="112"/>
        <v>siteid_merchant_click_rate</v>
      </c>
      <c r="N962" t="str">
        <f t="shared" si="114"/>
        <v>countrycode_offerid_count-siteid_merchant_click_rate</v>
      </c>
      <c r="O962">
        <v>49</v>
      </c>
      <c r="P962">
        <v>60</v>
      </c>
      <c r="Q962">
        <v>0.119697377469694</v>
      </c>
      <c r="R962">
        <v>0</v>
      </c>
      <c r="S962">
        <f t="shared" si="113"/>
        <v>0.119697377469694</v>
      </c>
    </row>
    <row r="963" spans="12:19" x14ac:dyDescent="0.3">
      <c r="L963" t="str">
        <f t="shared" ref="L963:L1026" si="115">VLOOKUP(O963,$A$3:$B$71,2,0)</f>
        <v>countrycode_offerid_num_0</v>
      </c>
      <c r="M963" t="str">
        <f t="shared" ref="M963:M1026" si="116">VLOOKUP(P963,$A$3:$B$71,2,0)</f>
        <v>siteid_merchant_click_rate</v>
      </c>
      <c r="N963" t="str">
        <f t="shared" si="114"/>
        <v>countrycode_offerid_num_0-siteid_merchant_click_rate</v>
      </c>
      <c r="O963">
        <v>50</v>
      </c>
      <c r="P963">
        <v>60</v>
      </c>
      <c r="Q963">
        <v>0.119683006770558</v>
      </c>
      <c r="R963">
        <v>0</v>
      </c>
      <c r="S963">
        <f t="shared" ref="S963:S1026" si="117">ABS(Q963)</f>
        <v>0.119683006770558</v>
      </c>
    </row>
    <row r="964" spans="12:19" x14ac:dyDescent="0.3">
      <c r="L964" t="str">
        <f t="shared" si="115"/>
        <v>countrycode_num_0</v>
      </c>
      <c r="M964" t="str">
        <f t="shared" si="116"/>
        <v>siteid_category_num_0</v>
      </c>
      <c r="N964" t="str">
        <f t="shared" ref="N964:N1027" si="118">L964&amp;"-"&amp;M964</f>
        <v>countrycode_num_0-siteid_category_num_0</v>
      </c>
      <c r="O964">
        <v>22</v>
      </c>
      <c r="P964">
        <v>66</v>
      </c>
      <c r="Q964">
        <v>-0.119560309774245</v>
      </c>
      <c r="R964">
        <v>0</v>
      </c>
      <c r="S964">
        <f t="shared" si="117"/>
        <v>0.119560309774245</v>
      </c>
    </row>
    <row r="965" spans="12:19" x14ac:dyDescent="0.3">
      <c r="L965" t="str">
        <f t="shared" si="115"/>
        <v>countrycode_num_1</v>
      </c>
      <c r="M965" t="str">
        <f t="shared" si="116"/>
        <v>siteid_merchant_num_1</v>
      </c>
      <c r="N965" t="str">
        <f t="shared" si="118"/>
        <v>countrycode_num_1-siteid_merchant_num_1</v>
      </c>
      <c r="O965">
        <v>23</v>
      </c>
      <c r="P965">
        <v>59</v>
      </c>
      <c r="Q965">
        <v>0.119405562062878</v>
      </c>
      <c r="R965">
        <v>0</v>
      </c>
      <c r="S965">
        <f t="shared" si="117"/>
        <v>0.119405562062878</v>
      </c>
    </row>
    <row r="966" spans="12:19" x14ac:dyDescent="0.3">
      <c r="L966" t="str">
        <f t="shared" si="115"/>
        <v>siteid_click_rate</v>
      </c>
      <c r="M966" t="str">
        <f t="shared" si="116"/>
        <v>countrycode_offerid_num_1</v>
      </c>
      <c r="N966" t="str">
        <f t="shared" si="118"/>
        <v>siteid_click_rate-countrycode_offerid_num_1</v>
      </c>
      <c r="O966">
        <v>12</v>
      </c>
      <c r="P966">
        <v>51</v>
      </c>
      <c r="Q966">
        <v>0.119125796547716</v>
      </c>
      <c r="R966">
        <v>0</v>
      </c>
      <c r="S966">
        <f t="shared" si="117"/>
        <v>0.119125796547716</v>
      </c>
    </row>
    <row r="967" spans="12:19" x14ac:dyDescent="0.3">
      <c r="L967" t="str">
        <f t="shared" si="115"/>
        <v>browserid_num_1</v>
      </c>
      <c r="M967" t="str">
        <f t="shared" si="116"/>
        <v>siteid_merchant_num_1</v>
      </c>
      <c r="N967" t="str">
        <f t="shared" si="118"/>
        <v>browserid_num_1-siteid_merchant_num_1</v>
      </c>
      <c r="O967">
        <v>27</v>
      </c>
      <c r="P967">
        <v>59</v>
      </c>
      <c r="Q967">
        <v>0.119117847462584</v>
      </c>
      <c r="R967">
        <v>0</v>
      </c>
      <c r="S967">
        <f t="shared" si="117"/>
        <v>0.119117847462584</v>
      </c>
    </row>
    <row r="968" spans="12:19" x14ac:dyDescent="0.3">
      <c r="L968" t="str">
        <f t="shared" si="115"/>
        <v>siteid_click_rate</v>
      </c>
      <c r="M968" t="str">
        <f t="shared" si="116"/>
        <v>countrycode_offerid_count</v>
      </c>
      <c r="N968" t="str">
        <f t="shared" si="118"/>
        <v>siteid_click_rate-countrycode_offerid_count</v>
      </c>
      <c r="O968">
        <v>12</v>
      </c>
      <c r="P968">
        <v>49</v>
      </c>
      <c r="Q968">
        <v>0.11887924259841399</v>
      </c>
      <c r="R968">
        <v>0</v>
      </c>
      <c r="S968">
        <f t="shared" si="117"/>
        <v>0.11887924259841399</v>
      </c>
    </row>
    <row r="969" spans="12:19" x14ac:dyDescent="0.3">
      <c r="L969" t="str">
        <f t="shared" si="115"/>
        <v>siteid_click_rate</v>
      </c>
      <c r="M969" t="str">
        <f t="shared" si="116"/>
        <v>countrycode_offerid_num_0</v>
      </c>
      <c r="N969" t="str">
        <f t="shared" si="118"/>
        <v>siteid_click_rate-countrycode_offerid_num_0</v>
      </c>
      <c r="O969">
        <v>12</v>
      </c>
      <c r="P969">
        <v>50</v>
      </c>
      <c r="Q969">
        <v>0.118865233514347</v>
      </c>
      <c r="R969">
        <v>0</v>
      </c>
      <c r="S969">
        <f t="shared" si="117"/>
        <v>0.118865233514347</v>
      </c>
    </row>
    <row r="970" spans="12:19" x14ac:dyDescent="0.3">
      <c r="L970" t="str">
        <f t="shared" si="115"/>
        <v>browserid</v>
      </c>
      <c r="M970" t="str">
        <f t="shared" si="116"/>
        <v>offerid_click_rate</v>
      </c>
      <c r="N970" t="str">
        <f t="shared" si="118"/>
        <v>browserid-offerid_click_rate</v>
      </c>
      <c r="O970">
        <v>1</v>
      </c>
      <c r="P970">
        <v>16</v>
      </c>
      <c r="Q970">
        <v>0.11883460324636699</v>
      </c>
      <c r="R970">
        <v>0</v>
      </c>
      <c r="S970">
        <f t="shared" si="117"/>
        <v>0.11883460324636699</v>
      </c>
    </row>
    <row r="971" spans="12:19" x14ac:dyDescent="0.3">
      <c r="L971" t="str">
        <f t="shared" si="115"/>
        <v>countrycode_category_click_rate</v>
      </c>
      <c r="M971" t="str">
        <f t="shared" si="116"/>
        <v>siteid_category_num_0</v>
      </c>
      <c r="N971" t="str">
        <f t="shared" si="118"/>
        <v>countrycode_category_click_rate-siteid_category_num_0</v>
      </c>
      <c r="O971">
        <v>56</v>
      </c>
      <c r="P971">
        <v>66</v>
      </c>
      <c r="Q971">
        <v>0.11828835943004901</v>
      </c>
      <c r="R971">
        <v>0</v>
      </c>
      <c r="S971">
        <f t="shared" si="117"/>
        <v>0.11828835943004901</v>
      </c>
    </row>
    <row r="972" spans="12:19" x14ac:dyDescent="0.3">
      <c r="L972" t="str">
        <f t="shared" si="115"/>
        <v>browserid_num_0</v>
      </c>
      <c r="M972" t="str">
        <f t="shared" si="116"/>
        <v>siteid_category_num_0</v>
      </c>
      <c r="N972" t="str">
        <f t="shared" si="118"/>
        <v>browserid_num_0-siteid_category_num_0</v>
      </c>
      <c r="O972">
        <v>26</v>
      </c>
      <c r="P972">
        <v>66</v>
      </c>
      <c r="Q972">
        <v>-0.11785489907301</v>
      </c>
      <c r="R972">
        <v>0</v>
      </c>
      <c r="S972">
        <f t="shared" si="117"/>
        <v>0.11785489907301</v>
      </c>
    </row>
    <row r="973" spans="12:19" x14ac:dyDescent="0.3">
      <c r="L973" t="str">
        <f t="shared" si="115"/>
        <v>siteid_count</v>
      </c>
      <c r="M973" t="str">
        <f t="shared" si="116"/>
        <v>datetime_hour_num_1</v>
      </c>
      <c r="N973" t="str">
        <f t="shared" si="118"/>
        <v>siteid_count-datetime_hour_num_1</v>
      </c>
      <c r="O973">
        <v>9</v>
      </c>
      <c r="P973">
        <v>35</v>
      </c>
      <c r="Q973">
        <v>-0.117827007886543</v>
      </c>
      <c r="R973">
        <v>0</v>
      </c>
      <c r="S973">
        <f t="shared" si="117"/>
        <v>0.117827007886543</v>
      </c>
    </row>
    <row r="974" spans="12:19" x14ac:dyDescent="0.3">
      <c r="L974" t="str">
        <f t="shared" si="115"/>
        <v>siteid_num_0</v>
      </c>
      <c r="M974" t="str">
        <f t="shared" si="116"/>
        <v>datetime_hour_num_1</v>
      </c>
      <c r="N974" t="str">
        <f t="shared" si="118"/>
        <v>siteid_num_0-datetime_hour_num_1</v>
      </c>
      <c r="O974">
        <v>10</v>
      </c>
      <c r="P974">
        <v>35</v>
      </c>
      <c r="Q974">
        <v>-0.117747243988177</v>
      </c>
      <c r="R974">
        <v>0</v>
      </c>
      <c r="S974">
        <f t="shared" si="117"/>
        <v>0.117747243988177</v>
      </c>
    </row>
    <row r="975" spans="12:19" x14ac:dyDescent="0.3">
      <c r="L975" t="str">
        <f t="shared" si="115"/>
        <v>countrycode_count</v>
      </c>
      <c r="M975" t="str">
        <f t="shared" si="116"/>
        <v>siteid_category_num_0</v>
      </c>
      <c r="N975" t="str">
        <f t="shared" si="118"/>
        <v>countrycode_count-siteid_category_num_0</v>
      </c>
      <c r="O975">
        <v>21</v>
      </c>
      <c r="P975">
        <v>66</v>
      </c>
      <c r="Q975">
        <v>-0.11735111496202</v>
      </c>
      <c r="R975">
        <v>0</v>
      </c>
      <c r="S975">
        <f t="shared" si="117"/>
        <v>0.11735111496202</v>
      </c>
    </row>
    <row r="976" spans="12:19" x14ac:dyDescent="0.3">
      <c r="L976" t="str">
        <f t="shared" si="115"/>
        <v>browserid_click_rate</v>
      </c>
      <c r="M976" t="str">
        <f t="shared" si="116"/>
        <v>devid_count</v>
      </c>
      <c r="N976" t="str">
        <f t="shared" si="118"/>
        <v>browserid_click_rate-devid_count</v>
      </c>
      <c r="O976">
        <v>28</v>
      </c>
      <c r="P976">
        <v>29</v>
      </c>
      <c r="Q976">
        <v>-0.11683572812628</v>
      </c>
      <c r="R976">
        <v>0</v>
      </c>
      <c r="S976">
        <f t="shared" si="117"/>
        <v>0.11683572812628</v>
      </c>
    </row>
    <row r="977" spans="12:19" x14ac:dyDescent="0.3">
      <c r="L977" t="str">
        <f t="shared" si="115"/>
        <v>browserid_click_rate</v>
      </c>
      <c r="M977" t="str">
        <f t="shared" si="116"/>
        <v>siteid_merchant_count</v>
      </c>
      <c r="N977" t="str">
        <f t="shared" si="118"/>
        <v>browserid_click_rate-siteid_merchant_count</v>
      </c>
      <c r="O977">
        <v>28</v>
      </c>
      <c r="P977">
        <v>57</v>
      </c>
      <c r="Q977">
        <v>0.11680205067350199</v>
      </c>
      <c r="R977">
        <v>0</v>
      </c>
      <c r="S977">
        <f t="shared" si="117"/>
        <v>0.11680205067350199</v>
      </c>
    </row>
    <row r="978" spans="12:19" x14ac:dyDescent="0.3">
      <c r="L978" t="str">
        <f t="shared" si="115"/>
        <v>countrycode_click_rate</v>
      </c>
      <c r="M978" t="str">
        <f t="shared" si="116"/>
        <v>siteid_merchant_count</v>
      </c>
      <c r="N978" t="str">
        <f t="shared" si="118"/>
        <v>countrycode_click_rate-siteid_merchant_count</v>
      </c>
      <c r="O978">
        <v>24</v>
      </c>
      <c r="P978">
        <v>57</v>
      </c>
      <c r="Q978">
        <v>0.11663341282522501</v>
      </c>
      <c r="R978">
        <v>0</v>
      </c>
      <c r="S978">
        <f t="shared" si="117"/>
        <v>0.11663341282522501</v>
      </c>
    </row>
    <row r="979" spans="12:19" x14ac:dyDescent="0.3">
      <c r="L979" t="str">
        <f t="shared" si="115"/>
        <v>datetime_hour_click_rate</v>
      </c>
      <c r="M979" t="str">
        <f t="shared" si="116"/>
        <v>siteid_merchant_num_1</v>
      </c>
      <c r="N979" t="str">
        <f t="shared" si="118"/>
        <v>datetime_hour_click_rate-siteid_merchant_num_1</v>
      </c>
      <c r="O979">
        <v>36</v>
      </c>
      <c r="P979">
        <v>59</v>
      </c>
      <c r="Q979">
        <v>0.11604921967639301</v>
      </c>
      <c r="R979">
        <v>0</v>
      </c>
      <c r="S979">
        <f t="shared" si="117"/>
        <v>0.11604921967639301</v>
      </c>
    </row>
    <row r="980" spans="12:19" x14ac:dyDescent="0.3">
      <c r="L980" t="str">
        <f t="shared" si="115"/>
        <v>countrycode_merchant_num_0</v>
      </c>
      <c r="M980" t="str">
        <f t="shared" si="116"/>
        <v>countrycode_category_num_1</v>
      </c>
      <c r="N980" t="str">
        <f t="shared" si="118"/>
        <v>countrycode_merchant_num_0-countrycode_category_num_1</v>
      </c>
      <c r="O980">
        <v>42</v>
      </c>
      <c r="P980">
        <v>55</v>
      </c>
      <c r="Q980">
        <v>-0.11523684042839399</v>
      </c>
      <c r="R980">
        <v>0</v>
      </c>
      <c r="S980">
        <f t="shared" si="117"/>
        <v>0.11523684042839399</v>
      </c>
    </row>
    <row r="981" spans="12:19" x14ac:dyDescent="0.3">
      <c r="L981" t="str">
        <f t="shared" si="115"/>
        <v>siteid_num_1</v>
      </c>
      <c r="M981" t="str">
        <f t="shared" si="116"/>
        <v>datetime_hour_num_1</v>
      </c>
      <c r="N981" t="str">
        <f t="shared" si="118"/>
        <v>siteid_num_1-datetime_hour_num_1</v>
      </c>
      <c r="O981">
        <v>11</v>
      </c>
      <c r="P981">
        <v>35</v>
      </c>
      <c r="Q981">
        <v>-0.115107432861</v>
      </c>
      <c r="R981">
        <v>0</v>
      </c>
      <c r="S981">
        <f t="shared" si="117"/>
        <v>0.115107432861</v>
      </c>
    </row>
    <row r="982" spans="12:19" x14ac:dyDescent="0.3">
      <c r="L982" t="str">
        <f t="shared" si="115"/>
        <v>datetime_hour_num_0</v>
      </c>
      <c r="M982" t="str">
        <f t="shared" si="116"/>
        <v>siteid_offerid_num_0</v>
      </c>
      <c r="N982" t="str">
        <f t="shared" si="118"/>
        <v>datetime_hour_num_0-siteid_offerid_num_0</v>
      </c>
      <c r="O982">
        <v>34</v>
      </c>
      <c r="P982">
        <v>62</v>
      </c>
      <c r="Q982">
        <v>-0.11481594745019599</v>
      </c>
      <c r="R982">
        <v>0</v>
      </c>
      <c r="S982">
        <f t="shared" si="117"/>
        <v>0.11481594745019599</v>
      </c>
    </row>
    <row r="983" spans="12:19" x14ac:dyDescent="0.3">
      <c r="L983" t="str">
        <f t="shared" si="115"/>
        <v>datetime_hour_num_0</v>
      </c>
      <c r="M983" t="str">
        <f t="shared" si="116"/>
        <v>siteid_offerid_count</v>
      </c>
      <c r="N983" t="str">
        <f t="shared" si="118"/>
        <v>datetime_hour_num_0-siteid_offerid_count</v>
      </c>
      <c r="O983">
        <v>34</v>
      </c>
      <c r="P983">
        <v>61</v>
      </c>
      <c r="Q983">
        <v>-0.11481586539771201</v>
      </c>
      <c r="R983">
        <v>0</v>
      </c>
      <c r="S983">
        <f t="shared" si="117"/>
        <v>0.11481586539771201</v>
      </c>
    </row>
    <row r="984" spans="12:19" x14ac:dyDescent="0.3">
      <c r="L984" t="str">
        <f t="shared" si="115"/>
        <v>datetime_hour_num_0</v>
      </c>
      <c r="M984" t="str">
        <f t="shared" si="116"/>
        <v>siteid_offerid_num_1</v>
      </c>
      <c r="N984" t="str">
        <f t="shared" si="118"/>
        <v>datetime_hour_num_0-siteid_offerid_num_1</v>
      </c>
      <c r="O984">
        <v>34</v>
      </c>
      <c r="P984">
        <v>63</v>
      </c>
      <c r="Q984">
        <v>-0.114814523574735</v>
      </c>
      <c r="R984">
        <v>0</v>
      </c>
      <c r="S984">
        <f t="shared" si="117"/>
        <v>0.114814523574735</v>
      </c>
    </row>
    <row r="985" spans="12:19" x14ac:dyDescent="0.3">
      <c r="L985" t="str">
        <f t="shared" si="115"/>
        <v>devid</v>
      </c>
      <c r="M985" t="str">
        <f t="shared" si="116"/>
        <v>offerid_click_rate</v>
      </c>
      <c r="N985" t="str">
        <f t="shared" si="118"/>
        <v>devid-offerid_click_rate</v>
      </c>
      <c r="O985">
        <v>2</v>
      </c>
      <c r="P985">
        <v>16</v>
      </c>
      <c r="Q985">
        <v>-0.11446360457004399</v>
      </c>
      <c r="R985">
        <v>0</v>
      </c>
      <c r="S985">
        <f t="shared" si="117"/>
        <v>0.11446360457004399</v>
      </c>
    </row>
    <row r="986" spans="12:19" x14ac:dyDescent="0.3">
      <c r="L986" t="str">
        <f t="shared" si="115"/>
        <v>devid_click_rate</v>
      </c>
      <c r="M986" t="str">
        <f t="shared" si="116"/>
        <v>countrycode_category_num_1</v>
      </c>
      <c r="N986" t="str">
        <f t="shared" si="118"/>
        <v>devid_click_rate-countrycode_category_num_1</v>
      </c>
      <c r="O986">
        <v>32</v>
      </c>
      <c r="P986">
        <v>55</v>
      </c>
      <c r="Q986">
        <v>0.11433429430270001</v>
      </c>
      <c r="R986">
        <v>0</v>
      </c>
      <c r="S986">
        <f t="shared" si="117"/>
        <v>0.11433429430270001</v>
      </c>
    </row>
    <row r="987" spans="12:19" x14ac:dyDescent="0.3">
      <c r="L987" t="str">
        <f t="shared" si="115"/>
        <v>datetime_hour_count</v>
      </c>
      <c r="M987" t="str">
        <f t="shared" si="116"/>
        <v>siteid_offerid_num_0</v>
      </c>
      <c r="N987" t="str">
        <f t="shared" si="118"/>
        <v>datetime_hour_count-siteid_offerid_num_0</v>
      </c>
      <c r="O987">
        <v>33</v>
      </c>
      <c r="P987">
        <v>62</v>
      </c>
      <c r="Q987">
        <v>-0.114236925693129</v>
      </c>
      <c r="R987">
        <v>0</v>
      </c>
      <c r="S987">
        <f t="shared" si="117"/>
        <v>0.114236925693129</v>
      </c>
    </row>
    <row r="988" spans="12:19" x14ac:dyDescent="0.3">
      <c r="L988" t="str">
        <f t="shared" si="115"/>
        <v>datetime_hour_count</v>
      </c>
      <c r="M988" t="str">
        <f t="shared" si="116"/>
        <v>siteid_offerid_count</v>
      </c>
      <c r="N988" t="str">
        <f t="shared" si="118"/>
        <v>datetime_hour_count-siteid_offerid_count</v>
      </c>
      <c r="O988">
        <v>33</v>
      </c>
      <c r="P988">
        <v>61</v>
      </c>
      <c r="Q988">
        <v>-0.114236847681745</v>
      </c>
      <c r="R988">
        <v>0</v>
      </c>
      <c r="S988">
        <f t="shared" si="117"/>
        <v>0.114236847681745</v>
      </c>
    </row>
    <row r="989" spans="12:19" x14ac:dyDescent="0.3">
      <c r="L989" t="str">
        <f t="shared" si="115"/>
        <v>datetime_hour_count</v>
      </c>
      <c r="M989" t="str">
        <f t="shared" si="116"/>
        <v>siteid_offerid_num_1</v>
      </c>
      <c r="N989" t="str">
        <f t="shared" si="118"/>
        <v>datetime_hour_count-siteid_offerid_num_1</v>
      </c>
      <c r="O989">
        <v>33</v>
      </c>
      <c r="P989">
        <v>63</v>
      </c>
      <c r="Q989">
        <v>-0.11423557147307201</v>
      </c>
      <c r="R989">
        <v>0</v>
      </c>
      <c r="S989">
        <f t="shared" si="117"/>
        <v>0.11423557147307201</v>
      </c>
    </row>
    <row r="990" spans="12:19" x14ac:dyDescent="0.3">
      <c r="L990" t="str">
        <f t="shared" si="115"/>
        <v>datetime_hour_num_0</v>
      </c>
      <c r="M990" t="str">
        <f t="shared" si="116"/>
        <v>siteid_category_num_0</v>
      </c>
      <c r="N990" t="str">
        <f t="shared" si="118"/>
        <v>datetime_hour_num_0-siteid_category_num_0</v>
      </c>
      <c r="O990">
        <v>34</v>
      </c>
      <c r="P990">
        <v>66</v>
      </c>
      <c r="Q990">
        <v>-0.11395421915812699</v>
      </c>
      <c r="R990">
        <v>0</v>
      </c>
      <c r="S990">
        <f t="shared" si="117"/>
        <v>0.11395421915812699</v>
      </c>
    </row>
    <row r="991" spans="12:19" x14ac:dyDescent="0.3">
      <c r="L991" t="str">
        <f t="shared" si="115"/>
        <v>browserid_count</v>
      </c>
      <c r="M991" t="str">
        <f t="shared" si="116"/>
        <v>siteid_category_num_0</v>
      </c>
      <c r="N991" t="str">
        <f t="shared" si="118"/>
        <v>browserid_count-siteid_category_num_0</v>
      </c>
      <c r="O991">
        <v>25</v>
      </c>
      <c r="P991">
        <v>66</v>
      </c>
      <c r="Q991">
        <v>-0.113924827794973</v>
      </c>
      <c r="R991">
        <v>0</v>
      </c>
      <c r="S991">
        <f t="shared" si="117"/>
        <v>0.113924827794973</v>
      </c>
    </row>
    <row r="992" spans="12:19" x14ac:dyDescent="0.3">
      <c r="L992" t="str">
        <f t="shared" si="115"/>
        <v>siteid_merchant_count</v>
      </c>
      <c r="M992" t="str">
        <f t="shared" si="116"/>
        <v>siteid_category_num_0</v>
      </c>
      <c r="N992" t="str">
        <f t="shared" si="118"/>
        <v>siteid_merchant_count-siteid_category_num_0</v>
      </c>
      <c r="O992">
        <v>57</v>
      </c>
      <c r="P992">
        <v>66</v>
      </c>
      <c r="Q992">
        <v>0.11373251659839401</v>
      </c>
      <c r="R992">
        <v>0</v>
      </c>
      <c r="S992">
        <f t="shared" si="117"/>
        <v>0.11373251659839401</v>
      </c>
    </row>
    <row r="993" spans="12:19" x14ac:dyDescent="0.3">
      <c r="L993" t="str">
        <f t="shared" si="115"/>
        <v>datetime_hour_count</v>
      </c>
      <c r="M993" t="str">
        <f t="shared" si="116"/>
        <v>siteid_category_num_0</v>
      </c>
      <c r="N993" t="str">
        <f t="shared" si="118"/>
        <v>datetime_hour_count-siteid_category_num_0</v>
      </c>
      <c r="O993">
        <v>33</v>
      </c>
      <c r="P993">
        <v>66</v>
      </c>
      <c r="Q993">
        <v>-0.1134119482165</v>
      </c>
      <c r="R993">
        <v>0</v>
      </c>
      <c r="S993">
        <f t="shared" si="117"/>
        <v>0.1134119482165</v>
      </c>
    </row>
    <row r="994" spans="12:19" x14ac:dyDescent="0.3">
      <c r="L994" t="str">
        <f t="shared" si="115"/>
        <v>countrycode_num_1</v>
      </c>
      <c r="M994" t="str">
        <f t="shared" si="116"/>
        <v>siteid_merchant_count</v>
      </c>
      <c r="N994" t="str">
        <f t="shared" si="118"/>
        <v>countrycode_num_1-siteid_merchant_count</v>
      </c>
      <c r="O994">
        <v>23</v>
      </c>
      <c r="P994">
        <v>57</v>
      </c>
      <c r="Q994">
        <v>0.113201684801646</v>
      </c>
      <c r="R994">
        <v>0</v>
      </c>
      <c r="S994">
        <f t="shared" si="117"/>
        <v>0.113201684801646</v>
      </c>
    </row>
    <row r="995" spans="12:19" x14ac:dyDescent="0.3">
      <c r="L995" t="str">
        <f t="shared" si="115"/>
        <v>browserid_click_rate</v>
      </c>
      <c r="M995" t="str">
        <f t="shared" si="116"/>
        <v>siteid_merchant_num_0</v>
      </c>
      <c r="N995" t="str">
        <f t="shared" si="118"/>
        <v>browserid_click_rate-siteid_merchant_num_0</v>
      </c>
      <c r="O995">
        <v>28</v>
      </c>
      <c r="P995">
        <v>58</v>
      </c>
      <c r="Q995">
        <v>0.113079476486695</v>
      </c>
      <c r="R995">
        <v>0</v>
      </c>
      <c r="S995">
        <f t="shared" si="117"/>
        <v>0.113079476486695</v>
      </c>
    </row>
    <row r="996" spans="12:19" x14ac:dyDescent="0.3">
      <c r="L996" t="str">
        <f t="shared" si="115"/>
        <v>browserid_num_1</v>
      </c>
      <c r="M996" t="str">
        <f t="shared" si="116"/>
        <v>siteid_merchant_count</v>
      </c>
      <c r="N996" t="str">
        <f t="shared" si="118"/>
        <v>browserid_num_1-siteid_merchant_count</v>
      </c>
      <c r="O996">
        <v>27</v>
      </c>
      <c r="P996">
        <v>57</v>
      </c>
      <c r="Q996">
        <v>0.11298383873759101</v>
      </c>
      <c r="R996">
        <v>0</v>
      </c>
      <c r="S996">
        <f t="shared" si="117"/>
        <v>0.11298383873759101</v>
      </c>
    </row>
    <row r="997" spans="12:19" x14ac:dyDescent="0.3">
      <c r="L997" t="str">
        <f t="shared" si="115"/>
        <v>datetime_hour</v>
      </c>
      <c r="M997" t="str">
        <f t="shared" si="116"/>
        <v>siteid_count</v>
      </c>
      <c r="N997" t="str">
        <f t="shared" si="118"/>
        <v>datetime_hour-siteid_count</v>
      </c>
      <c r="O997">
        <v>4</v>
      </c>
      <c r="P997">
        <v>9</v>
      </c>
      <c r="Q997">
        <v>0.112932349710786</v>
      </c>
      <c r="R997">
        <v>0</v>
      </c>
      <c r="S997">
        <f t="shared" si="117"/>
        <v>0.112932349710786</v>
      </c>
    </row>
    <row r="998" spans="12:19" x14ac:dyDescent="0.3">
      <c r="L998" t="str">
        <f t="shared" si="115"/>
        <v>countrycode_click_rate</v>
      </c>
      <c r="M998" t="str">
        <f t="shared" si="116"/>
        <v>siteid_merchant_num_0</v>
      </c>
      <c r="N998" t="str">
        <f t="shared" si="118"/>
        <v>countrycode_click_rate-siteid_merchant_num_0</v>
      </c>
      <c r="O998">
        <v>24</v>
      </c>
      <c r="P998">
        <v>58</v>
      </c>
      <c r="Q998">
        <v>0.112893784854701</v>
      </c>
      <c r="R998">
        <v>0</v>
      </c>
      <c r="S998">
        <f t="shared" si="117"/>
        <v>0.112893784854701</v>
      </c>
    </row>
    <row r="999" spans="12:19" x14ac:dyDescent="0.3">
      <c r="L999" t="str">
        <f t="shared" si="115"/>
        <v>datetime_hour</v>
      </c>
      <c r="M999" t="str">
        <f t="shared" si="116"/>
        <v>siteid_num_0</v>
      </c>
      <c r="N999" t="str">
        <f t="shared" si="118"/>
        <v>datetime_hour-siteid_num_0</v>
      </c>
      <c r="O999">
        <v>4</v>
      </c>
      <c r="P999">
        <v>10</v>
      </c>
      <c r="Q999">
        <v>0.11279363896804701</v>
      </c>
      <c r="R999">
        <v>0</v>
      </c>
      <c r="S999">
        <f t="shared" si="117"/>
        <v>0.11279363896804701</v>
      </c>
    </row>
    <row r="1000" spans="12:19" x14ac:dyDescent="0.3">
      <c r="L1000" t="str">
        <f t="shared" si="115"/>
        <v>countrycode_merchant_count</v>
      </c>
      <c r="M1000" t="str">
        <f t="shared" si="116"/>
        <v>countrycode_offerid_num_1</v>
      </c>
      <c r="N1000" t="str">
        <f t="shared" si="118"/>
        <v>countrycode_merchant_count-countrycode_offerid_num_1</v>
      </c>
      <c r="O1000">
        <v>41</v>
      </c>
      <c r="P1000">
        <v>51</v>
      </c>
      <c r="Q1000">
        <v>-0.11250740595795999</v>
      </c>
      <c r="R1000">
        <v>0</v>
      </c>
      <c r="S1000">
        <f t="shared" si="117"/>
        <v>0.11250740595795999</v>
      </c>
    </row>
    <row r="1001" spans="12:19" x14ac:dyDescent="0.3">
      <c r="L1001" t="str">
        <f t="shared" si="115"/>
        <v>merchant_count</v>
      </c>
      <c r="M1001" t="str">
        <f t="shared" si="116"/>
        <v>countrycode_category_num_1</v>
      </c>
      <c r="N1001" t="str">
        <f t="shared" si="118"/>
        <v>merchant_count-countrycode_category_num_1</v>
      </c>
      <c r="O1001">
        <v>5</v>
      </c>
      <c r="P1001">
        <v>55</v>
      </c>
      <c r="Q1001">
        <v>0.112118893193352</v>
      </c>
      <c r="R1001">
        <v>0</v>
      </c>
      <c r="S1001">
        <f t="shared" si="117"/>
        <v>0.112118893193352</v>
      </c>
    </row>
    <row r="1002" spans="12:19" x14ac:dyDescent="0.3">
      <c r="L1002" t="str">
        <f t="shared" si="115"/>
        <v>siteid_merchant_num_0</v>
      </c>
      <c r="M1002" t="str">
        <f t="shared" si="116"/>
        <v>siteid_category_count</v>
      </c>
      <c r="N1002" t="str">
        <f t="shared" si="118"/>
        <v>siteid_merchant_num_0-siteid_category_count</v>
      </c>
      <c r="O1002">
        <v>58</v>
      </c>
      <c r="P1002">
        <v>65</v>
      </c>
      <c r="Q1002">
        <v>0.112083847295294</v>
      </c>
      <c r="R1002">
        <v>0</v>
      </c>
      <c r="S1002">
        <f t="shared" si="117"/>
        <v>0.112083847295294</v>
      </c>
    </row>
    <row r="1003" spans="12:19" x14ac:dyDescent="0.3">
      <c r="L1003" t="str">
        <f t="shared" si="115"/>
        <v>countrycode_merchant_count</v>
      </c>
      <c r="M1003" t="str">
        <f t="shared" si="116"/>
        <v>countrycode_offerid_count</v>
      </c>
      <c r="N1003" t="str">
        <f t="shared" si="118"/>
        <v>countrycode_merchant_count-countrycode_offerid_count</v>
      </c>
      <c r="O1003">
        <v>41</v>
      </c>
      <c r="P1003">
        <v>49</v>
      </c>
      <c r="Q1003">
        <v>-0.11203033020254</v>
      </c>
      <c r="R1003">
        <v>0</v>
      </c>
      <c r="S1003">
        <f t="shared" si="117"/>
        <v>0.11203033020254</v>
      </c>
    </row>
    <row r="1004" spans="12:19" x14ac:dyDescent="0.3">
      <c r="L1004" t="str">
        <f t="shared" si="115"/>
        <v>countrycode_merchant_count</v>
      </c>
      <c r="M1004" t="str">
        <f t="shared" si="116"/>
        <v>countrycode_offerid_num_0</v>
      </c>
      <c r="N1004" t="str">
        <f t="shared" si="118"/>
        <v>countrycode_merchant_count-countrycode_offerid_num_0</v>
      </c>
      <c r="O1004">
        <v>41</v>
      </c>
      <c r="P1004">
        <v>50</v>
      </c>
      <c r="Q1004">
        <v>-0.112003235140225</v>
      </c>
      <c r="R1004">
        <v>0</v>
      </c>
      <c r="S1004">
        <f t="shared" si="117"/>
        <v>0.112003235140225</v>
      </c>
    </row>
    <row r="1005" spans="12:19" x14ac:dyDescent="0.3">
      <c r="L1005" t="str">
        <f t="shared" si="115"/>
        <v>countrycode_category_click_rate</v>
      </c>
      <c r="M1005" t="str">
        <f t="shared" si="116"/>
        <v>siteid_merchant_num_1</v>
      </c>
      <c r="N1005" t="str">
        <f t="shared" si="118"/>
        <v>countrycode_category_click_rate-siteid_merchant_num_1</v>
      </c>
      <c r="O1005">
        <v>56</v>
      </c>
      <c r="P1005">
        <v>59</v>
      </c>
      <c r="Q1005">
        <v>0.111728585365144</v>
      </c>
      <c r="R1005">
        <v>0</v>
      </c>
      <c r="S1005">
        <f t="shared" si="117"/>
        <v>0.111728585365144</v>
      </c>
    </row>
    <row r="1006" spans="12:19" x14ac:dyDescent="0.3">
      <c r="L1006" t="str">
        <f t="shared" si="115"/>
        <v>datetime_hour_click_rate</v>
      </c>
      <c r="M1006" t="str">
        <f t="shared" si="116"/>
        <v>siteid_merchant_count</v>
      </c>
      <c r="N1006" t="str">
        <f t="shared" si="118"/>
        <v>datetime_hour_click_rate-siteid_merchant_count</v>
      </c>
      <c r="O1006">
        <v>36</v>
      </c>
      <c r="P1006">
        <v>57</v>
      </c>
      <c r="Q1006">
        <v>0.11167356920652</v>
      </c>
      <c r="R1006">
        <v>0</v>
      </c>
      <c r="S1006">
        <f t="shared" si="117"/>
        <v>0.11167356920652</v>
      </c>
    </row>
    <row r="1007" spans="12:19" x14ac:dyDescent="0.3">
      <c r="L1007" t="str">
        <f t="shared" si="115"/>
        <v>devid_click_rate</v>
      </c>
      <c r="M1007" t="str">
        <f t="shared" si="116"/>
        <v>countrycode_category_num_0</v>
      </c>
      <c r="N1007" t="str">
        <f t="shared" si="118"/>
        <v>devid_click_rate-countrycode_category_num_0</v>
      </c>
      <c r="O1007">
        <v>32</v>
      </c>
      <c r="P1007">
        <v>54</v>
      </c>
      <c r="Q1007">
        <v>-0.111379598821169</v>
      </c>
      <c r="R1007">
        <v>0</v>
      </c>
      <c r="S1007">
        <f t="shared" si="117"/>
        <v>0.111379598821169</v>
      </c>
    </row>
    <row r="1008" spans="12:19" x14ac:dyDescent="0.3">
      <c r="L1008" t="str">
        <f t="shared" si="115"/>
        <v>countrycode_merchant_click_rate</v>
      </c>
      <c r="M1008" t="str">
        <f t="shared" si="116"/>
        <v>siteid_merchant_num_1</v>
      </c>
      <c r="N1008" t="str">
        <f t="shared" si="118"/>
        <v>countrycode_merchant_click_rate-siteid_merchant_num_1</v>
      </c>
      <c r="O1008">
        <v>44</v>
      </c>
      <c r="P1008">
        <v>59</v>
      </c>
      <c r="Q1008">
        <v>0.111363648862518</v>
      </c>
      <c r="R1008">
        <v>0</v>
      </c>
      <c r="S1008">
        <f t="shared" si="117"/>
        <v>0.111363648862518</v>
      </c>
    </row>
    <row r="1009" spans="12:19" x14ac:dyDescent="0.3">
      <c r="L1009" t="str">
        <f t="shared" si="115"/>
        <v>category_num_1</v>
      </c>
      <c r="M1009" t="str">
        <f t="shared" si="116"/>
        <v>datetime_hour_click_rate</v>
      </c>
      <c r="N1009" t="str">
        <f t="shared" si="118"/>
        <v>category_num_1-datetime_hour_click_rate</v>
      </c>
      <c r="O1009">
        <v>19</v>
      </c>
      <c r="P1009">
        <v>36</v>
      </c>
      <c r="Q1009">
        <v>0.111174799541454</v>
      </c>
      <c r="R1009">
        <v>0</v>
      </c>
      <c r="S1009">
        <f t="shared" si="117"/>
        <v>0.111174799541454</v>
      </c>
    </row>
    <row r="1010" spans="12:19" x14ac:dyDescent="0.3">
      <c r="L1010" t="str">
        <f t="shared" si="115"/>
        <v>countrycode_num_0</v>
      </c>
      <c r="M1010" t="str">
        <f t="shared" si="116"/>
        <v>siteid_merchant_num_1</v>
      </c>
      <c r="N1010" t="str">
        <f t="shared" si="118"/>
        <v>countrycode_num_0-siteid_merchant_num_1</v>
      </c>
      <c r="O1010">
        <v>22</v>
      </c>
      <c r="P1010">
        <v>59</v>
      </c>
      <c r="Q1010">
        <v>-0.110920509546527</v>
      </c>
      <c r="R1010">
        <v>0</v>
      </c>
      <c r="S1010">
        <f t="shared" si="117"/>
        <v>0.110920509546527</v>
      </c>
    </row>
    <row r="1011" spans="12:19" x14ac:dyDescent="0.3">
      <c r="L1011" t="str">
        <f t="shared" si="115"/>
        <v>datetime_hour</v>
      </c>
      <c r="M1011" t="str">
        <f t="shared" si="116"/>
        <v>siteid_num_1</v>
      </c>
      <c r="N1011" t="str">
        <f t="shared" si="118"/>
        <v>datetime_hour-siteid_num_1</v>
      </c>
      <c r="O1011">
        <v>4</v>
      </c>
      <c r="P1011">
        <v>11</v>
      </c>
      <c r="Q1011">
        <v>0.11075797118729699</v>
      </c>
      <c r="R1011">
        <v>0</v>
      </c>
      <c r="S1011">
        <f t="shared" si="117"/>
        <v>0.11075797118729699</v>
      </c>
    </row>
    <row r="1012" spans="12:19" x14ac:dyDescent="0.3">
      <c r="L1012" t="str">
        <f t="shared" si="115"/>
        <v>datetime_hour</v>
      </c>
      <c r="M1012" t="str">
        <f t="shared" si="116"/>
        <v>countrycode_siteid_num_1</v>
      </c>
      <c r="N1012" t="str">
        <f t="shared" si="118"/>
        <v>datetime_hour-countrycode_siteid_num_1</v>
      </c>
      <c r="O1012">
        <v>4</v>
      </c>
      <c r="P1012">
        <v>47</v>
      </c>
      <c r="Q1012">
        <v>0.110437047632167</v>
      </c>
      <c r="R1012">
        <v>0</v>
      </c>
      <c r="S1012">
        <f t="shared" si="117"/>
        <v>0.110437047632167</v>
      </c>
    </row>
    <row r="1013" spans="12:19" x14ac:dyDescent="0.3">
      <c r="L1013" t="str">
        <f t="shared" si="115"/>
        <v>countrycode_merchant_click_rate</v>
      </c>
      <c r="M1013" t="str">
        <f t="shared" si="116"/>
        <v>siteid_offerid_num_1</v>
      </c>
      <c r="N1013" t="str">
        <f t="shared" si="118"/>
        <v>countrycode_merchant_click_rate-siteid_offerid_num_1</v>
      </c>
      <c r="O1013">
        <v>44</v>
      </c>
      <c r="P1013">
        <v>63</v>
      </c>
      <c r="Q1013">
        <v>0.110425288378686</v>
      </c>
      <c r="R1013">
        <v>0</v>
      </c>
      <c r="S1013">
        <f t="shared" si="117"/>
        <v>0.110425288378686</v>
      </c>
    </row>
    <row r="1014" spans="12:19" x14ac:dyDescent="0.3">
      <c r="L1014" t="str">
        <f t="shared" si="115"/>
        <v>countrycode_merchant_click_rate</v>
      </c>
      <c r="M1014" t="str">
        <f t="shared" si="116"/>
        <v>siteid_offerid_count</v>
      </c>
      <c r="N1014" t="str">
        <f t="shared" si="118"/>
        <v>countrycode_merchant_click_rate-siteid_offerid_count</v>
      </c>
      <c r="O1014">
        <v>44</v>
      </c>
      <c r="P1014">
        <v>61</v>
      </c>
      <c r="Q1014">
        <v>0.110382107946931</v>
      </c>
      <c r="R1014">
        <v>0</v>
      </c>
      <c r="S1014">
        <f t="shared" si="117"/>
        <v>0.110382107946931</v>
      </c>
    </row>
    <row r="1015" spans="12:19" x14ac:dyDescent="0.3">
      <c r="L1015" t="str">
        <f t="shared" si="115"/>
        <v>countrycode_merchant_click_rate</v>
      </c>
      <c r="M1015" t="str">
        <f t="shared" si="116"/>
        <v>siteid_offerid_num_0</v>
      </c>
      <c r="N1015" t="str">
        <f t="shared" si="118"/>
        <v>countrycode_merchant_click_rate-siteid_offerid_num_0</v>
      </c>
      <c r="O1015">
        <v>44</v>
      </c>
      <c r="P1015">
        <v>62</v>
      </c>
      <c r="Q1015">
        <v>0.11037944571106199</v>
      </c>
      <c r="R1015">
        <v>0</v>
      </c>
      <c r="S1015">
        <f t="shared" si="117"/>
        <v>0.11037944571106199</v>
      </c>
    </row>
    <row r="1016" spans="12:19" x14ac:dyDescent="0.3">
      <c r="L1016" t="str">
        <f t="shared" si="115"/>
        <v>siteid_merchant_num_1</v>
      </c>
      <c r="M1016" t="str">
        <f t="shared" si="116"/>
        <v>siteid_offerid_click_rate</v>
      </c>
      <c r="N1016" t="str">
        <f t="shared" si="118"/>
        <v>siteid_merchant_num_1-siteid_offerid_click_rate</v>
      </c>
      <c r="O1016">
        <v>59</v>
      </c>
      <c r="P1016">
        <v>64</v>
      </c>
      <c r="Q1016">
        <v>0.110106119115481</v>
      </c>
      <c r="R1016">
        <v>0</v>
      </c>
      <c r="S1016">
        <f t="shared" si="117"/>
        <v>0.110106119115481</v>
      </c>
    </row>
    <row r="1017" spans="12:19" x14ac:dyDescent="0.3">
      <c r="L1017" t="str">
        <f t="shared" si="115"/>
        <v>category_click_rate</v>
      </c>
      <c r="M1017" t="str">
        <f t="shared" si="116"/>
        <v>datetime_hour_click_rate</v>
      </c>
      <c r="N1017" t="str">
        <f t="shared" si="118"/>
        <v>category_click_rate-datetime_hour_click_rate</v>
      </c>
      <c r="O1017">
        <v>20</v>
      </c>
      <c r="P1017">
        <v>36</v>
      </c>
      <c r="Q1017">
        <v>0.110049403836007</v>
      </c>
      <c r="R1017">
        <v>0</v>
      </c>
      <c r="S1017">
        <f t="shared" si="117"/>
        <v>0.110049403836007</v>
      </c>
    </row>
    <row r="1018" spans="12:19" x14ac:dyDescent="0.3">
      <c r="L1018" t="str">
        <f t="shared" si="115"/>
        <v>datetime_hour</v>
      </c>
      <c r="M1018" t="str">
        <f t="shared" si="116"/>
        <v>countrycode_siteid_count</v>
      </c>
      <c r="N1018" t="str">
        <f t="shared" si="118"/>
        <v>datetime_hour-countrycode_siteid_count</v>
      </c>
      <c r="O1018">
        <v>4</v>
      </c>
      <c r="P1018">
        <v>45</v>
      </c>
      <c r="Q1018">
        <v>0.109825771711607</v>
      </c>
      <c r="R1018">
        <v>0</v>
      </c>
      <c r="S1018">
        <f t="shared" si="117"/>
        <v>0.109825771711607</v>
      </c>
    </row>
    <row r="1019" spans="12:19" x14ac:dyDescent="0.3">
      <c r="L1019" t="str">
        <f t="shared" si="115"/>
        <v>datetime_hour</v>
      </c>
      <c r="M1019" t="str">
        <f t="shared" si="116"/>
        <v>countrycode_siteid_num_0</v>
      </c>
      <c r="N1019" t="str">
        <f t="shared" si="118"/>
        <v>datetime_hour-countrycode_siteid_num_0</v>
      </c>
      <c r="O1019">
        <v>4</v>
      </c>
      <c r="P1019">
        <v>46</v>
      </c>
      <c r="Q1019">
        <v>0.109677972765528</v>
      </c>
      <c r="R1019">
        <v>0</v>
      </c>
      <c r="S1019">
        <f t="shared" si="117"/>
        <v>0.109677972765528</v>
      </c>
    </row>
    <row r="1020" spans="12:19" x14ac:dyDescent="0.3">
      <c r="L1020" t="str">
        <f t="shared" si="115"/>
        <v>devid_click_rate</v>
      </c>
      <c r="M1020" t="str">
        <f t="shared" si="116"/>
        <v>datetime_hour_click_rate</v>
      </c>
      <c r="N1020" t="str">
        <f t="shared" si="118"/>
        <v>devid_click_rate-datetime_hour_click_rate</v>
      </c>
      <c r="O1020">
        <v>32</v>
      </c>
      <c r="P1020">
        <v>36</v>
      </c>
      <c r="Q1020">
        <v>0.109587836948395</v>
      </c>
      <c r="R1020">
        <v>0</v>
      </c>
      <c r="S1020">
        <f t="shared" si="117"/>
        <v>0.109587836948395</v>
      </c>
    </row>
    <row r="1021" spans="12:19" x14ac:dyDescent="0.3">
      <c r="L1021" t="str">
        <f t="shared" si="115"/>
        <v>countrycode_num_1</v>
      </c>
      <c r="M1021" t="str">
        <f t="shared" si="116"/>
        <v>siteid_merchant_num_0</v>
      </c>
      <c r="N1021" t="str">
        <f t="shared" si="118"/>
        <v>countrycode_num_1-siteid_merchant_num_0</v>
      </c>
      <c r="O1021">
        <v>23</v>
      </c>
      <c r="P1021">
        <v>58</v>
      </c>
      <c r="Q1021">
        <v>0.10956594040065799</v>
      </c>
      <c r="R1021">
        <v>0</v>
      </c>
      <c r="S1021">
        <f t="shared" si="117"/>
        <v>0.10956594040065799</v>
      </c>
    </row>
    <row r="1022" spans="12:19" x14ac:dyDescent="0.3">
      <c r="L1022" t="str">
        <f t="shared" si="115"/>
        <v>browserid_num_1</v>
      </c>
      <c r="M1022" t="str">
        <f t="shared" si="116"/>
        <v>siteid_merchant_num_0</v>
      </c>
      <c r="N1022" t="str">
        <f t="shared" si="118"/>
        <v>browserid_num_1-siteid_merchant_num_0</v>
      </c>
      <c r="O1022">
        <v>27</v>
      </c>
      <c r="P1022">
        <v>58</v>
      </c>
      <c r="Q1022">
        <v>0.109377676707595</v>
      </c>
      <c r="R1022">
        <v>0</v>
      </c>
      <c r="S1022">
        <f t="shared" si="117"/>
        <v>0.109377676707595</v>
      </c>
    </row>
    <row r="1023" spans="12:19" x14ac:dyDescent="0.3">
      <c r="L1023" t="str">
        <f t="shared" si="115"/>
        <v>countrycode_siteid_click_rate</v>
      </c>
      <c r="M1023" t="str">
        <f t="shared" si="116"/>
        <v>siteid_category_count</v>
      </c>
      <c r="N1023" t="str">
        <f t="shared" si="118"/>
        <v>countrycode_siteid_click_rate-siteid_category_count</v>
      </c>
      <c r="O1023">
        <v>48</v>
      </c>
      <c r="P1023">
        <v>65</v>
      </c>
      <c r="Q1023">
        <v>0.10933333726715901</v>
      </c>
      <c r="R1023">
        <v>0</v>
      </c>
      <c r="S1023">
        <f t="shared" si="117"/>
        <v>0.10933333726715901</v>
      </c>
    </row>
    <row r="1024" spans="12:19" x14ac:dyDescent="0.3">
      <c r="L1024" t="str">
        <f t="shared" si="115"/>
        <v>offerid_click_rate</v>
      </c>
      <c r="M1024" t="str">
        <f t="shared" si="116"/>
        <v>countrycode_category_count</v>
      </c>
      <c r="N1024" t="str">
        <f t="shared" si="118"/>
        <v>offerid_click_rate-countrycode_category_count</v>
      </c>
      <c r="O1024">
        <v>16</v>
      </c>
      <c r="P1024">
        <v>53</v>
      </c>
      <c r="Q1024">
        <v>-0.10931724190188601</v>
      </c>
      <c r="R1024">
        <v>0</v>
      </c>
      <c r="S1024">
        <f t="shared" si="117"/>
        <v>0.10931724190188601</v>
      </c>
    </row>
    <row r="1025" spans="12:19" x14ac:dyDescent="0.3">
      <c r="L1025" t="str">
        <f t="shared" si="115"/>
        <v>merchant_num_0</v>
      </c>
      <c r="M1025" t="str">
        <f t="shared" si="116"/>
        <v>countrycode_category_num_1</v>
      </c>
      <c r="N1025" t="str">
        <f t="shared" si="118"/>
        <v>merchant_num_0-countrycode_category_num_1</v>
      </c>
      <c r="O1025">
        <v>6</v>
      </c>
      <c r="P1025">
        <v>55</v>
      </c>
      <c r="Q1025">
        <v>0.10913407013906801</v>
      </c>
      <c r="R1025">
        <v>0</v>
      </c>
      <c r="S1025">
        <f t="shared" si="117"/>
        <v>0.10913407013906801</v>
      </c>
    </row>
    <row r="1026" spans="12:19" x14ac:dyDescent="0.3">
      <c r="L1026" t="str">
        <f t="shared" si="115"/>
        <v>countrycode_count</v>
      </c>
      <c r="M1026" t="str">
        <f t="shared" si="116"/>
        <v>siteid_merchant_num_1</v>
      </c>
      <c r="N1026" t="str">
        <f t="shared" si="118"/>
        <v>countrycode_count-siteid_merchant_num_1</v>
      </c>
      <c r="O1026">
        <v>21</v>
      </c>
      <c r="P1026">
        <v>59</v>
      </c>
      <c r="Q1026">
        <v>-0.10900132292996099</v>
      </c>
      <c r="R1026">
        <v>0</v>
      </c>
      <c r="S1026">
        <f t="shared" si="117"/>
        <v>0.10900132292996099</v>
      </c>
    </row>
    <row r="1027" spans="12:19" x14ac:dyDescent="0.3">
      <c r="L1027" t="str">
        <f t="shared" ref="L1027:L1090" si="119">VLOOKUP(O1027,$A$3:$B$71,2,0)</f>
        <v>datetime_hour_click_rate</v>
      </c>
      <c r="M1027" t="str">
        <f t="shared" ref="M1027:M1090" si="120">VLOOKUP(P1027,$A$3:$B$71,2,0)</f>
        <v>siteid_merchant_num_0</v>
      </c>
      <c r="N1027" t="str">
        <f t="shared" si="118"/>
        <v>datetime_hour_click_rate-siteid_merchant_num_0</v>
      </c>
      <c r="O1027">
        <v>36</v>
      </c>
      <c r="P1027">
        <v>58</v>
      </c>
      <c r="Q1027">
        <v>0.1087670439511</v>
      </c>
      <c r="R1027">
        <v>0</v>
      </c>
      <c r="S1027">
        <f t="shared" ref="S1027:S1090" si="121">ABS(Q1027)</f>
        <v>0.1087670439511</v>
      </c>
    </row>
    <row r="1028" spans="12:19" x14ac:dyDescent="0.3">
      <c r="L1028" t="str">
        <f t="shared" si="119"/>
        <v>merchant_click_rate</v>
      </c>
      <c r="M1028" t="str">
        <f t="shared" si="120"/>
        <v>datetime_hour_num_0</v>
      </c>
      <c r="N1028" t="str">
        <f t="shared" ref="N1028:N1091" si="122">L1028&amp;"-"&amp;M1028</f>
        <v>merchant_click_rate-datetime_hour_num_0</v>
      </c>
      <c r="O1028">
        <v>8</v>
      </c>
      <c r="P1028">
        <v>34</v>
      </c>
      <c r="Q1028">
        <v>-0.107808416051249</v>
      </c>
      <c r="R1028">
        <v>0</v>
      </c>
      <c r="S1028">
        <f t="shared" si="121"/>
        <v>0.107808416051249</v>
      </c>
    </row>
    <row r="1029" spans="12:19" x14ac:dyDescent="0.3">
      <c r="L1029" t="str">
        <f t="shared" si="119"/>
        <v>merchant_click_rate</v>
      </c>
      <c r="M1029" t="str">
        <f t="shared" si="120"/>
        <v>datetime_hour_count</v>
      </c>
      <c r="N1029" t="str">
        <f t="shared" si="122"/>
        <v>merchant_click_rate-datetime_hour_count</v>
      </c>
      <c r="O1029">
        <v>8</v>
      </c>
      <c r="P1029">
        <v>33</v>
      </c>
      <c r="Q1029">
        <v>-0.107239226118549</v>
      </c>
      <c r="R1029">
        <v>0</v>
      </c>
      <c r="S1029">
        <f t="shared" si="121"/>
        <v>0.107239226118549</v>
      </c>
    </row>
    <row r="1030" spans="12:19" x14ac:dyDescent="0.3">
      <c r="L1030" t="str">
        <f t="shared" si="119"/>
        <v>siteid_click_rate</v>
      </c>
      <c r="M1030" t="str">
        <f t="shared" si="120"/>
        <v>datetime_hour_num_1</v>
      </c>
      <c r="N1030" t="str">
        <f t="shared" si="122"/>
        <v>siteid_click_rate-datetime_hour_num_1</v>
      </c>
      <c r="O1030">
        <v>12</v>
      </c>
      <c r="P1030">
        <v>35</v>
      </c>
      <c r="Q1030">
        <v>-0.10720422818344701</v>
      </c>
      <c r="R1030">
        <v>0</v>
      </c>
      <c r="S1030">
        <f t="shared" si="121"/>
        <v>0.10720422818344701</v>
      </c>
    </row>
    <row r="1031" spans="12:19" x14ac:dyDescent="0.3">
      <c r="L1031" t="str">
        <f t="shared" si="119"/>
        <v>countrycode_category_click_rate</v>
      </c>
      <c r="M1031" t="str">
        <f t="shared" si="120"/>
        <v>siteid_offerid_num_1</v>
      </c>
      <c r="N1031" t="str">
        <f t="shared" si="122"/>
        <v>countrycode_category_click_rate-siteid_offerid_num_1</v>
      </c>
      <c r="O1031">
        <v>56</v>
      </c>
      <c r="P1031">
        <v>63</v>
      </c>
      <c r="Q1031">
        <v>0.107046923985728</v>
      </c>
      <c r="R1031">
        <v>0</v>
      </c>
      <c r="S1031">
        <f t="shared" si="121"/>
        <v>0.107046923985728</v>
      </c>
    </row>
    <row r="1032" spans="12:19" x14ac:dyDescent="0.3">
      <c r="L1032" t="str">
        <f t="shared" si="119"/>
        <v>countrycode_category_click_rate</v>
      </c>
      <c r="M1032" t="str">
        <f t="shared" si="120"/>
        <v>siteid_offerid_count</v>
      </c>
      <c r="N1032" t="str">
        <f t="shared" si="122"/>
        <v>countrycode_category_click_rate-siteid_offerid_count</v>
      </c>
      <c r="O1032">
        <v>56</v>
      </c>
      <c r="P1032">
        <v>61</v>
      </c>
      <c r="Q1032">
        <v>0.107000185862919</v>
      </c>
      <c r="R1032">
        <v>0</v>
      </c>
      <c r="S1032">
        <f t="shared" si="121"/>
        <v>0.107000185862919</v>
      </c>
    </row>
    <row r="1033" spans="12:19" x14ac:dyDescent="0.3">
      <c r="L1033" t="str">
        <f t="shared" si="119"/>
        <v>countrycode_category_click_rate</v>
      </c>
      <c r="M1033" t="str">
        <f t="shared" si="120"/>
        <v>siteid_offerid_num_0</v>
      </c>
      <c r="N1033" t="str">
        <f t="shared" si="122"/>
        <v>countrycode_category_click_rate-siteid_offerid_num_0</v>
      </c>
      <c r="O1033">
        <v>56</v>
      </c>
      <c r="P1033">
        <v>62</v>
      </c>
      <c r="Q1033">
        <v>0.10699730435335</v>
      </c>
      <c r="R1033">
        <v>0</v>
      </c>
      <c r="S1033">
        <f t="shared" si="121"/>
        <v>0.10699730435335</v>
      </c>
    </row>
    <row r="1034" spans="12:19" x14ac:dyDescent="0.3">
      <c r="L1034" t="str">
        <f t="shared" si="119"/>
        <v>merchant_num_0</v>
      </c>
      <c r="M1034" t="str">
        <f t="shared" si="120"/>
        <v>siteid_merchant_click_rate</v>
      </c>
      <c r="N1034" t="str">
        <f t="shared" si="122"/>
        <v>merchant_num_0-siteid_merchant_click_rate</v>
      </c>
      <c r="O1034">
        <v>6</v>
      </c>
      <c r="P1034">
        <v>60</v>
      </c>
      <c r="Q1034">
        <v>-0.10664138439708699</v>
      </c>
      <c r="R1034">
        <v>0</v>
      </c>
      <c r="S1034">
        <f t="shared" si="121"/>
        <v>0.10664138439708699</v>
      </c>
    </row>
    <row r="1035" spans="12:19" x14ac:dyDescent="0.3">
      <c r="L1035" t="str">
        <f t="shared" si="119"/>
        <v>devid_num_1</v>
      </c>
      <c r="M1035" t="str">
        <f t="shared" si="120"/>
        <v>countrycode_category_num_1</v>
      </c>
      <c r="N1035" t="str">
        <f t="shared" si="122"/>
        <v>devid_num_1-countrycode_category_num_1</v>
      </c>
      <c r="O1035">
        <v>31</v>
      </c>
      <c r="P1035">
        <v>55</v>
      </c>
      <c r="Q1035">
        <v>0.10664012259431201</v>
      </c>
      <c r="R1035">
        <v>0</v>
      </c>
      <c r="S1035">
        <f t="shared" si="121"/>
        <v>0.10664012259431201</v>
      </c>
    </row>
    <row r="1036" spans="12:19" x14ac:dyDescent="0.3">
      <c r="L1036" t="str">
        <f t="shared" si="119"/>
        <v>datetime_hour_num_1</v>
      </c>
      <c r="M1036" t="str">
        <f t="shared" si="120"/>
        <v>countrycode_siteid_num_1</v>
      </c>
      <c r="N1036" t="str">
        <f t="shared" si="122"/>
        <v>datetime_hour_num_1-countrycode_siteid_num_1</v>
      </c>
      <c r="O1036">
        <v>35</v>
      </c>
      <c r="P1036">
        <v>47</v>
      </c>
      <c r="Q1036">
        <v>-0.10662717600279201</v>
      </c>
      <c r="R1036">
        <v>0</v>
      </c>
      <c r="S1036">
        <f t="shared" si="121"/>
        <v>0.10662717600279201</v>
      </c>
    </row>
    <row r="1037" spans="12:19" x14ac:dyDescent="0.3">
      <c r="L1037" t="str">
        <f t="shared" si="119"/>
        <v>countrycode_siteid_click_rate</v>
      </c>
      <c r="M1037" t="str">
        <f t="shared" si="120"/>
        <v>siteid_category_num_0</v>
      </c>
      <c r="N1037" t="str">
        <f t="shared" si="122"/>
        <v>countrycode_siteid_click_rate-siteid_category_num_0</v>
      </c>
      <c r="O1037">
        <v>48</v>
      </c>
      <c r="P1037">
        <v>66</v>
      </c>
      <c r="Q1037">
        <v>0.106513249892286</v>
      </c>
      <c r="R1037">
        <v>0</v>
      </c>
      <c r="S1037">
        <f t="shared" si="121"/>
        <v>0.106513249892286</v>
      </c>
    </row>
    <row r="1038" spans="12:19" x14ac:dyDescent="0.3">
      <c r="L1038" t="str">
        <f t="shared" si="119"/>
        <v>countrycode_offerid_num_1</v>
      </c>
      <c r="M1038" t="str">
        <f t="shared" si="120"/>
        <v>countrycode_category_click_rate</v>
      </c>
      <c r="N1038" t="str">
        <f t="shared" si="122"/>
        <v>countrycode_offerid_num_1-countrycode_category_click_rate</v>
      </c>
      <c r="O1038">
        <v>51</v>
      </c>
      <c r="P1038">
        <v>56</v>
      </c>
      <c r="Q1038">
        <v>0.106399819697613</v>
      </c>
      <c r="R1038">
        <v>0</v>
      </c>
      <c r="S1038">
        <f t="shared" si="121"/>
        <v>0.106399819697613</v>
      </c>
    </row>
    <row r="1039" spans="12:19" x14ac:dyDescent="0.3">
      <c r="L1039" t="str">
        <f t="shared" si="119"/>
        <v>countrycode_category_click_rate</v>
      </c>
      <c r="M1039" t="str">
        <f t="shared" si="120"/>
        <v>siteid_merchant_count</v>
      </c>
      <c r="N1039" t="str">
        <f t="shared" si="122"/>
        <v>countrycode_category_click_rate-siteid_merchant_count</v>
      </c>
      <c r="O1039">
        <v>56</v>
      </c>
      <c r="P1039">
        <v>57</v>
      </c>
      <c r="Q1039">
        <v>0.106095848782317</v>
      </c>
      <c r="R1039">
        <v>0</v>
      </c>
      <c r="S1039">
        <f t="shared" si="121"/>
        <v>0.106095848782317</v>
      </c>
    </row>
    <row r="1040" spans="12:19" x14ac:dyDescent="0.3">
      <c r="L1040" t="str">
        <f t="shared" si="119"/>
        <v>countrycode_offerid_count</v>
      </c>
      <c r="M1040" t="str">
        <f t="shared" si="120"/>
        <v>countrycode_category_click_rate</v>
      </c>
      <c r="N1040" t="str">
        <f t="shared" si="122"/>
        <v>countrycode_offerid_count-countrycode_category_click_rate</v>
      </c>
      <c r="O1040">
        <v>49</v>
      </c>
      <c r="P1040">
        <v>56</v>
      </c>
      <c r="Q1040">
        <v>0.106048629873077</v>
      </c>
      <c r="R1040">
        <v>0</v>
      </c>
      <c r="S1040">
        <f t="shared" si="121"/>
        <v>0.106048629873077</v>
      </c>
    </row>
    <row r="1041" spans="12:19" x14ac:dyDescent="0.3">
      <c r="L1041" t="str">
        <f t="shared" si="119"/>
        <v>countrycode_offerid_num_0</v>
      </c>
      <c r="M1041" t="str">
        <f t="shared" si="120"/>
        <v>countrycode_category_click_rate</v>
      </c>
      <c r="N1041" t="str">
        <f t="shared" si="122"/>
        <v>countrycode_offerid_num_0-countrycode_category_click_rate</v>
      </c>
      <c r="O1041">
        <v>50</v>
      </c>
      <c r="P1041">
        <v>56</v>
      </c>
      <c r="Q1041">
        <v>0.10602868195080301</v>
      </c>
      <c r="R1041">
        <v>0</v>
      </c>
      <c r="S1041">
        <f t="shared" si="121"/>
        <v>0.10602868195080301</v>
      </c>
    </row>
    <row r="1042" spans="12:19" x14ac:dyDescent="0.3">
      <c r="L1042" t="str">
        <f t="shared" si="119"/>
        <v>datetime_hour_num_1</v>
      </c>
      <c r="M1042" t="str">
        <f t="shared" si="120"/>
        <v>countrycode_siteid_count</v>
      </c>
      <c r="N1042" t="str">
        <f t="shared" si="122"/>
        <v>datetime_hour_num_1-countrycode_siteid_count</v>
      </c>
      <c r="O1042">
        <v>35</v>
      </c>
      <c r="P1042">
        <v>45</v>
      </c>
      <c r="Q1042">
        <v>-0.10592152933803101</v>
      </c>
      <c r="R1042">
        <v>0</v>
      </c>
      <c r="S1042">
        <f t="shared" si="121"/>
        <v>0.10592152933803101</v>
      </c>
    </row>
    <row r="1043" spans="12:19" x14ac:dyDescent="0.3">
      <c r="L1043" t="str">
        <f t="shared" si="119"/>
        <v>countrycode_siteid_click_rate</v>
      </c>
      <c r="M1043" t="str">
        <f t="shared" si="120"/>
        <v>siteid_category_num_1</v>
      </c>
      <c r="N1043" t="str">
        <f t="shared" si="122"/>
        <v>countrycode_siteid_click_rate-siteid_category_num_1</v>
      </c>
      <c r="O1043">
        <v>48</v>
      </c>
      <c r="P1043">
        <v>67</v>
      </c>
      <c r="Q1043">
        <v>0.10586929886810099</v>
      </c>
      <c r="R1043">
        <v>0</v>
      </c>
      <c r="S1043">
        <f t="shared" si="121"/>
        <v>0.10586929886810099</v>
      </c>
    </row>
    <row r="1044" spans="12:19" x14ac:dyDescent="0.3">
      <c r="L1044" t="str">
        <f t="shared" si="119"/>
        <v>datetime_hour_num_1</v>
      </c>
      <c r="M1044" t="str">
        <f t="shared" si="120"/>
        <v>countrycode_siteid_num_0</v>
      </c>
      <c r="N1044" t="str">
        <f t="shared" si="122"/>
        <v>datetime_hour_num_1-countrycode_siteid_num_0</v>
      </c>
      <c r="O1044">
        <v>35</v>
      </c>
      <c r="P1044">
        <v>46</v>
      </c>
      <c r="Q1044">
        <v>-0.10576097969463</v>
      </c>
      <c r="R1044">
        <v>0</v>
      </c>
      <c r="S1044">
        <f t="shared" si="121"/>
        <v>0.10576097969463</v>
      </c>
    </row>
    <row r="1045" spans="12:19" x14ac:dyDescent="0.3">
      <c r="L1045" t="str">
        <f t="shared" si="119"/>
        <v>countrycode_num_1</v>
      </c>
      <c r="M1045" t="str">
        <f t="shared" si="120"/>
        <v>countrycode_offerid_num_1</v>
      </c>
      <c r="N1045" t="str">
        <f t="shared" si="122"/>
        <v>countrycode_num_1-countrycode_offerid_num_1</v>
      </c>
      <c r="O1045">
        <v>23</v>
      </c>
      <c r="P1045">
        <v>51</v>
      </c>
      <c r="Q1045">
        <v>0.105477017988854</v>
      </c>
      <c r="R1045">
        <v>0</v>
      </c>
      <c r="S1045">
        <f t="shared" si="121"/>
        <v>0.105477017988854</v>
      </c>
    </row>
    <row r="1046" spans="12:19" x14ac:dyDescent="0.3">
      <c r="L1046" t="str">
        <f t="shared" si="119"/>
        <v>countrycode_num_1</v>
      </c>
      <c r="M1046" t="str">
        <f t="shared" si="120"/>
        <v>countrycode_offerid_count</v>
      </c>
      <c r="N1046" t="str">
        <f t="shared" si="122"/>
        <v>countrycode_num_1-countrycode_offerid_count</v>
      </c>
      <c r="O1046">
        <v>23</v>
      </c>
      <c r="P1046">
        <v>49</v>
      </c>
      <c r="Q1046">
        <v>0.10514121615788501</v>
      </c>
      <c r="R1046">
        <v>0</v>
      </c>
      <c r="S1046">
        <f t="shared" si="121"/>
        <v>0.10514121615788501</v>
      </c>
    </row>
    <row r="1047" spans="12:19" x14ac:dyDescent="0.3">
      <c r="L1047" t="str">
        <f t="shared" si="119"/>
        <v>countrycode_num_1</v>
      </c>
      <c r="M1047" t="str">
        <f t="shared" si="120"/>
        <v>countrycode_offerid_num_0</v>
      </c>
      <c r="N1047" t="str">
        <f t="shared" si="122"/>
        <v>countrycode_num_1-countrycode_offerid_num_0</v>
      </c>
      <c r="O1047">
        <v>23</v>
      </c>
      <c r="P1047">
        <v>50</v>
      </c>
      <c r="Q1047">
        <v>0.105122141902998</v>
      </c>
      <c r="R1047">
        <v>0</v>
      </c>
      <c r="S1047">
        <f t="shared" si="121"/>
        <v>0.105122141902998</v>
      </c>
    </row>
    <row r="1048" spans="12:19" x14ac:dyDescent="0.3">
      <c r="L1048" t="str">
        <f t="shared" si="119"/>
        <v>countrycode_num_0</v>
      </c>
      <c r="M1048" t="str">
        <f t="shared" si="120"/>
        <v>siteid_merchant_count</v>
      </c>
      <c r="N1048" t="str">
        <f t="shared" si="122"/>
        <v>countrycode_num_0-siteid_merchant_count</v>
      </c>
      <c r="O1048">
        <v>22</v>
      </c>
      <c r="P1048">
        <v>57</v>
      </c>
      <c r="Q1048">
        <v>-0.10509944890943</v>
      </c>
      <c r="R1048">
        <v>0</v>
      </c>
      <c r="S1048">
        <f t="shared" si="121"/>
        <v>0.10509944890943</v>
      </c>
    </row>
    <row r="1049" spans="12:19" x14ac:dyDescent="0.3">
      <c r="L1049" t="str">
        <f t="shared" si="119"/>
        <v>devid_num_1</v>
      </c>
      <c r="M1049" t="str">
        <f t="shared" si="120"/>
        <v>countrycode_category_num_0</v>
      </c>
      <c r="N1049" t="str">
        <f t="shared" si="122"/>
        <v>devid_num_1-countrycode_category_num_0</v>
      </c>
      <c r="O1049">
        <v>31</v>
      </c>
      <c r="P1049">
        <v>54</v>
      </c>
      <c r="Q1049">
        <v>-0.104891839031433</v>
      </c>
      <c r="R1049">
        <v>0</v>
      </c>
      <c r="S1049">
        <f t="shared" si="121"/>
        <v>0.104891839031433</v>
      </c>
    </row>
    <row r="1050" spans="12:19" x14ac:dyDescent="0.3">
      <c r="L1050" t="str">
        <f t="shared" si="119"/>
        <v>devid_click_rate</v>
      </c>
      <c r="M1050" t="str">
        <f t="shared" si="120"/>
        <v>countrycode_merchant_num_0</v>
      </c>
      <c r="N1050" t="str">
        <f t="shared" si="122"/>
        <v>devid_click_rate-countrycode_merchant_num_0</v>
      </c>
      <c r="O1050">
        <v>32</v>
      </c>
      <c r="P1050">
        <v>42</v>
      </c>
      <c r="Q1050">
        <v>-0.10486848811247799</v>
      </c>
      <c r="R1050">
        <v>0</v>
      </c>
      <c r="S1050">
        <f t="shared" si="121"/>
        <v>0.10486848811247799</v>
      </c>
    </row>
    <row r="1051" spans="12:19" x14ac:dyDescent="0.3">
      <c r="L1051" t="str">
        <f t="shared" si="119"/>
        <v>browserid_num_0</v>
      </c>
      <c r="M1051" t="str">
        <f t="shared" si="120"/>
        <v>siteid_merchant_num_1</v>
      </c>
      <c r="N1051" t="str">
        <f t="shared" si="122"/>
        <v>browserid_num_0-siteid_merchant_num_1</v>
      </c>
      <c r="O1051">
        <v>26</v>
      </c>
      <c r="P1051">
        <v>59</v>
      </c>
      <c r="Q1051">
        <v>-0.10472501247796299</v>
      </c>
      <c r="R1051">
        <v>0</v>
      </c>
      <c r="S1051">
        <f t="shared" si="121"/>
        <v>0.10472501247796299</v>
      </c>
    </row>
    <row r="1052" spans="12:19" x14ac:dyDescent="0.3">
      <c r="L1052" t="str">
        <f t="shared" si="119"/>
        <v>countrycode</v>
      </c>
      <c r="M1052" t="str">
        <f t="shared" si="120"/>
        <v>countrycode_merchant_num_1</v>
      </c>
      <c r="N1052" t="str">
        <f t="shared" si="122"/>
        <v>countrycode-countrycode_merchant_num_1</v>
      </c>
      <c r="O1052">
        <v>0</v>
      </c>
      <c r="P1052">
        <v>43</v>
      </c>
      <c r="Q1052">
        <v>0.10336979218893599</v>
      </c>
      <c r="R1052">
        <v>0</v>
      </c>
      <c r="S1052">
        <f t="shared" si="121"/>
        <v>0.10336979218893599</v>
      </c>
    </row>
    <row r="1053" spans="12:19" x14ac:dyDescent="0.3">
      <c r="L1053" t="str">
        <f t="shared" si="119"/>
        <v>countrycode_count</v>
      </c>
      <c r="M1053" t="str">
        <f t="shared" si="120"/>
        <v>siteid_merchant_count</v>
      </c>
      <c r="N1053" t="str">
        <f t="shared" si="122"/>
        <v>countrycode_count-siteid_merchant_count</v>
      </c>
      <c r="O1053">
        <v>21</v>
      </c>
      <c r="P1053">
        <v>57</v>
      </c>
      <c r="Q1053">
        <v>-0.103278131882501</v>
      </c>
      <c r="R1053">
        <v>0</v>
      </c>
      <c r="S1053">
        <f t="shared" si="121"/>
        <v>0.103278131882501</v>
      </c>
    </row>
    <row r="1054" spans="12:19" x14ac:dyDescent="0.3">
      <c r="L1054" t="str">
        <f t="shared" si="119"/>
        <v>datetime_hour_num_0</v>
      </c>
      <c r="M1054" t="str">
        <f t="shared" si="120"/>
        <v>countrycode_merchant_num_1</v>
      </c>
      <c r="N1054" t="str">
        <f t="shared" si="122"/>
        <v>datetime_hour_num_0-countrycode_merchant_num_1</v>
      </c>
      <c r="O1054">
        <v>34</v>
      </c>
      <c r="P1054">
        <v>43</v>
      </c>
      <c r="Q1054">
        <v>-0.102827345721511</v>
      </c>
      <c r="R1054">
        <v>0</v>
      </c>
      <c r="S1054">
        <f t="shared" si="121"/>
        <v>0.102827345721511</v>
      </c>
    </row>
    <row r="1055" spans="12:19" x14ac:dyDescent="0.3">
      <c r="L1055" t="str">
        <f t="shared" si="119"/>
        <v>siteid_merchant_count</v>
      </c>
      <c r="M1055" t="str">
        <f t="shared" si="120"/>
        <v>siteid_category_count</v>
      </c>
      <c r="N1055" t="str">
        <f t="shared" si="122"/>
        <v>siteid_merchant_count-siteid_category_count</v>
      </c>
      <c r="O1055">
        <v>57</v>
      </c>
      <c r="P1055">
        <v>65</v>
      </c>
      <c r="Q1055">
        <v>0.102796029549467</v>
      </c>
      <c r="R1055">
        <v>0</v>
      </c>
      <c r="S1055">
        <f t="shared" si="121"/>
        <v>0.102796029549467</v>
      </c>
    </row>
    <row r="1056" spans="12:19" x14ac:dyDescent="0.3">
      <c r="L1056" t="str">
        <f t="shared" si="119"/>
        <v>countrycode_category_click_rate</v>
      </c>
      <c r="M1056" t="str">
        <f t="shared" si="120"/>
        <v>siteid_merchant_num_0</v>
      </c>
      <c r="N1056" t="str">
        <f t="shared" si="122"/>
        <v>countrycode_category_click_rate-siteid_merchant_num_0</v>
      </c>
      <c r="O1056">
        <v>56</v>
      </c>
      <c r="P1056">
        <v>58</v>
      </c>
      <c r="Q1056">
        <v>0.10275917233962401</v>
      </c>
      <c r="R1056">
        <v>0</v>
      </c>
      <c r="S1056">
        <f t="shared" si="121"/>
        <v>0.10275917233962401</v>
      </c>
    </row>
    <row r="1057" spans="12:19" x14ac:dyDescent="0.3">
      <c r="L1057" t="str">
        <f t="shared" si="119"/>
        <v>datetime_hour</v>
      </c>
      <c r="M1057" t="str">
        <f t="shared" si="120"/>
        <v>siteid_click_rate</v>
      </c>
      <c r="N1057" t="str">
        <f t="shared" si="122"/>
        <v>datetime_hour-siteid_click_rate</v>
      </c>
      <c r="O1057">
        <v>4</v>
      </c>
      <c r="P1057">
        <v>12</v>
      </c>
      <c r="Q1057">
        <v>0.10271535429228</v>
      </c>
      <c r="R1057">
        <v>0</v>
      </c>
      <c r="S1057">
        <f t="shared" si="121"/>
        <v>0.10271535429228</v>
      </c>
    </row>
    <row r="1058" spans="12:19" x14ac:dyDescent="0.3">
      <c r="L1058" t="str">
        <f t="shared" si="119"/>
        <v>datetime_hour_num_0</v>
      </c>
      <c r="M1058" t="str">
        <f t="shared" si="120"/>
        <v>siteid_merchant_num_1</v>
      </c>
      <c r="N1058" t="str">
        <f t="shared" si="122"/>
        <v>datetime_hour_num_0-siteid_merchant_num_1</v>
      </c>
      <c r="O1058">
        <v>34</v>
      </c>
      <c r="P1058">
        <v>59</v>
      </c>
      <c r="Q1058">
        <v>-0.10241185393023999</v>
      </c>
      <c r="R1058">
        <v>0</v>
      </c>
      <c r="S1058">
        <f t="shared" si="121"/>
        <v>0.10241185393023999</v>
      </c>
    </row>
    <row r="1059" spans="12:19" x14ac:dyDescent="0.3">
      <c r="L1059" t="str">
        <f t="shared" si="119"/>
        <v>datetime_hour_count</v>
      </c>
      <c r="M1059" t="str">
        <f t="shared" si="120"/>
        <v>countrycode_merchant_num_1</v>
      </c>
      <c r="N1059" t="str">
        <f t="shared" si="122"/>
        <v>datetime_hour_count-countrycode_merchant_num_1</v>
      </c>
      <c r="O1059">
        <v>33</v>
      </c>
      <c r="P1059">
        <v>43</v>
      </c>
      <c r="Q1059">
        <v>-0.102316237443071</v>
      </c>
      <c r="R1059">
        <v>0</v>
      </c>
      <c r="S1059">
        <f t="shared" si="121"/>
        <v>0.102316237443071</v>
      </c>
    </row>
    <row r="1060" spans="12:19" x14ac:dyDescent="0.3">
      <c r="L1060" t="str">
        <f t="shared" si="119"/>
        <v>countrycode_offerid_click_rate</v>
      </c>
      <c r="M1060" t="str">
        <f t="shared" si="120"/>
        <v>siteid_category_num_1</v>
      </c>
      <c r="N1060" t="str">
        <f t="shared" si="122"/>
        <v>countrycode_offerid_click_rate-siteid_category_num_1</v>
      </c>
      <c r="O1060">
        <v>52</v>
      </c>
      <c r="P1060">
        <v>67</v>
      </c>
      <c r="Q1060">
        <v>0.10212473657065101</v>
      </c>
      <c r="R1060">
        <v>0</v>
      </c>
      <c r="S1060">
        <f t="shared" si="121"/>
        <v>0.10212473657065101</v>
      </c>
    </row>
    <row r="1061" spans="12:19" x14ac:dyDescent="0.3">
      <c r="L1061" t="str">
        <f t="shared" si="119"/>
        <v>devid_click_rate</v>
      </c>
      <c r="M1061" t="str">
        <f t="shared" si="120"/>
        <v>countrycode_merchant_num_1</v>
      </c>
      <c r="N1061" t="str">
        <f t="shared" si="122"/>
        <v>devid_click_rate-countrycode_merchant_num_1</v>
      </c>
      <c r="O1061">
        <v>32</v>
      </c>
      <c r="P1061">
        <v>43</v>
      </c>
      <c r="Q1061">
        <v>0.10199132064057199</v>
      </c>
      <c r="R1061">
        <v>0</v>
      </c>
      <c r="S1061">
        <f t="shared" si="121"/>
        <v>0.10199132064057199</v>
      </c>
    </row>
    <row r="1062" spans="12:19" x14ac:dyDescent="0.3">
      <c r="L1062" t="str">
        <f t="shared" si="119"/>
        <v>datetime_hour_count</v>
      </c>
      <c r="M1062" t="str">
        <f t="shared" si="120"/>
        <v>siteid_merchant_num_1</v>
      </c>
      <c r="N1062" t="str">
        <f t="shared" si="122"/>
        <v>datetime_hour_count-siteid_merchant_num_1</v>
      </c>
      <c r="O1062">
        <v>33</v>
      </c>
      <c r="P1062">
        <v>59</v>
      </c>
      <c r="Q1062">
        <v>-0.101870456169404</v>
      </c>
      <c r="R1062">
        <v>0</v>
      </c>
      <c r="S1062">
        <f t="shared" si="121"/>
        <v>0.101870456169404</v>
      </c>
    </row>
    <row r="1063" spans="12:19" x14ac:dyDescent="0.3">
      <c r="L1063" t="str">
        <f t="shared" si="119"/>
        <v>devid_num_1</v>
      </c>
      <c r="M1063" t="str">
        <f t="shared" si="120"/>
        <v>datetime_hour_click_rate</v>
      </c>
      <c r="N1063" t="str">
        <f t="shared" si="122"/>
        <v>devid_num_1-datetime_hour_click_rate</v>
      </c>
      <c r="O1063">
        <v>31</v>
      </c>
      <c r="P1063">
        <v>36</v>
      </c>
      <c r="Q1063">
        <v>0.101816283545082</v>
      </c>
      <c r="R1063">
        <v>0</v>
      </c>
      <c r="S1063">
        <f t="shared" si="121"/>
        <v>0.101816283545082</v>
      </c>
    </row>
    <row r="1064" spans="12:19" x14ac:dyDescent="0.3">
      <c r="L1064" t="str">
        <f t="shared" si="119"/>
        <v>countrycode_merchant_click_rate</v>
      </c>
      <c r="M1064" t="str">
        <f t="shared" si="120"/>
        <v>siteid_merchant_count</v>
      </c>
      <c r="N1064" t="str">
        <f t="shared" si="122"/>
        <v>countrycode_merchant_click_rate-siteid_merchant_count</v>
      </c>
      <c r="O1064">
        <v>44</v>
      </c>
      <c r="P1064">
        <v>57</v>
      </c>
      <c r="Q1064">
        <v>0.101814670617821</v>
      </c>
      <c r="R1064">
        <v>0</v>
      </c>
      <c r="S1064">
        <f t="shared" si="121"/>
        <v>0.101814670617821</v>
      </c>
    </row>
    <row r="1065" spans="12:19" x14ac:dyDescent="0.3">
      <c r="L1065" t="str">
        <f t="shared" si="119"/>
        <v>countrycode_num_0</v>
      </c>
      <c r="M1065" t="str">
        <f t="shared" si="120"/>
        <v>siteid_merchant_num_0</v>
      </c>
      <c r="N1065" t="str">
        <f t="shared" si="122"/>
        <v>countrycode_num_0-siteid_merchant_num_0</v>
      </c>
      <c r="O1065">
        <v>22</v>
      </c>
      <c r="P1065">
        <v>58</v>
      </c>
      <c r="Q1065">
        <v>-0.101700060213592</v>
      </c>
      <c r="R1065">
        <v>0</v>
      </c>
      <c r="S1065">
        <f t="shared" si="121"/>
        <v>0.101700060213592</v>
      </c>
    </row>
    <row r="1066" spans="12:19" x14ac:dyDescent="0.3">
      <c r="L1066" t="str">
        <f t="shared" si="119"/>
        <v>merchant_num_1</v>
      </c>
      <c r="M1066" t="str">
        <f t="shared" si="120"/>
        <v>offerid_click_rate</v>
      </c>
      <c r="N1066" t="str">
        <f t="shared" si="122"/>
        <v>merchant_num_1-offerid_click_rate</v>
      </c>
      <c r="O1066">
        <v>7</v>
      </c>
      <c r="P1066">
        <v>16</v>
      </c>
      <c r="Q1066">
        <v>0.10155249921934099</v>
      </c>
      <c r="R1066">
        <v>0</v>
      </c>
      <c r="S1066">
        <f t="shared" si="121"/>
        <v>0.10155249921934099</v>
      </c>
    </row>
    <row r="1067" spans="12:19" x14ac:dyDescent="0.3">
      <c r="L1067" t="str">
        <f t="shared" si="119"/>
        <v>browserid_click_rate</v>
      </c>
      <c r="M1067" t="str">
        <f t="shared" si="120"/>
        <v>siteid_offerid_num_1</v>
      </c>
      <c r="N1067" t="str">
        <f t="shared" si="122"/>
        <v>browserid_click_rate-siteid_offerid_num_1</v>
      </c>
      <c r="O1067">
        <v>28</v>
      </c>
      <c r="P1067">
        <v>63</v>
      </c>
      <c r="Q1067">
        <v>0.10136638650871101</v>
      </c>
      <c r="R1067">
        <v>0</v>
      </c>
      <c r="S1067">
        <f t="shared" si="121"/>
        <v>0.10136638650871101</v>
      </c>
    </row>
    <row r="1068" spans="12:19" x14ac:dyDescent="0.3">
      <c r="L1068" t="str">
        <f t="shared" si="119"/>
        <v>browserid_click_rate</v>
      </c>
      <c r="M1068" t="str">
        <f t="shared" si="120"/>
        <v>siteid_offerid_count</v>
      </c>
      <c r="N1068" t="str">
        <f t="shared" si="122"/>
        <v>browserid_click_rate-siteid_offerid_count</v>
      </c>
      <c r="O1068">
        <v>28</v>
      </c>
      <c r="P1068">
        <v>61</v>
      </c>
      <c r="Q1068">
        <v>0.101309621740779</v>
      </c>
      <c r="R1068">
        <v>0</v>
      </c>
      <c r="S1068">
        <f t="shared" si="121"/>
        <v>0.101309621740779</v>
      </c>
    </row>
    <row r="1069" spans="12:19" x14ac:dyDescent="0.3">
      <c r="L1069" t="str">
        <f t="shared" si="119"/>
        <v>browserid_click_rate</v>
      </c>
      <c r="M1069" t="str">
        <f t="shared" si="120"/>
        <v>siteid_offerid_num_0</v>
      </c>
      <c r="N1069" t="str">
        <f t="shared" si="122"/>
        <v>browserid_click_rate-siteid_offerid_num_0</v>
      </c>
      <c r="O1069">
        <v>28</v>
      </c>
      <c r="P1069">
        <v>62</v>
      </c>
      <c r="Q1069">
        <v>0.10130612222991101</v>
      </c>
      <c r="R1069">
        <v>0</v>
      </c>
      <c r="S1069">
        <f t="shared" si="121"/>
        <v>0.10130612222991101</v>
      </c>
    </row>
    <row r="1070" spans="12:19" x14ac:dyDescent="0.3">
      <c r="L1070" t="str">
        <f t="shared" si="119"/>
        <v>devid_click_rate</v>
      </c>
      <c r="M1070" t="str">
        <f t="shared" si="120"/>
        <v>countrycode_category_count</v>
      </c>
      <c r="N1070" t="str">
        <f t="shared" si="122"/>
        <v>devid_click_rate-countrycode_category_count</v>
      </c>
      <c r="O1070">
        <v>32</v>
      </c>
      <c r="P1070">
        <v>53</v>
      </c>
      <c r="Q1070">
        <v>-0.101282768671248</v>
      </c>
      <c r="R1070">
        <v>0</v>
      </c>
      <c r="S1070">
        <f t="shared" si="121"/>
        <v>0.101282768671248</v>
      </c>
    </row>
    <row r="1071" spans="12:19" x14ac:dyDescent="0.3">
      <c r="L1071" t="str">
        <f t="shared" si="119"/>
        <v>browserid_count</v>
      </c>
      <c r="M1071" t="str">
        <f t="shared" si="120"/>
        <v>siteid_merchant_num_1</v>
      </c>
      <c r="N1071" t="str">
        <f t="shared" si="122"/>
        <v>browserid_count-siteid_merchant_num_1</v>
      </c>
      <c r="O1071">
        <v>25</v>
      </c>
      <c r="P1071">
        <v>59</v>
      </c>
      <c r="Q1071">
        <v>-0.101123736843711</v>
      </c>
      <c r="R1071">
        <v>0</v>
      </c>
      <c r="S1071">
        <f t="shared" si="121"/>
        <v>0.101123736843711</v>
      </c>
    </row>
    <row r="1072" spans="12:19" x14ac:dyDescent="0.3">
      <c r="L1072" t="str">
        <f t="shared" si="119"/>
        <v>countrycode_count</v>
      </c>
      <c r="M1072" t="str">
        <f t="shared" si="120"/>
        <v>siteid_merchant_num_0</v>
      </c>
      <c r="N1072" t="str">
        <f t="shared" si="122"/>
        <v>countrycode_count-siteid_merchant_num_0</v>
      </c>
      <c r="O1072">
        <v>21</v>
      </c>
      <c r="P1072">
        <v>58</v>
      </c>
      <c r="Q1072">
        <v>-9.9936480681213996E-2</v>
      </c>
      <c r="R1072">
        <v>0</v>
      </c>
      <c r="S1072">
        <f t="shared" si="121"/>
        <v>9.9936480681213996E-2</v>
      </c>
    </row>
    <row r="1073" spans="12:19" x14ac:dyDescent="0.3">
      <c r="L1073" t="str">
        <f t="shared" si="119"/>
        <v>countrycode_click_rate</v>
      </c>
      <c r="M1073" t="str">
        <f t="shared" si="120"/>
        <v>siteid_offerid_num_1</v>
      </c>
      <c r="N1073" t="str">
        <f t="shared" si="122"/>
        <v>countrycode_click_rate-siteid_offerid_num_1</v>
      </c>
      <c r="O1073">
        <v>24</v>
      </c>
      <c r="P1073">
        <v>63</v>
      </c>
      <c r="Q1073">
        <v>9.9766934503497495E-2</v>
      </c>
      <c r="R1073">
        <v>0</v>
      </c>
      <c r="S1073">
        <f t="shared" si="121"/>
        <v>9.9766934503497495E-2</v>
      </c>
    </row>
    <row r="1074" spans="12:19" x14ac:dyDescent="0.3">
      <c r="L1074" t="str">
        <f t="shared" si="119"/>
        <v>countrycode_click_rate</v>
      </c>
      <c r="M1074" t="str">
        <f t="shared" si="120"/>
        <v>siteid_offerid_count</v>
      </c>
      <c r="N1074" t="str">
        <f t="shared" si="122"/>
        <v>countrycode_click_rate-siteid_offerid_count</v>
      </c>
      <c r="O1074">
        <v>24</v>
      </c>
      <c r="P1074">
        <v>61</v>
      </c>
      <c r="Q1074">
        <v>9.9710184371527094E-2</v>
      </c>
      <c r="R1074">
        <v>0</v>
      </c>
      <c r="S1074">
        <f t="shared" si="121"/>
        <v>9.9710184371527094E-2</v>
      </c>
    </row>
    <row r="1075" spans="12:19" x14ac:dyDescent="0.3">
      <c r="L1075" t="str">
        <f t="shared" si="119"/>
        <v>countrycode_click_rate</v>
      </c>
      <c r="M1075" t="str">
        <f t="shared" si="120"/>
        <v>siteid_offerid_num_0</v>
      </c>
      <c r="N1075" t="str">
        <f t="shared" si="122"/>
        <v>countrycode_click_rate-siteid_offerid_num_0</v>
      </c>
      <c r="O1075">
        <v>24</v>
      </c>
      <c r="P1075">
        <v>62</v>
      </c>
      <c r="Q1075">
        <v>9.9706685771950201E-2</v>
      </c>
      <c r="R1075">
        <v>0</v>
      </c>
      <c r="S1075">
        <f t="shared" si="121"/>
        <v>9.9706685771950201E-2</v>
      </c>
    </row>
    <row r="1076" spans="12:19" x14ac:dyDescent="0.3">
      <c r="L1076" t="str">
        <f t="shared" si="119"/>
        <v>datetime_hour</v>
      </c>
      <c r="M1076" t="str">
        <f t="shared" si="120"/>
        <v>countrycode_category_click_rate</v>
      </c>
      <c r="N1076" t="str">
        <f t="shared" si="122"/>
        <v>datetime_hour-countrycode_category_click_rate</v>
      </c>
      <c r="O1076">
        <v>4</v>
      </c>
      <c r="P1076">
        <v>56</v>
      </c>
      <c r="Q1076">
        <v>9.9675977473484098E-2</v>
      </c>
      <c r="R1076">
        <v>0</v>
      </c>
      <c r="S1076">
        <f t="shared" si="121"/>
        <v>9.9675977473484098E-2</v>
      </c>
    </row>
    <row r="1077" spans="12:19" x14ac:dyDescent="0.3">
      <c r="L1077" t="str">
        <f t="shared" si="119"/>
        <v>browserid_num_0</v>
      </c>
      <c r="M1077" t="str">
        <f t="shared" si="120"/>
        <v>siteid_merchant_count</v>
      </c>
      <c r="N1077" t="str">
        <f t="shared" si="122"/>
        <v>browserid_num_0-siteid_merchant_count</v>
      </c>
      <c r="O1077">
        <v>26</v>
      </c>
      <c r="P1077">
        <v>57</v>
      </c>
      <c r="Q1077">
        <v>-9.9303502553011999E-2</v>
      </c>
      <c r="R1077">
        <v>0</v>
      </c>
      <c r="S1077">
        <f t="shared" si="121"/>
        <v>9.9303502553011999E-2</v>
      </c>
    </row>
    <row r="1078" spans="12:19" x14ac:dyDescent="0.3">
      <c r="L1078" t="str">
        <f t="shared" si="119"/>
        <v>merchant_count</v>
      </c>
      <c r="M1078" t="str">
        <f t="shared" si="120"/>
        <v>siteid_merchant_click_rate</v>
      </c>
      <c r="N1078" t="str">
        <f t="shared" si="122"/>
        <v>merchant_count-siteid_merchant_click_rate</v>
      </c>
      <c r="O1078">
        <v>5</v>
      </c>
      <c r="P1078">
        <v>60</v>
      </c>
      <c r="Q1078">
        <v>-9.9285840383323998E-2</v>
      </c>
      <c r="R1078">
        <v>0</v>
      </c>
      <c r="S1078">
        <f t="shared" si="121"/>
        <v>9.9285840383323998E-2</v>
      </c>
    </row>
    <row r="1079" spans="12:19" x14ac:dyDescent="0.3">
      <c r="L1079" t="str">
        <f t="shared" si="119"/>
        <v>countrycode</v>
      </c>
      <c r="M1079" t="str">
        <f t="shared" si="120"/>
        <v>countrycode_category_num_1</v>
      </c>
      <c r="N1079" t="str">
        <f t="shared" si="122"/>
        <v>countrycode-countrycode_category_num_1</v>
      </c>
      <c r="O1079">
        <v>0</v>
      </c>
      <c r="P1079">
        <v>55</v>
      </c>
      <c r="Q1079">
        <v>9.8997903910864299E-2</v>
      </c>
      <c r="R1079">
        <v>0</v>
      </c>
      <c r="S1079">
        <f t="shared" si="121"/>
        <v>9.8997903910864299E-2</v>
      </c>
    </row>
    <row r="1080" spans="12:19" x14ac:dyDescent="0.3">
      <c r="L1080" t="str">
        <f t="shared" si="119"/>
        <v>devid_num_1</v>
      </c>
      <c r="M1080" t="str">
        <f t="shared" si="120"/>
        <v>countrycode_merchant_num_0</v>
      </c>
      <c r="N1080" t="str">
        <f t="shared" si="122"/>
        <v>devid_num_1-countrycode_merchant_num_0</v>
      </c>
      <c r="O1080">
        <v>31</v>
      </c>
      <c r="P1080">
        <v>42</v>
      </c>
      <c r="Q1080">
        <v>-9.8861272126372204E-2</v>
      </c>
      <c r="R1080">
        <v>0</v>
      </c>
      <c r="S1080">
        <f t="shared" si="121"/>
        <v>9.8861272126372204E-2</v>
      </c>
    </row>
    <row r="1081" spans="12:19" x14ac:dyDescent="0.3">
      <c r="L1081" t="str">
        <f t="shared" si="119"/>
        <v>datetime_hour_num_0</v>
      </c>
      <c r="M1081" t="str">
        <f t="shared" si="120"/>
        <v>siteid_merchant_count</v>
      </c>
      <c r="N1081" t="str">
        <f t="shared" si="122"/>
        <v>datetime_hour_num_0-siteid_merchant_count</v>
      </c>
      <c r="O1081">
        <v>34</v>
      </c>
      <c r="P1081">
        <v>57</v>
      </c>
      <c r="Q1081">
        <v>-9.8635598484093298E-2</v>
      </c>
      <c r="R1081">
        <v>0</v>
      </c>
      <c r="S1081">
        <f t="shared" si="121"/>
        <v>9.8635598484093298E-2</v>
      </c>
    </row>
    <row r="1082" spans="12:19" x14ac:dyDescent="0.3">
      <c r="L1082" t="str">
        <f t="shared" si="119"/>
        <v>countrycode_offerid_click_rate</v>
      </c>
      <c r="M1082" t="str">
        <f t="shared" si="120"/>
        <v>siteid_category_count</v>
      </c>
      <c r="N1082" t="str">
        <f t="shared" si="122"/>
        <v>countrycode_offerid_click_rate-siteid_category_count</v>
      </c>
      <c r="O1082">
        <v>52</v>
      </c>
      <c r="P1082">
        <v>65</v>
      </c>
      <c r="Q1082">
        <v>9.8248338644666505E-2</v>
      </c>
      <c r="R1082">
        <v>0</v>
      </c>
      <c r="S1082">
        <f t="shared" si="121"/>
        <v>9.8248338644666505E-2</v>
      </c>
    </row>
    <row r="1083" spans="12:19" x14ac:dyDescent="0.3">
      <c r="L1083" t="str">
        <f t="shared" si="119"/>
        <v>datetime_hour_count</v>
      </c>
      <c r="M1083" t="str">
        <f t="shared" si="120"/>
        <v>siteid_merchant_count</v>
      </c>
      <c r="N1083" t="str">
        <f t="shared" si="122"/>
        <v>datetime_hour_count-siteid_merchant_count</v>
      </c>
      <c r="O1083">
        <v>33</v>
      </c>
      <c r="P1083">
        <v>57</v>
      </c>
      <c r="Q1083">
        <v>-9.8115703838952698E-2</v>
      </c>
      <c r="R1083">
        <v>0</v>
      </c>
      <c r="S1083">
        <f t="shared" si="121"/>
        <v>9.8115703838952698E-2</v>
      </c>
    </row>
    <row r="1084" spans="12:19" x14ac:dyDescent="0.3">
      <c r="L1084" t="str">
        <f t="shared" si="119"/>
        <v>browserid_num_1</v>
      </c>
      <c r="M1084" t="str">
        <f t="shared" si="120"/>
        <v>siteid_offerid_num_1</v>
      </c>
      <c r="N1084" t="str">
        <f t="shared" si="122"/>
        <v>browserid_num_1-siteid_offerid_num_1</v>
      </c>
      <c r="O1084">
        <v>27</v>
      </c>
      <c r="P1084">
        <v>63</v>
      </c>
      <c r="Q1084">
        <v>9.7877244553898304E-2</v>
      </c>
      <c r="R1084">
        <v>0</v>
      </c>
      <c r="S1084">
        <f t="shared" si="121"/>
        <v>9.7877244553898304E-2</v>
      </c>
    </row>
    <row r="1085" spans="12:19" x14ac:dyDescent="0.3">
      <c r="L1085" t="str">
        <f t="shared" si="119"/>
        <v>browserid_num_1</v>
      </c>
      <c r="M1085" t="str">
        <f t="shared" si="120"/>
        <v>siteid_offerid_count</v>
      </c>
      <c r="N1085" t="str">
        <f t="shared" si="122"/>
        <v>browserid_num_1-siteid_offerid_count</v>
      </c>
      <c r="O1085">
        <v>27</v>
      </c>
      <c r="P1085">
        <v>61</v>
      </c>
      <c r="Q1085">
        <v>9.7822481195089198E-2</v>
      </c>
      <c r="R1085">
        <v>0</v>
      </c>
      <c r="S1085">
        <f t="shared" si="121"/>
        <v>9.7822481195089198E-2</v>
      </c>
    </row>
    <row r="1086" spans="12:19" x14ac:dyDescent="0.3">
      <c r="L1086" t="str">
        <f t="shared" si="119"/>
        <v>browserid_num_1</v>
      </c>
      <c r="M1086" t="str">
        <f t="shared" si="120"/>
        <v>siteid_offerid_num_0</v>
      </c>
      <c r="N1086" t="str">
        <f t="shared" si="122"/>
        <v>browserid_num_1-siteid_offerid_num_0</v>
      </c>
      <c r="O1086">
        <v>27</v>
      </c>
      <c r="P1086">
        <v>62</v>
      </c>
      <c r="Q1086">
        <v>9.7819105069301499E-2</v>
      </c>
      <c r="R1086">
        <v>0</v>
      </c>
      <c r="S1086">
        <f t="shared" si="121"/>
        <v>9.7819105069301499E-2</v>
      </c>
    </row>
    <row r="1087" spans="12:19" x14ac:dyDescent="0.3">
      <c r="L1087" t="str">
        <f t="shared" si="119"/>
        <v>datetime_hour_num_1</v>
      </c>
      <c r="M1087" t="str">
        <f t="shared" si="120"/>
        <v>countrycode_merchant_click_rate</v>
      </c>
      <c r="N1087" t="str">
        <f t="shared" si="122"/>
        <v>datetime_hour_num_1-countrycode_merchant_click_rate</v>
      </c>
      <c r="O1087">
        <v>35</v>
      </c>
      <c r="P1087">
        <v>44</v>
      </c>
      <c r="Q1087">
        <v>-9.7716541589994002E-2</v>
      </c>
      <c r="R1087">
        <v>0</v>
      </c>
      <c r="S1087">
        <f t="shared" si="121"/>
        <v>9.7716541589994002E-2</v>
      </c>
    </row>
    <row r="1088" spans="12:19" x14ac:dyDescent="0.3">
      <c r="L1088" t="str">
        <f t="shared" si="119"/>
        <v>countrycode</v>
      </c>
      <c r="M1088" t="str">
        <f t="shared" si="120"/>
        <v>devid_click_rate</v>
      </c>
      <c r="N1088" t="str">
        <f t="shared" si="122"/>
        <v>countrycode-devid_click_rate</v>
      </c>
      <c r="O1088">
        <v>0</v>
      </c>
      <c r="P1088">
        <v>32</v>
      </c>
      <c r="Q1088">
        <v>9.7368034653588301E-2</v>
      </c>
      <c r="R1088">
        <v>0</v>
      </c>
      <c r="S1088">
        <f t="shared" si="121"/>
        <v>9.7368034653588301E-2</v>
      </c>
    </row>
    <row r="1089" spans="12:19" x14ac:dyDescent="0.3">
      <c r="L1089" t="str">
        <f t="shared" si="119"/>
        <v>countrycode_merchant_click_rate</v>
      </c>
      <c r="M1089" t="str">
        <f t="shared" si="120"/>
        <v>siteid_merchant_num_0</v>
      </c>
      <c r="N1089" t="str">
        <f t="shared" si="122"/>
        <v>countrycode_merchant_click_rate-siteid_merchant_num_0</v>
      </c>
      <c r="O1089">
        <v>44</v>
      </c>
      <c r="P1089">
        <v>58</v>
      </c>
      <c r="Q1089">
        <v>9.69971498801315E-2</v>
      </c>
      <c r="R1089">
        <v>0</v>
      </c>
      <c r="S1089">
        <f t="shared" si="121"/>
        <v>9.69971498801315E-2</v>
      </c>
    </row>
    <row r="1090" spans="12:19" x14ac:dyDescent="0.3">
      <c r="L1090" t="str">
        <f t="shared" si="119"/>
        <v>countrycode_num_1</v>
      </c>
      <c r="M1090" t="str">
        <f t="shared" si="120"/>
        <v>siteid_offerid_num_1</v>
      </c>
      <c r="N1090" t="str">
        <f t="shared" si="122"/>
        <v>countrycode_num_1-siteid_offerid_num_1</v>
      </c>
      <c r="O1090">
        <v>23</v>
      </c>
      <c r="P1090">
        <v>63</v>
      </c>
      <c r="Q1090">
        <v>9.6902750072941302E-2</v>
      </c>
      <c r="R1090">
        <v>0</v>
      </c>
      <c r="S1090">
        <f t="shared" si="121"/>
        <v>9.6902750072941302E-2</v>
      </c>
    </row>
    <row r="1091" spans="12:19" x14ac:dyDescent="0.3">
      <c r="L1091" t="str">
        <f t="shared" ref="L1091:L1154" si="123">VLOOKUP(O1091,$A$3:$B$71,2,0)</f>
        <v>countrycode_num_1</v>
      </c>
      <c r="M1091" t="str">
        <f t="shared" ref="M1091:M1154" si="124">VLOOKUP(P1091,$A$3:$B$71,2,0)</f>
        <v>siteid_offerid_count</v>
      </c>
      <c r="N1091" t="str">
        <f t="shared" si="122"/>
        <v>countrycode_num_1-siteid_offerid_count</v>
      </c>
      <c r="O1091">
        <v>23</v>
      </c>
      <c r="P1091">
        <v>61</v>
      </c>
      <c r="Q1091">
        <v>9.6847709869753995E-2</v>
      </c>
      <c r="R1091">
        <v>0</v>
      </c>
      <c r="S1091">
        <f t="shared" ref="S1091:S1154" si="125">ABS(Q1091)</f>
        <v>9.6847709869753995E-2</v>
      </c>
    </row>
    <row r="1092" spans="12:19" x14ac:dyDescent="0.3">
      <c r="L1092" t="str">
        <f t="shared" si="123"/>
        <v>countrycode_num_1</v>
      </c>
      <c r="M1092" t="str">
        <f t="shared" si="124"/>
        <v>siteid_offerid_num_0</v>
      </c>
      <c r="N1092" t="str">
        <f t="shared" ref="N1092:N1155" si="126">L1092&amp;"-"&amp;M1092</f>
        <v>countrycode_num_1-siteid_offerid_num_0</v>
      </c>
      <c r="O1092">
        <v>23</v>
      </c>
      <c r="P1092">
        <v>62</v>
      </c>
      <c r="Q1092">
        <v>9.6844316685087903E-2</v>
      </c>
      <c r="R1092">
        <v>0</v>
      </c>
      <c r="S1092">
        <f t="shared" si="125"/>
        <v>9.6844316685087903E-2</v>
      </c>
    </row>
    <row r="1093" spans="12:19" x14ac:dyDescent="0.3">
      <c r="L1093" t="str">
        <f t="shared" si="123"/>
        <v>devid_num_1</v>
      </c>
      <c r="M1093" t="str">
        <f t="shared" si="124"/>
        <v>countrycode_merchant_num_1</v>
      </c>
      <c r="N1093" t="str">
        <f t="shared" si="126"/>
        <v>devid_num_1-countrycode_merchant_num_1</v>
      </c>
      <c r="O1093">
        <v>31</v>
      </c>
      <c r="P1093">
        <v>43</v>
      </c>
      <c r="Q1093">
        <v>9.6217915892365502E-2</v>
      </c>
      <c r="R1093">
        <v>0</v>
      </c>
      <c r="S1093">
        <f t="shared" si="125"/>
        <v>9.6217915892365502E-2</v>
      </c>
    </row>
    <row r="1094" spans="12:19" x14ac:dyDescent="0.3">
      <c r="L1094" t="str">
        <f t="shared" si="123"/>
        <v>offerid_click_rate</v>
      </c>
      <c r="M1094" t="str">
        <f t="shared" si="124"/>
        <v>datetime_hour_click_rate</v>
      </c>
      <c r="N1094" t="str">
        <f t="shared" si="126"/>
        <v>offerid_click_rate-datetime_hour_click_rate</v>
      </c>
      <c r="O1094">
        <v>16</v>
      </c>
      <c r="P1094">
        <v>36</v>
      </c>
      <c r="Q1094">
        <v>9.6159838784607293E-2</v>
      </c>
      <c r="R1094">
        <v>0</v>
      </c>
      <c r="S1094">
        <f t="shared" si="125"/>
        <v>9.6159838784607293E-2</v>
      </c>
    </row>
    <row r="1095" spans="12:19" x14ac:dyDescent="0.3">
      <c r="L1095" t="str">
        <f t="shared" si="123"/>
        <v>browserid_num_0</v>
      </c>
      <c r="M1095" t="str">
        <f t="shared" si="124"/>
        <v>siteid_merchant_num_0</v>
      </c>
      <c r="N1095" t="str">
        <f t="shared" si="126"/>
        <v>browserid_num_0-siteid_merchant_num_0</v>
      </c>
      <c r="O1095">
        <v>26</v>
      </c>
      <c r="P1095">
        <v>58</v>
      </c>
      <c r="Q1095">
        <v>-9.61222002099162E-2</v>
      </c>
      <c r="R1095">
        <v>0</v>
      </c>
      <c r="S1095">
        <f t="shared" si="125"/>
        <v>9.61222002099162E-2</v>
      </c>
    </row>
    <row r="1096" spans="12:19" x14ac:dyDescent="0.3">
      <c r="L1096" t="str">
        <f t="shared" si="123"/>
        <v>datetime_hour_num_0</v>
      </c>
      <c r="M1096" t="str">
        <f t="shared" si="124"/>
        <v>siteid_merchant_num_0</v>
      </c>
      <c r="N1096" t="str">
        <f t="shared" si="126"/>
        <v>datetime_hour_num_0-siteid_merchant_num_0</v>
      </c>
      <c r="O1096">
        <v>34</v>
      </c>
      <c r="P1096">
        <v>58</v>
      </c>
      <c r="Q1096">
        <v>-9.6102930162339201E-2</v>
      </c>
      <c r="R1096">
        <v>0</v>
      </c>
      <c r="S1096">
        <f t="shared" si="125"/>
        <v>9.6102930162339201E-2</v>
      </c>
    </row>
    <row r="1097" spans="12:19" x14ac:dyDescent="0.3">
      <c r="L1097" t="str">
        <f t="shared" si="123"/>
        <v>category_click_rate</v>
      </c>
      <c r="M1097" t="str">
        <f t="shared" si="124"/>
        <v>countrycode_category_num_0</v>
      </c>
      <c r="N1097" t="str">
        <f t="shared" si="126"/>
        <v>category_click_rate-countrycode_category_num_0</v>
      </c>
      <c r="O1097">
        <v>20</v>
      </c>
      <c r="P1097">
        <v>54</v>
      </c>
      <c r="Q1097">
        <v>-9.6102207698279402E-2</v>
      </c>
      <c r="R1097">
        <v>0</v>
      </c>
      <c r="S1097">
        <f t="shared" si="125"/>
        <v>9.6102207698279402E-2</v>
      </c>
    </row>
    <row r="1098" spans="12:19" x14ac:dyDescent="0.3">
      <c r="L1098" t="str">
        <f t="shared" si="123"/>
        <v>browserid_count</v>
      </c>
      <c r="M1098" t="str">
        <f t="shared" si="124"/>
        <v>siteid_merchant_count</v>
      </c>
      <c r="N1098" t="str">
        <f t="shared" si="126"/>
        <v>browserid_count-siteid_merchant_count</v>
      </c>
      <c r="O1098">
        <v>25</v>
      </c>
      <c r="P1098">
        <v>57</v>
      </c>
      <c r="Q1098">
        <v>-9.5886645085599007E-2</v>
      </c>
      <c r="R1098">
        <v>0</v>
      </c>
      <c r="S1098">
        <f t="shared" si="125"/>
        <v>9.5886645085599007E-2</v>
      </c>
    </row>
    <row r="1099" spans="12:19" x14ac:dyDescent="0.3">
      <c r="L1099" t="str">
        <f t="shared" si="123"/>
        <v>datetime_hour_count</v>
      </c>
      <c r="M1099" t="str">
        <f t="shared" si="124"/>
        <v>siteid_merchant_num_0</v>
      </c>
      <c r="N1099" t="str">
        <f t="shared" si="126"/>
        <v>datetime_hour_count-siteid_merchant_num_0</v>
      </c>
      <c r="O1099">
        <v>33</v>
      </c>
      <c r="P1099">
        <v>58</v>
      </c>
      <c r="Q1099">
        <v>-9.55970082804007E-2</v>
      </c>
      <c r="R1099">
        <v>0</v>
      </c>
      <c r="S1099">
        <f t="shared" si="125"/>
        <v>9.55970082804007E-2</v>
      </c>
    </row>
    <row r="1100" spans="12:19" x14ac:dyDescent="0.3">
      <c r="L1100" t="str">
        <f t="shared" si="123"/>
        <v>devid_num_1</v>
      </c>
      <c r="M1100" t="str">
        <f t="shared" si="124"/>
        <v>countrycode_category_count</v>
      </c>
      <c r="N1100" t="str">
        <f t="shared" si="126"/>
        <v>devid_num_1-countrycode_category_count</v>
      </c>
      <c r="O1100">
        <v>31</v>
      </c>
      <c r="P1100">
        <v>53</v>
      </c>
      <c r="Q1100">
        <v>-9.5467696601407304E-2</v>
      </c>
      <c r="R1100">
        <v>0</v>
      </c>
      <c r="S1100">
        <f t="shared" si="125"/>
        <v>9.5467696601407304E-2</v>
      </c>
    </row>
    <row r="1101" spans="12:19" x14ac:dyDescent="0.3">
      <c r="L1101" t="str">
        <f t="shared" si="123"/>
        <v>merchant_click_rate</v>
      </c>
      <c r="M1101" t="str">
        <f t="shared" si="124"/>
        <v>devid_click_rate</v>
      </c>
      <c r="N1101" t="str">
        <f t="shared" si="126"/>
        <v>merchant_click_rate-devid_click_rate</v>
      </c>
      <c r="O1101">
        <v>8</v>
      </c>
      <c r="P1101">
        <v>32</v>
      </c>
      <c r="Q1101">
        <v>9.4864761812890705E-2</v>
      </c>
      <c r="R1101">
        <v>0</v>
      </c>
      <c r="S1101">
        <f t="shared" si="125"/>
        <v>9.4864761812890705E-2</v>
      </c>
    </row>
    <row r="1102" spans="12:19" x14ac:dyDescent="0.3">
      <c r="L1102" t="str">
        <f t="shared" si="123"/>
        <v>siteid_count</v>
      </c>
      <c r="M1102" t="str">
        <f t="shared" si="124"/>
        <v>offerid_num_1</v>
      </c>
      <c r="N1102" t="str">
        <f t="shared" si="126"/>
        <v>siteid_count-offerid_num_1</v>
      </c>
      <c r="O1102">
        <v>9</v>
      </c>
      <c r="P1102">
        <v>15</v>
      </c>
      <c r="Q1102">
        <v>9.3994654550519099E-2</v>
      </c>
      <c r="R1102">
        <v>0</v>
      </c>
      <c r="S1102">
        <f t="shared" si="125"/>
        <v>9.3994654550519099E-2</v>
      </c>
    </row>
    <row r="1103" spans="12:19" x14ac:dyDescent="0.3">
      <c r="L1103" t="str">
        <f t="shared" si="123"/>
        <v>siteid_num_0</v>
      </c>
      <c r="M1103" t="str">
        <f t="shared" si="124"/>
        <v>offerid_num_1</v>
      </c>
      <c r="N1103" t="str">
        <f t="shared" si="126"/>
        <v>siteid_num_0-offerid_num_1</v>
      </c>
      <c r="O1103">
        <v>10</v>
      </c>
      <c r="P1103">
        <v>15</v>
      </c>
      <c r="Q1103">
        <v>9.3937973325470894E-2</v>
      </c>
      <c r="R1103">
        <v>0</v>
      </c>
      <c r="S1103">
        <f t="shared" si="125"/>
        <v>9.3937973325470894E-2</v>
      </c>
    </row>
    <row r="1104" spans="12:19" x14ac:dyDescent="0.3">
      <c r="L1104" t="str">
        <f t="shared" si="123"/>
        <v>countrycode_merchant_num_1</v>
      </c>
      <c r="M1104" t="str">
        <f t="shared" si="124"/>
        <v>countrycode_category_count</v>
      </c>
      <c r="N1104" t="str">
        <f t="shared" si="126"/>
        <v>countrycode_merchant_num_1-countrycode_category_count</v>
      </c>
      <c r="O1104">
        <v>43</v>
      </c>
      <c r="P1104">
        <v>53</v>
      </c>
      <c r="Q1104">
        <v>-9.3589073634715705E-2</v>
      </c>
      <c r="R1104">
        <v>0</v>
      </c>
      <c r="S1104">
        <f t="shared" si="125"/>
        <v>9.3589073634715705E-2</v>
      </c>
    </row>
    <row r="1105" spans="12:19" x14ac:dyDescent="0.3">
      <c r="L1105" t="str">
        <f t="shared" si="123"/>
        <v>datetime_hour_click_rate</v>
      </c>
      <c r="M1105" t="str">
        <f t="shared" si="124"/>
        <v>countrycode_category_num_0</v>
      </c>
      <c r="N1105" t="str">
        <f t="shared" si="126"/>
        <v>datetime_hour_click_rate-countrycode_category_num_0</v>
      </c>
      <c r="O1105">
        <v>36</v>
      </c>
      <c r="P1105">
        <v>54</v>
      </c>
      <c r="Q1105">
        <v>-9.3371864332445501E-2</v>
      </c>
      <c r="R1105">
        <v>0</v>
      </c>
      <c r="S1105">
        <f t="shared" si="125"/>
        <v>9.3371864332445501E-2</v>
      </c>
    </row>
    <row r="1106" spans="12:19" x14ac:dyDescent="0.3">
      <c r="L1106" t="str">
        <f t="shared" si="123"/>
        <v>siteid_count</v>
      </c>
      <c r="M1106" t="str">
        <f t="shared" si="124"/>
        <v>offerid_count</v>
      </c>
      <c r="N1106" t="str">
        <f t="shared" si="126"/>
        <v>siteid_count-offerid_count</v>
      </c>
      <c r="O1106">
        <v>9</v>
      </c>
      <c r="P1106">
        <v>13</v>
      </c>
      <c r="Q1106">
        <v>9.33128705430048E-2</v>
      </c>
      <c r="R1106">
        <v>0</v>
      </c>
      <c r="S1106">
        <f t="shared" si="125"/>
        <v>9.33128705430048E-2</v>
      </c>
    </row>
    <row r="1107" spans="12:19" x14ac:dyDescent="0.3">
      <c r="L1107" t="str">
        <f t="shared" si="123"/>
        <v>devid_click_rate</v>
      </c>
      <c r="M1107" t="str">
        <f t="shared" si="124"/>
        <v>datetime_hour_num_0</v>
      </c>
      <c r="N1107" t="str">
        <f t="shared" si="126"/>
        <v>devid_click_rate-datetime_hour_num_0</v>
      </c>
      <c r="O1107">
        <v>32</v>
      </c>
      <c r="P1107">
        <v>34</v>
      </c>
      <c r="Q1107">
        <v>-9.3304512436967801E-2</v>
      </c>
      <c r="R1107">
        <v>0</v>
      </c>
      <c r="S1107">
        <f t="shared" si="125"/>
        <v>9.3304512436967801E-2</v>
      </c>
    </row>
    <row r="1108" spans="12:19" x14ac:dyDescent="0.3">
      <c r="L1108" t="str">
        <f t="shared" si="123"/>
        <v>siteid_count</v>
      </c>
      <c r="M1108" t="str">
        <f t="shared" si="124"/>
        <v>offerid_num_0</v>
      </c>
      <c r="N1108" t="str">
        <f t="shared" si="126"/>
        <v>siteid_count-offerid_num_0</v>
      </c>
      <c r="O1108">
        <v>9</v>
      </c>
      <c r="P1108">
        <v>14</v>
      </c>
      <c r="Q1108">
        <v>9.3285896389231196E-2</v>
      </c>
      <c r="R1108">
        <v>0</v>
      </c>
      <c r="S1108">
        <f t="shared" si="125"/>
        <v>9.3285896389231196E-2</v>
      </c>
    </row>
    <row r="1109" spans="12:19" x14ac:dyDescent="0.3">
      <c r="L1109" t="str">
        <f t="shared" si="123"/>
        <v>siteid_num_0</v>
      </c>
      <c r="M1109" t="str">
        <f t="shared" si="124"/>
        <v>offerid_count</v>
      </c>
      <c r="N1109" t="str">
        <f t="shared" si="126"/>
        <v>siteid_num_0-offerid_count</v>
      </c>
      <c r="O1109">
        <v>10</v>
      </c>
      <c r="P1109">
        <v>13</v>
      </c>
      <c r="Q1109">
        <v>9.3256462434815598E-2</v>
      </c>
      <c r="R1109">
        <v>0</v>
      </c>
      <c r="S1109">
        <f t="shared" si="125"/>
        <v>9.3256462434815598E-2</v>
      </c>
    </row>
    <row r="1110" spans="12:19" x14ac:dyDescent="0.3">
      <c r="L1110" t="str">
        <f t="shared" si="123"/>
        <v>siteid_num_0</v>
      </c>
      <c r="M1110" t="str">
        <f t="shared" si="124"/>
        <v>offerid_num_0</v>
      </c>
      <c r="N1110" t="str">
        <f t="shared" si="126"/>
        <v>siteid_num_0-offerid_num_0</v>
      </c>
      <c r="O1110">
        <v>10</v>
      </c>
      <c r="P1110">
        <v>14</v>
      </c>
      <c r="Q1110">
        <v>9.3229499098388305E-2</v>
      </c>
      <c r="R1110">
        <v>0</v>
      </c>
      <c r="S1110">
        <f t="shared" si="125"/>
        <v>9.3229499098388305E-2</v>
      </c>
    </row>
    <row r="1111" spans="12:19" x14ac:dyDescent="0.3">
      <c r="L1111" t="str">
        <f t="shared" si="123"/>
        <v>datetime_hour_click_rate</v>
      </c>
      <c r="M1111" t="str">
        <f t="shared" si="124"/>
        <v>countrycode_offerid_num_1</v>
      </c>
      <c r="N1111" t="str">
        <f t="shared" si="126"/>
        <v>datetime_hour_click_rate-countrycode_offerid_num_1</v>
      </c>
      <c r="O1111">
        <v>36</v>
      </c>
      <c r="P1111">
        <v>51</v>
      </c>
      <c r="Q1111">
        <v>9.2976729620457901E-2</v>
      </c>
      <c r="R1111">
        <v>0</v>
      </c>
      <c r="S1111">
        <f t="shared" si="125"/>
        <v>9.2976729620457901E-2</v>
      </c>
    </row>
    <row r="1112" spans="12:19" x14ac:dyDescent="0.3">
      <c r="L1112" t="str">
        <f t="shared" si="123"/>
        <v>category_num_0</v>
      </c>
      <c r="M1112" t="str">
        <f t="shared" si="124"/>
        <v>category_click_rate</v>
      </c>
      <c r="N1112" t="str">
        <f t="shared" si="126"/>
        <v>category_num_0-category_click_rate</v>
      </c>
      <c r="O1112">
        <v>18</v>
      </c>
      <c r="P1112">
        <v>20</v>
      </c>
      <c r="Q1112">
        <v>-9.2965954453506305E-2</v>
      </c>
      <c r="R1112">
        <v>0</v>
      </c>
      <c r="S1112">
        <f t="shared" si="125"/>
        <v>9.2965954453506305E-2</v>
      </c>
    </row>
    <row r="1113" spans="12:19" x14ac:dyDescent="0.3">
      <c r="L1113" t="str">
        <f t="shared" si="123"/>
        <v>datetime_hour_click_rate</v>
      </c>
      <c r="M1113" t="str">
        <f t="shared" si="124"/>
        <v>countrycode_offerid_count</v>
      </c>
      <c r="N1113" t="str">
        <f t="shared" si="126"/>
        <v>datetime_hour_click_rate-countrycode_offerid_count</v>
      </c>
      <c r="O1113">
        <v>36</v>
      </c>
      <c r="P1113">
        <v>49</v>
      </c>
      <c r="Q1113">
        <v>9.2872939894713305E-2</v>
      </c>
      <c r="R1113">
        <v>0</v>
      </c>
      <c r="S1113">
        <f t="shared" si="125"/>
        <v>9.2872939894713305E-2</v>
      </c>
    </row>
    <row r="1114" spans="12:19" x14ac:dyDescent="0.3">
      <c r="L1114" t="str">
        <f t="shared" si="123"/>
        <v>datetime_hour_click_rate</v>
      </c>
      <c r="M1114" t="str">
        <f t="shared" si="124"/>
        <v>countrycode_offerid_num_0</v>
      </c>
      <c r="N1114" t="str">
        <f t="shared" si="126"/>
        <v>datetime_hour_click_rate-countrycode_offerid_num_0</v>
      </c>
      <c r="O1114">
        <v>36</v>
      </c>
      <c r="P1114">
        <v>50</v>
      </c>
      <c r="Q1114">
        <v>9.2867038193263196E-2</v>
      </c>
      <c r="R1114">
        <v>0</v>
      </c>
      <c r="S1114">
        <f t="shared" si="125"/>
        <v>9.2867038193263196E-2</v>
      </c>
    </row>
    <row r="1115" spans="12:19" x14ac:dyDescent="0.3">
      <c r="L1115" t="str">
        <f t="shared" si="123"/>
        <v>devid_click_rate</v>
      </c>
      <c r="M1115" t="str">
        <f t="shared" si="124"/>
        <v>datetime_hour_count</v>
      </c>
      <c r="N1115" t="str">
        <f t="shared" si="126"/>
        <v>devid_click_rate-datetime_hour_count</v>
      </c>
      <c r="O1115">
        <v>32</v>
      </c>
      <c r="P1115">
        <v>33</v>
      </c>
      <c r="Q1115">
        <v>-9.2814935519504593E-2</v>
      </c>
      <c r="R1115">
        <v>0</v>
      </c>
      <c r="S1115">
        <f t="shared" si="125"/>
        <v>9.2814935519504593E-2</v>
      </c>
    </row>
    <row r="1116" spans="12:19" x14ac:dyDescent="0.3">
      <c r="L1116" t="str">
        <f t="shared" si="123"/>
        <v>browserid_count</v>
      </c>
      <c r="M1116" t="str">
        <f t="shared" si="124"/>
        <v>siteid_merchant_num_0</v>
      </c>
      <c r="N1116" t="str">
        <f t="shared" si="126"/>
        <v>browserid_count-siteid_merchant_num_0</v>
      </c>
      <c r="O1116">
        <v>25</v>
      </c>
      <c r="P1116">
        <v>58</v>
      </c>
      <c r="Q1116">
        <v>-9.28139766812872E-2</v>
      </c>
      <c r="R1116">
        <v>0</v>
      </c>
      <c r="S1116">
        <f t="shared" si="125"/>
        <v>9.28139766812872E-2</v>
      </c>
    </row>
    <row r="1117" spans="12:19" x14ac:dyDescent="0.3">
      <c r="L1117" t="str">
        <f t="shared" si="123"/>
        <v>countrycode_click_rate</v>
      </c>
      <c r="M1117" t="str">
        <f t="shared" si="124"/>
        <v>datetime_hour_num_1</v>
      </c>
      <c r="N1117" t="str">
        <f t="shared" si="126"/>
        <v>countrycode_click_rate-datetime_hour_num_1</v>
      </c>
      <c r="O1117">
        <v>24</v>
      </c>
      <c r="P1117">
        <v>35</v>
      </c>
      <c r="Q1117">
        <v>-9.2217625529486605E-2</v>
      </c>
      <c r="R1117">
        <v>0</v>
      </c>
      <c r="S1117">
        <f t="shared" si="125"/>
        <v>9.2217625529486605E-2</v>
      </c>
    </row>
    <row r="1118" spans="12:19" x14ac:dyDescent="0.3">
      <c r="L1118" t="str">
        <f t="shared" si="123"/>
        <v>devid_click_rate</v>
      </c>
      <c r="M1118" t="str">
        <f t="shared" si="124"/>
        <v>countrycode_merchant_count</v>
      </c>
      <c r="N1118" t="str">
        <f t="shared" si="126"/>
        <v>devid_click_rate-countrycode_merchant_count</v>
      </c>
      <c r="O1118">
        <v>32</v>
      </c>
      <c r="P1118">
        <v>41</v>
      </c>
      <c r="Q1118">
        <v>-9.2205946565150895E-2</v>
      </c>
      <c r="R1118">
        <v>0</v>
      </c>
      <c r="S1118">
        <f t="shared" si="125"/>
        <v>9.2205946565150895E-2</v>
      </c>
    </row>
    <row r="1119" spans="12:19" x14ac:dyDescent="0.3">
      <c r="L1119" t="str">
        <f t="shared" si="123"/>
        <v>siteid_num_1</v>
      </c>
      <c r="M1119" t="str">
        <f t="shared" si="124"/>
        <v>offerid_num_1</v>
      </c>
      <c r="N1119" t="str">
        <f t="shared" si="126"/>
        <v>siteid_num_1-offerid_num_1</v>
      </c>
      <c r="O1119">
        <v>11</v>
      </c>
      <c r="P1119">
        <v>15</v>
      </c>
      <c r="Q1119">
        <v>9.1776913602399202E-2</v>
      </c>
      <c r="R1119">
        <v>0</v>
      </c>
      <c r="S1119">
        <f t="shared" si="125"/>
        <v>9.1776913602399202E-2</v>
      </c>
    </row>
    <row r="1120" spans="12:19" x14ac:dyDescent="0.3">
      <c r="L1120" t="str">
        <f t="shared" si="123"/>
        <v>browserid_click_rate</v>
      </c>
      <c r="M1120" t="str">
        <f t="shared" si="124"/>
        <v>datetime_hour_num_1</v>
      </c>
      <c r="N1120" t="str">
        <f t="shared" si="126"/>
        <v>browserid_click_rate-datetime_hour_num_1</v>
      </c>
      <c r="O1120">
        <v>28</v>
      </c>
      <c r="P1120">
        <v>35</v>
      </c>
      <c r="Q1120">
        <v>-9.1578325646598999E-2</v>
      </c>
      <c r="R1120">
        <v>0</v>
      </c>
      <c r="S1120">
        <f t="shared" si="125"/>
        <v>9.1578325646598999E-2</v>
      </c>
    </row>
    <row r="1121" spans="12:19" x14ac:dyDescent="0.3">
      <c r="L1121" t="str">
        <f t="shared" si="123"/>
        <v>datetime_hour_click_rate</v>
      </c>
      <c r="M1121" t="str">
        <f t="shared" si="124"/>
        <v>countrycode_merchant_num_0</v>
      </c>
      <c r="N1121" t="str">
        <f t="shared" si="126"/>
        <v>datetime_hour_click_rate-countrycode_merchant_num_0</v>
      </c>
      <c r="O1121">
        <v>36</v>
      </c>
      <c r="P1121">
        <v>42</v>
      </c>
      <c r="Q1121">
        <v>-9.1417573868765895E-2</v>
      </c>
      <c r="R1121">
        <v>0</v>
      </c>
      <c r="S1121">
        <f t="shared" si="125"/>
        <v>9.1417573868765895E-2</v>
      </c>
    </row>
    <row r="1122" spans="12:19" x14ac:dyDescent="0.3">
      <c r="L1122" t="str">
        <f t="shared" si="123"/>
        <v>siteid_num_1</v>
      </c>
      <c r="M1122" t="str">
        <f t="shared" si="124"/>
        <v>offerid_count</v>
      </c>
      <c r="N1122" t="str">
        <f t="shared" si="126"/>
        <v>siteid_num_1-offerid_count</v>
      </c>
      <c r="O1122">
        <v>11</v>
      </c>
      <c r="P1122">
        <v>13</v>
      </c>
      <c r="Q1122">
        <v>9.1112173968880494E-2</v>
      </c>
      <c r="R1122">
        <v>0</v>
      </c>
      <c r="S1122">
        <f t="shared" si="125"/>
        <v>9.1112173968880494E-2</v>
      </c>
    </row>
    <row r="1123" spans="12:19" x14ac:dyDescent="0.3">
      <c r="L1123" t="str">
        <f t="shared" si="123"/>
        <v>countrycode_offerid_click_rate</v>
      </c>
      <c r="M1123" t="str">
        <f t="shared" si="124"/>
        <v>siteid_category_num_0</v>
      </c>
      <c r="N1123" t="str">
        <f t="shared" si="126"/>
        <v>countrycode_offerid_click_rate-siteid_category_num_0</v>
      </c>
      <c r="O1123">
        <v>52</v>
      </c>
      <c r="P1123">
        <v>66</v>
      </c>
      <c r="Q1123">
        <v>9.1109834739764806E-2</v>
      </c>
      <c r="R1123">
        <v>0</v>
      </c>
      <c r="S1123">
        <f t="shared" si="125"/>
        <v>9.1109834739764806E-2</v>
      </c>
    </row>
    <row r="1124" spans="12:19" x14ac:dyDescent="0.3">
      <c r="L1124" t="str">
        <f t="shared" si="123"/>
        <v>datetime_hour_num_1</v>
      </c>
      <c r="M1124" t="str">
        <f t="shared" si="124"/>
        <v>countrycode_category_click_rate</v>
      </c>
      <c r="N1124" t="str">
        <f t="shared" si="126"/>
        <v>datetime_hour_num_1-countrycode_category_click_rate</v>
      </c>
      <c r="O1124">
        <v>35</v>
      </c>
      <c r="P1124">
        <v>56</v>
      </c>
      <c r="Q1124">
        <v>-9.1102626883829904E-2</v>
      </c>
      <c r="R1124">
        <v>0</v>
      </c>
      <c r="S1124">
        <f t="shared" si="125"/>
        <v>9.1102626883829904E-2</v>
      </c>
    </row>
    <row r="1125" spans="12:19" x14ac:dyDescent="0.3">
      <c r="L1125" t="str">
        <f t="shared" si="123"/>
        <v>siteid_num_1</v>
      </c>
      <c r="M1125" t="str">
        <f t="shared" si="124"/>
        <v>offerid_num_0</v>
      </c>
      <c r="N1125" t="str">
        <f t="shared" si="126"/>
        <v>siteid_num_1-offerid_num_0</v>
      </c>
      <c r="O1125">
        <v>11</v>
      </c>
      <c r="P1125">
        <v>14</v>
      </c>
      <c r="Q1125">
        <v>9.1085874078567594E-2</v>
      </c>
      <c r="R1125">
        <v>0</v>
      </c>
      <c r="S1125">
        <f t="shared" si="125"/>
        <v>9.1085874078567594E-2</v>
      </c>
    </row>
    <row r="1126" spans="12:19" x14ac:dyDescent="0.3">
      <c r="L1126" t="str">
        <f t="shared" si="123"/>
        <v>countrycode</v>
      </c>
      <c r="M1126" t="str">
        <f t="shared" si="124"/>
        <v>devid_num_1</v>
      </c>
      <c r="N1126" t="str">
        <f t="shared" si="126"/>
        <v>countrycode-devid_num_1</v>
      </c>
      <c r="O1126">
        <v>0</v>
      </c>
      <c r="P1126">
        <v>31</v>
      </c>
      <c r="Q1126">
        <v>9.10375691127734E-2</v>
      </c>
      <c r="R1126">
        <v>0</v>
      </c>
      <c r="S1126">
        <f t="shared" si="125"/>
        <v>9.10375691127734E-2</v>
      </c>
    </row>
    <row r="1127" spans="12:19" x14ac:dyDescent="0.3">
      <c r="L1127" t="str">
        <f t="shared" si="123"/>
        <v>siteid_merchant_count</v>
      </c>
      <c r="M1127" t="str">
        <f t="shared" si="124"/>
        <v>siteid_offerid_click_rate</v>
      </c>
      <c r="N1127" t="str">
        <f t="shared" si="126"/>
        <v>siteid_merchant_count-siteid_offerid_click_rate</v>
      </c>
      <c r="O1127">
        <v>57</v>
      </c>
      <c r="P1127">
        <v>64</v>
      </c>
      <c r="Q1127">
        <v>9.0264823696867197E-2</v>
      </c>
      <c r="R1127">
        <v>0</v>
      </c>
      <c r="S1127">
        <f t="shared" si="125"/>
        <v>9.0264823696867197E-2</v>
      </c>
    </row>
    <row r="1128" spans="12:19" x14ac:dyDescent="0.3">
      <c r="L1128" t="str">
        <f t="shared" si="123"/>
        <v>countrycode</v>
      </c>
      <c r="M1128" t="str">
        <f t="shared" si="124"/>
        <v>datetime_hour_click_rate</v>
      </c>
      <c r="N1128" t="str">
        <f t="shared" si="126"/>
        <v>countrycode-datetime_hour_click_rate</v>
      </c>
      <c r="O1128">
        <v>0</v>
      </c>
      <c r="P1128">
        <v>36</v>
      </c>
      <c r="Q1128">
        <v>9.0237228297420605E-2</v>
      </c>
      <c r="R1128">
        <v>0</v>
      </c>
      <c r="S1128">
        <f t="shared" si="125"/>
        <v>9.0237228297420605E-2</v>
      </c>
    </row>
    <row r="1129" spans="12:19" x14ac:dyDescent="0.3">
      <c r="L1129" t="str">
        <f t="shared" si="123"/>
        <v>category_click_rate</v>
      </c>
      <c r="M1129" t="str">
        <f t="shared" si="124"/>
        <v>datetime_hour_num_0</v>
      </c>
      <c r="N1129" t="str">
        <f t="shared" si="126"/>
        <v>category_click_rate-datetime_hour_num_0</v>
      </c>
      <c r="O1129">
        <v>20</v>
      </c>
      <c r="P1129">
        <v>34</v>
      </c>
      <c r="Q1129">
        <v>-9.0225031293637695E-2</v>
      </c>
      <c r="R1129">
        <v>0</v>
      </c>
      <c r="S1129">
        <f t="shared" si="125"/>
        <v>9.0225031293637695E-2</v>
      </c>
    </row>
    <row r="1130" spans="12:19" x14ac:dyDescent="0.3">
      <c r="L1130" t="str">
        <f t="shared" si="123"/>
        <v>category_click_rate</v>
      </c>
      <c r="M1130" t="str">
        <f t="shared" si="124"/>
        <v>datetime_hour_count</v>
      </c>
      <c r="N1130" t="str">
        <f t="shared" si="126"/>
        <v>category_click_rate-datetime_hour_count</v>
      </c>
      <c r="O1130">
        <v>20</v>
      </c>
      <c r="P1130">
        <v>33</v>
      </c>
      <c r="Q1130">
        <v>-8.9778860974796995E-2</v>
      </c>
      <c r="R1130">
        <v>0</v>
      </c>
      <c r="S1130">
        <f t="shared" si="125"/>
        <v>8.9778860974796995E-2</v>
      </c>
    </row>
    <row r="1131" spans="12:19" x14ac:dyDescent="0.3">
      <c r="L1131" t="str">
        <f t="shared" si="123"/>
        <v>merchant_click_rate</v>
      </c>
      <c r="M1131" t="str">
        <f t="shared" si="124"/>
        <v>siteid_offerid_num_1</v>
      </c>
      <c r="N1131" t="str">
        <f t="shared" si="126"/>
        <v>merchant_click_rate-siteid_offerid_num_1</v>
      </c>
      <c r="O1131">
        <v>8</v>
      </c>
      <c r="P1131">
        <v>63</v>
      </c>
      <c r="Q1131">
        <v>8.9754200077782606E-2</v>
      </c>
      <c r="R1131">
        <v>0</v>
      </c>
      <c r="S1131">
        <f t="shared" si="125"/>
        <v>8.9754200077782606E-2</v>
      </c>
    </row>
    <row r="1132" spans="12:19" x14ac:dyDescent="0.3">
      <c r="L1132" t="str">
        <f t="shared" si="123"/>
        <v>merchant_click_rate</v>
      </c>
      <c r="M1132" t="str">
        <f t="shared" si="124"/>
        <v>siteid_offerid_count</v>
      </c>
      <c r="N1132" t="str">
        <f t="shared" si="126"/>
        <v>merchant_click_rate-siteid_offerid_count</v>
      </c>
      <c r="O1132">
        <v>8</v>
      </c>
      <c r="P1132">
        <v>61</v>
      </c>
      <c r="Q1132">
        <v>8.9737701399892303E-2</v>
      </c>
      <c r="R1132">
        <v>0</v>
      </c>
      <c r="S1132">
        <f t="shared" si="125"/>
        <v>8.9737701399892303E-2</v>
      </c>
    </row>
    <row r="1133" spans="12:19" x14ac:dyDescent="0.3">
      <c r="L1133" t="str">
        <f t="shared" si="123"/>
        <v>merchant_click_rate</v>
      </c>
      <c r="M1133" t="str">
        <f t="shared" si="124"/>
        <v>siteid_offerid_num_0</v>
      </c>
      <c r="N1133" t="str">
        <f t="shared" si="126"/>
        <v>merchant_click_rate-siteid_offerid_num_0</v>
      </c>
      <c r="O1133">
        <v>8</v>
      </c>
      <c r="P1133">
        <v>62</v>
      </c>
      <c r="Q1133">
        <v>8.9736683922520905E-2</v>
      </c>
      <c r="R1133">
        <v>0</v>
      </c>
      <c r="S1133">
        <f t="shared" si="125"/>
        <v>8.9736683922520905E-2</v>
      </c>
    </row>
    <row r="1134" spans="12:19" x14ac:dyDescent="0.3">
      <c r="L1134" t="str">
        <f t="shared" si="123"/>
        <v>countrycode_num_1</v>
      </c>
      <c r="M1134" t="str">
        <f t="shared" si="124"/>
        <v>datetime_hour_num_1</v>
      </c>
      <c r="N1134" t="str">
        <f t="shared" si="126"/>
        <v>countrycode_num_1-datetime_hour_num_1</v>
      </c>
      <c r="O1134">
        <v>23</v>
      </c>
      <c r="P1134">
        <v>35</v>
      </c>
      <c r="Q1134">
        <v>-8.9552462301604796E-2</v>
      </c>
      <c r="R1134">
        <v>0</v>
      </c>
      <c r="S1134">
        <f t="shared" si="125"/>
        <v>8.9552462301604796E-2</v>
      </c>
    </row>
    <row r="1135" spans="12:19" x14ac:dyDescent="0.3">
      <c r="L1135" t="str">
        <f t="shared" si="123"/>
        <v>merchant_click_rate</v>
      </c>
      <c r="M1135" t="str">
        <f t="shared" si="124"/>
        <v>devid_num_1</v>
      </c>
      <c r="N1135" t="str">
        <f t="shared" si="126"/>
        <v>merchant_click_rate-devid_num_1</v>
      </c>
      <c r="O1135">
        <v>8</v>
      </c>
      <c r="P1135">
        <v>31</v>
      </c>
      <c r="Q1135">
        <v>8.9413591399049003E-2</v>
      </c>
      <c r="R1135">
        <v>0</v>
      </c>
      <c r="S1135">
        <f t="shared" si="125"/>
        <v>8.9413591399049003E-2</v>
      </c>
    </row>
    <row r="1136" spans="12:19" x14ac:dyDescent="0.3">
      <c r="L1136" t="str">
        <f t="shared" si="123"/>
        <v>siteid_click_rate</v>
      </c>
      <c r="M1136" t="str">
        <f t="shared" si="124"/>
        <v>category_num_1</v>
      </c>
      <c r="N1136" t="str">
        <f t="shared" si="126"/>
        <v>siteid_click_rate-category_num_1</v>
      </c>
      <c r="O1136">
        <v>12</v>
      </c>
      <c r="P1136">
        <v>19</v>
      </c>
      <c r="Q1136">
        <v>8.9036082192268495E-2</v>
      </c>
      <c r="R1136">
        <v>0</v>
      </c>
      <c r="S1136">
        <f t="shared" si="125"/>
        <v>8.9036082192268495E-2</v>
      </c>
    </row>
    <row r="1137" spans="12:19" x14ac:dyDescent="0.3">
      <c r="L1137" t="str">
        <f t="shared" si="123"/>
        <v>siteid_merchant_num_1</v>
      </c>
      <c r="M1137" t="str">
        <f t="shared" si="124"/>
        <v>siteid_category_num_1</v>
      </c>
      <c r="N1137" t="str">
        <f t="shared" si="126"/>
        <v>siteid_merchant_num_1-siteid_category_num_1</v>
      </c>
      <c r="O1137">
        <v>59</v>
      </c>
      <c r="P1137">
        <v>67</v>
      </c>
      <c r="Q1137">
        <v>8.8893428443627895E-2</v>
      </c>
      <c r="R1137">
        <v>0</v>
      </c>
      <c r="S1137">
        <f t="shared" si="125"/>
        <v>8.8893428443627895E-2</v>
      </c>
    </row>
    <row r="1138" spans="12:19" x14ac:dyDescent="0.3">
      <c r="L1138" t="str">
        <f t="shared" si="123"/>
        <v>datetime_hour</v>
      </c>
      <c r="M1138" t="str">
        <f t="shared" si="124"/>
        <v>countrycode_merchant_click_rate</v>
      </c>
      <c r="N1138" t="str">
        <f t="shared" si="126"/>
        <v>datetime_hour-countrycode_merchant_click_rate</v>
      </c>
      <c r="O1138">
        <v>4</v>
      </c>
      <c r="P1138">
        <v>44</v>
      </c>
      <c r="Q1138">
        <v>8.8452269766432598E-2</v>
      </c>
      <c r="R1138">
        <v>0</v>
      </c>
      <c r="S1138">
        <f t="shared" si="125"/>
        <v>8.8452269766432598E-2</v>
      </c>
    </row>
    <row r="1139" spans="12:19" x14ac:dyDescent="0.3">
      <c r="L1139" t="str">
        <f t="shared" si="123"/>
        <v>browserid_num_1</v>
      </c>
      <c r="M1139" t="str">
        <f t="shared" si="124"/>
        <v>datetime_hour_num_1</v>
      </c>
      <c r="N1139" t="str">
        <f t="shared" si="126"/>
        <v>browserid_num_1-datetime_hour_num_1</v>
      </c>
      <c r="O1139">
        <v>27</v>
      </c>
      <c r="P1139">
        <v>35</v>
      </c>
      <c r="Q1139">
        <v>-8.8316926378612298E-2</v>
      </c>
      <c r="R1139">
        <v>0</v>
      </c>
      <c r="S1139">
        <f t="shared" si="125"/>
        <v>8.8316926378612298E-2</v>
      </c>
    </row>
    <row r="1140" spans="12:19" x14ac:dyDescent="0.3">
      <c r="L1140" t="str">
        <f t="shared" si="123"/>
        <v>countrycode_num_0</v>
      </c>
      <c r="M1140" t="str">
        <f t="shared" si="124"/>
        <v>siteid_offerid_num_1</v>
      </c>
      <c r="N1140" t="str">
        <f t="shared" si="126"/>
        <v>countrycode_num_0-siteid_offerid_num_1</v>
      </c>
      <c r="O1140">
        <v>22</v>
      </c>
      <c r="P1140">
        <v>63</v>
      </c>
      <c r="Q1140">
        <v>-8.8295964410109604E-2</v>
      </c>
      <c r="R1140">
        <v>0</v>
      </c>
      <c r="S1140">
        <f t="shared" si="125"/>
        <v>8.8295964410109604E-2</v>
      </c>
    </row>
    <row r="1141" spans="12:19" x14ac:dyDescent="0.3">
      <c r="L1141" t="str">
        <f t="shared" si="123"/>
        <v>countrycode_num_0</v>
      </c>
      <c r="M1141" t="str">
        <f t="shared" si="124"/>
        <v>siteid_offerid_count</v>
      </c>
      <c r="N1141" t="str">
        <f t="shared" si="126"/>
        <v>countrycode_num_0-siteid_offerid_count</v>
      </c>
      <c r="O1141">
        <v>22</v>
      </c>
      <c r="P1141">
        <v>61</v>
      </c>
      <c r="Q1141">
        <v>-8.8245134973616995E-2</v>
      </c>
      <c r="R1141">
        <v>0</v>
      </c>
      <c r="S1141">
        <f t="shared" si="125"/>
        <v>8.8245134973616995E-2</v>
      </c>
    </row>
    <row r="1142" spans="12:19" x14ac:dyDescent="0.3">
      <c r="L1142" t="str">
        <f t="shared" si="123"/>
        <v>countrycode_num_0</v>
      </c>
      <c r="M1142" t="str">
        <f t="shared" si="124"/>
        <v>siteid_offerid_num_0</v>
      </c>
      <c r="N1142" t="str">
        <f t="shared" si="126"/>
        <v>countrycode_num_0-siteid_offerid_num_0</v>
      </c>
      <c r="O1142">
        <v>22</v>
      </c>
      <c r="P1142">
        <v>62</v>
      </c>
      <c r="Q1142">
        <v>-8.8242001386184002E-2</v>
      </c>
      <c r="R1142">
        <v>0</v>
      </c>
      <c r="S1142">
        <f t="shared" si="125"/>
        <v>8.8242001386184002E-2</v>
      </c>
    </row>
    <row r="1143" spans="12:19" x14ac:dyDescent="0.3">
      <c r="L1143" t="str">
        <f t="shared" si="123"/>
        <v>browserid_num_0</v>
      </c>
      <c r="M1143" t="str">
        <f t="shared" si="124"/>
        <v>siteid_offerid_num_1</v>
      </c>
      <c r="N1143" t="str">
        <f t="shared" si="126"/>
        <v>browserid_num_0-siteid_offerid_num_1</v>
      </c>
      <c r="O1143">
        <v>26</v>
      </c>
      <c r="P1143">
        <v>63</v>
      </c>
      <c r="Q1143">
        <v>-8.7620030970179896E-2</v>
      </c>
      <c r="R1143">
        <v>0</v>
      </c>
      <c r="S1143">
        <f t="shared" si="125"/>
        <v>8.7620030970179896E-2</v>
      </c>
    </row>
    <row r="1144" spans="12:19" x14ac:dyDescent="0.3">
      <c r="L1144" t="str">
        <f t="shared" si="123"/>
        <v>browserid_num_0</v>
      </c>
      <c r="M1144" t="str">
        <f t="shared" si="124"/>
        <v>siteid_offerid_count</v>
      </c>
      <c r="N1144" t="str">
        <f t="shared" si="126"/>
        <v>browserid_num_0-siteid_offerid_count</v>
      </c>
      <c r="O1144">
        <v>26</v>
      </c>
      <c r="P1144">
        <v>61</v>
      </c>
      <c r="Q1144">
        <v>-8.7570681471177997E-2</v>
      </c>
      <c r="R1144">
        <v>0</v>
      </c>
      <c r="S1144">
        <f t="shared" si="125"/>
        <v>8.7570681471177997E-2</v>
      </c>
    </row>
    <row r="1145" spans="12:19" x14ac:dyDescent="0.3">
      <c r="L1145" t="str">
        <f t="shared" si="123"/>
        <v>browserid_num_0</v>
      </c>
      <c r="M1145" t="str">
        <f t="shared" si="124"/>
        <v>siteid_offerid_num_0</v>
      </c>
      <c r="N1145" t="str">
        <f t="shared" si="126"/>
        <v>browserid_num_0-siteid_offerid_num_0</v>
      </c>
      <c r="O1145">
        <v>26</v>
      </c>
      <c r="P1145">
        <v>62</v>
      </c>
      <c r="Q1145">
        <v>-8.7567639109681503E-2</v>
      </c>
      <c r="R1145">
        <v>0</v>
      </c>
      <c r="S1145">
        <f t="shared" si="125"/>
        <v>8.7567639109681503E-2</v>
      </c>
    </row>
    <row r="1146" spans="12:19" x14ac:dyDescent="0.3">
      <c r="L1146" t="str">
        <f t="shared" si="123"/>
        <v>siteid_count</v>
      </c>
      <c r="M1146" t="str">
        <f t="shared" si="124"/>
        <v>category_num_1</v>
      </c>
      <c r="N1146" t="str">
        <f t="shared" si="126"/>
        <v>siteid_count-category_num_1</v>
      </c>
      <c r="O1146">
        <v>9</v>
      </c>
      <c r="P1146">
        <v>19</v>
      </c>
      <c r="Q1146">
        <v>8.7402672038179696E-2</v>
      </c>
      <c r="R1146">
        <v>0</v>
      </c>
      <c r="S1146">
        <f t="shared" si="125"/>
        <v>8.7402672038179696E-2</v>
      </c>
    </row>
    <row r="1147" spans="12:19" x14ac:dyDescent="0.3">
      <c r="L1147" t="str">
        <f t="shared" si="123"/>
        <v>siteid_num_0</v>
      </c>
      <c r="M1147" t="str">
        <f t="shared" si="124"/>
        <v>category_num_1</v>
      </c>
      <c r="N1147" t="str">
        <f t="shared" si="126"/>
        <v>siteid_num_0-category_num_1</v>
      </c>
      <c r="O1147">
        <v>10</v>
      </c>
      <c r="P1147">
        <v>19</v>
      </c>
      <c r="Q1147">
        <v>8.7336324869906307E-2</v>
      </c>
      <c r="R1147">
        <v>0</v>
      </c>
      <c r="S1147">
        <f t="shared" si="125"/>
        <v>8.7336324869906307E-2</v>
      </c>
    </row>
    <row r="1148" spans="12:19" x14ac:dyDescent="0.3">
      <c r="L1148" t="str">
        <f t="shared" si="123"/>
        <v>offerid_click_rate</v>
      </c>
      <c r="M1148" t="str">
        <f t="shared" si="124"/>
        <v>datetime_hour_num_0</v>
      </c>
      <c r="N1148" t="str">
        <f t="shared" si="126"/>
        <v>offerid_click_rate-datetime_hour_num_0</v>
      </c>
      <c r="O1148">
        <v>16</v>
      </c>
      <c r="P1148">
        <v>34</v>
      </c>
      <c r="Q1148">
        <v>-8.7322454072849304E-2</v>
      </c>
      <c r="R1148">
        <v>0</v>
      </c>
      <c r="S1148">
        <f t="shared" si="125"/>
        <v>8.7322454072849304E-2</v>
      </c>
    </row>
    <row r="1149" spans="12:19" x14ac:dyDescent="0.3">
      <c r="L1149" t="str">
        <f t="shared" si="123"/>
        <v>datetime_hour</v>
      </c>
      <c r="M1149" t="str">
        <f t="shared" si="124"/>
        <v>countrycode_click_rate</v>
      </c>
      <c r="N1149" t="str">
        <f t="shared" si="126"/>
        <v>datetime_hour-countrycode_click_rate</v>
      </c>
      <c r="O1149">
        <v>4</v>
      </c>
      <c r="P1149">
        <v>24</v>
      </c>
      <c r="Q1149">
        <v>8.7116257346263701E-2</v>
      </c>
      <c r="R1149">
        <v>0</v>
      </c>
      <c r="S1149">
        <f t="shared" si="125"/>
        <v>8.7116257346263701E-2</v>
      </c>
    </row>
    <row r="1150" spans="12:19" x14ac:dyDescent="0.3">
      <c r="L1150" t="str">
        <f t="shared" si="123"/>
        <v>countrycode_siteid_click_rate</v>
      </c>
      <c r="M1150" t="str">
        <f t="shared" si="124"/>
        <v>siteid_merchant_count</v>
      </c>
      <c r="N1150" t="str">
        <f t="shared" si="126"/>
        <v>countrycode_siteid_click_rate-siteid_merchant_count</v>
      </c>
      <c r="O1150">
        <v>48</v>
      </c>
      <c r="P1150">
        <v>57</v>
      </c>
      <c r="Q1150">
        <v>8.7026140824931902E-2</v>
      </c>
      <c r="R1150">
        <v>0</v>
      </c>
      <c r="S1150">
        <f t="shared" si="125"/>
        <v>8.7026140824931902E-2</v>
      </c>
    </row>
    <row r="1151" spans="12:19" x14ac:dyDescent="0.3">
      <c r="L1151" t="str">
        <f t="shared" si="123"/>
        <v>countrycode_siteid_click_rate</v>
      </c>
      <c r="M1151" t="str">
        <f t="shared" si="124"/>
        <v>siteid_merchant_num_0</v>
      </c>
      <c r="N1151" t="str">
        <f t="shared" si="126"/>
        <v>countrycode_siteid_click_rate-siteid_merchant_num_0</v>
      </c>
      <c r="O1151">
        <v>48</v>
      </c>
      <c r="P1151">
        <v>58</v>
      </c>
      <c r="Q1151">
        <v>8.7018487738469305E-2</v>
      </c>
      <c r="R1151">
        <v>0</v>
      </c>
      <c r="S1151">
        <f t="shared" si="125"/>
        <v>8.7018487738469305E-2</v>
      </c>
    </row>
    <row r="1152" spans="12:19" x14ac:dyDescent="0.3">
      <c r="L1152" t="str">
        <f t="shared" si="123"/>
        <v>offerid_click_rate</v>
      </c>
      <c r="M1152" t="str">
        <f t="shared" si="124"/>
        <v>datetime_hour_count</v>
      </c>
      <c r="N1152" t="str">
        <f t="shared" si="126"/>
        <v>offerid_click_rate-datetime_hour_count</v>
      </c>
      <c r="O1152">
        <v>16</v>
      </c>
      <c r="P1152">
        <v>33</v>
      </c>
      <c r="Q1152">
        <v>-8.6978371035698804E-2</v>
      </c>
      <c r="R1152">
        <v>0</v>
      </c>
      <c r="S1152">
        <f t="shared" si="125"/>
        <v>8.6978371035698804E-2</v>
      </c>
    </row>
    <row r="1153" spans="12:19" x14ac:dyDescent="0.3">
      <c r="L1153" t="str">
        <f t="shared" si="123"/>
        <v>devid_num_1</v>
      </c>
      <c r="M1153" t="str">
        <f t="shared" si="124"/>
        <v>countrycode_merchant_count</v>
      </c>
      <c r="N1153" t="str">
        <f t="shared" si="126"/>
        <v>devid_num_1-countrycode_merchant_count</v>
      </c>
      <c r="O1153">
        <v>31</v>
      </c>
      <c r="P1153">
        <v>41</v>
      </c>
      <c r="Q1153">
        <v>-8.6917338199401603E-2</v>
      </c>
      <c r="R1153">
        <v>0</v>
      </c>
      <c r="S1153">
        <f t="shared" si="125"/>
        <v>8.6917338199401603E-2</v>
      </c>
    </row>
    <row r="1154" spans="12:19" x14ac:dyDescent="0.3">
      <c r="L1154" t="str">
        <f t="shared" si="123"/>
        <v>countrycode_count</v>
      </c>
      <c r="M1154" t="str">
        <f t="shared" si="124"/>
        <v>siteid_offerid_num_1</v>
      </c>
      <c r="N1154" t="str">
        <f t="shared" si="126"/>
        <v>countrycode_count-siteid_offerid_num_1</v>
      </c>
      <c r="O1154">
        <v>21</v>
      </c>
      <c r="P1154">
        <v>63</v>
      </c>
      <c r="Q1154">
        <v>-8.6683775835747906E-2</v>
      </c>
      <c r="R1154">
        <v>0</v>
      </c>
      <c r="S1154">
        <f t="shared" si="125"/>
        <v>8.6683775835747906E-2</v>
      </c>
    </row>
    <row r="1155" spans="12:19" x14ac:dyDescent="0.3">
      <c r="L1155" t="str">
        <f t="shared" ref="L1155:L1218" si="127">VLOOKUP(O1155,$A$3:$B$71,2,0)</f>
        <v>devid_num_1</v>
      </c>
      <c r="M1155" t="str">
        <f t="shared" ref="M1155:M1218" si="128">VLOOKUP(P1155,$A$3:$B$71,2,0)</f>
        <v>datetime_hour_num_0</v>
      </c>
      <c r="N1155" t="str">
        <f t="shared" si="126"/>
        <v>devid_num_1-datetime_hour_num_0</v>
      </c>
      <c r="O1155">
        <v>31</v>
      </c>
      <c r="P1155">
        <v>34</v>
      </c>
      <c r="Q1155">
        <v>-8.6638881353439695E-2</v>
      </c>
      <c r="R1155">
        <v>0</v>
      </c>
      <c r="S1155">
        <f t="shared" ref="S1155:S1218" si="129">ABS(Q1155)</f>
        <v>8.6638881353439695E-2</v>
      </c>
    </row>
    <row r="1156" spans="12:19" x14ac:dyDescent="0.3">
      <c r="L1156" t="str">
        <f t="shared" si="127"/>
        <v>countrycode_count</v>
      </c>
      <c r="M1156" t="str">
        <f t="shared" si="128"/>
        <v>siteid_offerid_count</v>
      </c>
      <c r="N1156" t="str">
        <f t="shared" ref="N1156:N1219" si="130">L1156&amp;"-"&amp;M1156</f>
        <v>countrycode_count-siteid_offerid_count</v>
      </c>
      <c r="O1156">
        <v>21</v>
      </c>
      <c r="P1156">
        <v>61</v>
      </c>
      <c r="Q1156">
        <v>-8.66338405717582E-2</v>
      </c>
      <c r="R1156">
        <v>0</v>
      </c>
      <c r="S1156">
        <f t="shared" si="129"/>
        <v>8.66338405717582E-2</v>
      </c>
    </row>
    <row r="1157" spans="12:19" x14ac:dyDescent="0.3">
      <c r="L1157" t="str">
        <f t="shared" si="127"/>
        <v>countrycode_count</v>
      </c>
      <c r="M1157" t="str">
        <f t="shared" si="128"/>
        <v>siteid_offerid_num_0</v>
      </c>
      <c r="N1157" t="str">
        <f t="shared" si="130"/>
        <v>countrycode_count-siteid_offerid_num_0</v>
      </c>
      <c r="O1157">
        <v>21</v>
      </c>
      <c r="P1157">
        <v>62</v>
      </c>
      <c r="Q1157">
        <v>-8.6630762109564302E-2</v>
      </c>
      <c r="R1157">
        <v>0</v>
      </c>
      <c r="S1157">
        <f t="shared" si="129"/>
        <v>8.6630762109564302E-2</v>
      </c>
    </row>
    <row r="1158" spans="12:19" x14ac:dyDescent="0.3">
      <c r="L1158" t="str">
        <f t="shared" si="127"/>
        <v>merchant_num_0</v>
      </c>
      <c r="M1158" t="str">
        <f t="shared" si="128"/>
        <v>siteid_category_click_rate</v>
      </c>
      <c r="N1158" t="str">
        <f t="shared" si="130"/>
        <v>merchant_num_0-siteid_category_click_rate</v>
      </c>
      <c r="O1158">
        <v>6</v>
      </c>
      <c r="P1158">
        <v>68</v>
      </c>
      <c r="Q1158">
        <v>-8.6525327108957703E-2</v>
      </c>
      <c r="R1158">
        <v>0</v>
      </c>
      <c r="S1158">
        <f t="shared" si="129"/>
        <v>8.6525327108957703E-2</v>
      </c>
    </row>
    <row r="1159" spans="12:19" x14ac:dyDescent="0.3">
      <c r="L1159" t="str">
        <f t="shared" si="127"/>
        <v>devid_num_1</v>
      </c>
      <c r="M1159" t="str">
        <f t="shared" si="128"/>
        <v>datetime_hour_count</v>
      </c>
      <c r="N1159" t="str">
        <f t="shared" si="130"/>
        <v>devid_num_1-datetime_hour_count</v>
      </c>
      <c r="O1159">
        <v>31</v>
      </c>
      <c r="P1159">
        <v>33</v>
      </c>
      <c r="Q1159">
        <v>-8.6182150378462496E-2</v>
      </c>
      <c r="R1159">
        <v>0</v>
      </c>
      <c r="S1159">
        <f t="shared" si="129"/>
        <v>8.6182150378462496E-2</v>
      </c>
    </row>
    <row r="1160" spans="12:19" x14ac:dyDescent="0.3">
      <c r="L1160" t="str">
        <f t="shared" si="127"/>
        <v>datetime_hour</v>
      </c>
      <c r="M1160" t="str">
        <f t="shared" si="128"/>
        <v>browserid_click_rate</v>
      </c>
      <c r="N1160" t="str">
        <f t="shared" si="130"/>
        <v>datetime_hour-browserid_click_rate</v>
      </c>
      <c r="O1160">
        <v>4</v>
      </c>
      <c r="P1160">
        <v>28</v>
      </c>
      <c r="Q1160">
        <v>8.6021980292969605E-2</v>
      </c>
      <c r="R1160">
        <v>0</v>
      </c>
      <c r="S1160">
        <f t="shared" si="129"/>
        <v>8.6021980292969605E-2</v>
      </c>
    </row>
    <row r="1161" spans="12:19" x14ac:dyDescent="0.3">
      <c r="L1161" t="str">
        <f t="shared" si="127"/>
        <v>offerid_num_1</v>
      </c>
      <c r="M1161" t="str">
        <f t="shared" si="128"/>
        <v>countrycode_siteid_num_0</v>
      </c>
      <c r="N1161" t="str">
        <f t="shared" si="130"/>
        <v>offerid_num_1-countrycode_siteid_num_0</v>
      </c>
      <c r="O1161">
        <v>15</v>
      </c>
      <c r="P1161">
        <v>46</v>
      </c>
      <c r="Q1161">
        <v>8.58367561354062E-2</v>
      </c>
      <c r="R1161">
        <v>0</v>
      </c>
      <c r="S1161">
        <f t="shared" si="129"/>
        <v>8.58367561354062E-2</v>
      </c>
    </row>
    <row r="1162" spans="12:19" x14ac:dyDescent="0.3">
      <c r="L1162" t="str">
        <f t="shared" si="127"/>
        <v>offerid_num_1</v>
      </c>
      <c r="M1162" t="str">
        <f t="shared" si="128"/>
        <v>countrycode_siteid_count</v>
      </c>
      <c r="N1162" t="str">
        <f t="shared" si="130"/>
        <v>offerid_num_1-countrycode_siteid_count</v>
      </c>
      <c r="O1162">
        <v>15</v>
      </c>
      <c r="P1162">
        <v>45</v>
      </c>
      <c r="Q1162">
        <v>8.5782326892034896E-2</v>
      </c>
      <c r="R1162">
        <v>0</v>
      </c>
      <c r="S1162">
        <f t="shared" si="129"/>
        <v>8.5782326892034896E-2</v>
      </c>
    </row>
    <row r="1163" spans="12:19" x14ac:dyDescent="0.3">
      <c r="L1163" t="str">
        <f t="shared" si="127"/>
        <v>siteid_num_1</v>
      </c>
      <c r="M1163" t="str">
        <f t="shared" si="128"/>
        <v>category_num_1</v>
      </c>
      <c r="N1163" t="str">
        <f t="shared" si="130"/>
        <v>siteid_num_1-category_num_1</v>
      </c>
      <c r="O1163">
        <v>11</v>
      </c>
      <c r="P1163">
        <v>19</v>
      </c>
      <c r="Q1163">
        <v>8.5435163368958802E-2</v>
      </c>
      <c r="R1163">
        <v>0</v>
      </c>
      <c r="S1163">
        <f t="shared" si="129"/>
        <v>8.5435163368958802E-2</v>
      </c>
    </row>
    <row r="1164" spans="12:19" x14ac:dyDescent="0.3">
      <c r="L1164" t="str">
        <f t="shared" si="127"/>
        <v>offerid_count</v>
      </c>
      <c r="M1164" t="str">
        <f t="shared" si="128"/>
        <v>countrycode_siteid_num_0</v>
      </c>
      <c r="N1164" t="str">
        <f t="shared" si="130"/>
        <v>offerid_count-countrycode_siteid_num_0</v>
      </c>
      <c r="O1164">
        <v>13</v>
      </c>
      <c r="P1164">
        <v>46</v>
      </c>
      <c r="Q1164">
        <v>8.5217744881346799E-2</v>
      </c>
      <c r="R1164">
        <v>0</v>
      </c>
      <c r="S1164">
        <f t="shared" si="129"/>
        <v>8.5217744881346799E-2</v>
      </c>
    </row>
    <row r="1165" spans="12:19" x14ac:dyDescent="0.3">
      <c r="L1165" t="str">
        <f t="shared" si="127"/>
        <v>offerid_num_0</v>
      </c>
      <c r="M1165" t="str">
        <f t="shared" si="128"/>
        <v>countrycode_siteid_num_0</v>
      </c>
      <c r="N1165" t="str">
        <f t="shared" si="130"/>
        <v>offerid_num_0-countrycode_siteid_num_0</v>
      </c>
      <c r="O1165">
        <v>14</v>
      </c>
      <c r="P1165">
        <v>46</v>
      </c>
      <c r="Q1165">
        <v>8.5193253967542404E-2</v>
      </c>
      <c r="R1165">
        <v>0</v>
      </c>
      <c r="S1165">
        <f t="shared" si="129"/>
        <v>8.5193253967542404E-2</v>
      </c>
    </row>
    <row r="1166" spans="12:19" x14ac:dyDescent="0.3">
      <c r="L1166" t="str">
        <f t="shared" si="127"/>
        <v>offerid_num_1</v>
      </c>
      <c r="M1166" t="str">
        <f t="shared" si="128"/>
        <v>countrycode_siteid_num_1</v>
      </c>
      <c r="N1166" t="str">
        <f t="shared" si="130"/>
        <v>offerid_num_1-countrycode_siteid_num_1</v>
      </c>
      <c r="O1166">
        <v>15</v>
      </c>
      <c r="P1166">
        <v>47</v>
      </c>
      <c r="Q1166">
        <v>8.5164393026930504E-2</v>
      </c>
      <c r="R1166">
        <v>0</v>
      </c>
      <c r="S1166">
        <f t="shared" si="129"/>
        <v>8.5164393026930504E-2</v>
      </c>
    </row>
    <row r="1167" spans="12:19" x14ac:dyDescent="0.3">
      <c r="L1167" t="str">
        <f t="shared" si="127"/>
        <v>offerid_count</v>
      </c>
      <c r="M1167" t="str">
        <f t="shared" si="128"/>
        <v>countrycode_siteid_count</v>
      </c>
      <c r="N1167" t="str">
        <f t="shared" si="130"/>
        <v>offerid_count-countrycode_siteid_count</v>
      </c>
      <c r="O1167">
        <v>13</v>
      </c>
      <c r="P1167">
        <v>45</v>
      </c>
      <c r="Q1167">
        <v>8.5161956628185195E-2</v>
      </c>
      <c r="R1167">
        <v>0</v>
      </c>
      <c r="S1167">
        <f t="shared" si="129"/>
        <v>8.5161956628185195E-2</v>
      </c>
    </row>
    <row r="1168" spans="12:19" x14ac:dyDescent="0.3">
      <c r="L1168" t="str">
        <f t="shared" si="127"/>
        <v>offerid_num_0</v>
      </c>
      <c r="M1168" t="str">
        <f t="shared" si="128"/>
        <v>countrycode_siteid_count</v>
      </c>
      <c r="N1168" t="str">
        <f t="shared" si="130"/>
        <v>offerid_num_0-countrycode_siteid_count</v>
      </c>
      <c r="O1168">
        <v>14</v>
      </c>
      <c r="P1168">
        <v>45</v>
      </c>
      <c r="Q1168">
        <v>8.5137412095476095E-2</v>
      </c>
      <c r="R1168">
        <v>0</v>
      </c>
      <c r="S1168">
        <f t="shared" si="129"/>
        <v>8.5137412095476095E-2</v>
      </c>
    </row>
    <row r="1169" spans="12:19" x14ac:dyDescent="0.3">
      <c r="L1169" t="str">
        <f t="shared" si="127"/>
        <v>merchant_num_1</v>
      </c>
      <c r="M1169" t="str">
        <f t="shared" si="128"/>
        <v>countrycode_category_count</v>
      </c>
      <c r="N1169" t="str">
        <f t="shared" si="130"/>
        <v>merchant_num_1-countrycode_category_count</v>
      </c>
      <c r="O1169">
        <v>7</v>
      </c>
      <c r="P1169">
        <v>53</v>
      </c>
      <c r="Q1169">
        <v>8.4878690150641201E-2</v>
      </c>
      <c r="R1169">
        <v>0</v>
      </c>
      <c r="S1169">
        <f t="shared" si="129"/>
        <v>8.4878690150641201E-2</v>
      </c>
    </row>
    <row r="1170" spans="12:19" x14ac:dyDescent="0.3">
      <c r="L1170" t="str">
        <f t="shared" si="127"/>
        <v>merchant_click_rate</v>
      </c>
      <c r="M1170" t="str">
        <f t="shared" si="128"/>
        <v>countrycode_merchant_num_0</v>
      </c>
      <c r="N1170" t="str">
        <f t="shared" si="130"/>
        <v>merchant_click_rate-countrycode_merchant_num_0</v>
      </c>
      <c r="O1170">
        <v>8</v>
      </c>
      <c r="P1170">
        <v>42</v>
      </c>
      <c r="Q1170">
        <v>-8.4869487439224803E-2</v>
      </c>
      <c r="R1170">
        <v>0</v>
      </c>
      <c r="S1170">
        <f t="shared" si="129"/>
        <v>8.4869487439224803E-2</v>
      </c>
    </row>
    <row r="1171" spans="12:19" x14ac:dyDescent="0.3">
      <c r="L1171" t="str">
        <f t="shared" si="127"/>
        <v>merchant_num_1</v>
      </c>
      <c r="M1171" t="str">
        <f t="shared" si="128"/>
        <v>countrycode_category_click_rate</v>
      </c>
      <c r="N1171" t="str">
        <f t="shared" si="130"/>
        <v>merchant_num_1-countrycode_category_click_rate</v>
      </c>
      <c r="O1171">
        <v>7</v>
      </c>
      <c r="P1171">
        <v>56</v>
      </c>
      <c r="Q1171">
        <v>8.4853424227301993E-2</v>
      </c>
      <c r="R1171">
        <v>0</v>
      </c>
      <c r="S1171">
        <f t="shared" si="129"/>
        <v>8.4853424227301993E-2</v>
      </c>
    </row>
    <row r="1172" spans="12:19" x14ac:dyDescent="0.3">
      <c r="L1172" t="str">
        <f t="shared" si="127"/>
        <v>browserid_count</v>
      </c>
      <c r="M1172" t="str">
        <f t="shared" si="128"/>
        <v>siteid_offerid_num_1</v>
      </c>
      <c r="N1172" t="str">
        <f t="shared" si="130"/>
        <v>browserid_count-siteid_offerid_num_1</v>
      </c>
      <c r="O1172">
        <v>25</v>
      </c>
      <c r="P1172">
        <v>63</v>
      </c>
      <c r="Q1172">
        <v>-8.4717336208395194E-2</v>
      </c>
      <c r="R1172">
        <v>0</v>
      </c>
      <c r="S1172">
        <f t="shared" si="129"/>
        <v>8.4717336208395194E-2</v>
      </c>
    </row>
    <row r="1173" spans="12:19" x14ac:dyDescent="0.3">
      <c r="L1173" t="str">
        <f t="shared" si="127"/>
        <v>browserid_count</v>
      </c>
      <c r="M1173" t="str">
        <f t="shared" si="128"/>
        <v>siteid_offerid_count</v>
      </c>
      <c r="N1173" t="str">
        <f t="shared" si="130"/>
        <v>browserid_count-siteid_offerid_count</v>
      </c>
      <c r="O1173">
        <v>25</v>
      </c>
      <c r="P1173">
        <v>61</v>
      </c>
      <c r="Q1173">
        <v>-8.46695991073598E-2</v>
      </c>
      <c r="R1173">
        <v>0</v>
      </c>
      <c r="S1173">
        <f t="shared" si="129"/>
        <v>8.46695991073598E-2</v>
      </c>
    </row>
    <row r="1174" spans="12:19" x14ac:dyDescent="0.3">
      <c r="L1174" t="str">
        <f t="shared" si="127"/>
        <v>browserid_count</v>
      </c>
      <c r="M1174" t="str">
        <f t="shared" si="128"/>
        <v>siteid_offerid_num_0</v>
      </c>
      <c r="N1174" t="str">
        <f t="shared" si="130"/>
        <v>browserid_count-siteid_offerid_num_0</v>
      </c>
      <c r="O1174">
        <v>25</v>
      </c>
      <c r="P1174">
        <v>62</v>
      </c>
      <c r="Q1174">
        <v>-8.4666656149278499E-2</v>
      </c>
      <c r="R1174">
        <v>0</v>
      </c>
      <c r="S1174">
        <f t="shared" si="129"/>
        <v>8.4666656149278499E-2</v>
      </c>
    </row>
    <row r="1175" spans="12:19" x14ac:dyDescent="0.3">
      <c r="L1175" t="str">
        <f t="shared" si="127"/>
        <v>datetime_hour</v>
      </c>
      <c r="M1175" t="str">
        <f t="shared" si="128"/>
        <v>countrycode_num_1</v>
      </c>
      <c r="N1175" t="str">
        <f t="shared" si="130"/>
        <v>datetime_hour-countrycode_num_1</v>
      </c>
      <c r="O1175">
        <v>4</v>
      </c>
      <c r="P1175">
        <v>23</v>
      </c>
      <c r="Q1175">
        <v>8.4657588158453395E-2</v>
      </c>
      <c r="R1175">
        <v>0</v>
      </c>
      <c r="S1175">
        <f t="shared" si="129"/>
        <v>8.4657588158453395E-2</v>
      </c>
    </row>
    <row r="1176" spans="12:19" x14ac:dyDescent="0.3">
      <c r="L1176" t="str">
        <f t="shared" si="127"/>
        <v>countrycode_siteid_click_rate</v>
      </c>
      <c r="M1176" t="str">
        <f t="shared" si="128"/>
        <v>siteid_merchant_num_1</v>
      </c>
      <c r="N1176" t="str">
        <f t="shared" si="130"/>
        <v>countrycode_siteid_click_rate-siteid_merchant_num_1</v>
      </c>
      <c r="O1176">
        <v>48</v>
      </c>
      <c r="P1176">
        <v>59</v>
      </c>
      <c r="Q1176">
        <v>8.4646140330477904E-2</v>
      </c>
      <c r="R1176">
        <v>0</v>
      </c>
      <c r="S1176">
        <f t="shared" si="129"/>
        <v>8.4646140330477904E-2</v>
      </c>
    </row>
    <row r="1177" spans="12:19" x14ac:dyDescent="0.3">
      <c r="L1177" t="str">
        <f t="shared" si="127"/>
        <v>offerid_count</v>
      </c>
      <c r="M1177" t="str">
        <f t="shared" si="128"/>
        <v>countrycode_siteid_num_1</v>
      </c>
      <c r="N1177" t="str">
        <f t="shared" si="130"/>
        <v>offerid_count-countrycode_siteid_num_1</v>
      </c>
      <c r="O1177">
        <v>13</v>
      </c>
      <c r="P1177">
        <v>47</v>
      </c>
      <c r="Q1177">
        <v>8.4537190028388595E-2</v>
      </c>
      <c r="R1177">
        <v>0</v>
      </c>
      <c r="S1177">
        <f t="shared" si="129"/>
        <v>8.4537190028388595E-2</v>
      </c>
    </row>
    <row r="1178" spans="12:19" x14ac:dyDescent="0.3">
      <c r="L1178" t="str">
        <f t="shared" si="127"/>
        <v>offerid_num_0</v>
      </c>
      <c r="M1178" t="str">
        <f t="shared" si="128"/>
        <v>countrycode_siteid_num_1</v>
      </c>
      <c r="N1178" t="str">
        <f t="shared" si="130"/>
        <v>offerid_num_0-countrycode_siteid_num_1</v>
      </c>
      <c r="O1178">
        <v>14</v>
      </c>
      <c r="P1178">
        <v>47</v>
      </c>
      <c r="Q1178">
        <v>8.4512376126532202E-2</v>
      </c>
      <c r="R1178">
        <v>0</v>
      </c>
      <c r="S1178">
        <f t="shared" si="129"/>
        <v>8.4512376126532202E-2</v>
      </c>
    </row>
    <row r="1179" spans="12:19" x14ac:dyDescent="0.3">
      <c r="L1179" t="str">
        <f t="shared" si="127"/>
        <v>category_num_1</v>
      </c>
      <c r="M1179" t="str">
        <f t="shared" si="128"/>
        <v>datetime_hour_num_0</v>
      </c>
      <c r="N1179" t="str">
        <f t="shared" si="130"/>
        <v>category_num_1-datetime_hour_num_0</v>
      </c>
      <c r="O1179">
        <v>19</v>
      </c>
      <c r="P1179">
        <v>34</v>
      </c>
      <c r="Q1179">
        <v>-8.4475409926280595E-2</v>
      </c>
      <c r="R1179">
        <v>0</v>
      </c>
      <c r="S1179">
        <f t="shared" si="129"/>
        <v>8.4475409926280595E-2</v>
      </c>
    </row>
    <row r="1180" spans="12:19" x14ac:dyDescent="0.3">
      <c r="L1180" t="str">
        <f t="shared" si="127"/>
        <v>browserid</v>
      </c>
      <c r="M1180" t="str">
        <f t="shared" si="128"/>
        <v>countrycode_category_num_1</v>
      </c>
      <c r="N1180" t="str">
        <f t="shared" si="130"/>
        <v>browserid-countrycode_category_num_1</v>
      </c>
      <c r="O1180">
        <v>1</v>
      </c>
      <c r="P1180">
        <v>55</v>
      </c>
      <c r="Q1180">
        <v>8.4187615604618099E-2</v>
      </c>
      <c r="R1180">
        <v>0</v>
      </c>
      <c r="S1180">
        <f t="shared" si="129"/>
        <v>8.4187615604618099E-2</v>
      </c>
    </row>
    <row r="1181" spans="12:19" x14ac:dyDescent="0.3">
      <c r="L1181" t="str">
        <f t="shared" si="127"/>
        <v>offerid_click_rate</v>
      </c>
      <c r="M1181" t="str">
        <f t="shared" si="128"/>
        <v>category_count</v>
      </c>
      <c r="N1181" t="str">
        <f t="shared" si="130"/>
        <v>offerid_click_rate-category_count</v>
      </c>
      <c r="O1181">
        <v>16</v>
      </c>
      <c r="P1181">
        <v>17</v>
      </c>
      <c r="Q1181">
        <v>8.3996886927591802E-2</v>
      </c>
      <c r="R1181">
        <v>0</v>
      </c>
      <c r="S1181">
        <f t="shared" si="129"/>
        <v>8.3996886927591802E-2</v>
      </c>
    </row>
    <row r="1182" spans="12:19" x14ac:dyDescent="0.3">
      <c r="L1182" t="str">
        <f t="shared" si="127"/>
        <v>category_num_1</v>
      </c>
      <c r="M1182" t="str">
        <f t="shared" si="128"/>
        <v>datetime_hour_count</v>
      </c>
      <c r="N1182" t="str">
        <f t="shared" si="130"/>
        <v>category_num_1-datetime_hour_count</v>
      </c>
      <c r="O1182">
        <v>19</v>
      </c>
      <c r="P1182">
        <v>33</v>
      </c>
      <c r="Q1182">
        <v>-8.3944396830582302E-2</v>
      </c>
      <c r="R1182">
        <v>0</v>
      </c>
      <c r="S1182">
        <f t="shared" si="129"/>
        <v>8.3944396830582302E-2</v>
      </c>
    </row>
    <row r="1183" spans="12:19" x14ac:dyDescent="0.3">
      <c r="L1183" t="str">
        <f t="shared" si="127"/>
        <v>merchant_num_1</v>
      </c>
      <c r="M1183" t="str">
        <f t="shared" si="128"/>
        <v>countrycode_merchant_click_rate</v>
      </c>
      <c r="N1183" t="str">
        <f t="shared" si="130"/>
        <v>merchant_num_1-countrycode_merchant_click_rate</v>
      </c>
      <c r="O1183">
        <v>7</v>
      </c>
      <c r="P1183">
        <v>44</v>
      </c>
      <c r="Q1183">
        <v>8.3441053036821602E-2</v>
      </c>
      <c r="R1183">
        <v>0</v>
      </c>
      <c r="S1183">
        <f t="shared" si="129"/>
        <v>8.3441053036821602E-2</v>
      </c>
    </row>
    <row r="1184" spans="12:19" x14ac:dyDescent="0.3">
      <c r="L1184" t="str">
        <f t="shared" si="127"/>
        <v>category_count</v>
      </c>
      <c r="M1184" t="str">
        <f t="shared" si="128"/>
        <v>countrycode_merchant_num_1</v>
      </c>
      <c r="N1184" t="str">
        <f t="shared" si="130"/>
        <v>category_count-countrycode_merchant_num_1</v>
      </c>
      <c r="O1184">
        <v>17</v>
      </c>
      <c r="P1184">
        <v>43</v>
      </c>
      <c r="Q1184">
        <v>8.3434049673864794E-2</v>
      </c>
      <c r="R1184">
        <v>0</v>
      </c>
      <c r="S1184">
        <f t="shared" si="129"/>
        <v>8.3434049673864794E-2</v>
      </c>
    </row>
    <row r="1185" spans="12:19" x14ac:dyDescent="0.3">
      <c r="L1185" t="str">
        <f t="shared" si="127"/>
        <v>devid</v>
      </c>
      <c r="M1185" t="str">
        <f t="shared" si="128"/>
        <v>countrycode_category_num_1</v>
      </c>
      <c r="N1185" t="str">
        <f t="shared" si="130"/>
        <v>devid-countrycode_category_num_1</v>
      </c>
      <c r="O1185">
        <v>2</v>
      </c>
      <c r="P1185">
        <v>55</v>
      </c>
      <c r="Q1185">
        <v>-8.32527482314563E-2</v>
      </c>
      <c r="R1185">
        <v>0</v>
      </c>
      <c r="S1185">
        <f t="shared" si="129"/>
        <v>8.32527482314563E-2</v>
      </c>
    </row>
    <row r="1186" spans="12:19" x14ac:dyDescent="0.3">
      <c r="L1186" t="str">
        <f t="shared" si="127"/>
        <v>datetime_hour</v>
      </c>
      <c r="M1186" t="str">
        <f t="shared" si="128"/>
        <v>browserid_num_1</v>
      </c>
      <c r="N1186" t="str">
        <f t="shared" si="130"/>
        <v>datetime_hour-browserid_num_1</v>
      </c>
      <c r="O1186">
        <v>4</v>
      </c>
      <c r="P1186">
        <v>27</v>
      </c>
      <c r="Q1186">
        <v>8.3196609871747706E-2</v>
      </c>
      <c r="R1186">
        <v>0</v>
      </c>
      <c r="S1186">
        <f t="shared" si="129"/>
        <v>8.3196609871747706E-2</v>
      </c>
    </row>
    <row r="1187" spans="12:19" x14ac:dyDescent="0.3">
      <c r="L1187" t="str">
        <f t="shared" si="127"/>
        <v>browserid</v>
      </c>
      <c r="M1187" t="str">
        <f t="shared" si="128"/>
        <v>countrycode_category_num_0</v>
      </c>
      <c r="N1187" t="str">
        <f t="shared" si="130"/>
        <v>browserid-countrycode_category_num_0</v>
      </c>
      <c r="O1187">
        <v>1</v>
      </c>
      <c r="P1187">
        <v>54</v>
      </c>
      <c r="Q1187">
        <v>-8.3173009999695804E-2</v>
      </c>
      <c r="R1187">
        <v>0</v>
      </c>
      <c r="S1187">
        <f t="shared" si="129"/>
        <v>8.3173009999695804E-2</v>
      </c>
    </row>
    <row r="1188" spans="12:19" x14ac:dyDescent="0.3">
      <c r="L1188" t="str">
        <f t="shared" si="127"/>
        <v>browserid_click_rate</v>
      </c>
      <c r="M1188" t="str">
        <f t="shared" si="128"/>
        <v>countrycode_offerid_num_1</v>
      </c>
      <c r="N1188" t="str">
        <f t="shared" si="130"/>
        <v>browserid_click_rate-countrycode_offerid_num_1</v>
      </c>
      <c r="O1188">
        <v>28</v>
      </c>
      <c r="P1188">
        <v>51</v>
      </c>
      <c r="Q1188">
        <v>8.27768740993792E-2</v>
      </c>
      <c r="R1188">
        <v>0</v>
      </c>
      <c r="S1188">
        <f t="shared" si="129"/>
        <v>8.27768740993792E-2</v>
      </c>
    </row>
    <row r="1189" spans="12:19" x14ac:dyDescent="0.3">
      <c r="L1189" t="str">
        <f t="shared" si="127"/>
        <v>browserid_click_rate</v>
      </c>
      <c r="M1189" t="str">
        <f t="shared" si="128"/>
        <v>countrycode_offerid_count</v>
      </c>
      <c r="N1189" t="str">
        <f t="shared" si="130"/>
        <v>browserid_click_rate-countrycode_offerid_count</v>
      </c>
      <c r="O1189">
        <v>28</v>
      </c>
      <c r="P1189">
        <v>49</v>
      </c>
      <c r="Q1189">
        <v>8.2544483096833002E-2</v>
      </c>
      <c r="R1189">
        <v>0</v>
      </c>
      <c r="S1189">
        <f t="shared" si="129"/>
        <v>8.2544483096833002E-2</v>
      </c>
    </row>
    <row r="1190" spans="12:19" x14ac:dyDescent="0.3">
      <c r="L1190" t="str">
        <f t="shared" si="127"/>
        <v>browserid_click_rate</v>
      </c>
      <c r="M1190" t="str">
        <f t="shared" si="128"/>
        <v>countrycode_offerid_num_0</v>
      </c>
      <c r="N1190" t="str">
        <f t="shared" si="130"/>
        <v>browserid_click_rate-countrycode_offerid_num_0</v>
      </c>
      <c r="O1190">
        <v>28</v>
      </c>
      <c r="P1190">
        <v>50</v>
      </c>
      <c r="Q1190">
        <v>8.2531281787335306E-2</v>
      </c>
      <c r="R1190">
        <v>0</v>
      </c>
      <c r="S1190">
        <f t="shared" si="129"/>
        <v>8.2531281787335306E-2</v>
      </c>
    </row>
    <row r="1191" spans="12:19" x14ac:dyDescent="0.3">
      <c r="L1191" t="str">
        <f t="shared" si="127"/>
        <v>countrycode_num_0</v>
      </c>
      <c r="M1191" t="str">
        <f t="shared" si="128"/>
        <v>datetime_hour_num_1</v>
      </c>
      <c r="N1191" t="str">
        <f t="shared" si="130"/>
        <v>countrycode_num_0-datetime_hour_num_1</v>
      </c>
      <c r="O1191">
        <v>22</v>
      </c>
      <c r="P1191">
        <v>35</v>
      </c>
      <c r="Q1191">
        <v>8.2148623924845496E-2</v>
      </c>
      <c r="R1191">
        <v>0</v>
      </c>
      <c r="S1191">
        <f t="shared" si="129"/>
        <v>8.2148623924845496E-2</v>
      </c>
    </row>
    <row r="1192" spans="12:19" x14ac:dyDescent="0.3">
      <c r="L1192" t="str">
        <f t="shared" si="127"/>
        <v>countrycode_category_num_1</v>
      </c>
      <c r="M1192" t="str">
        <f t="shared" si="128"/>
        <v>siteid_category_num_0</v>
      </c>
      <c r="N1192" t="str">
        <f t="shared" si="130"/>
        <v>countrycode_category_num_1-siteid_category_num_0</v>
      </c>
      <c r="O1192">
        <v>55</v>
      </c>
      <c r="P1192">
        <v>66</v>
      </c>
      <c r="Q1192">
        <v>8.2098049217451299E-2</v>
      </c>
      <c r="R1192">
        <v>0</v>
      </c>
      <c r="S1192">
        <f t="shared" si="129"/>
        <v>8.2098049217451299E-2</v>
      </c>
    </row>
    <row r="1193" spans="12:19" x14ac:dyDescent="0.3">
      <c r="L1193" t="str">
        <f t="shared" si="127"/>
        <v>browserid</v>
      </c>
      <c r="M1193" t="str">
        <f t="shared" si="128"/>
        <v>datetime_hour_click_rate</v>
      </c>
      <c r="N1193" t="str">
        <f t="shared" si="130"/>
        <v>browserid-datetime_hour_click_rate</v>
      </c>
      <c r="O1193">
        <v>1</v>
      </c>
      <c r="P1193">
        <v>36</v>
      </c>
      <c r="Q1193">
        <v>8.19913328696973E-2</v>
      </c>
      <c r="R1193">
        <v>0</v>
      </c>
      <c r="S1193">
        <f t="shared" si="129"/>
        <v>8.19913328696973E-2</v>
      </c>
    </row>
    <row r="1194" spans="12:19" x14ac:dyDescent="0.3">
      <c r="L1194" t="str">
        <f t="shared" si="127"/>
        <v>siteid_category_num_1</v>
      </c>
      <c r="M1194" t="str">
        <f t="shared" si="128"/>
        <v>siteid_category_click_rate</v>
      </c>
      <c r="N1194" t="str">
        <f t="shared" si="130"/>
        <v>siteid_category_num_1-siteid_category_click_rate</v>
      </c>
      <c r="O1194">
        <v>67</v>
      </c>
      <c r="P1194">
        <v>68</v>
      </c>
      <c r="Q1194">
        <v>8.1697229535254504E-2</v>
      </c>
      <c r="R1194">
        <v>0</v>
      </c>
      <c r="S1194">
        <f t="shared" si="129"/>
        <v>8.1697229535254504E-2</v>
      </c>
    </row>
    <row r="1195" spans="12:19" x14ac:dyDescent="0.3">
      <c r="L1195" t="str">
        <f t="shared" si="127"/>
        <v>siteid_merchant_num_0</v>
      </c>
      <c r="M1195" t="str">
        <f t="shared" si="128"/>
        <v>siteid_offerid_click_rate</v>
      </c>
      <c r="N1195" t="str">
        <f t="shared" si="130"/>
        <v>siteid_merchant_num_0-siteid_offerid_click_rate</v>
      </c>
      <c r="O1195">
        <v>58</v>
      </c>
      <c r="P1195">
        <v>64</v>
      </c>
      <c r="Q1195">
        <v>8.1558688335376606E-2</v>
      </c>
      <c r="R1195">
        <v>0</v>
      </c>
      <c r="S1195">
        <f t="shared" si="129"/>
        <v>8.1558688335376606E-2</v>
      </c>
    </row>
    <row r="1196" spans="12:19" x14ac:dyDescent="0.3">
      <c r="L1196" t="str">
        <f t="shared" si="127"/>
        <v>merchant_num_1</v>
      </c>
      <c r="M1196" t="str">
        <f t="shared" si="128"/>
        <v>countrycode_merchant_num_1</v>
      </c>
      <c r="N1196" t="str">
        <f t="shared" si="130"/>
        <v>merchant_num_1-countrycode_merchant_num_1</v>
      </c>
      <c r="O1196">
        <v>7</v>
      </c>
      <c r="P1196">
        <v>43</v>
      </c>
      <c r="Q1196">
        <v>8.1449963168873998E-2</v>
      </c>
      <c r="R1196">
        <v>0</v>
      </c>
      <c r="S1196">
        <f t="shared" si="129"/>
        <v>8.1449963168873998E-2</v>
      </c>
    </row>
    <row r="1197" spans="12:19" x14ac:dyDescent="0.3">
      <c r="L1197" t="str">
        <f t="shared" si="127"/>
        <v>category_num_1</v>
      </c>
      <c r="M1197" t="str">
        <f t="shared" si="128"/>
        <v>siteid_category_click_rate</v>
      </c>
      <c r="N1197" t="str">
        <f t="shared" si="130"/>
        <v>category_num_1-siteid_category_click_rate</v>
      </c>
      <c r="O1197">
        <v>19</v>
      </c>
      <c r="P1197">
        <v>68</v>
      </c>
      <c r="Q1197">
        <v>8.0920825168202398E-2</v>
      </c>
      <c r="R1197">
        <v>0</v>
      </c>
      <c r="S1197">
        <f t="shared" si="129"/>
        <v>8.0920825168202398E-2</v>
      </c>
    </row>
    <row r="1198" spans="12:19" x14ac:dyDescent="0.3">
      <c r="L1198" t="str">
        <f t="shared" si="127"/>
        <v>countrycode_count</v>
      </c>
      <c r="M1198" t="str">
        <f t="shared" si="128"/>
        <v>datetime_hour_num_1</v>
      </c>
      <c r="N1198" t="str">
        <f t="shared" si="130"/>
        <v>countrycode_count-datetime_hour_num_1</v>
      </c>
      <c r="O1198">
        <v>21</v>
      </c>
      <c r="P1198">
        <v>35</v>
      </c>
      <c r="Q1198">
        <v>8.06762054005392E-2</v>
      </c>
      <c r="R1198">
        <v>0</v>
      </c>
      <c r="S1198">
        <f t="shared" si="129"/>
        <v>8.06762054005392E-2</v>
      </c>
    </row>
    <row r="1199" spans="12:19" x14ac:dyDescent="0.3">
      <c r="L1199" t="str">
        <f t="shared" si="127"/>
        <v>countrycode_category_num_0</v>
      </c>
      <c r="M1199" t="str">
        <f t="shared" si="128"/>
        <v>siteid_category_num_1</v>
      </c>
      <c r="N1199" t="str">
        <f t="shared" si="130"/>
        <v>countrycode_category_num_0-siteid_category_num_1</v>
      </c>
      <c r="O1199">
        <v>54</v>
      </c>
      <c r="P1199">
        <v>67</v>
      </c>
      <c r="Q1199">
        <v>-8.0591851381331306E-2</v>
      </c>
      <c r="R1199">
        <v>0</v>
      </c>
      <c r="S1199">
        <f t="shared" si="129"/>
        <v>8.0591851381331306E-2</v>
      </c>
    </row>
    <row r="1200" spans="12:19" x14ac:dyDescent="0.3">
      <c r="L1200" t="str">
        <f t="shared" si="127"/>
        <v>devid</v>
      </c>
      <c r="M1200" t="str">
        <f t="shared" si="128"/>
        <v>countrycode_category_num_0</v>
      </c>
      <c r="N1200" t="str">
        <f t="shared" si="130"/>
        <v>devid-countrycode_category_num_0</v>
      </c>
      <c r="O1200">
        <v>2</v>
      </c>
      <c r="P1200">
        <v>54</v>
      </c>
      <c r="Q1200">
        <v>8.0419891304465599E-2</v>
      </c>
      <c r="R1200">
        <v>0</v>
      </c>
      <c r="S1200">
        <f t="shared" si="129"/>
        <v>8.0419891304465599E-2</v>
      </c>
    </row>
    <row r="1201" spans="12:19" x14ac:dyDescent="0.3">
      <c r="L1201" t="str">
        <f t="shared" si="127"/>
        <v>datetime_hour_click_rate</v>
      </c>
      <c r="M1201" t="str">
        <f t="shared" si="128"/>
        <v>countrycode_category_count</v>
      </c>
      <c r="N1201" t="str">
        <f t="shared" si="130"/>
        <v>datetime_hour_click_rate-countrycode_category_count</v>
      </c>
      <c r="O1201">
        <v>36</v>
      </c>
      <c r="P1201">
        <v>53</v>
      </c>
      <c r="Q1201">
        <v>-8.0148215731596098E-2</v>
      </c>
      <c r="R1201">
        <v>0</v>
      </c>
      <c r="S1201">
        <f t="shared" si="129"/>
        <v>8.0148215731596098E-2</v>
      </c>
    </row>
    <row r="1202" spans="12:19" x14ac:dyDescent="0.3">
      <c r="L1202" t="str">
        <f t="shared" si="127"/>
        <v>browserid_num_1</v>
      </c>
      <c r="M1202" t="str">
        <f t="shared" si="128"/>
        <v>countrycode_offerid_num_1</v>
      </c>
      <c r="N1202" t="str">
        <f t="shared" si="130"/>
        <v>browserid_num_1-countrycode_offerid_num_1</v>
      </c>
      <c r="O1202">
        <v>27</v>
      </c>
      <c r="P1202">
        <v>51</v>
      </c>
      <c r="Q1202">
        <v>8.0134477520346206E-2</v>
      </c>
      <c r="R1202">
        <v>0</v>
      </c>
      <c r="S1202">
        <f t="shared" si="129"/>
        <v>8.0134477520346206E-2</v>
      </c>
    </row>
    <row r="1203" spans="12:19" x14ac:dyDescent="0.3">
      <c r="L1203" t="str">
        <f t="shared" si="127"/>
        <v>browserid_num_1</v>
      </c>
      <c r="M1203" t="str">
        <f t="shared" si="128"/>
        <v>countrycode_offerid_count</v>
      </c>
      <c r="N1203" t="str">
        <f t="shared" si="130"/>
        <v>browserid_num_1-countrycode_offerid_count</v>
      </c>
      <c r="O1203">
        <v>27</v>
      </c>
      <c r="P1203">
        <v>49</v>
      </c>
      <c r="Q1203">
        <v>7.9909739017729395E-2</v>
      </c>
      <c r="R1203">
        <v>0</v>
      </c>
      <c r="S1203">
        <f t="shared" si="129"/>
        <v>7.9909739017729395E-2</v>
      </c>
    </row>
    <row r="1204" spans="12:19" x14ac:dyDescent="0.3">
      <c r="L1204" t="str">
        <f t="shared" si="127"/>
        <v>browserid_num_0</v>
      </c>
      <c r="M1204" t="str">
        <f t="shared" si="128"/>
        <v>datetime_hour_num_1</v>
      </c>
      <c r="N1204" t="str">
        <f t="shared" si="130"/>
        <v>browserid_num_0-datetime_hour_num_1</v>
      </c>
      <c r="O1204">
        <v>26</v>
      </c>
      <c r="P1204">
        <v>35</v>
      </c>
      <c r="Q1204">
        <v>7.9906112972807197E-2</v>
      </c>
      <c r="R1204">
        <v>0</v>
      </c>
      <c r="S1204">
        <f t="shared" si="129"/>
        <v>7.9906112972807197E-2</v>
      </c>
    </row>
    <row r="1205" spans="12:19" x14ac:dyDescent="0.3">
      <c r="L1205" t="str">
        <f t="shared" si="127"/>
        <v>browserid_num_1</v>
      </c>
      <c r="M1205" t="str">
        <f t="shared" si="128"/>
        <v>countrycode_offerid_num_0</v>
      </c>
      <c r="N1205" t="str">
        <f t="shared" si="130"/>
        <v>browserid_num_1-countrycode_offerid_num_0</v>
      </c>
      <c r="O1205">
        <v>27</v>
      </c>
      <c r="P1205">
        <v>50</v>
      </c>
      <c r="Q1205">
        <v>7.9896972411041101E-2</v>
      </c>
      <c r="R1205">
        <v>0</v>
      </c>
      <c r="S1205">
        <f t="shared" si="129"/>
        <v>7.9896972411041101E-2</v>
      </c>
    </row>
    <row r="1206" spans="12:19" x14ac:dyDescent="0.3">
      <c r="L1206" t="str">
        <f t="shared" si="127"/>
        <v>category_num_1</v>
      </c>
      <c r="M1206" t="str">
        <f t="shared" si="128"/>
        <v>countrycode_siteid_num_1</v>
      </c>
      <c r="N1206" t="str">
        <f t="shared" si="130"/>
        <v>category_num_1-countrycode_siteid_num_1</v>
      </c>
      <c r="O1206">
        <v>19</v>
      </c>
      <c r="P1206">
        <v>47</v>
      </c>
      <c r="Q1206">
        <v>7.9870141405266201E-2</v>
      </c>
      <c r="R1206">
        <v>0</v>
      </c>
      <c r="S1206">
        <f t="shared" si="129"/>
        <v>7.9870141405266201E-2</v>
      </c>
    </row>
    <row r="1207" spans="12:19" x14ac:dyDescent="0.3">
      <c r="L1207" t="str">
        <f t="shared" si="127"/>
        <v>devid</v>
      </c>
      <c r="M1207" t="str">
        <f t="shared" si="128"/>
        <v>datetime_hour_click_rate</v>
      </c>
      <c r="N1207" t="str">
        <f t="shared" si="130"/>
        <v>devid-datetime_hour_click_rate</v>
      </c>
      <c r="O1207">
        <v>2</v>
      </c>
      <c r="P1207">
        <v>36</v>
      </c>
      <c r="Q1207">
        <v>-7.9680715541285196E-2</v>
      </c>
      <c r="R1207">
        <v>0</v>
      </c>
      <c r="S1207">
        <f t="shared" si="129"/>
        <v>7.9680715541285196E-2</v>
      </c>
    </row>
    <row r="1208" spans="12:19" x14ac:dyDescent="0.3">
      <c r="L1208" t="str">
        <f t="shared" si="127"/>
        <v>category_num_1</v>
      </c>
      <c r="M1208" t="str">
        <f t="shared" si="128"/>
        <v>countrycode_siteid_count</v>
      </c>
      <c r="N1208" t="str">
        <f t="shared" si="130"/>
        <v>category_num_1-countrycode_siteid_count</v>
      </c>
      <c r="O1208">
        <v>19</v>
      </c>
      <c r="P1208">
        <v>45</v>
      </c>
      <c r="Q1208">
        <v>7.95185962071467E-2</v>
      </c>
      <c r="R1208">
        <v>0</v>
      </c>
      <c r="S1208">
        <f t="shared" si="129"/>
        <v>7.95185962071467E-2</v>
      </c>
    </row>
    <row r="1209" spans="12:19" x14ac:dyDescent="0.3">
      <c r="L1209" t="str">
        <f t="shared" si="127"/>
        <v>category_num_1</v>
      </c>
      <c r="M1209" t="str">
        <f t="shared" si="128"/>
        <v>countrycode_siteid_num_0</v>
      </c>
      <c r="N1209" t="str">
        <f t="shared" si="130"/>
        <v>category_num_1-countrycode_siteid_num_0</v>
      </c>
      <c r="O1209">
        <v>19</v>
      </c>
      <c r="P1209">
        <v>46</v>
      </c>
      <c r="Q1209">
        <v>7.9425702551252295E-2</v>
      </c>
      <c r="R1209">
        <v>0</v>
      </c>
      <c r="S1209">
        <f t="shared" si="129"/>
        <v>7.9425702551252295E-2</v>
      </c>
    </row>
    <row r="1210" spans="12:19" x14ac:dyDescent="0.3">
      <c r="L1210" t="str">
        <f t="shared" si="127"/>
        <v>merchant_count</v>
      </c>
      <c r="M1210" t="str">
        <f t="shared" si="128"/>
        <v>siteid_category_click_rate</v>
      </c>
      <c r="N1210" t="str">
        <f t="shared" si="130"/>
        <v>merchant_count-siteid_category_click_rate</v>
      </c>
      <c r="O1210">
        <v>5</v>
      </c>
      <c r="P1210">
        <v>68</v>
      </c>
      <c r="Q1210">
        <v>-7.9291286503904906E-2</v>
      </c>
      <c r="R1210">
        <v>0</v>
      </c>
      <c r="S1210">
        <f t="shared" si="129"/>
        <v>7.9291286503904906E-2</v>
      </c>
    </row>
    <row r="1211" spans="12:19" x14ac:dyDescent="0.3">
      <c r="L1211" t="str">
        <f t="shared" si="127"/>
        <v>devid_click_rate</v>
      </c>
      <c r="M1211" t="str">
        <f t="shared" si="128"/>
        <v>siteid_category_num_1</v>
      </c>
      <c r="N1211" t="str">
        <f t="shared" si="130"/>
        <v>devid_click_rate-siteid_category_num_1</v>
      </c>
      <c r="O1211">
        <v>32</v>
      </c>
      <c r="P1211">
        <v>67</v>
      </c>
      <c r="Q1211">
        <v>7.9123558304269606E-2</v>
      </c>
      <c r="R1211">
        <v>0</v>
      </c>
      <c r="S1211">
        <f t="shared" si="129"/>
        <v>7.9123558304269606E-2</v>
      </c>
    </row>
    <row r="1212" spans="12:19" x14ac:dyDescent="0.3">
      <c r="L1212" t="str">
        <f t="shared" si="127"/>
        <v>countrycode_siteid_click_rate</v>
      </c>
      <c r="M1212" t="str">
        <f t="shared" si="128"/>
        <v>siteid_offerid_num_1</v>
      </c>
      <c r="N1212" t="str">
        <f t="shared" si="130"/>
        <v>countrycode_siteid_click_rate-siteid_offerid_num_1</v>
      </c>
      <c r="O1212">
        <v>48</v>
      </c>
      <c r="P1212">
        <v>63</v>
      </c>
      <c r="Q1212">
        <v>7.9032943541907999E-2</v>
      </c>
      <c r="R1212">
        <v>0</v>
      </c>
      <c r="S1212">
        <f t="shared" si="129"/>
        <v>7.9032943541907999E-2</v>
      </c>
    </row>
    <row r="1213" spans="12:19" x14ac:dyDescent="0.3">
      <c r="L1213" t="str">
        <f t="shared" si="127"/>
        <v>siteid_merchant_count</v>
      </c>
      <c r="M1213" t="str">
        <f t="shared" si="128"/>
        <v>siteid_category_num_1</v>
      </c>
      <c r="N1213" t="str">
        <f t="shared" si="130"/>
        <v>siteid_merchant_count-siteid_category_num_1</v>
      </c>
      <c r="O1213">
        <v>57</v>
      </c>
      <c r="P1213">
        <v>67</v>
      </c>
      <c r="Q1213">
        <v>7.8913061918275698E-2</v>
      </c>
      <c r="R1213">
        <v>0</v>
      </c>
      <c r="S1213">
        <f t="shared" si="129"/>
        <v>7.8913061918275698E-2</v>
      </c>
    </row>
    <row r="1214" spans="12:19" x14ac:dyDescent="0.3">
      <c r="L1214" t="str">
        <f t="shared" si="127"/>
        <v>countrycode_siteid_click_rate</v>
      </c>
      <c r="M1214" t="str">
        <f t="shared" si="128"/>
        <v>siteid_offerid_count</v>
      </c>
      <c r="N1214" t="str">
        <f t="shared" si="130"/>
        <v>countrycode_siteid_click_rate-siteid_offerid_count</v>
      </c>
      <c r="O1214">
        <v>48</v>
      </c>
      <c r="P1214">
        <v>61</v>
      </c>
      <c r="Q1214">
        <v>7.8894025592646494E-2</v>
      </c>
      <c r="R1214">
        <v>0</v>
      </c>
      <c r="S1214">
        <f t="shared" si="129"/>
        <v>7.8894025592646494E-2</v>
      </c>
    </row>
    <row r="1215" spans="12:19" x14ac:dyDescent="0.3">
      <c r="L1215" t="str">
        <f t="shared" si="127"/>
        <v>countrycode_siteid_click_rate</v>
      </c>
      <c r="M1215" t="str">
        <f t="shared" si="128"/>
        <v>siteid_offerid_num_0</v>
      </c>
      <c r="N1215" t="str">
        <f t="shared" si="130"/>
        <v>countrycode_siteid_click_rate-siteid_offerid_num_0</v>
      </c>
      <c r="O1215">
        <v>48</v>
      </c>
      <c r="P1215">
        <v>62</v>
      </c>
      <c r="Q1215">
        <v>7.8885462358092004E-2</v>
      </c>
      <c r="R1215">
        <v>0</v>
      </c>
      <c r="S1215">
        <f t="shared" si="129"/>
        <v>7.8885462358092004E-2</v>
      </c>
    </row>
    <row r="1216" spans="12:19" x14ac:dyDescent="0.3">
      <c r="L1216" t="str">
        <f t="shared" si="127"/>
        <v>countrycode_merchant_num_1</v>
      </c>
      <c r="M1216" t="str">
        <f t="shared" si="128"/>
        <v>countrycode_offerid_num_1</v>
      </c>
      <c r="N1216" t="str">
        <f t="shared" si="130"/>
        <v>countrycode_merchant_num_1-countrycode_offerid_num_1</v>
      </c>
      <c r="O1216">
        <v>43</v>
      </c>
      <c r="P1216">
        <v>51</v>
      </c>
      <c r="Q1216">
        <v>7.8736668122212097E-2</v>
      </c>
      <c r="R1216">
        <v>0</v>
      </c>
      <c r="S1216">
        <f t="shared" si="129"/>
        <v>7.8736668122212097E-2</v>
      </c>
    </row>
    <row r="1217" spans="12:19" x14ac:dyDescent="0.3">
      <c r="L1217" t="str">
        <f t="shared" si="127"/>
        <v>countrycode_merchant_num_1</v>
      </c>
      <c r="M1217" t="str">
        <f t="shared" si="128"/>
        <v>countrycode_offerid_count</v>
      </c>
      <c r="N1217" t="str">
        <f t="shared" si="130"/>
        <v>countrycode_merchant_num_1-countrycode_offerid_count</v>
      </c>
      <c r="O1217">
        <v>43</v>
      </c>
      <c r="P1217">
        <v>49</v>
      </c>
      <c r="Q1217">
        <v>7.8565816081894599E-2</v>
      </c>
      <c r="R1217">
        <v>0</v>
      </c>
      <c r="S1217">
        <f t="shared" si="129"/>
        <v>7.8565816081894599E-2</v>
      </c>
    </row>
    <row r="1218" spans="12:19" x14ac:dyDescent="0.3">
      <c r="L1218" t="str">
        <f t="shared" si="127"/>
        <v>countrycode_merchant_num_1</v>
      </c>
      <c r="M1218" t="str">
        <f t="shared" si="128"/>
        <v>countrycode_offerid_num_0</v>
      </c>
      <c r="N1218" t="str">
        <f t="shared" si="130"/>
        <v>countrycode_merchant_num_1-countrycode_offerid_num_0</v>
      </c>
      <c r="O1218">
        <v>43</v>
      </c>
      <c r="P1218">
        <v>50</v>
      </c>
      <c r="Q1218">
        <v>7.8556108739242195E-2</v>
      </c>
      <c r="R1218">
        <v>0</v>
      </c>
      <c r="S1218">
        <f t="shared" si="129"/>
        <v>7.8556108739242195E-2</v>
      </c>
    </row>
    <row r="1219" spans="12:19" x14ac:dyDescent="0.3">
      <c r="L1219" t="str">
        <f t="shared" ref="L1219:L1282" si="131">VLOOKUP(O1219,$A$3:$B$71,2,0)</f>
        <v>countrycode_merchant_num_1</v>
      </c>
      <c r="M1219" t="str">
        <f t="shared" ref="M1219:M1282" si="132">VLOOKUP(P1219,$A$3:$B$71,2,0)</f>
        <v>siteid_category_num_1</v>
      </c>
      <c r="N1219" t="str">
        <f t="shared" si="130"/>
        <v>countrycode_merchant_num_1-siteid_category_num_1</v>
      </c>
      <c r="O1219">
        <v>43</v>
      </c>
      <c r="P1219">
        <v>67</v>
      </c>
      <c r="Q1219">
        <v>7.8509183551289705E-2</v>
      </c>
      <c r="R1219">
        <v>0</v>
      </c>
      <c r="S1219">
        <f t="shared" ref="S1219:S1282" si="133">ABS(Q1219)</f>
        <v>7.8509183551289705E-2</v>
      </c>
    </row>
    <row r="1220" spans="12:19" x14ac:dyDescent="0.3">
      <c r="L1220" t="str">
        <f t="shared" si="131"/>
        <v>category_click_rate</v>
      </c>
      <c r="M1220" t="str">
        <f t="shared" si="132"/>
        <v>siteid_offerid_num_1</v>
      </c>
      <c r="N1220" t="str">
        <f t="shared" ref="N1220:N1283" si="134">L1220&amp;"-"&amp;M1220</f>
        <v>category_click_rate-siteid_offerid_num_1</v>
      </c>
      <c r="O1220">
        <v>20</v>
      </c>
      <c r="P1220">
        <v>63</v>
      </c>
      <c r="Q1220">
        <v>7.8296660507579399E-2</v>
      </c>
      <c r="R1220">
        <v>0</v>
      </c>
      <c r="S1220">
        <f t="shared" si="133"/>
        <v>7.8296660507579399E-2</v>
      </c>
    </row>
    <row r="1221" spans="12:19" x14ac:dyDescent="0.3">
      <c r="L1221" t="str">
        <f t="shared" si="131"/>
        <v>category_click_rate</v>
      </c>
      <c r="M1221" t="str">
        <f t="shared" si="132"/>
        <v>siteid_offerid_count</v>
      </c>
      <c r="N1221" t="str">
        <f t="shared" si="134"/>
        <v>category_click_rate-siteid_offerid_count</v>
      </c>
      <c r="O1221">
        <v>20</v>
      </c>
      <c r="P1221">
        <v>61</v>
      </c>
      <c r="Q1221">
        <v>7.8290191027551595E-2</v>
      </c>
      <c r="R1221">
        <v>0</v>
      </c>
      <c r="S1221">
        <f t="shared" si="133"/>
        <v>7.8290191027551595E-2</v>
      </c>
    </row>
    <row r="1222" spans="12:19" x14ac:dyDescent="0.3">
      <c r="L1222" t="str">
        <f t="shared" si="131"/>
        <v>category_click_rate</v>
      </c>
      <c r="M1222" t="str">
        <f t="shared" si="132"/>
        <v>siteid_offerid_num_0</v>
      </c>
      <c r="N1222" t="str">
        <f t="shared" si="134"/>
        <v>category_click_rate-siteid_offerid_num_0</v>
      </c>
      <c r="O1222">
        <v>20</v>
      </c>
      <c r="P1222">
        <v>62</v>
      </c>
      <c r="Q1222">
        <v>7.8289791806796405E-2</v>
      </c>
      <c r="R1222">
        <v>0</v>
      </c>
      <c r="S1222">
        <f t="shared" si="133"/>
        <v>7.8289791806796405E-2</v>
      </c>
    </row>
    <row r="1223" spans="12:19" x14ac:dyDescent="0.3">
      <c r="L1223" t="str">
        <f t="shared" si="131"/>
        <v>category_num_1</v>
      </c>
      <c r="M1223" t="str">
        <f t="shared" si="132"/>
        <v>siteid_merchant_click_rate</v>
      </c>
      <c r="N1223" t="str">
        <f t="shared" si="134"/>
        <v>category_num_1-siteid_merchant_click_rate</v>
      </c>
      <c r="O1223">
        <v>19</v>
      </c>
      <c r="P1223">
        <v>60</v>
      </c>
      <c r="Q1223">
        <v>7.8236268624538502E-2</v>
      </c>
      <c r="R1223">
        <v>0</v>
      </c>
      <c r="S1223">
        <f t="shared" si="133"/>
        <v>7.8236268624538502E-2</v>
      </c>
    </row>
    <row r="1224" spans="12:19" x14ac:dyDescent="0.3">
      <c r="L1224" t="str">
        <f t="shared" si="131"/>
        <v>merchant_num_1</v>
      </c>
      <c r="M1224" t="str">
        <f t="shared" si="132"/>
        <v>countrycode_offerid_click_rate</v>
      </c>
      <c r="N1224" t="str">
        <f t="shared" si="134"/>
        <v>merchant_num_1-countrycode_offerid_click_rate</v>
      </c>
      <c r="O1224">
        <v>7</v>
      </c>
      <c r="P1224">
        <v>52</v>
      </c>
      <c r="Q1224">
        <v>7.8211653960581495E-2</v>
      </c>
      <c r="R1224">
        <v>0</v>
      </c>
      <c r="S1224">
        <f t="shared" si="133"/>
        <v>7.8211653960581495E-2</v>
      </c>
    </row>
    <row r="1225" spans="12:19" x14ac:dyDescent="0.3">
      <c r="L1225" t="str">
        <f t="shared" si="131"/>
        <v>countrycode_category_num_1</v>
      </c>
      <c r="M1225" t="str">
        <f t="shared" si="132"/>
        <v>siteid_category_count</v>
      </c>
      <c r="N1225" t="str">
        <f t="shared" si="134"/>
        <v>countrycode_category_num_1-siteid_category_count</v>
      </c>
      <c r="O1225">
        <v>55</v>
      </c>
      <c r="P1225">
        <v>65</v>
      </c>
      <c r="Q1225">
        <v>7.7944738390809898E-2</v>
      </c>
      <c r="R1225">
        <v>0</v>
      </c>
      <c r="S1225">
        <f t="shared" si="133"/>
        <v>7.7944738390809898E-2</v>
      </c>
    </row>
    <row r="1226" spans="12:19" x14ac:dyDescent="0.3">
      <c r="L1226" t="str">
        <f t="shared" si="131"/>
        <v>countrycode_merchant_num_1</v>
      </c>
      <c r="M1226" t="str">
        <f t="shared" si="132"/>
        <v>siteid_category_count</v>
      </c>
      <c r="N1226" t="str">
        <f t="shared" si="134"/>
        <v>countrycode_merchant_num_1-siteid_category_count</v>
      </c>
      <c r="O1226">
        <v>43</v>
      </c>
      <c r="P1226">
        <v>65</v>
      </c>
      <c r="Q1226">
        <v>7.7901825513560702E-2</v>
      </c>
      <c r="R1226">
        <v>0</v>
      </c>
      <c r="S1226">
        <f t="shared" si="133"/>
        <v>7.7901825513560702E-2</v>
      </c>
    </row>
    <row r="1227" spans="12:19" x14ac:dyDescent="0.3">
      <c r="L1227" t="str">
        <f t="shared" si="131"/>
        <v>countrycode</v>
      </c>
      <c r="M1227" t="str">
        <f t="shared" si="132"/>
        <v>merchant_click_rate</v>
      </c>
      <c r="N1227" t="str">
        <f t="shared" si="134"/>
        <v>countrycode-merchant_click_rate</v>
      </c>
      <c r="O1227">
        <v>0</v>
      </c>
      <c r="P1227">
        <v>8</v>
      </c>
      <c r="Q1227">
        <v>7.7888714026729894E-2</v>
      </c>
      <c r="R1227">
        <v>0</v>
      </c>
      <c r="S1227">
        <f t="shared" si="133"/>
        <v>7.7888714026729894E-2</v>
      </c>
    </row>
    <row r="1228" spans="12:19" x14ac:dyDescent="0.3">
      <c r="L1228" t="str">
        <f t="shared" si="131"/>
        <v>browserid</v>
      </c>
      <c r="M1228" t="str">
        <f t="shared" si="132"/>
        <v>countrycode_merchant_num_0</v>
      </c>
      <c r="N1228" t="str">
        <f t="shared" si="134"/>
        <v>browserid-countrycode_merchant_num_0</v>
      </c>
      <c r="O1228">
        <v>1</v>
      </c>
      <c r="P1228">
        <v>42</v>
      </c>
      <c r="Q1228">
        <v>-7.7812549525786104E-2</v>
      </c>
      <c r="R1228">
        <v>0</v>
      </c>
      <c r="S1228">
        <f t="shared" si="133"/>
        <v>7.7812549525786104E-2</v>
      </c>
    </row>
    <row r="1229" spans="12:19" x14ac:dyDescent="0.3">
      <c r="L1229" t="str">
        <f t="shared" si="131"/>
        <v>datetime_hour</v>
      </c>
      <c r="M1229" t="str">
        <f t="shared" si="132"/>
        <v>countrycode_num_0</v>
      </c>
      <c r="N1229" t="str">
        <f t="shared" si="134"/>
        <v>datetime_hour-countrycode_num_0</v>
      </c>
      <c r="O1229">
        <v>4</v>
      </c>
      <c r="P1229">
        <v>22</v>
      </c>
      <c r="Q1229">
        <v>-7.7668612823536695E-2</v>
      </c>
      <c r="R1229">
        <v>0</v>
      </c>
      <c r="S1229">
        <f t="shared" si="133"/>
        <v>7.7668612823536695E-2</v>
      </c>
    </row>
    <row r="1230" spans="12:19" x14ac:dyDescent="0.3">
      <c r="L1230" t="str">
        <f t="shared" si="131"/>
        <v>browserid_count</v>
      </c>
      <c r="M1230" t="str">
        <f t="shared" si="132"/>
        <v>datetime_hour_num_1</v>
      </c>
      <c r="N1230" t="str">
        <f t="shared" si="134"/>
        <v>browserid_count-datetime_hour_num_1</v>
      </c>
      <c r="O1230">
        <v>25</v>
      </c>
      <c r="P1230">
        <v>35</v>
      </c>
      <c r="Q1230">
        <v>7.7317306616028703E-2</v>
      </c>
      <c r="R1230">
        <v>0</v>
      </c>
      <c r="S1230">
        <f t="shared" si="133"/>
        <v>7.7317306616028703E-2</v>
      </c>
    </row>
    <row r="1231" spans="12:19" x14ac:dyDescent="0.3">
      <c r="L1231" t="str">
        <f t="shared" si="131"/>
        <v>merchant_num_0</v>
      </c>
      <c r="M1231" t="str">
        <f t="shared" si="132"/>
        <v>siteid_count</v>
      </c>
      <c r="N1231" t="str">
        <f t="shared" si="134"/>
        <v>merchant_num_0-siteid_count</v>
      </c>
      <c r="O1231">
        <v>6</v>
      </c>
      <c r="P1231">
        <v>9</v>
      </c>
      <c r="Q1231">
        <v>-7.7108993306029494E-2</v>
      </c>
      <c r="R1231">
        <v>0</v>
      </c>
      <c r="S1231">
        <f t="shared" si="133"/>
        <v>7.7108993306029494E-2</v>
      </c>
    </row>
    <row r="1232" spans="12:19" x14ac:dyDescent="0.3">
      <c r="L1232" t="str">
        <f t="shared" si="131"/>
        <v>datetime_hour_click_rate</v>
      </c>
      <c r="M1232" t="str">
        <f t="shared" si="132"/>
        <v>countrycode_merchant_count</v>
      </c>
      <c r="N1232" t="str">
        <f t="shared" si="134"/>
        <v>datetime_hour_click_rate-countrycode_merchant_count</v>
      </c>
      <c r="O1232">
        <v>36</v>
      </c>
      <c r="P1232">
        <v>41</v>
      </c>
      <c r="Q1232">
        <v>-7.7049957913214701E-2</v>
      </c>
      <c r="R1232">
        <v>0</v>
      </c>
      <c r="S1232">
        <f t="shared" si="133"/>
        <v>7.7049957913214701E-2</v>
      </c>
    </row>
    <row r="1233" spans="12:19" x14ac:dyDescent="0.3">
      <c r="L1233" t="str">
        <f t="shared" si="131"/>
        <v>merchant_num_0</v>
      </c>
      <c r="M1233" t="str">
        <f t="shared" si="132"/>
        <v>siteid_num_0</v>
      </c>
      <c r="N1233" t="str">
        <f t="shared" si="134"/>
        <v>merchant_num_0-siteid_num_0</v>
      </c>
      <c r="O1233">
        <v>6</v>
      </c>
      <c r="P1233">
        <v>10</v>
      </c>
      <c r="Q1233">
        <v>-7.7011400252330095E-2</v>
      </c>
      <c r="R1233">
        <v>0</v>
      </c>
      <c r="S1233">
        <f t="shared" si="133"/>
        <v>7.7011400252330095E-2</v>
      </c>
    </row>
    <row r="1234" spans="12:19" x14ac:dyDescent="0.3">
      <c r="L1234" t="str">
        <f t="shared" si="131"/>
        <v>countrycode</v>
      </c>
      <c r="M1234" t="str">
        <f t="shared" si="132"/>
        <v>datetime_hour_num_0</v>
      </c>
      <c r="N1234" t="str">
        <f t="shared" si="134"/>
        <v>countrycode-datetime_hour_num_0</v>
      </c>
      <c r="O1234">
        <v>0</v>
      </c>
      <c r="P1234">
        <v>34</v>
      </c>
      <c r="Q1234">
        <v>-7.6610646913247801E-2</v>
      </c>
      <c r="R1234">
        <v>0</v>
      </c>
      <c r="S1234">
        <f t="shared" si="133"/>
        <v>7.6610646913247801E-2</v>
      </c>
    </row>
    <row r="1235" spans="12:19" x14ac:dyDescent="0.3">
      <c r="L1235" t="str">
        <f t="shared" si="131"/>
        <v>merchant_click_rate</v>
      </c>
      <c r="M1235" t="str">
        <f t="shared" si="132"/>
        <v>siteid_category_num_1</v>
      </c>
      <c r="N1235" t="str">
        <f t="shared" si="134"/>
        <v>merchant_click_rate-siteid_category_num_1</v>
      </c>
      <c r="O1235">
        <v>8</v>
      </c>
      <c r="P1235">
        <v>67</v>
      </c>
      <c r="Q1235">
        <v>7.6520076675537396E-2</v>
      </c>
      <c r="R1235">
        <v>0</v>
      </c>
      <c r="S1235">
        <f t="shared" si="133"/>
        <v>7.6520076675537396E-2</v>
      </c>
    </row>
    <row r="1236" spans="12:19" x14ac:dyDescent="0.3">
      <c r="L1236" t="str">
        <f t="shared" si="131"/>
        <v>datetime_hour_num_1</v>
      </c>
      <c r="M1236" t="str">
        <f t="shared" si="132"/>
        <v>countrycode_category_num_1</v>
      </c>
      <c r="N1236" t="str">
        <f t="shared" si="134"/>
        <v>datetime_hour_num_1-countrycode_category_num_1</v>
      </c>
      <c r="O1236">
        <v>35</v>
      </c>
      <c r="P1236">
        <v>55</v>
      </c>
      <c r="Q1236">
        <v>-7.6491892283354804E-2</v>
      </c>
      <c r="R1236">
        <v>0</v>
      </c>
      <c r="S1236">
        <f t="shared" si="133"/>
        <v>7.6491892283354804E-2</v>
      </c>
    </row>
    <row r="1237" spans="12:19" x14ac:dyDescent="0.3">
      <c r="L1237" t="str">
        <f t="shared" si="131"/>
        <v>datetime_hour</v>
      </c>
      <c r="M1237" t="str">
        <f t="shared" si="132"/>
        <v>countrycode_count</v>
      </c>
      <c r="N1237" t="str">
        <f t="shared" si="134"/>
        <v>datetime_hour-countrycode_count</v>
      </c>
      <c r="O1237">
        <v>4</v>
      </c>
      <c r="P1237">
        <v>21</v>
      </c>
      <c r="Q1237">
        <v>-7.6276998991916006E-2</v>
      </c>
      <c r="R1237">
        <v>0</v>
      </c>
      <c r="S1237">
        <f t="shared" si="133"/>
        <v>7.6276998991916006E-2</v>
      </c>
    </row>
    <row r="1238" spans="12:19" x14ac:dyDescent="0.3">
      <c r="L1238" t="str">
        <f t="shared" si="131"/>
        <v>countrycode</v>
      </c>
      <c r="M1238" t="str">
        <f t="shared" si="132"/>
        <v>datetime_hour_count</v>
      </c>
      <c r="N1238" t="str">
        <f t="shared" si="134"/>
        <v>countrycode-datetime_hour_count</v>
      </c>
      <c r="O1238">
        <v>0</v>
      </c>
      <c r="P1238">
        <v>33</v>
      </c>
      <c r="Q1238">
        <v>-7.6195458327792995E-2</v>
      </c>
      <c r="R1238">
        <v>0</v>
      </c>
      <c r="S1238">
        <f t="shared" si="133"/>
        <v>7.6195458327792995E-2</v>
      </c>
    </row>
    <row r="1239" spans="12:19" x14ac:dyDescent="0.3">
      <c r="L1239" t="str">
        <f t="shared" si="131"/>
        <v>category_click_rate</v>
      </c>
      <c r="M1239" t="str">
        <f t="shared" si="132"/>
        <v>devid_click_rate</v>
      </c>
      <c r="N1239" t="str">
        <f t="shared" si="134"/>
        <v>category_click_rate-devid_click_rate</v>
      </c>
      <c r="O1239">
        <v>20</v>
      </c>
      <c r="P1239">
        <v>32</v>
      </c>
      <c r="Q1239">
        <v>7.6153883807605197E-2</v>
      </c>
      <c r="R1239">
        <v>0</v>
      </c>
      <c r="S1239">
        <f t="shared" si="133"/>
        <v>7.6153883807605197E-2</v>
      </c>
    </row>
    <row r="1240" spans="12:19" x14ac:dyDescent="0.3">
      <c r="L1240" t="str">
        <f t="shared" si="131"/>
        <v>siteid_merchant_num_1</v>
      </c>
      <c r="M1240" t="str">
        <f t="shared" si="132"/>
        <v>siteid_category_count</v>
      </c>
      <c r="N1240" t="str">
        <f t="shared" si="134"/>
        <v>siteid_merchant_num_1-siteid_category_count</v>
      </c>
      <c r="O1240">
        <v>59</v>
      </c>
      <c r="P1240">
        <v>65</v>
      </c>
      <c r="Q1240">
        <v>7.6139390713601304E-2</v>
      </c>
      <c r="R1240">
        <v>0</v>
      </c>
      <c r="S1240">
        <f t="shared" si="133"/>
        <v>7.6139390713601304E-2</v>
      </c>
    </row>
    <row r="1241" spans="12:19" x14ac:dyDescent="0.3">
      <c r="L1241" t="str">
        <f t="shared" si="131"/>
        <v>merchant_num_1</v>
      </c>
      <c r="M1241" t="str">
        <f t="shared" si="132"/>
        <v>offerid_num_0</v>
      </c>
      <c r="N1241" t="str">
        <f t="shared" si="134"/>
        <v>merchant_num_1-offerid_num_0</v>
      </c>
      <c r="O1241">
        <v>7</v>
      </c>
      <c r="P1241">
        <v>14</v>
      </c>
      <c r="Q1241">
        <v>-7.5896446207564E-2</v>
      </c>
      <c r="R1241">
        <v>0</v>
      </c>
      <c r="S1241">
        <f t="shared" si="133"/>
        <v>7.5896446207564E-2</v>
      </c>
    </row>
    <row r="1242" spans="12:19" x14ac:dyDescent="0.3">
      <c r="L1242" t="str">
        <f t="shared" si="131"/>
        <v>merchant_num_1</v>
      </c>
      <c r="M1242" t="str">
        <f t="shared" si="132"/>
        <v>offerid_count</v>
      </c>
      <c r="N1242" t="str">
        <f t="shared" si="134"/>
        <v>merchant_num_1-offerid_count</v>
      </c>
      <c r="O1242">
        <v>7</v>
      </c>
      <c r="P1242">
        <v>13</v>
      </c>
      <c r="Q1242">
        <v>-7.5894088724328193E-2</v>
      </c>
      <c r="R1242">
        <v>0</v>
      </c>
      <c r="S1242">
        <f t="shared" si="133"/>
        <v>7.5894088724328193E-2</v>
      </c>
    </row>
    <row r="1243" spans="12:19" x14ac:dyDescent="0.3">
      <c r="L1243" t="str">
        <f t="shared" si="131"/>
        <v>merchant_num_1</v>
      </c>
      <c r="M1243" t="str">
        <f t="shared" si="132"/>
        <v>offerid_num_1</v>
      </c>
      <c r="N1243" t="str">
        <f t="shared" si="134"/>
        <v>merchant_num_1-offerid_num_1</v>
      </c>
      <c r="O1243">
        <v>7</v>
      </c>
      <c r="P1243">
        <v>15</v>
      </c>
      <c r="Q1243">
        <v>-7.5833189802467296E-2</v>
      </c>
      <c r="R1243">
        <v>0</v>
      </c>
      <c r="S1243">
        <f t="shared" si="133"/>
        <v>7.5833189802467296E-2</v>
      </c>
    </row>
    <row r="1244" spans="12:19" x14ac:dyDescent="0.3">
      <c r="L1244" t="str">
        <f t="shared" si="131"/>
        <v>browserid</v>
      </c>
      <c r="M1244" t="str">
        <f t="shared" si="132"/>
        <v>countrycode_category_count</v>
      </c>
      <c r="N1244" t="str">
        <f t="shared" si="134"/>
        <v>browserid-countrycode_category_count</v>
      </c>
      <c r="O1244">
        <v>1</v>
      </c>
      <c r="P1244">
        <v>53</v>
      </c>
      <c r="Q1244">
        <v>-7.5730609375004698E-2</v>
      </c>
      <c r="R1244">
        <v>0</v>
      </c>
      <c r="S1244">
        <f t="shared" si="133"/>
        <v>7.5730609375004698E-2</v>
      </c>
    </row>
    <row r="1245" spans="12:19" x14ac:dyDescent="0.3">
      <c r="L1245" t="str">
        <f t="shared" si="131"/>
        <v>merchant_num_1</v>
      </c>
      <c r="M1245" t="str">
        <f t="shared" si="132"/>
        <v>countrycode_offerid_num_0</v>
      </c>
      <c r="N1245" t="str">
        <f t="shared" si="134"/>
        <v>merchant_num_1-countrycode_offerid_num_0</v>
      </c>
      <c r="O1245">
        <v>7</v>
      </c>
      <c r="P1245">
        <v>50</v>
      </c>
      <c r="Q1245">
        <v>-7.5667634468198602E-2</v>
      </c>
      <c r="R1245">
        <v>0</v>
      </c>
      <c r="S1245">
        <f t="shared" si="133"/>
        <v>7.5667634468198602E-2</v>
      </c>
    </row>
    <row r="1246" spans="12:19" x14ac:dyDescent="0.3">
      <c r="L1246" t="str">
        <f t="shared" si="131"/>
        <v>merchant_num_1</v>
      </c>
      <c r="M1246" t="str">
        <f t="shared" si="132"/>
        <v>countrycode_offerid_count</v>
      </c>
      <c r="N1246" t="str">
        <f t="shared" si="134"/>
        <v>merchant_num_1-countrycode_offerid_count</v>
      </c>
      <c r="O1246">
        <v>7</v>
      </c>
      <c r="P1246">
        <v>49</v>
      </c>
      <c r="Q1246">
        <v>-7.5667271378309406E-2</v>
      </c>
      <c r="R1246">
        <v>0</v>
      </c>
      <c r="S1246">
        <f t="shared" si="133"/>
        <v>7.5667271378309406E-2</v>
      </c>
    </row>
    <row r="1247" spans="12:19" x14ac:dyDescent="0.3">
      <c r="L1247" t="str">
        <f t="shared" si="131"/>
        <v>merchant_num_1</v>
      </c>
      <c r="M1247" t="str">
        <f t="shared" si="132"/>
        <v>countrycode_offerid_num_1</v>
      </c>
      <c r="N1247" t="str">
        <f t="shared" si="134"/>
        <v>merchant_num_1-countrycode_offerid_num_1</v>
      </c>
      <c r="O1247">
        <v>7</v>
      </c>
      <c r="P1247">
        <v>51</v>
      </c>
      <c r="Q1247">
        <v>-7.5660738121814897E-2</v>
      </c>
      <c r="R1247">
        <v>0</v>
      </c>
      <c r="S1247">
        <f t="shared" si="133"/>
        <v>7.5660738121814897E-2</v>
      </c>
    </row>
    <row r="1248" spans="12:19" x14ac:dyDescent="0.3">
      <c r="L1248" t="str">
        <f t="shared" si="131"/>
        <v>merchant_num_0</v>
      </c>
      <c r="M1248" t="str">
        <f t="shared" si="132"/>
        <v>siteid_num_1</v>
      </c>
      <c r="N1248" t="str">
        <f t="shared" si="134"/>
        <v>merchant_num_0-siteid_num_1</v>
      </c>
      <c r="O1248">
        <v>6</v>
      </c>
      <c r="P1248">
        <v>11</v>
      </c>
      <c r="Q1248">
        <v>-7.5644364321710802E-2</v>
      </c>
      <c r="R1248">
        <v>0</v>
      </c>
      <c r="S1248">
        <f t="shared" si="133"/>
        <v>7.5644364321710802E-2</v>
      </c>
    </row>
    <row r="1249" spans="12:19" x14ac:dyDescent="0.3">
      <c r="L1249" t="str">
        <f t="shared" si="131"/>
        <v>devid</v>
      </c>
      <c r="M1249" t="str">
        <f t="shared" si="132"/>
        <v>countrycode_merchant_num_0</v>
      </c>
      <c r="N1249" t="str">
        <f t="shared" si="134"/>
        <v>devid-countrycode_merchant_num_0</v>
      </c>
      <c r="O1249">
        <v>2</v>
      </c>
      <c r="P1249">
        <v>42</v>
      </c>
      <c r="Q1249">
        <v>7.5187297156330504E-2</v>
      </c>
      <c r="R1249">
        <v>0</v>
      </c>
      <c r="S1249">
        <f t="shared" si="133"/>
        <v>7.5187297156330504E-2</v>
      </c>
    </row>
    <row r="1250" spans="12:19" x14ac:dyDescent="0.3">
      <c r="L1250" t="str">
        <f t="shared" si="131"/>
        <v>browserid</v>
      </c>
      <c r="M1250" t="str">
        <f t="shared" si="132"/>
        <v>countrycode_merchant_num_1</v>
      </c>
      <c r="N1250" t="str">
        <f t="shared" si="134"/>
        <v>browserid-countrycode_merchant_num_1</v>
      </c>
      <c r="O1250">
        <v>1</v>
      </c>
      <c r="P1250">
        <v>43</v>
      </c>
      <c r="Q1250">
        <v>7.4931681367692501E-2</v>
      </c>
      <c r="R1250">
        <v>0</v>
      </c>
      <c r="S1250">
        <f t="shared" si="133"/>
        <v>7.4931681367692501E-2</v>
      </c>
    </row>
    <row r="1251" spans="12:19" x14ac:dyDescent="0.3">
      <c r="L1251" t="str">
        <f t="shared" si="131"/>
        <v>devid_num_1</v>
      </c>
      <c r="M1251" t="str">
        <f t="shared" si="132"/>
        <v>siteid_category_num_1</v>
      </c>
      <c r="N1251" t="str">
        <f t="shared" si="134"/>
        <v>devid_num_1-siteid_category_num_1</v>
      </c>
      <c r="O1251">
        <v>31</v>
      </c>
      <c r="P1251">
        <v>67</v>
      </c>
      <c r="Q1251">
        <v>7.4654142282881197E-2</v>
      </c>
      <c r="R1251">
        <v>0</v>
      </c>
      <c r="S1251">
        <f t="shared" si="133"/>
        <v>7.4654142282881197E-2</v>
      </c>
    </row>
    <row r="1252" spans="12:19" x14ac:dyDescent="0.3">
      <c r="L1252" t="str">
        <f t="shared" si="131"/>
        <v>countrycode_category_count</v>
      </c>
      <c r="M1252" t="str">
        <f t="shared" si="132"/>
        <v>siteid_category_num_1</v>
      </c>
      <c r="N1252" t="str">
        <f t="shared" si="134"/>
        <v>countrycode_category_count-siteid_category_num_1</v>
      </c>
      <c r="O1252">
        <v>53</v>
      </c>
      <c r="P1252">
        <v>67</v>
      </c>
      <c r="Q1252">
        <v>-7.4643992039386001E-2</v>
      </c>
      <c r="R1252">
        <v>0</v>
      </c>
      <c r="S1252">
        <f t="shared" si="133"/>
        <v>7.4643992039386001E-2</v>
      </c>
    </row>
    <row r="1253" spans="12:19" x14ac:dyDescent="0.3">
      <c r="L1253" t="str">
        <f t="shared" si="131"/>
        <v>countrycode_merchant_count</v>
      </c>
      <c r="M1253" t="str">
        <f t="shared" si="132"/>
        <v>countrycode_category_num_1</v>
      </c>
      <c r="N1253" t="str">
        <f t="shared" si="134"/>
        <v>countrycode_merchant_count-countrycode_category_num_1</v>
      </c>
      <c r="O1253">
        <v>41</v>
      </c>
      <c r="P1253">
        <v>55</v>
      </c>
      <c r="Q1253">
        <v>-7.4485035356019094E-2</v>
      </c>
      <c r="R1253">
        <v>0</v>
      </c>
      <c r="S1253">
        <f t="shared" si="133"/>
        <v>7.4485035356019094E-2</v>
      </c>
    </row>
    <row r="1254" spans="12:19" x14ac:dyDescent="0.3">
      <c r="L1254" t="str">
        <f t="shared" si="131"/>
        <v>siteid_merchant_num_0</v>
      </c>
      <c r="M1254" t="str">
        <f t="shared" si="132"/>
        <v>siteid_category_num_1</v>
      </c>
      <c r="N1254" t="str">
        <f t="shared" si="134"/>
        <v>siteid_merchant_num_0-siteid_category_num_1</v>
      </c>
      <c r="O1254">
        <v>58</v>
      </c>
      <c r="P1254">
        <v>67</v>
      </c>
      <c r="Q1254">
        <v>7.4173553689106095E-2</v>
      </c>
      <c r="R1254">
        <v>0</v>
      </c>
      <c r="S1254">
        <f t="shared" si="133"/>
        <v>7.4173553689106095E-2</v>
      </c>
    </row>
    <row r="1255" spans="12:19" x14ac:dyDescent="0.3">
      <c r="L1255" t="str">
        <f t="shared" si="131"/>
        <v>datetime_hour</v>
      </c>
      <c r="M1255" t="str">
        <f t="shared" si="132"/>
        <v>browserid_num_0</v>
      </c>
      <c r="N1255" t="str">
        <f t="shared" si="134"/>
        <v>datetime_hour-browserid_num_0</v>
      </c>
      <c r="O1255">
        <v>4</v>
      </c>
      <c r="P1255">
        <v>26</v>
      </c>
      <c r="Q1255">
        <v>-7.4063918401903406E-2</v>
      </c>
      <c r="R1255">
        <v>0</v>
      </c>
      <c r="S1255">
        <f t="shared" si="133"/>
        <v>7.4063918401903406E-2</v>
      </c>
    </row>
    <row r="1256" spans="12:19" x14ac:dyDescent="0.3">
      <c r="L1256" t="str">
        <f t="shared" si="131"/>
        <v>devid_click_rate</v>
      </c>
      <c r="M1256" t="str">
        <f t="shared" si="132"/>
        <v>siteid_category_count</v>
      </c>
      <c r="N1256" t="str">
        <f t="shared" si="134"/>
        <v>devid_click_rate-siteid_category_count</v>
      </c>
      <c r="O1256">
        <v>32</v>
      </c>
      <c r="P1256">
        <v>65</v>
      </c>
      <c r="Q1256">
        <v>7.4032665220057303E-2</v>
      </c>
      <c r="R1256">
        <v>0</v>
      </c>
      <c r="S1256">
        <f t="shared" si="133"/>
        <v>7.4032665220057303E-2</v>
      </c>
    </row>
    <row r="1257" spans="12:19" x14ac:dyDescent="0.3">
      <c r="L1257" t="str">
        <f t="shared" si="131"/>
        <v>datetime_hour_num_0</v>
      </c>
      <c r="M1257" t="str">
        <f t="shared" si="132"/>
        <v>countrycode_merchant_num_0</v>
      </c>
      <c r="N1257" t="str">
        <f t="shared" si="134"/>
        <v>datetime_hour_num_0-countrycode_merchant_num_0</v>
      </c>
      <c r="O1257">
        <v>34</v>
      </c>
      <c r="P1257">
        <v>42</v>
      </c>
      <c r="Q1257">
        <v>7.4012364251647894E-2</v>
      </c>
      <c r="R1257">
        <v>0</v>
      </c>
      <c r="S1257">
        <f t="shared" si="133"/>
        <v>7.4012364251647894E-2</v>
      </c>
    </row>
    <row r="1258" spans="12:19" x14ac:dyDescent="0.3">
      <c r="L1258" t="str">
        <f t="shared" si="131"/>
        <v>countrycode_merchant_num_1</v>
      </c>
      <c r="M1258" t="str">
        <f t="shared" si="132"/>
        <v>siteid_category_num_0</v>
      </c>
      <c r="N1258" t="str">
        <f t="shared" si="134"/>
        <v>countrycode_merchant_num_1-siteid_category_num_0</v>
      </c>
      <c r="O1258">
        <v>43</v>
      </c>
      <c r="P1258">
        <v>66</v>
      </c>
      <c r="Q1258">
        <v>7.3866371323863103E-2</v>
      </c>
      <c r="R1258">
        <v>0</v>
      </c>
      <c r="S1258">
        <f t="shared" si="133"/>
        <v>7.3866371323863103E-2</v>
      </c>
    </row>
    <row r="1259" spans="12:19" x14ac:dyDescent="0.3">
      <c r="L1259" t="str">
        <f t="shared" si="131"/>
        <v>countrycode_category_num_1</v>
      </c>
      <c r="M1259" t="str">
        <f t="shared" si="132"/>
        <v>siteid_offerid_num_1</v>
      </c>
      <c r="N1259" t="str">
        <f t="shared" si="134"/>
        <v>countrycode_category_num_1-siteid_offerid_num_1</v>
      </c>
      <c r="O1259">
        <v>55</v>
      </c>
      <c r="P1259">
        <v>63</v>
      </c>
      <c r="Q1259">
        <v>7.36848067558106E-2</v>
      </c>
      <c r="R1259">
        <v>0</v>
      </c>
      <c r="S1259">
        <f t="shared" si="133"/>
        <v>7.36848067558106E-2</v>
      </c>
    </row>
    <row r="1260" spans="12:19" x14ac:dyDescent="0.3">
      <c r="L1260" t="str">
        <f t="shared" si="131"/>
        <v>countrycode_category_num_1</v>
      </c>
      <c r="M1260" t="str">
        <f t="shared" si="132"/>
        <v>siteid_offerid_count</v>
      </c>
      <c r="N1260" t="str">
        <f t="shared" si="134"/>
        <v>countrycode_category_num_1-siteid_offerid_count</v>
      </c>
      <c r="O1260">
        <v>55</v>
      </c>
      <c r="P1260">
        <v>61</v>
      </c>
      <c r="Q1260">
        <v>7.3666264879017895E-2</v>
      </c>
      <c r="R1260">
        <v>0</v>
      </c>
      <c r="S1260">
        <f t="shared" si="133"/>
        <v>7.3666264879017895E-2</v>
      </c>
    </row>
    <row r="1261" spans="12:19" x14ac:dyDescent="0.3">
      <c r="L1261" t="str">
        <f t="shared" si="131"/>
        <v>countrycode_category_num_1</v>
      </c>
      <c r="M1261" t="str">
        <f t="shared" si="132"/>
        <v>siteid_offerid_num_0</v>
      </c>
      <c r="N1261" t="str">
        <f t="shared" si="134"/>
        <v>countrycode_category_num_1-siteid_offerid_num_0</v>
      </c>
      <c r="O1261">
        <v>55</v>
      </c>
      <c r="P1261">
        <v>62</v>
      </c>
      <c r="Q1261">
        <v>7.3665121552485099E-2</v>
      </c>
      <c r="R1261">
        <v>0</v>
      </c>
      <c r="S1261">
        <f t="shared" si="133"/>
        <v>7.3665121552485099E-2</v>
      </c>
    </row>
    <row r="1262" spans="12:19" x14ac:dyDescent="0.3">
      <c r="L1262" t="str">
        <f t="shared" si="131"/>
        <v>datetime_hour_count</v>
      </c>
      <c r="M1262" t="str">
        <f t="shared" si="132"/>
        <v>countrycode_merchant_num_0</v>
      </c>
      <c r="N1262" t="str">
        <f t="shared" si="134"/>
        <v>datetime_hour_count-countrycode_merchant_num_0</v>
      </c>
      <c r="O1262">
        <v>33</v>
      </c>
      <c r="P1262">
        <v>42</v>
      </c>
      <c r="Q1262">
        <v>7.3553650073183693E-2</v>
      </c>
      <c r="R1262">
        <v>0</v>
      </c>
      <c r="S1262">
        <f t="shared" si="133"/>
        <v>7.3553650073183693E-2</v>
      </c>
    </row>
    <row r="1263" spans="12:19" x14ac:dyDescent="0.3">
      <c r="L1263" t="str">
        <f t="shared" si="131"/>
        <v>offerid_click_rate</v>
      </c>
      <c r="M1263" t="str">
        <f t="shared" si="132"/>
        <v>category_num_0</v>
      </c>
      <c r="N1263" t="str">
        <f t="shared" si="134"/>
        <v>offerid_click_rate-category_num_0</v>
      </c>
      <c r="O1263">
        <v>16</v>
      </c>
      <c r="P1263">
        <v>18</v>
      </c>
      <c r="Q1263">
        <v>7.3366187222311502E-2</v>
      </c>
      <c r="R1263">
        <v>0</v>
      </c>
      <c r="S1263">
        <f t="shared" si="133"/>
        <v>7.3366187222311502E-2</v>
      </c>
    </row>
    <row r="1264" spans="12:19" x14ac:dyDescent="0.3">
      <c r="L1264" t="str">
        <f t="shared" si="131"/>
        <v>devid</v>
      </c>
      <c r="M1264" t="str">
        <f t="shared" si="132"/>
        <v>countrycode_category_count</v>
      </c>
      <c r="N1264" t="str">
        <f t="shared" si="134"/>
        <v>devid-countrycode_category_count</v>
      </c>
      <c r="O1264">
        <v>2</v>
      </c>
      <c r="P1264">
        <v>53</v>
      </c>
      <c r="Q1264">
        <v>7.3072450719659898E-2</v>
      </c>
      <c r="R1264">
        <v>0</v>
      </c>
      <c r="S1264">
        <f t="shared" si="133"/>
        <v>7.3072450719659898E-2</v>
      </c>
    </row>
    <row r="1265" spans="12:19" x14ac:dyDescent="0.3">
      <c r="L1265" t="str">
        <f t="shared" si="131"/>
        <v>merchant_count</v>
      </c>
      <c r="M1265" t="str">
        <f t="shared" si="132"/>
        <v>countrycode_offerid_num_1</v>
      </c>
      <c r="N1265" t="str">
        <f t="shared" si="134"/>
        <v>merchant_count-countrycode_offerid_num_1</v>
      </c>
      <c r="O1265">
        <v>5</v>
      </c>
      <c r="P1265">
        <v>51</v>
      </c>
      <c r="Q1265">
        <v>-7.2986588440221198E-2</v>
      </c>
      <c r="R1265">
        <v>0</v>
      </c>
      <c r="S1265">
        <f t="shared" si="133"/>
        <v>7.2986588440221198E-2</v>
      </c>
    </row>
    <row r="1266" spans="12:19" x14ac:dyDescent="0.3">
      <c r="L1266" t="str">
        <f t="shared" si="131"/>
        <v>datetime_hour_num_0</v>
      </c>
      <c r="M1266" t="str">
        <f t="shared" si="132"/>
        <v>countrycode_offerid_num_1</v>
      </c>
      <c r="N1266" t="str">
        <f t="shared" si="134"/>
        <v>datetime_hour_num_0-countrycode_offerid_num_1</v>
      </c>
      <c r="O1266">
        <v>34</v>
      </c>
      <c r="P1266">
        <v>51</v>
      </c>
      <c r="Q1266">
        <v>-7.2882419528170497E-2</v>
      </c>
      <c r="R1266">
        <v>0</v>
      </c>
      <c r="S1266">
        <f t="shared" si="133"/>
        <v>7.2882419528170497E-2</v>
      </c>
    </row>
    <row r="1267" spans="12:19" x14ac:dyDescent="0.3">
      <c r="L1267" t="str">
        <f t="shared" si="131"/>
        <v>merchant_count</v>
      </c>
      <c r="M1267" t="str">
        <f t="shared" si="132"/>
        <v>countrycode_offerid_count</v>
      </c>
      <c r="N1267" t="str">
        <f t="shared" si="134"/>
        <v>merchant_count-countrycode_offerid_count</v>
      </c>
      <c r="O1267">
        <v>5</v>
      </c>
      <c r="P1267">
        <v>49</v>
      </c>
      <c r="Q1267">
        <v>-7.2869233002041095E-2</v>
      </c>
      <c r="R1267">
        <v>0</v>
      </c>
      <c r="S1267">
        <f t="shared" si="133"/>
        <v>7.2869233002041095E-2</v>
      </c>
    </row>
    <row r="1268" spans="12:19" x14ac:dyDescent="0.3">
      <c r="L1268" t="str">
        <f t="shared" si="131"/>
        <v>merchant_count</v>
      </c>
      <c r="M1268" t="str">
        <f t="shared" si="132"/>
        <v>countrycode_offerid_num_0</v>
      </c>
      <c r="N1268" t="str">
        <f t="shared" si="134"/>
        <v>merchant_count-countrycode_offerid_num_0</v>
      </c>
      <c r="O1268">
        <v>5</v>
      </c>
      <c r="P1268">
        <v>50</v>
      </c>
      <c r="Q1268">
        <v>-7.2862563239927694E-2</v>
      </c>
      <c r="R1268">
        <v>0</v>
      </c>
      <c r="S1268">
        <f t="shared" si="133"/>
        <v>7.2862563239927694E-2</v>
      </c>
    </row>
    <row r="1269" spans="12:19" x14ac:dyDescent="0.3">
      <c r="L1269" t="str">
        <f t="shared" si="131"/>
        <v>datetime_hour_num_0</v>
      </c>
      <c r="M1269" t="str">
        <f t="shared" si="132"/>
        <v>countrycode_offerid_count</v>
      </c>
      <c r="N1269" t="str">
        <f t="shared" si="134"/>
        <v>datetime_hour_num_0-countrycode_offerid_count</v>
      </c>
      <c r="O1269">
        <v>34</v>
      </c>
      <c r="P1269">
        <v>49</v>
      </c>
      <c r="Q1269">
        <v>-7.2814343083628205E-2</v>
      </c>
      <c r="R1269">
        <v>0</v>
      </c>
      <c r="S1269">
        <f t="shared" si="133"/>
        <v>7.2814343083628205E-2</v>
      </c>
    </row>
    <row r="1270" spans="12:19" x14ac:dyDescent="0.3">
      <c r="L1270" t="str">
        <f t="shared" si="131"/>
        <v>datetime_hour_num_0</v>
      </c>
      <c r="M1270" t="str">
        <f t="shared" si="132"/>
        <v>countrycode_offerid_num_0</v>
      </c>
      <c r="N1270" t="str">
        <f t="shared" si="134"/>
        <v>datetime_hour_num_0-countrycode_offerid_num_0</v>
      </c>
      <c r="O1270">
        <v>34</v>
      </c>
      <c r="P1270">
        <v>50</v>
      </c>
      <c r="Q1270">
        <v>-7.2810470887413201E-2</v>
      </c>
      <c r="R1270">
        <v>0</v>
      </c>
      <c r="S1270">
        <f t="shared" si="133"/>
        <v>7.2810470887413201E-2</v>
      </c>
    </row>
    <row r="1271" spans="12:19" x14ac:dyDescent="0.3">
      <c r="L1271" t="str">
        <f t="shared" si="131"/>
        <v>countrycode_offerid_click_rate</v>
      </c>
      <c r="M1271" t="str">
        <f t="shared" si="132"/>
        <v>siteid_merchant_num_1</v>
      </c>
      <c r="N1271" t="str">
        <f t="shared" si="134"/>
        <v>countrycode_offerid_click_rate-siteid_merchant_num_1</v>
      </c>
      <c r="O1271">
        <v>52</v>
      </c>
      <c r="P1271">
        <v>59</v>
      </c>
      <c r="Q1271">
        <v>7.2780798318165293E-2</v>
      </c>
      <c r="R1271">
        <v>0</v>
      </c>
      <c r="S1271">
        <f t="shared" si="133"/>
        <v>7.2780798318165293E-2</v>
      </c>
    </row>
    <row r="1272" spans="12:19" x14ac:dyDescent="0.3">
      <c r="L1272" t="str">
        <f t="shared" si="131"/>
        <v>merchant_click_rate</v>
      </c>
      <c r="M1272" t="str">
        <f t="shared" si="132"/>
        <v>category_num_0</v>
      </c>
      <c r="N1272" t="str">
        <f t="shared" si="134"/>
        <v>merchant_click_rate-category_num_0</v>
      </c>
      <c r="O1272">
        <v>8</v>
      </c>
      <c r="P1272">
        <v>18</v>
      </c>
      <c r="Q1272">
        <v>-7.2718093053075999E-2</v>
      </c>
      <c r="R1272">
        <v>0</v>
      </c>
      <c r="S1272">
        <f t="shared" si="133"/>
        <v>7.2718093053075999E-2</v>
      </c>
    </row>
    <row r="1273" spans="12:19" x14ac:dyDescent="0.3">
      <c r="L1273" t="str">
        <f t="shared" si="131"/>
        <v>merchant_num_0</v>
      </c>
      <c r="M1273" t="str">
        <f t="shared" si="132"/>
        <v>countrycode_siteid_num_1</v>
      </c>
      <c r="N1273" t="str">
        <f t="shared" si="134"/>
        <v>merchant_num_0-countrycode_siteid_num_1</v>
      </c>
      <c r="O1273">
        <v>6</v>
      </c>
      <c r="P1273">
        <v>47</v>
      </c>
      <c r="Q1273">
        <v>-7.2626749504006202E-2</v>
      </c>
      <c r="R1273">
        <v>0</v>
      </c>
      <c r="S1273">
        <f t="shared" si="133"/>
        <v>7.2626749504006202E-2</v>
      </c>
    </row>
    <row r="1274" spans="12:19" x14ac:dyDescent="0.3">
      <c r="L1274" t="str">
        <f t="shared" si="131"/>
        <v>siteid_merchant_num_1</v>
      </c>
      <c r="M1274" t="str">
        <f t="shared" si="132"/>
        <v>siteid_offerid_num_0</v>
      </c>
      <c r="N1274" t="str">
        <f t="shared" si="134"/>
        <v>siteid_merchant_num_1-siteid_offerid_num_0</v>
      </c>
      <c r="O1274">
        <v>59</v>
      </c>
      <c r="P1274">
        <v>62</v>
      </c>
      <c r="Q1274">
        <v>7.2536557494117096E-2</v>
      </c>
      <c r="R1274">
        <v>0</v>
      </c>
      <c r="S1274">
        <f t="shared" si="133"/>
        <v>7.2536557494117096E-2</v>
      </c>
    </row>
    <row r="1275" spans="12:19" x14ac:dyDescent="0.3">
      <c r="L1275" t="str">
        <f t="shared" si="131"/>
        <v>siteid_merchant_num_1</v>
      </c>
      <c r="M1275" t="str">
        <f t="shared" si="132"/>
        <v>siteid_offerid_count</v>
      </c>
      <c r="N1275" t="str">
        <f t="shared" si="134"/>
        <v>siteid_merchant_num_1-siteid_offerid_count</v>
      </c>
      <c r="O1275">
        <v>59</v>
      </c>
      <c r="P1275">
        <v>61</v>
      </c>
      <c r="Q1275">
        <v>7.2536204496720602E-2</v>
      </c>
      <c r="R1275">
        <v>0</v>
      </c>
      <c r="S1275">
        <f t="shared" si="133"/>
        <v>7.2536204496720602E-2</v>
      </c>
    </row>
    <row r="1276" spans="12:19" x14ac:dyDescent="0.3">
      <c r="L1276" t="str">
        <f t="shared" si="131"/>
        <v>siteid_merchant_num_1</v>
      </c>
      <c r="M1276" t="str">
        <f t="shared" si="132"/>
        <v>siteid_offerid_num_1</v>
      </c>
      <c r="N1276" t="str">
        <f t="shared" si="134"/>
        <v>siteid_merchant_num_1-siteid_offerid_num_1</v>
      </c>
      <c r="O1276">
        <v>59</v>
      </c>
      <c r="P1276">
        <v>63</v>
      </c>
      <c r="Q1276">
        <v>7.2530470931683202E-2</v>
      </c>
      <c r="R1276">
        <v>0</v>
      </c>
      <c r="S1276">
        <f t="shared" si="133"/>
        <v>7.2530470931683202E-2</v>
      </c>
    </row>
    <row r="1277" spans="12:19" x14ac:dyDescent="0.3">
      <c r="L1277" t="str">
        <f t="shared" si="131"/>
        <v>datetime_hour_count</v>
      </c>
      <c r="M1277" t="str">
        <f t="shared" si="132"/>
        <v>countrycode_offerid_num_1</v>
      </c>
      <c r="N1277" t="str">
        <f t="shared" si="134"/>
        <v>datetime_hour_count-countrycode_offerid_num_1</v>
      </c>
      <c r="O1277">
        <v>33</v>
      </c>
      <c r="P1277">
        <v>51</v>
      </c>
      <c r="Q1277">
        <v>-7.2422723225093605E-2</v>
      </c>
      <c r="R1277">
        <v>0</v>
      </c>
      <c r="S1277">
        <f t="shared" si="133"/>
        <v>7.2422723225093605E-2</v>
      </c>
    </row>
    <row r="1278" spans="12:19" x14ac:dyDescent="0.3">
      <c r="L1278" t="str">
        <f t="shared" si="131"/>
        <v>category_num_0</v>
      </c>
      <c r="M1278" t="str">
        <f t="shared" si="132"/>
        <v>countrycode_merchant_num_1</v>
      </c>
      <c r="N1278" t="str">
        <f t="shared" si="134"/>
        <v>category_num_0-countrycode_merchant_num_1</v>
      </c>
      <c r="O1278">
        <v>18</v>
      </c>
      <c r="P1278">
        <v>43</v>
      </c>
      <c r="Q1278">
        <v>7.2372607337521502E-2</v>
      </c>
      <c r="R1278">
        <v>0</v>
      </c>
      <c r="S1278">
        <f t="shared" si="133"/>
        <v>7.2372607337521502E-2</v>
      </c>
    </row>
    <row r="1279" spans="12:19" x14ac:dyDescent="0.3">
      <c r="L1279" t="str">
        <f t="shared" si="131"/>
        <v>datetime_hour_count</v>
      </c>
      <c r="M1279" t="str">
        <f t="shared" si="132"/>
        <v>countrycode_offerid_count</v>
      </c>
      <c r="N1279" t="str">
        <f t="shared" si="134"/>
        <v>datetime_hour_count-countrycode_offerid_count</v>
      </c>
      <c r="O1279">
        <v>33</v>
      </c>
      <c r="P1279">
        <v>49</v>
      </c>
      <c r="Q1279">
        <v>-7.2355347658978303E-2</v>
      </c>
      <c r="R1279">
        <v>0</v>
      </c>
      <c r="S1279">
        <f t="shared" si="133"/>
        <v>7.2355347658978303E-2</v>
      </c>
    </row>
    <row r="1280" spans="12:19" x14ac:dyDescent="0.3">
      <c r="L1280" t="str">
        <f t="shared" si="131"/>
        <v>datetime_hour_count</v>
      </c>
      <c r="M1280" t="str">
        <f t="shared" si="132"/>
        <v>countrycode_offerid_num_0</v>
      </c>
      <c r="N1280" t="str">
        <f t="shared" si="134"/>
        <v>datetime_hour_count-countrycode_offerid_num_0</v>
      </c>
      <c r="O1280">
        <v>33</v>
      </c>
      <c r="P1280">
        <v>50</v>
      </c>
      <c r="Q1280">
        <v>-7.2351515298841207E-2</v>
      </c>
      <c r="R1280">
        <v>0</v>
      </c>
      <c r="S1280">
        <f t="shared" si="133"/>
        <v>7.2351515298841207E-2</v>
      </c>
    </row>
    <row r="1281" spans="12:19" x14ac:dyDescent="0.3">
      <c r="L1281" t="str">
        <f t="shared" si="131"/>
        <v>merchant_num_0</v>
      </c>
      <c r="M1281" t="str">
        <f t="shared" si="132"/>
        <v>countrycode_siteid_count</v>
      </c>
      <c r="N1281" t="str">
        <f t="shared" si="134"/>
        <v>merchant_num_0-countrycode_siteid_count</v>
      </c>
      <c r="O1281">
        <v>6</v>
      </c>
      <c r="P1281">
        <v>45</v>
      </c>
      <c r="Q1281">
        <v>-7.2271195876914898E-2</v>
      </c>
      <c r="R1281">
        <v>0</v>
      </c>
      <c r="S1281">
        <f t="shared" si="133"/>
        <v>7.2271195876914898E-2</v>
      </c>
    </row>
    <row r="1282" spans="12:19" x14ac:dyDescent="0.3">
      <c r="L1282" t="str">
        <f t="shared" si="131"/>
        <v>merchant_num_0</v>
      </c>
      <c r="M1282" t="str">
        <f t="shared" si="132"/>
        <v>countrycode_siteid_num_0</v>
      </c>
      <c r="N1282" t="str">
        <f t="shared" si="134"/>
        <v>merchant_num_0-countrycode_siteid_num_0</v>
      </c>
      <c r="O1282">
        <v>6</v>
      </c>
      <c r="P1282">
        <v>46</v>
      </c>
      <c r="Q1282">
        <v>-7.2181178257841802E-2</v>
      </c>
      <c r="R1282">
        <v>0</v>
      </c>
      <c r="S1282">
        <f t="shared" si="133"/>
        <v>7.2181178257841802E-2</v>
      </c>
    </row>
    <row r="1283" spans="12:19" x14ac:dyDescent="0.3">
      <c r="L1283" t="str">
        <f t="shared" ref="L1283:L1346" si="135">VLOOKUP(O1283,$A$3:$B$71,2,0)</f>
        <v>devid</v>
      </c>
      <c r="M1283" t="str">
        <f t="shared" ref="M1283:M1346" si="136">VLOOKUP(P1283,$A$3:$B$71,2,0)</f>
        <v>countrycode_merchant_num_1</v>
      </c>
      <c r="N1283" t="str">
        <f t="shared" si="134"/>
        <v>devid-countrycode_merchant_num_1</v>
      </c>
      <c r="O1283">
        <v>2</v>
      </c>
      <c r="P1283">
        <v>43</v>
      </c>
      <c r="Q1283">
        <v>-7.2075691217302701E-2</v>
      </c>
      <c r="R1283">
        <v>0</v>
      </c>
      <c r="S1283">
        <f t="shared" ref="S1283:S1346" si="137">ABS(Q1283)</f>
        <v>7.2075691217302701E-2</v>
      </c>
    </row>
    <row r="1284" spans="12:19" x14ac:dyDescent="0.3">
      <c r="L1284" t="str">
        <f t="shared" si="135"/>
        <v>countrycode</v>
      </c>
      <c r="M1284" t="str">
        <f t="shared" si="136"/>
        <v>browserid</v>
      </c>
      <c r="N1284" t="str">
        <f t="shared" ref="N1284:N1347" si="138">L1284&amp;"-"&amp;M1284</f>
        <v>countrycode-browserid</v>
      </c>
      <c r="O1284">
        <v>0</v>
      </c>
      <c r="P1284">
        <v>1</v>
      </c>
      <c r="Q1284">
        <v>7.2024636627775501E-2</v>
      </c>
      <c r="R1284">
        <v>0</v>
      </c>
      <c r="S1284">
        <f t="shared" si="137"/>
        <v>7.2024636627775501E-2</v>
      </c>
    </row>
    <row r="1285" spans="12:19" x14ac:dyDescent="0.3">
      <c r="L1285" t="str">
        <f t="shared" si="135"/>
        <v>merchant_num_1</v>
      </c>
      <c r="M1285" t="str">
        <f t="shared" si="136"/>
        <v>countrycode_category_num_0</v>
      </c>
      <c r="N1285" t="str">
        <f t="shared" si="138"/>
        <v>merchant_num_1-countrycode_category_num_0</v>
      </c>
      <c r="O1285">
        <v>7</v>
      </c>
      <c r="P1285">
        <v>54</v>
      </c>
      <c r="Q1285">
        <v>7.1901088811577904E-2</v>
      </c>
      <c r="R1285">
        <v>0</v>
      </c>
      <c r="S1285">
        <f t="shared" si="137"/>
        <v>7.1901088811577904E-2</v>
      </c>
    </row>
    <row r="1286" spans="12:19" x14ac:dyDescent="0.3">
      <c r="L1286" t="str">
        <f t="shared" si="135"/>
        <v>datetime_hour</v>
      </c>
      <c r="M1286" t="str">
        <f t="shared" si="136"/>
        <v>browserid_count</v>
      </c>
      <c r="N1286" t="str">
        <f t="shared" si="138"/>
        <v>datetime_hour-browserid_count</v>
      </c>
      <c r="O1286">
        <v>4</v>
      </c>
      <c r="P1286">
        <v>25</v>
      </c>
      <c r="Q1286">
        <v>-7.1581716353975006E-2</v>
      </c>
      <c r="R1286">
        <v>0</v>
      </c>
      <c r="S1286">
        <f t="shared" si="137"/>
        <v>7.1581716353975006E-2</v>
      </c>
    </row>
    <row r="1287" spans="12:19" x14ac:dyDescent="0.3">
      <c r="L1287" t="str">
        <f t="shared" si="135"/>
        <v>category_click_rate</v>
      </c>
      <c r="M1287" t="str">
        <f t="shared" si="136"/>
        <v>devid_num_1</v>
      </c>
      <c r="N1287" t="str">
        <f t="shared" si="138"/>
        <v>category_click_rate-devid_num_1</v>
      </c>
      <c r="O1287">
        <v>20</v>
      </c>
      <c r="P1287">
        <v>31</v>
      </c>
      <c r="Q1287">
        <v>7.1136274321484005E-2</v>
      </c>
      <c r="R1287">
        <v>0</v>
      </c>
      <c r="S1287">
        <f t="shared" si="137"/>
        <v>7.1136274321484005E-2</v>
      </c>
    </row>
    <row r="1288" spans="12:19" x14ac:dyDescent="0.3">
      <c r="L1288" t="str">
        <f t="shared" si="135"/>
        <v>browserid_num_0</v>
      </c>
      <c r="M1288" t="str">
        <f t="shared" si="136"/>
        <v>countrycode_offerid_num_1</v>
      </c>
      <c r="N1288" t="str">
        <f t="shared" si="138"/>
        <v>browserid_num_0-countrycode_offerid_num_1</v>
      </c>
      <c r="O1288">
        <v>26</v>
      </c>
      <c r="P1288">
        <v>51</v>
      </c>
      <c r="Q1288">
        <v>-7.1089585785200901E-2</v>
      </c>
      <c r="R1288">
        <v>0</v>
      </c>
      <c r="S1288">
        <f t="shared" si="137"/>
        <v>7.1089585785200901E-2</v>
      </c>
    </row>
    <row r="1289" spans="12:19" x14ac:dyDescent="0.3">
      <c r="L1289" t="str">
        <f t="shared" si="135"/>
        <v>browserid</v>
      </c>
      <c r="M1289" t="str">
        <f t="shared" si="136"/>
        <v>datetime_hour_num_0</v>
      </c>
      <c r="N1289" t="str">
        <f t="shared" si="138"/>
        <v>browserid-datetime_hour_num_0</v>
      </c>
      <c r="O1289">
        <v>1</v>
      </c>
      <c r="P1289">
        <v>34</v>
      </c>
      <c r="Q1289">
        <v>-7.1025341291264601E-2</v>
      </c>
      <c r="R1289">
        <v>0</v>
      </c>
      <c r="S1289">
        <f t="shared" si="137"/>
        <v>7.1025341291264601E-2</v>
      </c>
    </row>
    <row r="1290" spans="12:19" x14ac:dyDescent="0.3">
      <c r="L1290" t="str">
        <f t="shared" si="135"/>
        <v>countrycode_merchant_click_rate</v>
      </c>
      <c r="M1290" t="str">
        <f t="shared" si="136"/>
        <v>countrycode_offerid_num_1</v>
      </c>
      <c r="N1290" t="str">
        <f t="shared" si="138"/>
        <v>countrycode_merchant_click_rate-countrycode_offerid_num_1</v>
      </c>
      <c r="O1290">
        <v>44</v>
      </c>
      <c r="P1290">
        <v>51</v>
      </c>
      <c r="Q1290">
        <v>7.0991932852142198E-2</v>
      </c>
      <c r="R1290">
        <v>0</v>
      </c>
      <c r="S1290">
        <f t="shared" si="137"/>
        <v>7.0991932852142198E-2</v>
      </c>
    </row>
    <row r="1291" spans="12:19" x14ac:dyDescent="0.3">
      <c r="L1291" t="str">
        <f t="shared" si="135"/>
        <v>datetime_hour_num_0</v>
      </c>
      <c r="M1291" t="str">
        <f t="shared" si="136"/>
        <v>countrycode_category_num_0</v>
      </c>
      <c r="N1291" t="str">
        <f t="shared" si="138"/>
        <v>datetime_hour_num_0-countrycode_category_num_0</v>
      </c>
      <c r="O1291">
        <v>34</v>
      </c>
      <c r="P1291">
        <v>54</v>
      </c>
      <c r="Q1291">
        <v>7.0951805690182904E-2</v>
      </c>
      <c r="R1291">
        <v>0</v>
      </c>
      <c r="S1291">
        <f t="shared" si="137"/>
        <v>7.0951805690182904E-2</v>
      </c>
    </row>
    <row r="1292" spans="12:19" x14ac:dyDescent="0.3">
      <c r="L1292" t="str">
        <f t="shared" si="135"/>
        <v>merchant_num_0</v>
      </c>
      <c r="M1292" t="str">
        <f t="shared" si="136"/>
        <v>countrycode_offerid_num_1</v>
      </c>
      <c r="N1292" t="str">
        <f t="shared" si="138"/>
        <v>merchant_num_0-countrycode_offerid_num_1</v>
      </c>
      <c r="O1292">
        <v>6</v>
      </c>
      <c r="P1292">
        <v>51</v>
      </c>
      <c r="Q1292">
        <v>-7.0923212652381204E-2</v>
      </c>
      <c r="R1292">
        <v>0</v>
      </c>
      <c r="S1292">
        <f t="shared" si="137"/>
        <v>7.0923212652381204E-2</v>
      </c>
    </row>
    <row r="1293" spans="12:19" x14ac:dyDescent="0.3">
      <c r="L1293" t="str">
        <f t="shared" si="135"/>
        <v>browserid_num_0</v>
      </c>
      <c r="M1293" t="str">
        <f t="shared" si="136"/>
        <v>countrycode_offerid_count</v>
      </c>
      <c r="N1293" t="str">
        <f t="shared" si="138"/>
        <v>browserid_num_0-countrycode_offerid_count</v>
      </c>
      <c r="O1293">
        <v>26</v>
      </c>
      <c r="P1293">
        <v>49</v>
      </c>
      <c r="Q1293">
        <v>-7.0890670137952E-2</v>
      </c>
      <c r="R1293">
        <v>0</v>
      </c>
      <c r="S1293">
        <f t="shared" si="137"/>
        <v>7.0890670137952E-2</v>
      </c>
    </row>
    <row r="1294" spans="12:19" x14ac:dyDescent="0.3">
      <c r="L1294" t="str">
        <f t="shared" si="135"/>
        <v>countrycode_merchant_num_1</v>
      </c>
      <c r="M1294" t="str">
        <f t="shared" si="136"/>
        <v>siteid_offerid_num_1</v>
      </c>
      <c r="N1294" t="str">
        <f t="shared" si="138"/>
        <v>countrycode_merchant_num_1-siteid_offerid_num_1</v>
      </c>
      <c r="O1294">
        <v>43</v>
      </c>
      <c r="P1294">
        <v>63</v>
      </c>
      <c r="Q1294">
        <v>7.0886780311355299E-2</v>
      </c>
      <c r="R1294">
        <v>0</v>
      </c>
      <c r="S1294">
        <f t="shared" si="137"/>
        <v>7.0886780311355299E-2</v>
      </c>
    </row>
    <row r="1295" spans="12:19" x14ac:dyDescent="0.3">
      <c r="L1295" t="str">
        <f t="shared" si="135"/>
        <v>browserid_num_0</v>
      </c>
      <c r="M1295" t="str">
        <f t="shared" si="136"/>
        <v>countrycode_offerid_num_0</v>
      </c>
      <c r="N1295" t="str">
        <f t="shared" si="138"/>
        <v>browserid_num_0-countrycode_offerid_num_0</v>
      </c>
      <c r="O1295">
        <v>26</v>
      </c>
      <c r="P1295">
        <v>50</v>
      </c>
      <c r="Q1295">
        <v>-7.0879370420399102E-2</v>
      </c>
      <c r="R1295">
        <v>0</v>
      </c>
      <c r="S1295">
        <f t="shared" si="137"/>
        <v>7.0879370420399102E-2</v>
      </c>
    </row>
    <row r="1296" spans="12:19" x14ac:dyDescent="0.3">
      <c r="L1296" t="str">
        <f t="shared" si="135"/>
        <v>countrycode_merchant_num_1</v>
      </c>
      <c r="M1296" t="str">
        <f t="shared" si="136"/>
        <v>siteid_offerid_count</v>
      </c>
      <c r="N1296" t="str">
        <f t="shared" si="138"/>
        <v>countrycode_merchant_num_1-siteid_offerid_count</v>
      </c>
      <c r="O1296">
        <v>43</v>
      </c>
      <c r="P1296">
        <v>61</v>
      </c>
      <c r="Q1296">
        <v>7.0875060002724505E-2</v>
      </c>
      <c r="R1296">
        <v>0</v>
      </c>
      <c r="S1296">
        <f t="shared" si="137"/>
        <v>7.0875060002724505E-2</v>
      </c>
    </row>
    <row r="1297" spans="12:19" x14ac:dyDescent="0.3">
      <c r="L1297" t="str">
        <f t="shared" si="135"/>
        <v>countrycode_merchant_num_1</v>
      </c>
      <c r="M1297" t="str">
        <f t="shared" si="136"/>
        <v>siteid_offerid_num_0</v>
      </c>
      <c r="N1297" t="str">
        <f t="shared" si="138"/>
        <v>countrycode_merchant_num_1-siteid_offerid_num_0</v>
      </c>
      <c r="O1297">
        <v>43</v>
      </c>
      <c r="P1297">
        <v>62</v>
      </c>
      <c r="Q1297">
        <v>7.0874337167773901E-2</v>
      </c>
      <c r="R1297">
        <v>0</v>
      </c>
      <c r="S1297">
        <f t="shared" si="137"/>
        <v>7.0874337167773901E-2</v>
      </c>
    </row>
    <row r="1298" spans="12:19" x14ac:dyDescent="0.3">
      <c r="L1298" t="str">
        <f t="shared" si="135"/>
        <v>merchant_num_0</v>
      </c>
      <c r="M1298" t="str">
        <f t="shared" si="136"/>
        <v>countrycode_offerid_count</v>
      </c>
      <c r="N1298" t="str">
        <f t="shared" si="138"/>
        <v>merchant_num_0-countrycode_offerid_count</v>
      </c>
      <c r="O1298">
        <v>6</v>
      </c>
      <c r="P1298">
        <v>49</v>
      </c>
      <c r="Q1298">
        <v>-7.08029992471884E-2</v>
      </c>
      <c r="R1298">
        <v>0</v>
      </c>
      <c r="S1298">
        <f t="shared" si="137"/>
        <v>7.08029992471884E-2</v>
      </c>
    </row>
    <row r="1299" spans="12:19" x14ac:dyDescent="0.3">
      <c r="L1299" t="str">
        <f t="shared" si="135"/>
        <v>merchant_num_0</v>
      </c>
      <c r="M1299" t="str">
        <f t="shared" si="136"/>
        <v>countrycode_offerid_num_0</v>
      </c>
      <c r="N1299" t="str">
        <f t="shared" si="138"/>
        <v>merchant_num_0-countrycode_offerid_num_0</v>
      </c>
      <c r="O1299">
        <v>6</v>
      </c>
      <c r="P1299">
        <v>50</v>
      </c>
      <c r="Q1299">
        <v>-7.0796167451812705E-2</v>
      </c>
      <c r="R1299">
        <v>0</v>
      </c>
      <c r="S1299">
        <f t="shared" si="137"/>
        <v>7.0796167451812705E-2</v>
      </c>
    </row>
    <row r="1300" spans="12:19" x14ac:dyDescent="0.3">
      <c r="L1300" t="str">
        <f t="shared" si="135"/>
        <v>merchant_count</v>
      </c>
      <c r="M1300" t="str">
        <f t="shared" si="136"/>
        <v>siteid_count</v>
      </c>
      <c r="N1300" t="str">
        <f t="shared" si="138"/>
        <v>merchant_count-siteid_count</v>
      </c>
      <c r="O1300">
        <v>5</v>
      </c>
      <c r="P1300">
        <v>9</v>
      </c>
      <c r="Q1300">
        <v>-7.0795357352584395E-2</v>
      </c>
      <c r="R1300">
        <v>0</v>
      </c>
      <c r="S1300">
        <f t="shared" si="137"/>
        <v>7.0795357352584395E-2</v>
      </c>
    </row>
    <row r="1301" spans="12:19" x14ac:dyDescent="0.3">
      <c r="L1301" t="str">
        <f t="shared" si="135"/>
        <v>countrycode</v>
      </c>
      <c r="M1301" t="str">
        <f t="shared" si="136"/>
        <v>devid</v>
      </c>
      <c r="N1301" t="str">
        <f t="shared" si="138"/>
        <v>countrycode-devid</v>
      </c>
      <c r="O1301">
        <v>0</v>
      </c>
      <c r="P1301">
        <v>2</v>
      </c>
      <c r="Q1301">
        <v>-7.07725598671613E-2</v>
      </c>
      <c r="R1301">
        <v>0</v>
      </c>
      <c r="S1301">
        <f t="shared" si="137"/>
        <v>7.07725598671613E-2</v>
      </c>
    </row>
    <row r="1302" spans="12:19" x14ac:dyDescent="0.3">
      <c r="L1302" t="str">
        <f t="shared" si="135"/>
        <v>merchant_count</v>
      </c>
      <c r="M1302" t="str">
        <f t="shared" si="136"/>
        <v>siteid_num_0</v>
      </c>
      <c r="N1302" t="str">
        <f t="shared" si="138"/>
        <v>merchant_count-siteid_num_0</v>
      </c>
      <c r="O1302">
        <v>5</v>
      </c>
      <c r="P1302">
        <v>10</v>
      </c>
      <c r="Q1302">
        <v>-7.07071546304575E-2</v>
      </c>
      <c r="R1302">
        <v>0</v>
      </c>
      <c r="S1302">
        <f t="shared" si="137"/>
        <v>7.07071546304575E-2</v>
      </c>
    </row>
    <row r="1303" spans="12:19" x14ac:dyDescent="0.3">
      <c r="L1303" t="str">
        <f t="shared" si="135"/>
        <v>browserid</v>
      </c>
      <c r="M1303" t="str">
        <f t="shared" si="136"/>
        <v>datetime_hour_count</v>
      </c>
      <c r="N1303" t="str">
        <f t="shared" si="138"/>
        <v>browserid-datetime_hour_count</v>
      </c>
      <c r="O1303">
        <v>1</v>
      </c>
      <c r="P1303">
        <v>33</v>
      </c>
      <c r="Q1303">
        <v>-7.0656249999494602E-2</v>
      </c>
      <c r="R1303">
        <v>0</v>
      </c>
      <c r="S1303">
        <f t="shared" si="137"/>
        <v>7.0656249999494602E-2</v>
      </c>
    </row>
    <row r="1304" spans="12:19" x14ac:dyDescent="0.3">
      <c r="L1304" t="str">
        <f t="shared" si="135"/>
        <v>countrycode_merchant_click_rate</v>
      </c>
      <c r="M1304" t="str">
        <f t="shared" si="136"/>
        <v>countrycode_offerid_count</v>
      </c>
      <c r="N1304" t="str">
        <f t="shared" si="138"/>
        <v>countrycode_merchant_click_rate-countrycode_offerid_count</v>
      </c>
      <c r="O1304">
        <v>44</v>
      </c>
      <c r="P1304">
        <v>49</v>
      </c>
      <c r="Q1304">
        <v>7.0632789356109504E-2</v>
      </c>
      <c r="R1304">
        <v>0</v>
      </c>
      <c r="S1304">
        <f t="shared" si="137"/>
        <v>7.0632789356109504E-2</v>
      </c>
    </row>
    <row r="1305" spans="12:19" x14ac:dyDescent="0.3">
      <c r="L1305" t="str">
        <f t="shared" si="135"/>
        <v>countrycode_merchant_click_rate</v>
      </c>
      <c r="M1305" t="str">
        <f t="shared" si="136"/>
        <v>countrycode_offerid_num_0</v>
      </c>
      <c r="N1305" t="str">
        <f t="shared" si="138"/>
        <v>countrycode_merchant_click_rate-countrycode_offerid_num_0</v>
      </c>
      <c r="O1305">
        <v>44</v>
      </c>
      <c r="P1305">
        <v>50</v>
      </c>
      <c r="Q1305">
        <v>7.0612393556930594E-2</v>
      </c>
      <c r="R1305">
        <v>0</v>
      </c>
      <c r="S1305">
        <f t="shared" si="137"/>
        <v>7.0612393556930594E-2</v>
      </c>
    </row>
    <row r="1306" spans="12:19" x14ac:dyDescent="0.3">
      <c r="L1306" t="str">
        <f t="shared" si="135"/>
        <v>datetime_hour_num_1</v>
      </c>
      <c r="M1306" t="str">
        <f t="shared" si="136"/>
        <v>countrycode_siteid_click_rate</v>
      </c>
      <c r="N1306" t="str">
        <f t="shared" si="138"/>
        <v>datetime_hour_num_1-countrycode_siteid_click_rate</v>
      </c>
      <c r="O1306">
        <v>35</v>
      </c>
      <c r="P1306">
        <v>48</v>
      </c>
      <c r="Q1306">
        <v>-7.0427493958770293E-2</v>
      </c>
      <c r="R1306">
        <v>0</v>
      </c>
      <c r="S1306">
        <f t="shared" si="137"/>
        <v>7.0427493958770293E-2</v>
      </c>
    </row>
    <row r="1307" spans="12:19" x14ac:dyDescent="0.3">
      <c r="L1307" t="str">
        <f t="shared" si="135"/>
        <v>datetime_hour_count</v>
      </c>
      <c r="M1307" t="str">
        <f t="shared" si="136"/>
        <v>countrycode_category_num_0</v>
      </c>
      <c r="N1307" t="str">
        <f t="shared" si="138"/>
        <v>datetime_hour_count-countrycode_category_num_0</v>
      </c>
      <c r="O1307">
        <v>33</v>
      </c>
      <c r="P1307">
        <v>54</v>
      </c>
      <c r="Q1307">
        <v>7.0395690790013704E-2</v>
      </c>
      <c r="R1307">
        <v>0</v>
      </c>
      <c r="S1307">
        <f t="shared" si="137"/>
        <v>7.0395690790013704E-2</v>
      </c>
    </row>
    <row r="1308" spans="12:19" x14ac:dyDescent="0.3">
      <c r="L1308" t="str">
        <f t="shared" si="135"/>
        <v>browserid</v>
      </c>
      <c r="M1308" t="str">
        <f t="shared" si="136"/>
        <v>merchant_click_rate</v>
      </c>
      <c r="N1308" t="str">
        <f t="shared" si="138"/>
        <v>browserid-merchant_click_rate</v>
      </c>
      <c r="O1308">
        <v>1</v>
      </c>
      <c r="P1308">
        <v>8</v>
      </c>
      <c r="Q1308">
        <v>7.02024830818887E-2</v>
      </c>
      <c r="R1308">
        <v>0</v>
      </c>
      <c r="S1308">
        <f t="shared" si="137"/>
        <v>7.02024830818887E-2</v>
      </c>
    </row>
    <row r="1309" spans="12:19" x14ac:dyDescent="0.3">
      <c r="L1309" t="str">
        <f t="shared" si="135"/>
        <v>devid_num_1</v>
      </c>
      <c r="M1309" t="str">
        <f t="shared" si="136"/>
        <v>siteid_category_count</v>
      </c>
      <c r="N1309" t="str">
        <f t="shared" si="138"/>
        <v>devid_num_1-siteid_category_count</v>
      </c>
      <c r="O1309">
        <v>31</v>
      </c>
      <c r="P1309">
        <v>65</v>
      </c>
      <c r="Q1309">
        <v>7.0051346314842097E-2</v>
      </c>
      <c r="R1309">
        <v>0</v>
      </c>
      <c r="S1309">
        <f t="shared" si="137"/>
        <v>7.0051346314842097E-2</v>
      </c>
    </row>
    <row r="1310" spans="12:19" x14ac:dyDescent="0.3">
      <c r="L1310" t="str">
        <f t="shared" si="135"/>
        <v>merchant_count</v>
      </c>
      <c r="M1310" t="str">
        <f t="shared" si="136"/>
        <v>siteid_num_1</v>
      </c>
      <c r="N1310" t="str">
        <f t="shared" si="138"/>
        <v>merchant_count-siteid_num_1</v>
      </c>
      <c r="O1310">
        <v>5</v>
      </c>
      <c r="P1310">
        <v>11</v>
      </c>
      <c r="Q1310">
        <v>-6.9440935869084799E-2</v>
      </c>
      <c r="R1310">
        <v>0</v>
      </c>
      <c r="S1310">
        <f t="shared" si="137"/>
        <v>6.9440935869084799E-2</v>
      </c>
    </row>
    <row r="1311" spans="12:19" x14ac:dyDescent="0.3">
      <c r="L1311" t="str">
        <f t="shared" si="135"/>
        <v>datetime_hour</v>
      </c>
      <c r="M1311" t="str">
        <f t="shared" si="136"/>
        <v>category_num_1</v>
      </c>
      <c r="N1311" t="str">
        <f t="shared" si="138"/>
        <v>datetime_hour-category_num_1</v>
      </c>
      <c r="O1311">
        <v>4</v>
      </c>
      <c r="P1311">
        <v>19</v>
      </c>
      <c r="Q1311">
        <v>6.9399623083587103E-2</v>
      </c>
      <c r="R1311">
        <v>0</v>
      </c>
      <c r="S1311">
        <f t="shared" si="137"/>
        <v>6.9399623083587103E-2</v>
      </c>
    </row>
    <row r="1312" spans="12:19" x14ac:dyDescent="0.3">
      <c r="L1312" t="str">
        <f t="shared" si="135"/>
        <v>countrycode_siteid_click_rate</v>
      </c>
      <c r="M1312" t="str">
        <f t="shared" si="136"/>
        <v>countrycode_offerid_num_1</v>
      </c>
      <c r="N1312" t="str">
        <f t="shared" si="138"/>
        <v>countrycode_siteid_click_rate-countrycode_offerid_num_1</v>
      </c>
      <c r="O1312">
        <v>48</v>
      </c>
      <c r="P1312">
        <v>51</v>
      </c>
      <c r="Q1312">
        <v>6.9074073160249105E-2</v>
      </c>
      <c r="R1312">
        <v>0</v>
      </c>
      <c r="S1312">
        <f t="shared" si="137"/>
        <v>6.9074073160249105E-2</v>
      </c>
    </row>
    <row r="1313" spans="12:19" x14ac:dyDescent="0.3">
      <c r="L1313" t="str">
        <f t="shared" si="135"/>
        <v>countrycode_offerid_num_1</v>
      </c>
      <c r="M1313" t="str">
        <f t="shared" si="136"/>
        <v>siteid_category_num_1</v>
      </c>
      <c r="N1313" t="str">
        <f t="shared" si="138"/>
        <v>countrycode_offerid_num_1-siteid_category_num_1</v>
      </c>
      <c r="O1313">
        <v>51</v>
      </c>
      <c r="P1313">
        <v>67</v>
      </c>
      <c r="Q1313">
        <v>6.8982796710070293E-2</v>
      </c>
      <c r="R1313">
        <v>0</v>
      </c>
      <c r="S1313">
        <f t="shared" si="137"/>
        <v>6.8982796710070293E-2</v>
      </c>
    </row>
    <row r="1314" spans="12:19" x14ac:dyDescent="0.3">
      <c r="L1314" t="str">
        <f t="shared" si="135"/>
        <v>countrycode_offerid_count</v>
      </c>
      <c r="M1314" t="str">
        <f t="shared" si="136"/>
        <v>siteid_category_num_1</v>
      </c>
      <c r="N1314" t="str">
        <f t="shared" si="138"/>
        <v>countrycode_offerid_count-siteid_category_num_1</v>
      </c>
      <c r="O1314">
        <v>49</v>
      </c>
      <c r="P1314">
        <v>67</v>
      </c>
      <c r="Q1314">
        <v>6.8927421066949296E-2</v>
      </c>
      <c r="R1314">
        <v>0</v>
      </c>
      <c r="S1314">
        <f t="shared" si="137"/>
        <v>6.8927421066949296E-2</v>
      </c>
    </row>
    <row r="1315" spans="12:19" x14ac:dyDescent="0.3">
      <c r="L1315" t="str">
        <f t="shared" si="135"/>
        <v>countrycode_offerid_num_0</v>
      </c>
      <c r="M1315" t="str">
        <f t="shared" si="136"/>
        <v>siteid_category_num_1</v>
      </c>
      <c r="N1315" t="str">
        <f t="shared" si="138"/>
        <v>countrycode_offerid_num_0-siteid_category_num_1</v>
      </c>
      <c r="O1315">
        <v>50</v>
      </c>
      <c r="P1315">
        <v>67</v>
      </c>
      <c r="Q1315">
        <v>6.8924270293887202E-2</v>
      </c>
      <c r="R1315">
        <v>0</v>
      </c>
      <c r="S1315">
        <f t="shared" si="137"/>
        <v>6.8924270293887202E-2</v>
      </c>
    </row>
    <row r="1316" spans="12:19" x14ac:dyDescent="0.3">
      <c r="L1316" t="str">
        <f t="shared" si="135"/>
        <v>countrycode_siteid_click_rate</v>
      </c>
      <c r="M1316" t="str">
        <f t="shared" si="136"/>
        <v>countrycode_offerid_count</v>
      </c>
      <c r="N1316" t="str">
        <f t="shared" si="138"/>
        <v>countrycode_siteid_click_rate-countrycode_offerid_count</v>
      </c>
      <c r="O1316">
        <v>48</v>
      </c>
      <c r="P1316">
        <v>49</v>
      </c>
      <c r="Q1316">
        <v>6.8703389354309696E-2</v>
      </c>
      <c r="R1316">
        <v>0</v>
      </c>
      <c r="S1316">
        <f t="shared" si="137"/>
        <v>6.8703389354309696E-2</v>
      </c>
    </row>
    <row r="1317" spans="12:19" x14ac:dyDescent="0.3">
      <c r="L1317" t="str">
        <f t="shared" si="135"/>
        <v>countrycode_offerid_click_rate</v>
      </c>
      <c r="M1317" t="str">
        <f t="shared" si="136"/>
        <v>siteid_merchant_count</v>
      </c>
      <c r="N1317" t="str">
        <f t="shared" si="138"/>
        <v>countrycode_offerid_click_rate-siteid_merchant_count</v>
      </c>
      <c r="O1317">
        <v>52</v>
      </c>
      <c r="P1317">
        <v>57</v>
      </c>
      <c r="Q1317">
        <v>6.8695135705651195E-2</v>
      </c>
      <c r="R1317">
        <v>0</v>
      </c>
      <c r="S1317">
        <f t="shared" si="137"/>
        <v>6.8695135705651195E-2</v>
      </c>
    </row>
    <row r="1318" spans="12:19" x14ac:dyDescent="0.3">
      <c r="L1318" t="str">
        <f t="shared" si="135"/>
        <v>browserid_count</v>
      </c>
      <c r="M1318" t="str">
        <f t="shared" si="136"/>
        <v>countrycode_offerid_num_1</v>
      </c>
      <c r="N1318" t="str">
        <f t="shared" si="138"/>
        <v>browserid_count-countrycode_offerid_num_1</v>
      </c>
      <c r="O1318">
        <v>25</v>
      </c>
      <c r="P1318">
        <v>51</v>
      </c>
      <c r="Q1318">
        <v>-6.8689815017522804E-2</v>
      </c>
      <c r="R1318">
        <v>0</v>
      </c>
      <c r="S1318">
        <f t="shared" si="137"/>
        <v>6.8689815017522804E-2</v>
      </c>
    </row>
    <row r="1319" spans="12:19" x14ac:dyDescent="0.3">
      <c r="L1319" t="str">
        <f t="shared" si="135"/>
        <v>countrycode_siteid_click_rate</v>
      </c>
      <c r="M1319" t="str">
        <f t="shared" si="136"/>
        <v>countrycode_offerid_num_0</v>
      </c>
      <c r="N1319" t="str">
        <f t="shared" si="138"/>
        <v>countrycode_siteid_click_rate-countrycode_offerid_num_0</v>
      </c>
      <c r="O1319">
        <v>48</v>
      </c>
      <c r="P1319">
        <v>50</v>
      </c>
      <c r="Q1319">
        <v>6.8682338612603699E-2</v>
      </c>
      <c r="R1319">
        <v>0</v>
      </c>
      <c r="S1319">
        <f t="shared" si="137"/>
        <v>6.8682338612603699E-2</v>
      </c>
    </row>
    <row r="1320" spans="12:19" x14ac:dyDescent="0.3">
      <c r="L1320" t="str">
        <f t="shared" si="135"/>
        <v>browserid_count</v>
      </c>
      <c r="M1320" t="str">
        <f t="shared" si="136"/>
        <v>countrycode_offerid_count</v>
      </c>
      <c r="N1320" t="str">
        <f t="shared" si="138"/>
        <v>browserid_count-countrycode_offerid_count</v>
      </c>
      <c r="O1320">
        <v>25</v>
      </c>
      <c r="P1320">
        <v>49</v>
      </c>
      <c r="Q1320">
        <v>-6.8497645973765606E-2</v>
      </c>
      <c r="R1320">
        <v>0</v>
      </c>
      <c r="S1320">
        <f t="shared" si="137"/>
        <v>6.8497645973765606E-2</v>
      </c>
    </row>
    <row r="1321" spans="12:19" x14ac:dyDescent="0.3">
      <c r="L1321" t="str">
        <f t="shared" si="135"/>
        <v>browserid</v>
      </c>
      <c r="M1321" t="str">
        <f t="shared" si="136"/>
        <v>countrycode_merchant_count</v>
      </c>
      <c r="N1321" t="str">
        <f t="shared" si="138"/>
        <v>browserid-countrycode_merchant_count</v>
      </c>
      <c r="O1321">
        <v>1</v>
      </c>
      <c r="P1321">
        <v>41</v>
      </c>
      <c r="Q1321">
        <v>-6.8489854190479094E-2</v>
      </c>
      <c r="R1321">
        <v>0</v>
      </c>
      <c r="S1321">
        <f t="shared" si="137"/>
        <v>6.8489854190479094E-2</v>
      </c>
    </row>
    <row r="1322" spans="12:19" x14ac:dyDescent="0.3">
      <c r="L1322" t="str">
        <f t="shared" si="135"/>
        <v>browserid_count</v>
      </c>
      <c r="M1322" t="str">
        <f t="shared" si="136"/>
        <v>countrycode_offerid_num_0</v>
      </c>
      <c r="N1322" t="str">
        <f t="shared" si="138"/>
        <v>browserid_count-countrycode_offerid_num_0</v>
      </c>
      <c r="O1322">
        <v>25</v>
      </c>
      <c r="P1322">
        <v>50</v>
      </c>
      <c r="Q1322">
        <v>-6.8486729506508998E-2</v>
      </c>
      <c r="R1322">
        <v>0</v>
      </c>
      <c r="S1322">
        <f t="shared" si="137"/>
        <v>6.8486729506508998E-2</v>
      </c>
    </row>
    <row r="1323" spans="12:19" x14ac:dyDescent="0.3">
      <c r="L1323" t="str">
        <f t="shared" si="135"/>
        <v>devid</v>
      </c>
      <c r="M1323" t="str">
        <f t="shared" si="136"/>
        <v>datetime_hour_num_0</v>
      </c>
      <c r="N1323" t="str">
        <f t="shared" si="138"/>
        <v>devid-datetime_hour_num_0</v>
      </c>
      <c r="O1323">
        <v>2</v>
      </c>
      <c r="P1323">
        <v>34</v>
      </c>
      <c r="Q1323">
        <v>6.84832537230112E-2</v>
      </c>
      <c r="R1323">
        <v>0</v>
      </c>
      <c r="S1323">
        <f t="shared" si="137"/>
        <v>6.84832537230112E-2</v>
      </c>
    </row>
    <row r="1324" spans="12:19" x14ac:dyDescent="0.3">
      <c r="L1324" t="str">
        <f t="shared" si="135"/>
        <v>devid</v>
      </c>
      <c r="M1324" t="str">
        <f t="shared" si="136"/>
        <v>datetime_hour_count</v>
      </c>
      <c r="N1324" t="str">
        <f t="shared" si="138"/>
        <v>devid-datetime_hour_count</v>
      </c>
      <c r="O1324">
        <v>2</v>
      </c>
      <c r="P1324">
        <v>33</v>
      </c>
      <c r="Q1324">
        <v>6.81392371629818E-2</v>
      </c>
      <c r="R1324">
        <v>0</v>
      </c>
      <c r="S1324">
        <f t="shared" si="137"/>
        <v>6.81392371629818E-2</v>
      </c>
    </row>
    <row r="1325" spans="12:19" x14ac:dyDescent="0.3">
      <c r="L1325" t="str">
        <f t="shared" si="135"/>
        <v>merchant_num_0</v>
      </c>
      <c r="M1325" t="str">
        <f t="shared" si="136"/>
        <v>siteid_click_rate</v>
      </c>
      <c r="N1325" t="str">
        <f t="shared" si="138"/>
        <v>merchant_num_0-siteid_click_rate</v>
      </c>
      <c r="O1325">
        <v>6</v>
      </c>
      <c r="P1325">
        <v>12</v>
      </c>
      <c r="Q1325">
        <v>-6.80412315425966E-2</v>
      </c>
      <c r="R1325">
        <v>0</v>
      </c>
      <c r="S1325">
        <f t="shared" si="137"/>
        <v>6.80412315425966E-2</v>
      </c>
    </row>
    <row r="1326" spans="12:19" x14ac:dyDescent="0.3">
      <c r="L1326" t="str">
        <f t="shared" si="135"/>
        <v>merchant_count</v>
      </c>
      <c r="M1326" t="str">
        <f t="shared" si="136"/>
        <v>offerid_num_1</v>
      </c>
      <c r="N1326" t="str">
        <f t="shared" si="138"/>
        <v>merchant_count-offerid_num_1</v>
      </c>
      <c r="O1326">
        <v>5</v>
      </c>
      <c r="P1326">
        <v>15</v>
      </c>
      <c r="Q1326">
        <v>-6.79887731420597E-2</v>
      </c>
      <c r="R1326">
        <v>0</v>
      </c>
      <c r="S1326">
        <f t="shared" si="137"/>
        <v>6.79887731420597E-2</v>
      </c>
    </row>
    <row r="1327" spans="12:19" x14ac:dyDescent="0.3">
      <c r="L1327" t="str">
        <f t="shared" si="135"/>
        <v>countrycode_merchant_num_1</v>
      </c>
      <c r="M1327" t="str">
        <f t="shared" si="136"/>
        <v>siteid_merchant_count</v>
      </c>
      <c r="N1327" t="str">
        <f t="shared" si="138"/>
        <v>countrycode_merchant_num_1-siteid_merchant_count</v>
      </c>
      <c r="O1327">
        <v>43</v>
      </c>
      <c r="P1327">
        <v>57</v>
      </c>
      <c r="Q1327">
        <v>6.7777137979460098E-2</v>
      </c>
      <c r="R1327">
        <v>0</v>
      </c>
      <c r="S1327">
        <f t="shared" si="137"/>
        <v>6.7777137979460098E-2</v>
      </c>
    </row>
    <row r="1328" spans="12:19" x14ac:dyDescent="0.3">
      <c r="L1328" t="str">
        <f t="shared" si="135"/>
        <v>countrycode_merchant_num_1</v>
      </c>
      <c r="M1328" t="str">
        <f t="shared" si="136"/>
        <v>siteid_merchant_num_0</v>
      </c>
      <c r="N1328" t="str">
        <f t="shared" si="138"/>
        <v>countrycode_merchant_num_1-siteid_merchant_num_0</v>
      </c>
      <c r="O1328">
        <v>43</v>
      </c>
      <c r="P1328">
        <v>58</v>
      </c>
      <c r="Q1328">
        <v>6.7628144604866394E-2</v>
      </c>
      <c r="R1328">
        <v>0</v>
      </c>
      <c r="S1328">
        <f t="shared" si="137"/>
        <v>6.7628144604866394E-2</v>
      </c>
    </row>
    <row r="1329" spans="12:19" x14ac:dyDescent="0.3">
      <c r="L1329" t="str">
        <f t="shared" si="135"/>
        <v>merchant_count</v>
      </c>
      <c r="M1329" t="str">
        <f t="shared" si="136"/>
        <v>offerid_count</v>
      </c>
      <c r="N1329" t="str">
        <f t="shared" si="138"/>
        <v>merchant_count-offerid_count</v>
      </c>
      <c r="O1329">
        <v>5</v>
      </c>
      <c r="P1329">
        <v>13</v>
      </c>
      <c r="Q1329">
        <v>-6.75791053275933E-2</v>
      </c>
      <c r="R1329">
        <v>0</v>
      </c>
      <c r="S1329">
        <f t="shared" si="137"/>
        <v>6.75791053275933E-2</v>
      </c>
    </row>
    <row r="1330" spans="12:19" x14ac:dyDescent="0.3">
      <c r="L1330" t="str">
        <f t="shared" si="135"/>
        <v>merchant_count</v>
      </c>
      <c r="M1330" t="str">
        <f t="shared" si="136"/>
        <v>offerid_num_0</v>
      </c>
      <c r="N1330" t="str">
        <f t="shared" si="138"/>
        <v>merchant_count-offerid_num_0</v>
      </c>
      <c r="O1330">
        <v>5</v>
      </c>
      <c r="P1330">
        <v>14</v>
      </c>
      <c r="Q1330">
        <v>-6.7562890103803799E-2</v>
      </c>
      <c r="R1330">
        <v>0</v>
      </c>
      <c r="S1330">
        <f t="shared" si="137"/>
        <v>6.7562890103803799E-2</v>
      </c>
    </row>
    <row r="1331" spans="12:19" x14ac:dyDescent="0.3">
      <c r="L1331" t="str">
        <f t="shared" si="135"/>
        <v>category_count</v>
      </c>
      <c r="M1331" t="str">
        <f t="shared" si="136"/>
        <v>siteid_category_num_0</v>
      </c>
      <c r="N1331" t="str">
        <f t="shared" si="138"/>
        <v>category_count-siteid_category_num_0</v>
      </c>
      <c r="O1331">
        <v>17</v>
      </c>
      <c r="P1331">
        <v>66</v>
      </c>
      <c r="Q1331">
        <v>6.7416872004791101E-2</v>
      </c>
      <c r="R1331">
        <v>0</v>
      </c>
      <c r="S1331">
        <f t="shared" si="137"/>
        <v>6.7416872004791101E-2</v>
      </c>
    </row>
    <row r="1332" spans="12:19" x14ac:dyDescent="0.3">
      <c r="L1332" t="str">
        <f t="shared" si="135"/>
        <v>category_count</v>
      </c>
      <c r="M1332" t="str">
        <f t="shared" si="136"/>
        <v>category_click_rate</v>
      </c>
      <c r="N1332" t="str">
        <f t="shared" si="138"/>
        <v>category_count-category_click_rate</v>
      </c>
      <c r="O1332">
        <v>17</v>
      </c>
      <c r="P1332">
        <v>20</v>
      </c>
      <c r="Q1332">
        <v>-6.7343512441973494E-2</v>
      </c>
      <c r="R1332">
        <v>0</v>
      </c>
      <c r="S1332">
        <f t="shared" si="137"/>
        <v>6.7343512441973494E-2</v>
      </c>
    </row>
    <row r="1333" spans="12:19" x14ac:dyDescent="0.3">
      <c r="L1333" t="str">
        <f t="shared" si="135"/>
        <v>datetime_hour</v>
      </c>
      <c r="M1333" t="str">
        <f t="shared" si="136"/>
        <v>countrycode_siteid_click_rate</v>
      </c>
      <c r="N1333" t="str">
        <f t="shared" si="138"/>
        <v>datetime_hour-countrycode_siteid_click_rate</v>
      </c>
      <c r="O1333">
        <v>4</v>
      </c>
      <c r="P1333">
        <v>48</v>
      </c>
      <c r="Q1333">
        <v>6.7265684443410106E-2</v>
      </c>
      <c r="R1333">
        <v>0</v>
      </c>
      <c r="S1333">
        <f t="shared" si="137"/>
        <v>6.7265684443410106E-2</v>
      </c>
    </row>
    <row r="1334" spans="12:19" x14ac:dyDescent="0.3">
      <c r="L1334" t="str">
        <f t="shared" si="135"/>
        <v>devid_click_rate</v>
      </c>
      <c r="M1334" t="str">
        <f t="shared" si="136"/>
        <v>siteid_category_num_0</v>
      </c>
      <c r="N1334" t="str">
        <f t="shared" si="138"/>
        <v>devid_click_rate-siteid_category_num_0</v>
      </c>
      <c r="O1334">
        <v>32</v>
      </c>
      <c r="P1334">
        <v>66</v>
      </c>
      <c r="Q1334">
        <v>6.7224121390037597E-2</v>
      </c>
      <c r="R1334">
        <v>0</v>
      </c>
      <c r="S1334">
        <f t="shared" si="137"/>
        <v>6.7224121390037597E-2</v>
      </c>
    </row>
    <row r="1335" spans="12:19" x14ac:dyDescent="0.3">
      <c r="L1335" t="str">
        <f t="shared" si="135"/>
        <v>category_num_0</v>
      </c>
      <c r="M1335" t="str">
        <f t="shared" si="136"/>
        <v>siteid_category_num_0</v>
      </c>
      <c r="N1335" t="str">
        <f t="shared" si="138"/>
        <v>category_num_0-siteid_category_num_0</v>
      </c>
      <c r="O1335">
        <v>18</v>
      </c>
      <c r="P1335">
        <v>66</v>
      </c>
      <c r="Q1335">
        <v>6.7091046153468004E-2</v>
      </c>
      <c r="R1335">
        <v>0</v>
      </c>
      <c r="S1335">
        <f t="shared" si="137"/>
        <v>6.7091046153468004E-2</v>
      </c>
    </row>
    <row r="1336" spans="12:19" x14ac:dyDescent="0.3">
      <c r="L1336" t="str">
        <f t="shared" si="135"/>
        <v>merchant_count</v>
      </c>
      <c r="M1336" t="str">
        <f t="shared" si="136"/>
        <v>countrycode_siteid_num_1</v>
      </c>
      <c r="N1336" t="str">
        <f t="shared" si="138"/>
        <v>merchant_count-countrycode_siteid_num_1</v>
      </c>
      <c r="O1336">
        <v>5</v>
      </c>
      <c r="P1336">
        <v>47</v>
      </c>
      <c r="Q1336">
        <v>-6.6734592546662197E-2</v>
      </c>
      <c r="R1336">
        <v>0</v>
      </c>
      <c r="S1336">
        <f t="shared" si="137"/>
        <v>6.6734592546662197E-2</v>
      </c>
    </row>
    <row r="1337" spans="12:19" x14ac:dyDescent="0.3">
      <c r="L1337" t="str">
        <f t="shared" si="135"/>
        <v>merchant_count</v>
      </c>
      <c r="M1337" t="str">
        <f t="shared" si="136"/>
        <v>countrycode_siteid_count</v>
      </c>
      <c r="N1337" t="str">
        <f t="shared" si="138"/>
        <v>merchant_count-countrycode_siteid_count</v>
      </c>
      <c r="O1337">
        <v>5</v>
      </c>
      <c r="P1337">
        <v>45</v>
      </c>
      <c r="Q1337">
        <v>-6.6402303671968907E-2</v>
      </c>
      <c r="R1337">
        <v>0</v>
      </c>
      <c r="S1337">
        <f t="shared" si="137"/>
        <v>6.6402303671968907E-2</v>
      </c>
    </row>
    <row r="1338" spans="12:19" x14ac:dyDescent="0.3">
      <c r="L1338" t="str">
        <f t="shared" si="135"/>
        <v>countrycode_offerid_click_rate</v>
      </c>
      <c r="M1338" t="str">
        <f t="shared" si="136"/>
        <v>siteid_merchant_num_0</v>
      </c>
      <c r="N1338" t="str">
        <f t="shared" si="138"/>
        <v>countrycode_offerid_click_rate-siteid_merchant_num_0</v>
      </c>
      <c r="O1338">
        <v>52</v>
      </c>
      <c r="P1338">
        <v>58</v>
      </c>
      <c r="Q1338">
        <v>6.6363708905760294E-2</v>
      </c>
      <c r="R1338">
        <v>0</v>
      </c>
      <c r="S1338">
        <f t="shared" si="137"/>
        <v>6.6363708905760294E-2</v>
      </c>
    </row>
    <row r="1339" spans="12:19" x14ac:dyDescent="0.3">
      <c r="L1339" t="str">
        <f t="shared" si="135"/>
        <v>merchant_count</v>
      </c>
      <c r="M1339" t="str">
        <f t="shared" si="136"/>
        <v>countrycode_siteid_num_0</v>
      </c>
      <c r="N1339" t="str">
        <f t="shared" si="138"/>
        <v>merchant_count-countrycode_siteid_num_0</v>
      </c>
      <c r="O1339">
        <v>5</v>
      </c>
      <c r="P1339">
        <v>46</v>
      </c>
      <c r="Q1339">
        <v>-6.6318726306773004E-2</v>
      </c>
      <c r="R1339">
        <v>0</v>
      </c>
      <c r="S1339">
        <f t="shared" si="137"/>
        <v>6.6318726306773004E-2</v>
      </c>
    </row>
    <row r="1340" spans="12:19" x14ac:dyDescent="0.3">
      <c r="L1340" t="str">
        <f t="shared" si="135"/>
        <v>countrycode_merchant_num_0</v>
      </c>
      <c r="M1340" t="str">
        <f t="shared" si="136"/>
        <v>siteid_category_num_1</v>
      </c>
      <c r="N1340" t="str">
        <f t="shared" si="138"/>
        <v>countrycode_merchant_num_0-siteid_category_num_1</v>
      </c>
      <c r="O1340">
        <v>42</v>
      </c>
      <c r="P1340">
        <v>67</v>
      </c>
      <c r="Q1340">
        <v>-6.6300298523924495E-2</v>
      </c>
      <c r="R1340">
        <v>0</v>
      </c>
      <c r="S1340">
        <f t="shared" si="137"/>
        <v>6.6300298523924495E-2</v>
      </c>
    </row>
    <row r="1341" spans="12:19" x14ac:dyDescent="0.3">
      <c r="L1341" t="str">
        <f t="shared" si="135"/>
        <v>devid</v>
      </c>
      <c r="M1341" t="str">
        <f t="shared" si="136"/>
        <v>merchant_click_rate</v>
      </c>
      <c r="N1341" t="str">
        <f t="shared" si="138"/>
        <v>devid-merchant_click_rate</v>
      </c>
      <c r="O1341">
        <v>2</v>
      </c>
      <c r="P1341">
        <v>8</v>
      </c>
      <c r="Q1341">
        <v>-6.6292805602632204E-2</v>
      </c>
      <c r="R1341">
        <v>0</v>
      </c>
      <c r="S1341">
        <f t="shared" si="137"/>
        <v>6.6292805602632204E-2</v>
      </c>
    </row>
    <row r="1342" spans="12:19" x14ac:dyDescent="0.3">
      <c r="L1342" t="str">
        <f t="shared" si="135"/>
        <v>countrycode_merchant_num_1</v>
      </c>
      <c r="M1342" t="str">
        <f t="shared" si="136"/>
        <v>siteid_merchant_num_1</v>
      </c>
      <c r="N1342" t="str">
        <f t="shared" si="138"/>
        <v>countrycode_merchant_num_1-siteid_merchant_num_1</v>
      </c>
      <c r="O1342">
        <v>43</v>
      </c>
      <c r="P1342">
        <v>59</v>
      </c>
      <c r="Q1342">
        <v>6.6290424515521404E-2</v>
      </c>
      <c r="R1342">
        <v>0</v>
      </c>
      <c r="S1342">
        <f t="shared" si="137"/>
        <v>6.6290424515521404E-2</v>
      </c>
    </row>
    <row r="1343" spans="12:19" x14ac:dyDescent="0.3">
      <c r="L1343" t="str">
        <f t="shared" si="135"/>
        <v>countrycode</v>
      </c>
      <c r="M1343" t="str">
        <f t="shared" si="136"/>
        <v>siteid_category_num_1</v>
      </c>
      <c r="N1343" t="str">
        <f t="shared" si="138"/>
        <v>countrycode-siteid_category_num_1</v>
      </c>
      <c r="O1343">
        <v>0</v>
      </c>
      <c r="P1343">
        <v>67</v>
      </c>
      <c r="Q1343">
        <v>6.6235288200894402E-2</v>
      </c>
      <c r="R1343">
        <v>0</v>
      </c>
      <c r="S1343">
        <f t="shared" si="137"/>
        <v>6.6235288200894402E-2</v>
      </c>
    </row>
    <row r="1344" spans="12:19" x14ac:dyDescent="0.3">
      <c r="L1344" t="str">
        <f t="shared" si="135"/>
        <v>devid</v>
      </c>
      <c r="M1344" t="str">
        <f t="shared" si="136"/>
        <v>countrycode_merchant_count</v>
      </c>
      <c r="N1344" t="str">
        <f t="shared" si="138"/>
        <v>devid-countrycode_merchant_count</v>
      </c>
      <c r="O1344">
        <v>2</v>
      </c>
      <c r="P1344">
        <v>41</v>
      </c>
      <c r="Q1344">
        <v>6.6211189733898099E-2</v>
      </c>
      <c r="R1344">
        <v>0</v>
      </c>
      <c r="S1344">
        <f t="shared" si="137"/>
        <v>6.6211189733898099E-2</v>
      </c>
    </row>
    <row r="1345" spans="12:19" x14ac:dyDescent="0.3">
      <c r="L1345" t="str">
        <f t="shared" si="135"/>
        <v>countrycode_category_num_1</v>
      </c>
      <c r="M1345" t="str">
        <f t="shared" si="136"/>
        <v>siteid_category_num_1</v>
      </c>
      <c r="N1345" t="str">
        <f t="shared" si="138"/>
        <v>countrycode_category_num_1-siteid_category_num_1</v>
      </c>
      <c r="O1345">
        <v>55</v>
      </c>
      <c r="P1345">
        <v>67</v>
      </c>
      <c r="Q1345">
        <v>6.6118789964407496E-2</v>
      </c>
      <c r="R1345">
        <v>0</v>
      </c>
      <c r="S1345">
        <f t="shared" si="137"/>
        <v>6.6118789964407496E-2</v>
      </c>
    </row>
    <row r="1346" spans="12:19" x14ac:dyDescent="0.3">
      <c r="L1346" t="str">
        <f t="shared" si="135"/>
        <v>merchant_num_0</v>
      </c>
      <c r="M1346" t="str">
        <f t="shared" si="136"/>
        <v>offerid_num_1</v>
      </c>
      <c r="N1346" t="str">
        <f t="shared" si="138"/>
        <v>merchant_num_0-offerid_num_1</v>
      </c>
      <c r="O1346">
        <v>6</v>
      </c>
      <c r="P1346">
        <v>15</v>
      </c>
      <c r="Q1346">
        <v>-6.5875107824085496E-2</v>
      </c>
      <c r="R1346">
        <v>0</v>
      </c>
      <c r="S1346">
        <f t="shared" si="137"/>
        <v>6.5875107824085496E-2</v>
      </c>
    </row>
    <row r="1347" spans="12:19" x14ac:dyDescent="0.3">
      <c r="L1347" t="str">
        <f t="shared" ref="L1347:L1410" si="139">VLOOKUP(O1347,$A$3:$B$71,2,0)</f>
        <v>merchant_num_0</v>
      </c>
      <c r="M1347" t="str">
        <f t="shared" ref="M1347:M1410" si="140">VLOOKUP(P1347,$A$3:$B$71,2,0)</f>
        <v>offerid_count</v>
      </c>
      <c r="N1347" t="str">
        <f t="shared" si="138"/>
        <v>merchant_num_0-offerid_count</v>
      </c>
      <c r="O1347">
        <v>6</v>
      </c>
      <c r="P1347">
        <v>13</v>
      </c>
      <c r="Q1347">
        <v>-6.5453642238924303E-2</v>
      </c>
      <c r="R1347">
        <v>0</v>
      </c>
      <c r="S1347">
        <f t="shared" ref="S1347:S1410" si="141">ABS(Q1347)</f>
        <v>6.5453642238924303E-2</v>
      </c>
    </row>
    <row r="1348" spans="12:19" x14ac:dyDescent="0.3">
      <c r="L1348" t="str">
        <f t="shared" si="139"/>
        <v>merchant_num_0</v>
      </c>
      <c r="M1348" t="str">
        <f t="shared" si="140"/>
        <v>offerid_num_0</v>
      </c>
      <c r="N1348" t="str">
        <f t="shared" ref="N1348:N1411" si="142">L1348&amp;"-"&amp;M1348</f>
        <v>merchant_num_0-offerid_num_0</v>
      </c>
      <c r="O1348">
        <v>6</v>
      </c>
      <c r="P1348">
        <v>14</v>
      </c>
      <c r="Q1348">
        <v>-6.5436962553023295E-2</v>
      </c>
      <c r="R1348">
        <v>0</v>
      </c>
      <c r="S1348">
        <f t="shared" si="141"/>
        <v>6.5436962553023295E-2</v>
      </c>
    </row>
    <row r="1349" spans="12:19" x14ac:dyDescent="0.3">
      <c r="L1349" t="str">
        <f t="shared" si="139"/>
        <v>siteid_count</v>
      </c>
      <c r="M1349" t="str">
        <f t="shared" si="140"/>
        <v>datetime_day_click_rate</v>
      </c>
      <c r="N1349" t="str">
        <f t="shared" si="142"/>
        <v>siteid_count-datetime_day_click_rate</v>
      </c>
      <c r="O1349">
        <v>9</v>
      </c>
      <c r="P1349">
        <v>40</v>
      </c>
      <c r="Q1349">
        <v>6.5132763644688396E-2</v>
      </c>
      <c r="R1349">
        <v>0</v>
      </c>
      <c r="S1349">
        <f t="shared" si="141"/>
        <v>6.5132763644688396E-2</v>
      </c>
    </row>
    <row r="1350" spans="12:19" x14ac:dyDescent="0.3">
      <c r="L1350" t="str">
        <f t="shared" si="139"/>
        <v>siteid_num_0</v>
      </c>
      <c r="M1350" t="str">
        <f t="shared" si="140"/>
        <v>datetime_day_click_rate</v>
      </c>
      <c r="N1350" t="str">
        <f t="shared" si="142"/>
        <v>siteid_num_0-datetime_day_click_rate</v>
      </c>
      <c r="O1350">
        <v>10</v>
      </c>
      <c r="P1350">
        <v>40</v>
      </c>
      <c r="Q1350">
        <v>6.5132594161121604E-2</v>
      </c>
      <c r="R1350">
        <v>0</v>
      </c>
      <c r="S1350">
        <f t="shared" si="141"/>
        <v>6.5132594161121604E-2</v>
      </c>
    </row>
    <row r="1351" spans="12:19" x14ac:dyDescent="0.3">
      <c r="L1351" t="str">
        <f t="shared" si="139"/>
        <v>devid_num_0</v>
      </c>
      <c r="M1351" t="str">
        <f t="shared" si="140"/>
        <v>siteid_merchant_click_rate</v>
      </c>
      <c r="N1351" t="str">
        <f t="shared" si="142"/>
        <v>devid_num_0-siteid_merchant_click_rate</v>
      </c>
      <c r="O1351">
        <v>30</v>
      </c>
      <c r="P1351">
        <v>60</v>
      </c>
      <c r="Q1351">
        <v>-6.4417958265090197E-2</v>
      </c>
      <c r="R1351">
        <v>0</v>
      </c>
      <c r="S1351">
        <f t="shared" si="141"/>
        <v>6.4417958265090197E-2</v>
      </c>
    </row>
    <row r="1352" spans="12:19" x14ac:dyDescent="0.3">
      <c r="L1352" t="str">
        <f t="shared" si="139"/>
        <v>merchant_click_rate</v>
      </c>
      <c r="M1352" t="str">
        <f t="shared" si="140"/>
        <v>siteid_category_count</v>
      </c>
      <c r="N1352" t="str">
        <f t="shared" si="142"/>
        <v>merchant_click_rate-siteid_category_count</v>
      </c>
      <c r="O1352">
        <v>8</v>
      </c>
      <c r="P1352">
        <v>65</v>
      </c>
      <c r="Q1352">
        <v>6.4393311899548597E-2</v>
      </c>
      <c r="R1352">
        <v>0</v>
      </c>
      <c r="S1352">
        <f t="shared" si="141"/>
        <v>6.4393311899548597E-2</v>
      </c>
    </row>
    <row r="1353" spans="12:19" x14ac:dyDescent="0.3">
      <c r="L1353" t="str">
        <f t="shared" si="139"/>
        <v>siteid_merchant_num_1</v>
      </c>
      <c r="M1353" t="str">
        <f t="shared" si="140"/>
        <v>siteid_category_num_0</v>
      </c>
      <c r="N1353" t="str">
        <f t="shared" si="142"/>
        <v>siteid_merchant_num_1-siteid_category_num_0</v>
      </c>
      <c r="O1353">
        <v>59</v>
      </c>
      <c r="P1353">
        <v>66</v>
      </c>
      <c r="Q1353">
        <v>6.4184237078208903E-2</v>
      </c>
      <c r="R1353">
        <v>0</v>
      </c>
      <c r="S1353">
        <f t="shared" si="141"/>
        <v>6.4184237078208903E-2</v>
      </c>
    </row>
    <row r="1354" spans="12:19" x14ac:dyDescent="0.3">
      <c r="L1354" t="str">
        <f t="shared" si="139"/>
        <v>devid_num_0</v>
      </c>
      <c r="M1354" t="str">
        <f t="shared" si="140"/>
        <v>siteid_offerid_click_rate</v>
      </c>
      <c r="N1354" t="str">
        <f t="shared" si="142"/>
        <v>devid_num_0-siteid_offerid_click_rate</v>
      </c>
      <c r="O1354">
        <v>30</v>
      </c>
      <c r="P1354">
        <v>64</v>
      </c>
      <c r="Q1354">
        <v>-6.4030342458138004E-2</v>
      </c>
      <c r="R1354">
        <v>0</v>
      </c>
      <c r="S1354">
        <f t="shared" si="141"/>
        <v>6.4030342458138004E-2</v>
      </c>
    </row>
    <row r="1355" spans="12:19" x14ac:dyDescent="0.3">
      <c r="L1355" t="str">
        <f t="shared" si="139"/>
        <v>datetime_day_click_rate</v>
      </c>
      <c r="M1355" t="str">
        <f t="shared" si="140"/>
        <v>countrycode_siteid_num_1</v>
      </c>
      <c r="N1355" t="str">
        <f t="shared" si="142"/>
        <v>datetime_day_click_rate-countrycode_siteid_num_1</v>
      </c>
      <c r="O1355">
        <v>40</v>
      </c>
      <c r="P1355">
        <v>47</v>
      </c>
      <c r="Q1355">
        <v>6.38379390012392E-2</v>
      </c>
      <c r="R1355">
        <v>0</v>
      </c>
      <c r="S1355">
        <f t="shared" si="141"/>
        <v>6.38379390012392E-2</v>
      </c>
    </row>
    <row r="1356" spans="12:19" x14ac:dyDescent="0.3">
      <c r="L1356" t="str">
        <f t="shared" si="139"/>
        <v>datetime_day_click_rate</v>
      </c>
      <c r="M1356" t="str">
        <f t="shared" si="140"/>
        <v>countrycode_siteid_count</v>
      </c>
      <c r="N1356" t="str">
        <f t="shared" si="142"/>
        <v>datetime_day_click_rate-countrycode_siteid_count</v>
      </c>
      <c r="O1356">
        <v>40</v>
      </c>
      <c r="P1356">
        <v>45</v>
      </c>
      <c r="Q1356">
        <v>6.38364548950556E-2</v>
      </c>
      <c r="R1356">
        <v>0</v>
      </c>
      <c r="S1356">
        <f t="shared" si="141"/>
        <v>6.38364548950556E-2</v>
      </c>
    </row>
    <row r="1357" spans="12:19" x14ac:dyDescent="0.3">
      <c r="L1357" t="str">
        <f t="shared" si="139"/>
        <v>datetime_day_click_rate</v>
      </c>
      <c r="M1357" t="str">
        <f t="shared" si="140"/>
        <v>countrycode_siteid_num_0</v>
      </c>
      <c r="N1357" t="str">
        <f t="shared" si="142"/>
        <v>datetime_day_click_rate-countrycode_siteid_num_0</v>
      </c>
      <c r="O1357">
        <v>40</v>
      </c>
      <c r="P1357">
        <v>46</v>
      </c>
      <c r="Q1357">
        <v>6.3805416699863907E-2</v>
      </c>
      <c r="R1357">
        <v>0</v>
      </c>
      <c r="S1357">
        <f t="shared" si="141"/>
        <v>6.3805416699863907E-2</v>
      </c>
    </row>
    <row r="1358" spans="12:19" x14ac:dyDescent="0.3">
      <c r="L1358" t="str">
        <f t="shared" si="139"/>
        <v>devid_num_1</v>
      </c>
      <c r="M1358" t="str">
        <f t="shared" si="140"/>
        <v>siteid_category_num_0</v>
      </c>
      <c r="N1358" t="str">
        <f t="shared" si="142"/>
        <v>devid_num_1-siteid_category_num_0</v>
      </c>
      <c r="O1358">
        <v>31</v>
      </c>
      <c r="P1358">
        <v>66</v>
      </c>
      <c r="Q1358">
        <v>6.3750140220847004E-2</v>
      </c>
      <c r="R1358">
        <v>0</v>
      </c>
      <c r="S1358">
        <f t="shared" si="141"/>
        <v>6.3750140220847004E-2</v>
      </c>
    </row>
    <row r="1359" spans="12:19" x14ac:dyDescent="0.3">
      <c r="L1359" t="str">
        <f t="shared" si="139"/>
        <v>countrycode_category_num_0</v>
      </c>
      <c r="M1359" t="str">
        <f t="shared" si="140"/>
        <v>siteid_merchant_num_1</v>
      </c>
      <c r="N1359" t="str">
        <f t="shared" si="142"/>
        <v>countrycode_category_num_0-siteid_merchant_num_1</v>
      </c>
      <c r="O1359">
        <v>54</v>
      </c>
      <c r="P1359">
        <v>59</v>
      </c>
      <c r="Q1359">
        <v>-6.3659093343623102E-2</v>
      </c>
      <c r="R1359">
        <v>0</v>
      </c>
      <c r="S1359">
        <f t="shared" si="141"/>
        <v>6.3659093343623102E-2</v>
      </c>
    </row>
    <row r="1360" spans="12:19" x14ac:dyDescent="0.3">
      <c r="L1360" t="str">
        <f t="shared" si="139"/>
        <v>datetime_hour</v>
      </c>
      <c r="M1360" t="str">
        <f t="shared" si="140"/>
        <v>siteid_offerid_click_rate</v>
      </c>
      <c r="N1360" t="str">
        <f t="shared" si="142"/>
        <v>datetime_hour-siteid_offerid_click_rate</v>
      </c>
      <c r="O1360">
        <v>4</v>
      </c>
      <c r="P1360">
        <v>64</v>
      </c>
      <c r="Q1360">
        <v>6.3339753811735594E-2</v>
      </c>
      <c r="R1360">
        <v>0</v>
      </c>
      <c r="S1360">
        <f t="shared" si="141"/>
        <v>6.3339753811735594E-2</v>
      </c>
    </row>
    <row r="1361" spans="12:19" x14ac:dyDescent="0.3">
      <c r="L1361" t="str">
        <f t="shared" si="139"/>
        <v>siteid_num_1</v>
      </c>
      <c r="M1361" t="str">
        <f t="shared" si="140"/>
        <v>datetime_day_click_rate</v>
      </c>
      <c r="N1361" t="str">
        <f t="shared" si="142"/>
        <v>siteid_num_1-datetime_day_click_rate</v>
      </c>
      <c r="O1361">
        <v>11</v>
      </c>
      <c r="P1361">
        <v>40</v>
      </c>
      <c r="Q1361">
        <v>6.3324509902856901E-2</v>
      </c>
      <c r="R1361">
        <v>0</v>
      </c>
      <c r="S1361">
        <f t="shared" si="141"/>
        <v>6.3324509902856901E-2</v>
      </c>
    </row>
    <row r="1362" spans="12:19" x14ac:dyDescent="0.3">
      <c r="L1362" t="str">
        <f t="shared" si="139"/>
        <v>merchant_click_rate</v>
      </c>
      <c r="M1362" t="str">
        <f t="shared" si="140"/>
        <v>siteid_merchant_num_1</v>
      </c>
      <c r="N1362" t="str">
        <f t="shared" si="142"/>
        <v>merchant_click_rate-siteid_merchant_num_1</v>
      </c>
      <c r="O1362">
        <v>8</v>
      </c>
      <c r="P1362">
        <v>59</v>
      </c>
      <c r="Q1362">
        <v>6.3170332585640102E-2</v>
      </c>
      <c r="R1362">
        <v>0</v>
      </c>
      <c r="S1362">
        <f t="shared" si="141"/>
        <v>6.3170332585640102E-2</v>
      </c>
    </row>
    <row r="1363" spans="12:19" x14ac:dyDescent="0.3">
      <c r="L1363" t="str">
        <f t="shared" si="139"/>
        <v>datetime_hour_num_1</v>
      </c>
      <c r="M1363" t="str">
        <f t="shared" si="140"/>
        <v>siteid_category_num_1</v>
      </c>
      <c r="N1363" t="str">
        <f t="shared" si="142"/>
        <v>datetime_hour_num_1-siteid_category_num_1</v>
      </c>
      <c r="O1363">
        <v>35</v>
      </c>
      <c r="P1363">
        <v>67</v>
      </c>
      <c r="Q1363">
        <v>-6.3104316817729295E-2</v>
      </c>
      <c r="R1363">
        <v>0</v>
      </c>
      <c r="S1363">
        <f t="shared" si="141"/>
        <v>6.3104316817729295E-2</v>
      </c>
    </row>
    <row r="1364" spans="12:19" x14ac:dyDescent="0.3">
      <c r="L1364" t="str">
        <f t="shared" si="139"/>
        <v>category_num_1</v>
      </c>
      <c r="M1364" t="str">
        <f t="shared" si="140"/>
        <v>browserid_click_rate</v>
      </c>
      <c r="N1364" t="str">
        <f t="shared" si="142"/>
        <v>category_num_1-browserid_click_rate</v>
      </c>
      <c r="O1364">
        <v>19</v>
      </c>
      <c r="P1364">
        <v>28</v>
      </c>
      <c r="Q1364">
        <v>6.2911815231427803E-2</v>
      </c>
      <c r="R1364">
        <v>0</v>
      </c>
      <c r="S1364">
        <f t="shared" si="141"/>
        <v>6.2911815231427803E-2</v>
      </c>
    </row>
    <row r="1365" spans="12:19" x14ac:dyDescent="0.3">
      <c r="L1365" t="str">
        <f t="shared" si="139"/>
        <v>datetime_hour_num_1</v>
      </c>
      <c r="M1365" t="str">
        <f t="shared" si="140"/>
        <v>siteid_offerid_click_rate</v>
      </c>
      <c r="N1365" t="str">
        <f t="shared" si="142"/>
        <v>datetime_hour_num_1-siteid_offerid_click_rate</v>
      </c>
      <c r="O1365">
        <v>35</v>
      </c>
      <c r="P1365">
        <v>64</v>
      </c>
      <c r="Q1365">
        <v>-6.2862486602153794E-2</v>
      </c>
      <c r="R1365">
        <v>0</v>
      </c>
      <c r="S1365">
        <f t="shared" si="141"/>
        <v>6.2862486602153794E-2</v>
      </c>
    </row>
    <row r="1366" spans="12:19" x14ac:dyDescent="0.3">
      <c r="L1366" t="str">
        <f t="shared" si="139"/>
        <v>category_num_1</v>
      </c>
      <c r="M1366" t="str">
        <f t="shared" si="140"/>
        <v>countrycode_click_rate</v>
      </c>
      <c r="N1366" t="str">
        <f t="shared" si="142"/>
        <v>category_num_1-countrycode_click_rate</v>
      </c>
      <c r="O1366">
        <v>19</v>
      </c>
      <c r="P1366">
        <v>24</v>
      </c>
      <c r="Q1366">
        <v>6.2800678440017799E-2</v>
      </c>
      <c r="R1366">
        <v>0</v>
      </c>
      <c r="S1366">
        <f t="shared" si="141"/>
        <v>6.2800678440017799E-2</v>
      </c>
    </row>
    <row r="1367" spans="12:19" x14ac:dyDescent="0.3">
      <c r="L1367" t="str">
        <f t="shared" si="139"/>
        <v>devid_num_0</v>
      </c>
      <c r="M1367" t="str">
        <f t="shared" si="140"/>
        <v>siteid_category_click_rate</v>
      </c>
      <c r="N1367" t="str">
        <f t="shared" si="142"/>
        <v>devid_num_0-siteid_category_click_rate</v>
      </c>
      <c r="O1367">
        <v>30</v>
      </c>
      <c r="P1367">
        <v>68</v>
      </c>
      <c r="Q1367">
        <v>-6.2769520391485506E-2</v>
      </c>
      <c r="R1367">
        <v>0</v>
      </c>
      <c r="S1367">
        <f t="shared" si="141"/>
        <v>6.2769520391485506E-2</v>
      </c>
    </row>
    <row r="1368" spans="12:19" x14ac:dyDescent="0.3">
      <c r="L1368" t="str">
        <f t="shared" si="139"/>
        <v>merchant_count</v>
      </c>
      <c r="M1368" t="str">
        <f t="shared" si="140"/>
        <v>siteid_click_rate</v>
      </c>
      <c r="N1368" t="str">
        <f t="shared" si="142"/>
        <v>merchant_count-siteid_click_rate</v>
      </c>
      <c r="O1368">
        <v>5</v>
      </c>
      <c r="P1368">
        <v>12</v>
      </c>
      <c r="Q1368">
        <v>-6.2460177964969998E-2</v>
      </c>
      <c r="R1368">
        <v>0</v>
      </c>
      <c r="S1368">
        <f t="shared" si="141"/>
        <v>6.2460177964969998E-2</v>
      </c>
    </row>
    <row r="1369" spans="12:19" x14ac:dyDescent="0.3">
      <c r="L1369" t="str">
        <f t="shared" si="139"/>
        <v>category_num_1</v>
      </c>
      <c r="M1369" t="str">
        <f t="shared" si="140"/>
        <v>countrycode_siteid_click_rate</v>
      </c>
      <c r="N1369" t="str">
        <f t="shared" si="142"/>
        <v>category_num_1-countrycode_siteid_click_rate</v>
      </c>
      <c r="O1369">
        <v>19</v>
      </c>
      <c r="P1369">
        <v>48</v>
      </c>
      <c r="Q1369">
        <v>6.2367554875723603E-2</v>
      </c>
      <c r="R1369">
        <v>0</v>
      </c>
      <c r="S1369">
        <f t="shared" si="141"/>
        <v>6.2367554875723603E-2</v>
      </c>
    </row>
    <row r="1370" spans="12:19" x14ac:dyDescent="0.3">
      <c r="L1370" t="str">
        <f t="shared" si="139"/>
        <v>datetime_hour_num_0</v>
      </c>
      <c r="M1370" t="str">
        <f t="shared" si="140"/>
        <v>countrycode_merchant_count</v>
      </c>
      <c r="N1370" t="str">
        <f t="shared" si="142"/>
        <v>datetime_hour_num_0-countrycode_merchant_count</v>
      </c>
      <c r="O1370">
        <v>34</v>
      </c>
      <c r="P1370">
        <v>41</v>
      </c>
      <c r="Q1370">
        <v>6.2060272218757997E-2</v>
      </c>
      <c r="R1370">
        <v>0</v>
      </c>
      <c r="S1370">
        <f t="shared" si="141"/>
        <v>6.2060272218757997E-2</v>
      </c>
    </row>
    <row r="1371" spans="12:19" x14ac:dyDescent="0.3">
      <c r="L1371" t="str">
        <f t="shared" si="139"/>
        <v>datetime_hour_num_1</v>
      </c>
      <c r="M1371" t="str">
        <f t="shared" si="140"/>
        <v>countrycode_offerid_click_rate</v>
      </c>
      <c r="N1371" t="str">
        <f t="shared" si="142"/>
        <v>datetime_hour_num_1-countrycode_offerid_click_rate</v>
      </c>
      <c r="O1371">
        <v>35</v>
      </c>
      <c r="P1371">
        <v>52</v>
      </c>
      <c r="Q1371">
        <v>-6.2054737452627698E-2</v>
      </c>
      <c r="R1371">
        <v>0</v>
      </c>
      <c r="S1371">
        <f t="shared" si="141"/>
        <v>6.2054737452627698E-2</v>
      </c>
    </row>
    <row r="1372" spans="12:19" x14ac:dyDescent="0.3">
      <c r="L1372" t="str">
        <f t="shared" si="139"/>
        <v>datetime_hour_num_1</v>
      </c>
      <c r="M1372" t="str">
        <f t="shared" si="140"/>
        <v>siteid_category_count</v>
      </c>
      <c r="N1372" t="str">
        <f t="shared" si="142"/>
        <v>datetime_hour_num_1-siteid_category_count</v>
      </c>
      <c r="O1372">
        <v>35</v>
      </c>
      <c r="P1372">
        <v>65</v>
      </c>
      <c r="Q1372">
        <v>-6.20492685184931E-2</v>
      </c>
      <c r="R1372">
        <v>0</v>
      </c>
      <c r="S1372">
        <f t="shared" si="141"/>
        <v>6.20492685184931E-2</v>
      </c>
    </row>
    <row r="1373" spans="12:19" x14ac:dyDescent="0.3">
      <c r="L1373" t="str">
        <f t="shared" si="139"/>
        <v>countrycode_click_rate</v>
      </c>
      <c r="M1373" t="str">
        <f t="shared" si="140"/>
        <v>devid_num_0</v>
      </c>
      <c r="N1373" t="str">
        <f t="shared" si="142"/>
        <v>countrycode_click_rate-devid_num_0</v>
      </c>
      <c r="O1373">
        <v>24</v>
      </c>
      <c r="P1373">
        <v>30</v>
      </c>
      <c r="Q1373">
        <v>-6.2034488674736002E-2</v>
      </c>
      <c r="R1373">
        <v>0</v>
      </c>
      <c r="S1373">
        <f t="shared" si="141"/>
        <v>6.2034488674736002E-2</v>
      </c>
    </row>
    <row r="1374" spans="12:19" x14ac:dyDescent="0.3">
      <c r="L1374" t="str">
        <f t="shared" si="139"/>
        <v>datetime_hour_count</v>
      </c>
      <c r="M1374" t="str">
        <f t="shared" si="140"/>
        <v>countrycode_merchant_count</v>
      </c>
      <c r="N1374" t="str">
        <f t="shared" si="142"/>
        <v>datetime_hour_count-countrycode_merchant_count</v>
      </c>
      <c r="O1374">
        <v>33</v>
      </c>
      <c r="P1374">
        <v>41</v>
      </c>
      <c r="Q1374">
        <v>6.1663298442741397E-2</v>
      </c>
      <c r="R1374">
        <v>0</v>
      </c>
      <c r="S1374">
        <f t="shared" si="141"/>
        <v>6.1663298442741397E-2</v>
      </c>
    </row>
    <row r="1375" spans="12:19" x14ac:dyDescent="0.3">
      <c r="L1375" t="str">
        <f t="shared" si="139"/>
        <v>siteid_merchant_count</v>
      </c>
      <c r="M1375" t="str">
        <f t="shared" si="140"/>
        <v>siteid_offerid_num_0</v>
      </c>
      <c r="N1375" t="str">
        <f t="shared" si="142"/>
        <v>siteid_merchant_count-siteid_offerid_num_0</v>
      </c>
      <c r="O1375">
        <v>57</v>
      </c>
      <c r="P1375">
        <v>62</v>
      </c>
      <c r="Q1375">
        <v>6.1659068349986197E-2</v>
      </c>
      <c r="R1375">
        <v>0</v>
      </c>
      <c r="S1375">
        <f t="shared" si="141"/>
        <v>6.1659068349986197E-2</v>
      </c>
    </row>
    <row r="1376" spans="12:19" x14ac:dyDescent="0.3">
      <c r="L1376" t="str">
        <f t="shared" si="139"/>
        <v>siteid_merchant_count</v>
      </c>
      <c r="M1376" t="str">
        <f t="shared" si="140"/>
        <v>siteid_offerid_count</v>
      </c>
      <c r="N1376" t="str">
        <f t="shared" si="142"/>
        <v>siteid_merchant_count-siteid_offerid_count</v>
      </c>
      <c r="O1376">
        <v>57</v>
      </c>
      <c r="P1376">
        <v>61</v>
      </c>
      <c r="Q1376">
        <v>6.1658111324009203E-2</v>
      </c>
      <c r="R1376">
        <v>0</v>
      </c>
      <c r="S1376">
        <f t="shared" si="141"/>
        <v>6.1658111324009203E-2</v>
      </c>
    </row>
    <row r="1377" spans="12:19" x14ac:dyDescent="0.3">
      <c r="L1377" t="str">
        <f t="shared" si="139"/>
        <v>siteid_merchant_count</v>
      </c>
      <c r="M1377" t="str">
        <f t="shared" si="140"/>
        <v>siteid_offerid_num_1</v>
      </c>
      <c r="N1377" t="str">
        <f t="shared" si="142"/>
        <v>siteid_merchant_count-siteid_offerid_num_1</v>
      </c>
      <c r="O1377">
        <v>57</v>
      </c>
      <c r="P1377">
        <v>63</v>
      </c>
      <c r="Q1377">
        <v>6.1642579336222497E-2</v>
      </c>
      <c r="R1377">
        <v>0</v>
      </c>
      <c r="S1377">
        <f t="shared" si="141"/>
        <v>6.1642579336222497E-2</v>
      </c>
    </row>
    <row r="1378" spans="12:19" x14ac:dyDescent="0.3">
      <c r="L1378" t="str">
        <f t="shared" si="139"/>
        <v>countrycode</v>
      </c>
      <c r="M1378" t="str">
        <f t="shared" si="140"/>
        <v>siteid_category_count</v>
      </c>
      <c r="N1378" t="str">
        <f t="shared" si="142"/>
        <v>countrycode-siteid_category_count</v>
      </c>
      <c r="O1378">
        <v>0</v>
      </c>
      <c r="P1378">
        <v>65</v>
      </c>
      <c r="Q1378">
        <v>6.1589792742542303E-2</v>
      </c>
      <c r="R1378">
        <v>0</v>
      </c>
      <c r="S1378">
        <f t="shared" si="141"/>
        <v>6.1589792742542303E-2</v>
      </c>
    </row>
    <row r="1379" spans="12:19" x14ac:dyDescent="0.3">
      <c r="L1379" t="str">
        <f t="shared" si="139"/>
        <v>category_num_0</v>
      </c>
      <c r="M1379" t="str">
        <f t="shared" si="140"/>
        <v>siteid_category_click_rate</v>
      </c>
      <c r="N1379" t="str">
        <f t="shared" si="142"/>
        <v>category_num_0-siteid_category_click_rate</v>
      </c>
      <c r="O1379">
        <v>18</v>
      </c>
      <c r="P1379">
        <v>68</v>
      </c>
      <c r="Q1379">
        <v>-6.1578062539271797E-2</v>
      </c>
      <c r="R1379">
        <v>0</v>
      </c>
      <c r="S1379">
        <f t="shared" si="141"/>
        <v>6.1578062539271797E-2</v>
      </c>
    </row>
    <row r="1380" spans="12:19" x14ac:dyDescent="0.3">
      <c r="L1380" t="str">
        <f t="shared" si="139"/>
        <v>category_click_rate</v>
      </c>
      <c r="M1380" t="str">
        <f t="shared" si="140"/>
        <v>countrycode_category_count</v>
      </c>
      <c r="N1380" t="str">
        <f t="shared" si="142"/>
        <v>category_click_rate-countrycode_category_count</v>
      </c>
      <c r="O1380">
        <v>20</v>
      </c>
      <c r="P1380">
        <v>53</v>
      </c>
      <c r="Q1380">
        <v>-6.1529863976246699E-2</v>
      </c>
      <c r="R1380">
        <v>0</v>
      </c>
      <c r="S1380">
        <f t="shared" si="141"/>
        <v>6.1529863976246699E-2</v>
      </c>
    </row>
    <row r="1381" spans="12:19" x14ac:dyDescent="0.3">
      <c r="L1381" t="str">
        <f t="shared" si="139"/>
        <v>countrycode</v>
      </c>
      <c r="M1381" t="str">
        <f t="shared" si="140"/>
        <v>category_click_rate</v>
      </c>
      <c r="N1381" t="str">
        <f t="shared" si="142"/>
        <v>countrycode-category_click_rate</v>
      </c>
      <c r="O1381">
        <v>0</v>
      </c>
      <c r="P1381">
        <v>20</v>
      </c>
      <c r="Q1381">
        <v>6.1086502402586902E-2</v>
      </c>
      <c r="R1381">
        <v>0</v>
      </c>
      <c r="S1381">
        <f t="shared" si="141"/>
        <v>6.1086502402586902E-2</v>
      </c>
    </row>
    <row r="1382" spans="12:19" x14ac:dyDescent="0.3">
      <c r="L1382" t="str">
        <f t="shared" si="139"/>
        <v>category_num_1</v>
      </c>
      <c r="M1382" t="str">
        <f t="shared" si="140"/>
        <v>browserid_num_1</v>
      </c>
      <c r="N1382" t="str">
        <f t="shared" si="142"/>
        <v>category_num_1-browserid_num_1</v>
      </c>
      <c r="O1382">
        <v>19</v>
      </c>
      <c r="P1382">
        <v>27</v>
      </c>
      <c r="Q1382">
        <v>6.0897429752434201E-2</v>
      </c>
      <c r="R1382">
        <v>0</v>
      </c>
      <c r="S1382">
        <f t="shared" si="141"/>
        <v>6.0897429752434201E-2</v>
      </c>
    </row>
    <row r="1383" spans="12:19" x14ac:dyDescent="0.3">
      <c r="L1383" t="str">
        <f t="shared" si="139"/>
        <v>category_num_1</v>
      </c>
      <c r="M1383" t="str">
        <f t="shared" si="140"/>
        <v>countrycode_num_1</v>
      </c>
      <c r="N1383" t="str">
        <f t="shared" si="142"/>
        <v>category_num_1-countrycode_num_1</v>
      </c>
      <c r="O1383">
        <v>19</v>
      </c>
      <c r="P1383">
        <v>23</v>
      </c>
      <c r="Q1383">
        <v>6.08644546080295E-2</v>
      </c>
      <c r="R1383">
        <v>0</v>
      </c>
      <c r="S1383">
        <f t="shared" si="141"/>
        <v>6.08644546080295E-2</v>
      </c>
    </row>
    <row r="1384" spans="12:19" x14ac:dyDescent="0.3">
      <c r="L1384" t="str">
        <f t="shared" si="139"/>
        <v>browserid</v>
      </c>
      <c r="M1384" t="str">
        <f t="shared" si="140"/>
        <v>siteid_category_num_1</v>
      </c>
      <c r="N1384" t="str">
        <f t="shared" si="142"/>
        <v>browserid-siteid_category_num_1</v>
      </c>
      <c r="O1384">
        <v>1</v>
      </c>
      <c r="P1384">
        <v>67</v>
      </c>
      <c r="Q1384">
        <v>6.0844072889438799E-2</v>
      </c>
      <c r="R1384">
        <v>0</v>
      </c>
      <c r="S1384">
        <f t="shared" si="141"/>
        <v>6.0844072889438799E-2</v>
      </c>
    </row>
    <row r="1385" spans="12:19" x14ac:dyDescent="0.3">
      <c r="L1385" t="str">
        <f t="shared" si="139"/>
        <v>siteid_merchant_num_0</v>
      </c>
      <c r="M1385" t="str">
        <f t="shared" si="140"/>
        <v>siteid_merchant_click_rate</v>
      </c>
      <c r="N1385" t="str">
        <f t="shared" si="142"/>
        <v>siteid_merchant_num_0-siteid_merchant_click_rate</v>
      </c>
      <c r="O1385">
        <v>58</v>
      </c>
      <c r="P1385">
        <v>60</v>
      </c>
      <c r="Q1385">
        <v>-6.0391855164493399E-2</v>
      </c>
      <c r="R1385">
        <v>0</v>
      </c>
      <c r="S1385">
        <f t="shared" si="141"/>
        <v>6.0391855164493399E-2</v>
      </c>
    </row>
    <row r="1386" spans="12:19" x14ac:dyDescent="0.3">
      <c r="L1386" t="str">
        <f t="shared" si="139"/>
        <v>devid_click_rate</v>
      </c>
      <c r="M1386" t="str">
        <f t="shared" si="140"/>
        <v>siteid_merchant_num_1</v>
      </c>
      <c r="N1386" t="str">
        <f t="shared" si="142"/>
        <v>devid_click_rate-siteid_merchant_num_1</v>
      </c>
      <c r="O1386">
        <v>32</v>
      </c>
      <c r="P1386">
        <v>59</v>
      </c>
      <c r="Q1386">
        <v>6.0097658634844203E-2</v>
      </c>
      <c r="R1386">
        <v>0</v>
      </c>
      <c r="S1386">
        <f t="shared" si="141"/>
        <v>6.0097658634844203E-2</v>
      </c>
    </row>
    <row r="1387" spans="12:19" x14ac:dyDescent="0.3">
      <c r="L1387" t="str">
        <f t="shared" si="139"/>
        <v>countrycode_num_1</v>
      </c>
      <c r="M1387" t="str">
        <f t="shared" si="140"/>
        <v>devid_num_0</v>
      </c>
      <c r="N1387" t="str">
        <f t="shared" si="142"/>
        <v>countrycode_num_1-devid_num_0</v>
      </c>
      <c r="O1387">
        <v>23</v>
      </c>
      <c r="P1387">
        <v>30</v>
      </c>
      <c r="Q1387">
        <v>-5.9969161524827702E-2</v>
      </c>
      <c r="R1387">
        <v>0</v>
      </c>
      <c r="S1387">
        <f t="shared" si="141"/>
        <v>5.9969161524827702E-2</v>
      </c>
    </row>
    <row r="1388" spans="12:19" x14ac:dyDescent="0.3">
      <c r="L1388" t="str">
        <f t="shared" si="139"/>
        <v>countrycode_offerid_num_1</v>
      </c>
      <c r="M1388" t="str">
        <f t="shared" si="140"/>
        <v>siteid_category_count</v>
      </c>
      <c r="N1388" t="str">
        <f t="shared" si="142"/>
        <v>countrycode_offerid_num_1-siteid_category_count</v>
      </c>
      <c r="O1388">
        <v>51</v>
      </c>
      <c r="P1388">
        <v>65</v>
      </c>
      <c r="Q1388">
        <v>5.9946375644284997E-2</v>
      </c>
      <c r="R1388">
        <v>0</v>
      </c>
      <c r="S1388">
        <f t="shared" si="141"/>
        <v>5.9946375644284997E-2</v>
      </c>
    </row>
    <row r="1389" spans="12:19" x14ac:dyDescent="0.3">
      <c r="L1389" t="str">
        <f t="shared" si="139"/>
        <v>countrycode_category_num_1</v>
      </c>
      <c r="M1389" t="str">
        <f t="shared" si="140"/>
        <v>siteid_merchant_num_0</v>
      </c>
      <c r="N1389" t="str">
        <f t="shared" si="142"/>
        <v>countrycode_category_num_1-siteid_merchant_num_0</v>
      </c>
      <c r="O1389">
        <v>55</v>
      </c>
      <c r="P1389">
        <v>58</v>
      </c>
      <c r="Q1389">
        <v>5.9946132863171103E-2</v>
      </c>
      <c r="R1389">
        <v>0</v>
      </c>
      <c r="S1389">
        <f t="shared" si="141"/>
        <v>5.9946132863171103E-2</v>
      </c>
    </row>
    <row r="1390" spans="12:19" x14ac:dyDescent="0.3">
      <c r="L1390" t="str">
        <f t="shared" si="139"/>
        <v>countrycode_offerid_count</v>
      </c>
      <c r="M1390" t="str">
        <f t="shared" si="140"/>
        <v>siteid_category_count</v>
      </c>
      <c r="N1390" t="str">
        <f t="shared" si="142"/>
        <v>countrycode_offerid_count-siteid_category_count</v>
      </c>
      <c r="O1390">
        <v>49</v>
      </c>
      <c r="P1390">
        <v>65</v>
      </c>
      <c r="Q1390">
        <v>5.9910975972285903E-2</v>
      </c>
      <c r="R1390">
        <v>0</v>
      </c>
      <c r="S1390">
        <f t="shared" si="141"/>
        <v>5.9910975972285903E-2</v>
      </c>
    </row>
    <row r="1391" spans="12:19" x14ac:dyDescent="0.3">
      <c r="L1391" t="str">
        <f t="shared" si="139"/>
        <v>countrycode_offerid_num_0</v>
      </c>
      <c r="M1391" t="str">
        <f t="shared" si="140"/>
        <v>siteid_category_count</v>
      </c>
      <c r="N1391" t="str">
        <f t="shared" si="142"/>
        <v>countrycode_offerid_num_0-siteid_category_count</v>
      </c>
      <c r="O1391">
        <v>50</v>
      </c>
      <c r="P1391">
        <v>65</v>
      </c>
      <c r="Q1391">
        <v>5.9908960161446499E-2</v>
      </c>
      <c r="R1391">
        <v>0</v>
      </c>
      <c r="S1391">
        <f t="shared" si="141"/>
        <v>5.9908960161446499E-2</v>
      </c>
    </row>
    <row r="1392" spans="12:19" x14ac:dyDescent="0.3">
      <c r="L1392" t="str">
        <f t="shared" si="139"/>
        <v>category_click_rate</v>
      </c>
      <c r="M1392" t="str">
        <f t="shared" si="140"/>
        <v>siteid_category_num_1</v>
      </c>
      <c r="N1392" t="str">
        <f t="shared" si="142"/>
        <v>category_click_rate-siteid_category_num_1</v>
      </c>
      <c r="O1392">
        <v>20</v>
      </c>
      <c r="P1392">
        <v>67</v>
      </c>
      <c r="Q1392">
        <v>5.98718227444274E-2</v>
      </c>
      <c r="R1392">
        <v>0</v>
      </c>
      <c r="S1392">
        <f t="shared" si="141"/>
        <v>5.98718227444274E-2</v>
      </c>
    </row>
    <row r="1393" spans="12:19" x14ac:dyDescent="0.3">
      <c r="L1393" t="str">
        <f t="shared" si="139"/>
        <v>offerid_click_rate</v>
      </c>
      <c r="M1393" t="str">
        <f t="shared" si="140"/>
        <v>siteid_category_count</v>
      </c>
      <c r="N1393" t="str">
        <f t="shared" si="142"/>
        <v>offerid_click_rate-siteid_category_count</v>
      </c>
      <c r="O1393">
        <v>16</v>
      </c>
      <c r="P1393">
        <v>65</v>
      </c>
      <c r="Q1393">
        <v>5.9446022368545202E-2</v>
      </c>
      <c r="R1393">
        <v>0</v>
      </c>
      <c r="S1393">
        <f t="shared" si="141"/>
        <v>5.9446022368545202E-2</v>
      </c>
    </row>
    <row r="1394" spans="12:19" x14ac:dyDescent="0.3">
      <c r="L1394" t="str">
        <f t="shared" si="139"/>
        <v>datetime_hour_num_0</v>
      </c>
      <c r="M1394" t="str">
        <f t="shared" si="140"/>
        <v>countrycode_category_count</v>
      </c>
      <c r="N1394" t="str">
        <f t="shared" si="142"/>
        <v>datetime_hour_num_0-countrycode_category_count</v>
      </c>
      <c r="O1394">
        <v>34</v>
      </c>
      <c r="P1394">
        <v>53</v>
      </c>
      <c r="Q1394">
        <v>5.9402930389815797E-2</v>
      </c>
      <c r="R1394">
        <v>0</v>
      </c>
      <c r="S1394">
        <f t="shared" si="141"/>
        <v>5.9402930389815797E-2</v>
      </c>
    </row>
    <row r="1395" spans="12:19" x14ac:dyDescent="0.3">
      <c r="L1395" t="str">
        <f t="shared" si="139"/>
        <v>countrycode_category_count</v>
      </c>
      <c r="M1395" t="str">
        <f t="shared" si="140"/>
        <v>siteid_merchant_num_1</v>
      </c>
      <c r="N1395" t="str">
        <f t="shared" si="142"/>
        <v>countrycode_category_count-siteid_merchant_num_1</v>
      </c>
      <c r="O1395">
        <v>53</v>
      </c>
      <c r="P1395">
        <v>59</v>
      </c>
      <c r="Q1395">
        <v>-5.90152460494478E-2</v>
      </c>
      <c r="R1395">
        <v>0</v>
      </c>
      <c r="S1395">
        <f t="shared" si="141"/>
        <v>5.90152460494478E-2</v>
      </c>
    </row>
    <row r="1396" spans="12:19" x14ac:dyDescent="0.3">
      <c r="L1396" t="str">
        <f t="shared" si="139"/>
        <v>offerid_click_rate</v>
      </c>
      <c r="M1396" t="str">
        <f t="shared" si="140"/>
        <v>siteid_category_num_0</v>
      </c>
      <c r="N1396" t="str">
        <f t="shared" si="142"/>
        <v>offerid_click_rate-siteid_category_num_0</v>
      </c>
      <c r="O1396">
        <v>16</v>
      </c>
      <c r="P1396">
        <v>66</v>
      </c>
      <c r="Q1396">
        <v>5.8894310208291403E-2</v>
      </c>
      <c r="R1396">
        <v>0</v>
      </c>
      <c r="S1396">
        <f t="shared" si="141"/>
        <v>5.8894310208291403E-2</v>
      </c>
    </row>
    <row r="1397" spans="12:19" x14ac:dyDescent="0.3">
      <c r="L1397" t="str">
        <f t="shared" si="139"/>
        <v>datetime_hour_count</v>
      </c>
      <c r="M1397" t="str">
        <f t="shared" si="140"/>
        <v>countrycode_category_count</v>
      </c>
      <c r="N1397" t="str">
        <f t="shared" si="142"/>
        <v>datetime_hour_count-countrycode_category_count</v>
      </c>
      <c r="O1397">
        <v>33</v>
      </c>
      <c r="P1397">
        <v>53</v>
      </c>
      <c r="Q1397">
        <v>5.8893572870570898E-2</v>
      </c>
      <c r="R1397">
        <v>0</v>
      </c>
      <c r="S1397">
        <f t="shared" si="141"/>
        <v>5.8893572870570898E-2</v>
      </c>
    </row>
    <row r="1398" spans="12:19" x14ac:dyDescent="0.3">
      <c r="L1398" t="str">
        <f t="shared" si="139"/>
        <v>category_num_0</v>
      </c>
      <c r="M1398" t="str">
        <f t="shared" si="140"/>
        <v>countrycode_siteid_num_1</v>
      </c>
      <c r="N1398" t="str">
        <f t="shared" si="142"/>
        <v>category_num_0-countrycode_siteid_num_1</v>
      </c>
      <c r="O1398">
        <v>18</v>
      </c>
      <c r="P1398">
        <v>47</v>
      </c>
      <c r="Q1398">
        <v>-5.8736783253297301E-2</v>
      </c>
      <c r="R1398">
        <v>0</v>
      </c>
      <c r="S1398">
        <f t="shared" si="141"/>
        <v>5.8736783253297301E-2</v>
      </c>
    </row>
    <row r="1399" spans="12:19" x14ac:dyDescent="0.3">
      <c r="L1399" t="str">
        <f t="shared" si="139"/>
        <v>category_num_0</v>
      </c>
      <c r="M1399" t="str">
        <f t="shared" si="140"/>
        <v>countrycode_siteid_count</v>
      </c>
      <c r="N1399" t="str">
        <f t="shared" si="142"/>
        <v>category_num_0-countrycode_siteid_count</v>
      </c>
      <c r="O1399">
        <v>18</v>
      </c>
      <c r="P1399">
        <v>45</v>
      </c>
      <c r="Q1399">
        <v>-5.8477756217436998E-2</v>
      </c>
      <c r="R1399">
        <v>0</v>
      </c>
      <c r="S1399">
        <f t="shared" si="141"/>
        <v>5.8477756217436998E-2</v>
      </c>
    </row>
    <row r="1400" spans="12:19" x14ac:dyDescent="0.3">
      <c r="L1400" t="str">
        <f t="shared" si="139"/>
        <v>datetime_hour_num_1</v>
      </c>
      <c r="M1400" t="str">
        <f t="shared" si="140"/>
        <v>siteid_category_num_0</v>
      </c>
      <c r="N1400" t="str">
        <f t="shared" si="142"/>
        <v>datetime_hour_num_1-siteid_category_num_0</v>
      </c>
      <c r="O1400">
        <v>35</v>
      </c>
      <c r="P1400">
        <v>66</v>
      </c>
      <c r="Q1400">
        <v>-5.84586568368652E-2</v>
      </c>
      <c r="R1400">
        <v>0</v>
      </c>
      <c r="S1400">
        <f t="shared" si="141"/>
        <v>5.84586568368652E-2</v>
      </c>
    </row>
    <row r="1401" spans="12:19" x14ac:dyDescent="0.3">
      <c r="L1401" t="str">
        <f t="shared" si="139"/>
        <v>datetime_day</v>
      </c>
      <c r="M1401" t="str">
        <f t="shared" si="140"/>
        <v>datetime_day_num_1</v>
      </c>
      <c r="N1401" t="str">
        <f t="shared" si="142"/>
        <v>datetime_day-datetime_day_num_1</v>
      </c>
      <c r="O1401">
        <v>3</v>
      </c>
      <c r="P1401">
        <v>39</v>
      </c>
      <c r="Q1401">
        <v>-5.8426343999855697E-2</v>
      </c>
      <c r="R1401">
        <v>0</v>
      </c>
      <c r="S1401">
        <f t="shared" si="141"/>
        <v>5.8426343999855697E-2</v>
      </c>
    </row>
    <row r="1402" spans="12:19" x14ac:dyDescent="0.3">
      <c r="L1402" t="str">
        <f t="shared" si="139"/>
        <v>category_num_0</v>
      </c>
      <c r="M1402" t="str">
        <f t="shared" si="140"/>
        <v>countrycode_siteid_num_0</v>
      </c>
      <c r="N1402" t="str">
        <f t="shared" si="142"/>
        <v>category_num_0-countrycode_siteid_num_0</v>
      </c>
      <c r="O1402">
        <v>18</v>
      </c>
      <c r="P1402">
        <v>46</v>
      </c>
      <c r="Q1402">
        <v>-5.8409364681183601E-2</v>
      </c>
      <c r="R1402">
        <v>0</v>
      </c>
      <c r="S1402">
        <f t="shared" si="141"/>
        <v>5.8409364681183601E-2</v>
      </c>
    </row>
    <row r="1403" spans="12:19" x14ac:dyDescent="0.3">
      <c r="L1403" t="str">
        <f t="shared" si="139"/>
        <v>countrycode_category_num_1</v>
      </c>
      <c r="M1403" t="str">
        <f t="shared" si="140"/>
        <v>siteid_merchant_count</v>
      </c>
      <c r="N1403" t="str">
        <f t="shared" si="142"/>
        <v>countrycode_category_num_1-siteid_merchant_count</v>
      </c>
      <c r="O1403">
        <v>55</v>
      </c>
      <c r="P1403">
        <v>57</v>
      </c>
      <c r="Q1403">
        <v>5.8043288341614499E-2</v>
      </c>
      <c r="R1403">
        <v>0</v>
      </c>
      <c r="S1403">
        <f t="shared" si="141"/>
        <v>5.8043288341614499E-2</v>
      </c>
    </row>
    <row r="1404" spans="12:19" x14ac:dyDescent="0.3">
      <c r="L1404" t="str">
        <f t="shared" si="139"/>
        <v>siteid_click_rate</v>
      </c>
      <c r="M1404" t="str">
        <f t="shared" si="140"/>
        <v>offerid_num_1</v>
      </c>
      <c r="N1404" t="str">
        <f t="shared" si="142"/>
        <v>siteid_click_rate-offerid_num_1</v>
      </c>
      <c r="O1404">
        <v>12</v>
      </c>
      <c r="P1404">
        <v>15</v>
      </c>
      <c r="Q1404">
        <v>5.7990916700155999E-2</v>
      </c>
      <c r="R1404">
        <v>0</v>
      </c>
      <c r="S1404">
        <f t="shared" si="141"/>
        <v>5.7990916700155999E-2</v>
      </c>
    </row>
    <row r="1405" spans="12:19" x14ac:dyDescent="0.3">
      <c r="L1405" t="str">
        <f t="shared" si="139"/>
        <v>devid_num_0</v>
      </c>
      <c r="M1405" t="str">
        <f t="shared" si="140"/>
        <v>countrycode_category_click_rate</v>
      </c>
      <c r="N1405" t="str">
        <f t="shared" si="142"/>
        <v>devid_num_0-countrycode_category_click_rate</v>
      </c>
      <c r="O1405">
        <v>30</v>
      </c>
      <c r="P1405">
        <v>56</v>
      </c>
      <c r="Q1405">
        <v>-5.7593633711550803E-2</v>
      </c>
      <c r="R1405">
        <v>0</v>
      </c>
      <c r="S1405">
        <f t="shared" si="141"/>
        <v>5.7593633711550803E-2</v>
      </c>
    </row>
    <row r="1406" spans="12:19" x14ac:dyDescent="0.3">
      <c r="L1406" t="str">
        <f t="shared" si="139"/>
        <v>category_num_0</v>
      </c>
      <c r="M1406" t="str">
        <f t="shared" si="140"/>
        <v>countrycode_offerid_num_1</v>
      </c>
      <c r="N1406" t="str">
        <f t="shared" si="142"/>
        <v>category_num_0-countrycode_offerid_num_1</v>
      </c>
      <c r="O1406">
        <v>18</v>
      </c>
      <c r="P1406">
        <v>51</v>
      </c>
      <c r="Q1406">
        <v>-5.7547875125170601E-2</v>
      </c>
      <c r="R1406">
        <v>0</v>
      </c>
      <c r="S1406">
        <f t="shared" si="141"/>
        <v>5.7547875125170601E-2</v>
      </c>
    </row>
    <row r="1407" spans="12:19" x14ac:dyDescent="0.3">
      <c r="L1407" t="str">
        <f t="shared" si="139"/>
        <v>countrycode_offerid_num_1</v>
      </c>
      <c r="M1407" t="str">
        <f t="shared" si="140"/>
        <v>siteid_merchant_num_1</v>
      </c>
      <c r="N1407" t="str">
        <f t="shared" si="142"/>
        <v>countrycode_offerid_num_1-siteid_merchant_num_1</v>
      </c>
      <c r="O1407">
        <v>51</v>
      </c>
      <c r="P1407">
        <v>59</v>
      </c>
      <c r="Q1407">
        <v>5.7512969903827003E-2</v>
      </c>
      <c r="R1407">
        <v>0</v>
      </c>
      <c r="S1407">
        <f t="shared" si="141"/>
        <v>5.7512969903827003E-2</v>
      </c>
    </row>
    <row r="1408" spans="12:19" x14ac:dyDescent="0.3">
      <c r="L1408" t="str">
        <f t="shared" si="139"/>
        <v>countrycode_offerid_count</v>
      </c>
      <c r="M1408" t="str">
        <f t="shared" si="140"/>
        <v>siteid_merchant_num_1</v>
      </c>
      <c r="N1408" t="str">
        <f t="shared" si="142"/>
        <v>countrycode_offerid_count-siteid_merchant_num_1</v>
      </c>
      <c r="O1408">
        <v>49</v>
      </c>
      <c r="P1408">
        <v>59</v>
      </c>
      <c r="Q1408">
        <v>5.7467760099922202E-2</v>
      </c>
      <c r="R1408">
        <v>0</v>
      </c>
      <c r="S1408">
        <f t="shared" si="141"/>
        <v>5.7467760099922202E-2</v>
      </c>
    </row>
    <row r="1409" spans="12:19" x14ac:dyDescent="0.3">
      <c r="L1409" t="str">
        <f t="shared" si="139"/>
        <v>countrycode_offerid_num_0</v>
      </c>
      <c r="M1409" t="str">
        <f t="shared" si="140"/>
        <v>siteid_merchant_num_1</v>
      </c>
      <c r="N1409" t="str">
        <f t="shared" si="142"/>
        <v>countrycode_offerid_num_0-siteid_merchant_num_1</v>
      </c>
      <c r="O1409">
        <v>50</v>
      </c>
      <c r="P1409">
        <v>59</v>
      </c>
      <c r="Q1409">
        <v>5.7465187621450899E-2</v>
      </c>
      <c r="R1409">
        <v>0</v>
      </c>
      <c r="S1409">
        <f t="shared" si="141"/>
        <v>5.7465187621450899E-2</v>
      </c>
    </row>
    <row r="1410" spans="12:19" x14ac:dyDescent="0.3">
      <c r="L1410" t="str">
        <f t="shared" si="139"/>
        <v>category_num_0</v>
      </c>
      <c r="M1410" t="str">
        <f t="shared" si="140"/>
        <v>countrycode_offerid_count</v>
      </c>
      <c r="N1410" t="str">
        <f t="shared" si="142"/>
        <v>category_num_0-countrycode_offerid_count</v>
      </c>
      <c r="O1410">
        <v>18</v>
      </c>
      <c r="P1410">
        <v>49</v>
      </c>
      <c r="Q1410">
        <v>-5.7294118200386102E-2</v>
      </c>
      <c r="R1410">
        <v>0</v>
      </c>
      <c r="S1410">
        <f t="shared" si="141"/>
        <v>5.7294118200386102E-2</v>
      </c>
    </row>
    <row r="1411" spans="12:19" x14ac:dyDescent="0.3">
      <c r="L1411" t="str">
        <f t="shared" ref="L1411:L1474" si="143">VLOOKUP(O1411,$A$3:$B$71,2,0)</f>
        <v>category_num_0</v>
      </c>
      <c r="M1411" t="str">
        <f t="shared" ref="M1411:M1474" si="144">VLOOKUP(P1411,$A$3:$B$71,2,0)</f>
        <v>countrycode_offerid_num_0</v>
      </c>
      <c r="N1411" t="str">
        <f t="shared" si="142"/>
        <v>category_num_0-countrycode_offerid_num_0</v>
      </c>
      <c r="O1411">
        <v>18</v>
      </c>
      <c r="P1411">
        <v>50</v>
      </c>
      <c r="Q1411">
        <v>-5.7279706554596001E-2</v>
      </c>
      <c r="R1411">
        <v>0</v>
      </c>
      <c r="S1411">
        <f t="shared" ref="S1411:S1474" si="145">ABS(Q1411)</f>
        <v>5.7279706554596001E-2</v>
      </c>
    </row>
    <row r="1412" spans="12:19" x14ac:dyDescent="0.3">
      <c r="L1412" t="str">
        <f t="shared" si="143"/>
        <v>siteid_click_rate</v>
      </c>
      <c r="M1412" t="str">
        <f t="shared" si="144"/>
        <v>offerid_count</v>
      </c>
      <c r="N1412" t="str">
        <f t="shared" ref="N1412:N1475" si="146">L1412&amp;"-"&amp;M1412</f>
        <v>siteid_click_rate-offerid_count</v>
      </c>
      <c r="O1412">
        <v>12</v>
      </c>
      <c r="P1412">
        <v>13</v>
      </c>
      <c r="Q1412">
        <v>5.7196843407843402E-2</v>
      </c>
      <c r="R1412">
        <v>0</v>
      </c>
      <c r="S1412">
        <f t="shared" si="145"/>
        <v>5.7196843407843402E-2</v>
      </c>
    </row>
    <row r="1413" spans="12:19" x14ac:dyDescent="0.3">
      <c r="L1413" t="str">
        <f t="shared" si="143"/>
        <v>siteid_click_rate</v>
      </c>
      <c r="M1413" t="str">
        <f t="shared" si="144"/>
        <v>offerid_num_0</v>
      </c>
      <c r="N1413" t="str">
        <f t="shared" si="146"/>
        <v>siteid_click_rate-offerid_num_0</v>
      </c>
      <c r="O1413">
        <v>12</v>
      </c>
      <c r="P1413">
        <v>14</v>
      </c>
      <c r="Q1413">
        <v>5.7165458372035502E-2</v>
      </c>
      <c r="R1413">
        <v>0</v>
      </c>
      <c r="S1413">
        <f t="shared" si="145"/>
        <v>5.7165458372035502E-2</v>
      </c>
    </row>
    <row r="1414" spans="12:19" x14ac:dyDescent="0.3">
      <c r="L1414" t="str">
        <f t="shared" si="143"/>
        <v>devid_click_rate</v>
      </c>
      <c r="M1414" t="str">
        <f t="shared" si="144"/>
        <v>siteid_merchant_count</v>
      </c>
      <c r="N1414" t="str">
        <f t="shared" si="146"/>
        <v>devid_click_rate-siteid_merchant_count</v>
      </c>
      <c r="O1414">
        <v>32</v>
      </c>
      <c r="P1414">
        <v>57</v>
      </c>
      <c r="Q1414">
        <v>5.7039458042802998E-2</v>
      </c>
      <c r="R1414">
        <v>0</v>
      </c>
      <c r="S1414">
        <f t="shared" si="145"/>
        <v>5.7039458042802998E-2</v>
      </c>
    </row>
    <row r="1415" spans="12:19" x14ac:dyDescent="0.3">
      <c r="L1415" t="str">
        <f t="shared" si="143"/>
        <v>category_num_1</v>
      </c>
      <c r="M1415" t="str">
        <f t="shared" si="144"/>
        <v>siteid_offerid_click_rate</v>
      </c>
      <c r="N1415" t="str">
        <f t="shared" si="146"/>
        <v>category_num_1-siteid_offerid_click_rate</v>
      </c>
      <c r="O1415">
        <v>19</v>
      </c>
      <c r="P1415">
        <v>64</v>
      </c>
      <c r="Q1415">
        <v>5.6976133138754798E-2</v>
      </c>
      <c r="R1415">
        <v>0</v>
      </c>
      <c r="S1415">
        <f t="shared" si="145"/>
        <v>5.6976133138754798E-2</v>
      </c>
    </row>
    <row r="1416" spans="12:19" x14ac:dyDescent="0.3">
      <c r="L1416" t="str">
        <f t="shared" si="143"/>
        <v>datetime_hour_num_1</v>
      </c>
      <c r="M1416" t="str">
        <f t="shared" si="144"/>
        <v>siteid_offerid_num_1</v>
      </c>
      <c r="N1416" t="str">
        <f t="shared" si="146"/>
        <v>datetime_hour_num_1-siteid_offerid_num_1</v>
      </c>
      <c r="O1416">
        <v>35</v>
      </c>
      <c r="P1416">
        <v>63</v>
      </c>
      <c r="Q1416">
        <v>-5.6966425684714897E-2</v>
      </c>
      <c r="R1416">
        <v>0</v>
      </c>
      <c r="S1416">
        <f t="shared" si="145"/>
        <v>5.6966425684714897E-2</v>
      </c>
    </row>
    <row r="1417" spans="12:19" x14ac:dyDescent="0.3">
      <c r="L1417" t="str">
        <f t="shared" si="143"/>
        <v>datetime_hour_num_1</v>
      </c>
      <c r="M1417" t="str">
        <f t="shared" si="144"/>
        <v>siteid_offerid_count</v>
      </c>
      <c r="N1417" t="str">
        <f t="shared" si="146"/>
        <v>datetime_hour_num_1-siteid_offerid_count</v>
      </c>
      <c r="O1417">
        <v>35</v>
      </c>
      <c r="P1417">
        <v>61</v>
      </c>
      <c r="Q1417">
        <v>-5.6963599681595402E-2</v>
      </c>
      <c r="R1417">
        <v>0</v>
      </c>
      <c r="S1417">
        <f t="shared" si="145"/>
        <v>5.6963599681595402E-2</v>
      </c>
    </row>
    <row r="1418" spans="12:19" x14ac:dyDescent="0.3">
      <c r="L1418" t="str">
        <f t="shared" si="143"/>
        <v>datetime_hour_num_1</v>
      </c>
      <c r="M1418" t="str">
        <f t="shared" si="144"/>
        <v>siteid_offerid_num_0</v>
      </c>
      <c r="N1418" t="str">
        <f t="shared" si="146"/>
        <v>datetime_hour_num_1-siteid_offerid_num_0</v>
      </c>
      <c r="O1418">
        <v>35</v>
      </c>
      <c r="P1418">
        <v>62</v>
      </c>
      <c r="Q1418">
        <v>-5.6963425163552101E-2</v>
      </c>
      <c r="R1418">
        <v>0</v>
      </c>
      <c r="S1418">
        <f t="shared" si="145"/>
        <v>5.6963425163552101E-2</v>
      </c>
    </row>
    <row r="1419" spans="12:19" x14ac:dyDescent="0.3">
      <c r="L1419" t="str">
        <f t="shared" si="143"/>
        <v>countrycode_merchant_count</v>
      </c>
      <c r="M1419" t="str">
        <f t="shared" si="144"/>
        <v>siteid_category_num_1</v>
      </c>
      <c r="N1419" t="str">
        <f t="shared" si="146"/>
        <v>countrycode_merchant_count-siteid_category_num_1</v>
      </c>
      <c r="O1419">
        <v>41</v>
      </c>
      <c r="P1419">
        <v>67</v>
      </c>
      <c r="Q1419">
        <v>-5.69234384540186E-2</v>
      </c>
      <c r="R1419">
        <v>0</v>
      </c>
      <c r="S1419">
        <f t="shared" si="145"/>
        <v>5.69234384540186E-2</v>
      </c>
    </row>
    <row r="1420" spans="12:19" x14ac:dyDescent="0.3">
      <c r="L1420" t="str">
        <f t="shared" si="143"/>
        <v>browserid</v>
      </c>
      <c r="M1420" t="str">
        <f t="shared" si="144"/>
        <v>siteid_category_count</v>
      </c>
      <c r="N1420" t="str">
        <f t="shared" si="146"/>
        <v>browserid-siteid_category_count</v>
      </c>
      <c r="O1420">
        <v>1</v>
      </c>
      <c r="P1420">
        <v>65</v>
      </c>
      <c r="Q1420">
        <v>5.6920713719269302E-2</v>
      </c>
      <c r="R1420">
        <v>0</v>
      </c>
      <c r="S1420">
        <f t="shared" si="145"/>
        <v>5.6920713719269302E-2</v>
      </c>
    </row>
    <row r="1421" spans="12:19" x14ac:dyDescent="0.3">
      <c r="L1421" t="str">
        <f t="shared" si="143"/>
        <v>siteid_merchant_num_0</v>
      </c>
      <c r="M1421" t="str">
        <f t="shared" si="144"/>
        <v>siteid_offerid_num_0</v>
      </c>
      <c r="N1421" t="str">
        <f t="shared" si="146"/>
        <v>siteid_merchant_num_0-siteid_offerid_num_0</v>
      </c>
      <c r="O1421">
        <v>58</v>
      </c>
      <c r="P1421">
        <v>62</v>
      </c>
      <c r="Q1421">
        <v>5.6755277154650202E-2</v>
      </c>
      <c r="R1421">
        <v>0</v>
      </c>
      <c r="S1421">
        <f t="shared" si="145"/>
        <v>5.6755277154650202E-2</v>
      </c>
    </row>
    <row r="1422" spans="12:19" x14ac:dyDescent="0.3">
      <c r="L1422" t="str">
        <f t="shared" si="143"/>
        <v>siteid_merchant_num_0</v>
      </c>
      <c r="M1422" t="str">
        <f t="shared" si="144"/>
        <v>siteid_offerid_count</v>
      </c>
      <c r="N1422" t="str">
        <f t="shared" si="146"/>
        <v>siteid_merchant_num_0-siteid_offerid_count</v>
      </c>
      <c r="O1422">
        <v>58</v>
      </c>
      <c r="P1422">
        <v>61</v>
      </c>
      <c r="Q1422">
        <v>5.6754094917763502E-2</v>
      </c>
      <c r="R1422">
        <v>0</v>
      </c>
      <c r="S1422">
        <f t="shared" si="145"/>
        <v>5.6754094917763502E-2</v>
      </c>
    </row>
    <row r="1423" spans="12:19" x14ac:dyDescent="0.3">
      <c r="L1423" t="str">
        <f t="shared" si="143"/>
        <v>siteid_merchant_num_0</v>
      </c>
      <c r="M1423" t="str">
        <f t="shared" si="144"/>
        <v>siteid_offerid_num_1</v>
      </c>
      <c r="N1423" t="str">
        <f t="shared" si="146"/>
        <v>siteid_merchant_num_0-siteid_offerid_num_1</v>
      </c>
      <c r="O1423">
        <v>58</v>
      </c>
      <c r="P1423">
        <v>63</v>
      </c>
      <c r="Q1423">
        <v>5.6734909685311599E-2</v>
      </c>
      <c r="R1423">
        <v>0</v>
      </c>
      <c r="S1423">
        <f t="shared" si="145"/>
        <v>5.6734909685311599E-2</v>
      </c>
    </row>
    <row r="1424" spans="12:19" x14ac:dyDescent="0.3">
      <c r="L1424" t="str">
        <f t="shared" si="143"/>
        <v>devid_num_1</v>
      </c>
      <c r="M1424" t="str">
        <f t="shared" si="144"/>
        <v>siteid_merchant_num_1</v>
      </c>
      <c r="N1424" t="str">
        <f t="shared" si="146"/>
        <v>devid_num_1-siteid_merchant_num_1</v>
      </c>
      <c r="O1424">
        <v>31</v>
      </c>
      <c r="P1424">
        <v>59</v>
      </c>
      <c r="Q1424">
        <v>5.6491128980433201E-2</v>
      </c>
      <c r="R1424">
        <v>0</v>
      </c>
      <c r="S1424">
        <f t="shared" si="145"/>
        <v>5.6491128980433201E-2</v>
      </c>
    </row>
    <row r="1425" spans="12:19" x14ac:dyDescent="0.3">
      <c r="L1425" t="str">
        <f t="shared" si="143"/>
        <v>devid</v>
      </c>
      <c r="M1425" t="str">
        <f t="shared" si="144"/>
        <v>siteid_category_num_1</v>
      </c>
      <c r="N1425" t="str">
        <f t="shared" si="146"/>
        <v>devid-siteid_category_num_1</v>
      </c>
      <c r="O1425">
        <v>2</v>
      </c>
      <c r="P1425">
        <v>67</v>
      </c>
      <c r="Q1425">
        <v>-5.6336970968918397E-2</v>
      </c>
      <c r="R1425">
        <v>0</v>
      </c>
      <c r="S1425">
        <f t="shared" si="145"/>
        <v>5.6336970968918397E-2</v>
      </c>
    </row>
    <row r="1426" spans="12:19" x14ac:dyDescent="0.3">
      <c r="L1426" t="str">
        <f t="shared" si="143"/>
        <v>countrycode_num_0</v>
      </c>
      <c r="M1426" t="str">
        <f t="shared" si="144"/>
        <v>devid_num_0</v>
      </c>
      <c r="N1426" t="str">
        <f t="shared" si="146"/>
        <v>countrycode_num_0-devid_num_0</v>
      </c>
      <c r="O1426">
        <v>22</v>
      </c>
      <c r="P1426">
        <v>30</v>
      </c>
      <c r="Q1426">
        <v>5.6099287029459002E-2</v>
      </c>
      <c r="R1426">
        <v>0</v>
      </c>
      <c r="S1426">
        <f t="shared" si="145"/>
        <v>5.6099287029459002E-2</v>
      </c>
    </row>
    <row r="1427" spans="12:19" x14ac:dyDescent="0.3">
      <c r="L1427" t="str">
        <f t="shared" si="143"/>
        <v>category_count</v>
      </c>
      <c r="M1427" t="str">
        <f t="shared" si="144"/>
        <v>countrycode_offerid_num_1</v>
      </c>
      <c r="N1427" t="str">
        <f t="shared" si="146"/>
        <v>category_count-countrycode_offerid_num_1</v>
      </c>
      <c r="O1427">
        <v>17</v>
      </c>
      <c r="P1427">
        <v>51</v>
      </c>
      <c r="Q1427">
        <v>-5.60752211360903E-2</v>
      </c>
      <c r="R1427">
        <v>0</v>
      </c>
      <c r="S1427">
        <f t="shared" si="145"/>
        <v>5.60752211360903E-2</v>
      </c>
    </row>
    <row r="1428" spans="12:19" x14ac:dyDescent="0.3">
      <c r="L1428" t="str">
        <f t="shared" si="143"/>
        <v>offerid_click_rate</v>
      </c>
      <c r="M1428" t="str">
        <f t="shared" si="144"/>
        <v>siteid_category_num_1</v>
      </c>
      <c r="N1428" t="str">
        <f t="shared" si="146"/>
        <v>offerid_click_rate-siteid_category_num_1</v>
      </c>
      <c r="O1428">
        <v>16</v>
      </c>
      <c r="P1428">
        <v>67</v>
      </c>
      <c r="Q1428">
        <v>5.6072530498114503E-2</v>
      </c>
      <c r="R1428">
        <v>0</v>
      </c>
      <c r="S1428">
        <f t="shared" si="145"/>
        <v>5.6072530498114503E-2</v>
      </c>
    </row>
    <row r="1429" spans="12:19" x14ac:dyDescent="0.3">
      <c r="L1429" t="str">
        <f t="shared" si="143"/>
        <v>category_num_1</v>
      </c>
      <c r="M1429" t="str">
        <f t="shared" si="144"/>
        <v>countrycode_num_0</v>
      </c>
      <c r="N1429" t="str">
        <f t="shared" si="146"/>
        <v>category_num_1-countrycode_num_0</v>
      </c>
      <c r="O1429">
        <v>19</v>
      </c>
      <c r="P1429">
        <v>22</v>
      </c>
      <c r="Q1429">
        <v>-5.5936000419966901E-2</v>
      </c>
      <c r="R1429">
        <v>0</v>
      </c>
      <c r="S1429">
        <f t="shared" si="145"/>
        <v>5.5936000419966901E-2</v>
      </c>
    </row>
    <row r="1430" spans="12:19" x14ac:dyDescent="0.3">
      <c r="L1430" t="str">
        <f t="shared" si="143"/>
        <v>category_count</v>
      </c>
      <c r="M1430" t="str">
        <f t="shared" si="144"/>
        <v>countrycode_offerid_count</v>
      </c>
      <c r="N1430" t="str">
        <f t="shared" si="146"/>
        <v>category_count-countrycode_offerid_count</v>
      </c>
      <c r="O1430">
        <v>17</v>
      </c>
      <c r="P1430">
        <v>49</v>
      </c>
      <c r="Q1430">
        <v>-5.5839032313047203E-2</v>
      </c>
      <c r="R1430">
        <v>0</v>
      </c>
      <c r="S1430">
        <f t="shared" si="145"/>
        <v>5.5839032313047203E-2</v>
      </c>
    </row>
    <row r="1431" spans="12:19" x14ac:dyDescent="0.3">
      <c r="L1431" t="str">
        <f t="shared" si="143"/>
        <v>category_count</v>
      </c>
      <c r="M1431" t="str">
        <f t="shared" si="144"/>
        <v>countrycode_offerid_num_0</v>
      </c>
      <c r="N1431" t="str">
        <f t="shared" si="146"/>
        <v>category_count-countrycode_offerid_num_0</v>
      </c>
      <c r="O1431">
        <v>17</v>
      </c>
      <c r="P1431">
        <v>50</v>
      </c>
      <c r="Q1431">
        <v>-5.5825618155491599E-2</v>
      </c>
      <c r="R1431">
        <v>0</v>
      </c>
      <c r="S1431">
        <f t="shared" si="145"/>
        <v>5.5825618155491599E-2</v>
      </c>
    </row>
    <row r="1432" spans="12:19" x14ac:dyDescent="0.3">
      <c r="L1432" t="str">
        <f t="shared" si="143"/>
        <v>browserid</v>
      </c>
      <c r="M1432" t="str">
        <f t="shared" si="144"/>
        <v>category_click_rate</v>
      </c>
      <c r="N1432" t="str">
        <f t="shared" si="146"/>
        <v>browserid-category_click_rate</v>
      </c>
      <c r="O1432">
        <v>1</v>
      </c>
      <c r="P1432">
        <v>20</v>
      </c>
      <c r="Q1432">
        <v>5.5749049102800999E-2</v>
      </c>
      <c r="R1432">
        <v>0</v>
      </c>
      <c r="S1432">
        <f t="shared" si="145"/>
        <v>5.5749049102800999E-2</v>
      </c>
    </row>
    <row r="1433" spans="12:19" x14ac:dyDescent="0.3">
      <c r="L1433" t="str">
        <f t="shared" si="143"/>
        <v>countrycode</v>
      </c>
      <c r="M1433" t="str">
        <f t="shared" si="144"/>
        <v>siteid_category_num_0</v>
      </c>
      <c r="N1433" t="str">
        <f t="shared" si="146"/>
        <v>countrycode-siteid_category_num_0</v>
      </c>
      <c r="O1433">
        <v>0</v>
      </c>
      <c r="P1433">
        <v>66</v>
      </c>
      <c r="Q1433">
        <v>5.5655321328134097E-2</v>
      </c>
      <c r="R1433">
        <v>0</v>
      </c>
      <c r="S1433">
        <f t="shared" si="145"/>
        <v>5.5655321328134097E-2</v>
      </c>
    </row>
    <row r="1434" spans="12:19" x14ac:dyDescent="0.3">
      <c r="L1434" t="str">
        <f t="shared" si="143"/>
        <v>devid_click_rate</v>
      </c>
      <c r="M1434" t="str">
        <f t="shared" si="144"/>
        <v>siteid_merchant_num_0</v>
      </c>
      <c r="N1434" t="str">
        <f t="shared" si="146"/>
        <v>devid_click_rate-siteid_merchant_num_0</v>
      </c>
      <c r="O1434">
        <v>32</v>
      </c>
      <c r="P1434">
        <v>58</v>
      </c>
      <c r="Q1434">
        <v>5.5233923163146903E-2</v>
      </c>
      <c r="R1434">
        <v>0</v>
      </c>
      <c r="S1434">
        <f t="shared" si="145"/>
        <v>5.5233923163146903E-2</v>
      </c>
    </row>
    <row r="1435" spans="12:19" x14ac:dyDescent="0.3">
      <c r="L1435" t="str">
        <f t="shared" si="143"/>
        <v>countrycode_count</v>
      </c>
      <c r="M1435" t="str">
        <f t="shared" si="144"/>
        <v>devid_num_0</v>
      </c>
      <c r="N1435" t="str">
        <f t="shared" si="146"/>
        <v>countrycode_count-devid_num_0</v>
      </c>
      <c r="O1435">
        <v>21</v>
      </c>
      <c r="P1435">
        <v>30</v>
      </c>
      <c r="Q1435">
        <v>5.51478564537232E-2</v>
      </c>
      <c r="R1435">
        <v>0</v>
      </c>
      <c r="S1435">
        <f t="shared" si="145"/>
        <v>5.51478564537232E-2</v>
      </c>
    </row>
    <row r="1436" spans="12:19" x14ac:dyDescent="0.3">
      <c r="L1436" t="str">
        <f t="shared" si="143"/>
        <v>category_num_1</v>
      </c>
      <c r="M1436" t="str">
        <f t="shared" si="144"/>
        <v>browserid_num_0</v>
      </c>
      <c r="N1436" t="str">
        <f t="shared" si="146"/>
        <v>category_num_1-browserid_num_0</v>
      </c>
      <c r="O1436">
        <v>19</v>
      </c>
      <c r="P1436">
        <v>26</v>
      </c>
      <c r="Q1436">
        <v>-5.4986448990316697E-2</v>
      </c>
      <c r="R1436">
        <v>0</v>
      </c>
      <c r="S1436">
        <f t="shared" si="145"/>
        <v>5.4986448990316697E-2</v>
      </c>
    </row>
    <row r="1437" spans="12:19" x14ac:dyDescent="0.3">
      <c r="L1437" t="str">
        <f t="shared" si="143"/>
        <v>category_num_1</v>
      </c>
      <c r="M1437" t="str">
        <f t="shared" si="144"/>
        <v>countrycode_count</v>
      </c>
      <c r="N1437" t="str">
        <f t="shared" si="146"/>
        <v>category_num_1-countrycode_count</v>
      </c>
      <c r="O1437">
        <v>19</v>
      </c>
      <c r="P1437">
        <v>21</v>
      </c>
      <c r="Q1437">
        <v>-5.49385606862373E-2</v>
      </c>
      <c r="R1437">
        <v>0</v>
      </c>
      <c r="S1437">
        <f t="shared" si="145"/>
        <v>5.49385606862373E-2</v>
      </c>
    </row>
    <row r="1438" spans="12:19" x14ac:dyDescent="0.3">
      <c r="L1438" t="str">
        <f t="shared" si="143"/>
        <v>category_count</v>
      </c>
      <c r="M1438" t="str">
        <f t="shared" si="144"/>
        <v>siteid_category_click_rate</v>
      </c>
      <c r="N1438" t="str">
        <f t="shared" si="146"/>
        <v>category_count-siteid_category_click_rate</v>
      </c>
      <c r="O1438">
        <v>17</v>
      </c>
      <c r="P1438">
        <v>68</v>
      </c>
      <c r="Q1438">
        <v>-5.4793511791096199E-2</v>
      </c>
      <c r="R1438">
        <v>0</v>
      </c>
      <c r="S1438">
        <f t="shared" si="145"/>
        <v>5.4793511791096199E-2</v>
      </c>
    </row>
    <row r="1439" spans="12:19" x14ac:dyDescent="0.3">
      <c r="L1439" t="str">
        <f t="shared" si="143"/>
        <v>devid</v>
      </c>
      <c r="M1439" t="str">
        <f t="shared" si="144"/>
        <v>category_click_rate</v>
      </c>
      <c r="N1439" t="str">
        <f t="shared" si="146"/>
        <v>devid-category_click_rate</v>
      </c>
      <c r="O1439">
        <v>2</v>
      </c>
      <c r="P1439">
        <v>20</v>
      </c>
      <c r="Q1439">
        <v>-5.4777308449478902E-2</v>
      </c>
      <c r="R1439">
        <v>0</v>
      </c>
      <c r="S1439">
        <f t="shared" si="145"/>
        <v>5.4777308449478902E-2</v>
      </c>
    </row>
    <row r="1440" spans="12:19" x14ac:dyDescent="0.3">
      <c r="L1440" t="str">
        <f t="shared" si="143"/>
        <v>category_num_0</v>
      </c>
      <c r="M1440" t="str">
        <f t="shared" si="144"/>
        <v>siteid_merchant_click_rate</v>
      </c>
      <c r="N1440" t="str">
        <f t="shared" si="146"/>
        <v>category_num_0-siteid_merchant_click_rate</v>
      </c>
      <c r="O1440">
        <v>18</v>
      </c>
      <c r="P1440">
        <v>60</v>
      </c>
      <c r="Q1440">
        <v>-5.4776952028802103E-2</v>
      </c>
      <c r="R1440">
        <v>0</v>
      </c>
      <c r="S1440">
        <f t="shared" si="145"/>
        <v>5.4776952028802103E-2</v>
      </c>
    </row>
    <row r="1441" spans="12:19" x14ac:dyDescent="0.3">
      <c r="L1441" t="str">
        <f t="shared" si="143"/>
        <v>devid_num_0</v>
      </c>
      <c r="M1441" t="str">
        <f t="shared" si="144"/>
        <v>countrycode_siteid_click_rate</v>
      </c>
      <c r="N1441" t="str">
        <f t="shared" si="146"/>
        <v>devid_num_0-countrycode_siteid_click_rate</v>
      </c>
      <c r="O1441">
        <v>30</v>
      </c>
      <c r="P1441">
        <v>48</v>
      </c>
      <c r="Q1441">
        <v>-5.4170193862814298E-2</v>
      </c>
      <c r="R1441">
        <v>0</v>
      </c>
      <c r="S1441">
        <f t="shared" si="145"/>
        <v>5.4170193862814298E-2</v>
      </c>
    </row>
    <row r="1442" spans="12:19" x14ac:dyDescent="0.3">
      <c r="L1442" t="str">
        <f t="shared" si="143"/>
        <v>devid_num_0</v>
      </c>
      <c r="M1442" t="str">
        <f t="shared" si="144"/>
        <v>countrycode_merchant_click_rate</v>
      </c>
      <c r="N1442" t="str">
        <f t="shared" si="146"/>
        <v>devid_num_0-countrycode_merchant_click_rate</v>
      </c>
      <c r="O1442">
        <v>30</v>
      </c>
      <c r="P1442">
        <v>44</v>
      </c>
      <c r="Q1442">
        <v>-5.4147452857943999E-2</v>
      </c>
      <c r="R1442">
        <v>0</v>
      </c>
      <c r="S1442">
        <f t="shared" si="145"/>
        <v>5.4147452857943999E-2</v>
      </c>
    </row>
    <row r="1443" spans="12:19" x14ac:dyDescent="0.3">
      <c r="L1443" t="str">
        <f t="shared" si="143"/>
        <v>category_num_1</v>
      </c>
      <c r="M1443" t="str">
        <f t="shared" si="144"/>
        <v>siteid_category_num_0</v>
      </c>
      <c r="N1443" t="str">
        <f t="shared" si="146"/>
        <v>category_num_1-siteid_category_num_0</v>
      </c>
      <c r="O1443">
        <v>19</v>
      </c>
      <c r="P1443">
        <v>66</v>
      </c>
      <c r="Q1443">
        <v>5.3965321549127802E-2</v>
      </c>
      <c r="R1443">
        <v>0</v>
      </c>
      <c r="S1443">
        <f t="shared" si="145"/>
        <v>5.3965321549127802E-2</v>
      </c>
    </row>
    <row r="1444" spans="12:19" x14ac:dyDescent="0.3">
      <c r="L1444" t="str">
        <f t="shared" si="143"/>
        <v>devid_num_1</v>
      </c>
      <c r="M1444" t="str">
        <f t="shared" si="144"/>
        <v>siteid_merchant_count</v>
      </c>
      <c r="N1444" t="str">
        <f t="shared" si="146"/>
        <v>devid_num_1-siteid_merchant_count</v>
      </c>
      <c r="O1444">
        <v>31</v>
      </c>
      <c r="P1444">
        <v>57</v>
      </c>
      <c r="Q1444">
        <v>5.3623060748425898E-2</v>
      </c>
      <c r="R1444">
        <v>0</v>
      </c>
      <c r="S1444">
        <f t="shared" si="145"/>
        <v>5.3623060748425898E-2</v>
      </c>
    </row>
    <row r="1445" spans="12:19" x14ac:dyDescent="0.3">
      <c r="L1445" t="str">
        <f t="shared" si="143"/>
        <v>merchant_click_rate</v>
      </c>
      <c r="M1445" t="str">
        <f t="shared" si="144"/>
        <v>siteid_category_num_0</v>
      </c>
      <c r="N1445" t="str">
        <f t="shared" si="146"/>
        <v>merchant_click_rate-siteid_category_num_0</v>
      </c>
      <c r="O1445">
        <v>8</v>
      </c>
      <c r="P1445">
        <v>66</v>
      </c>
      <c r="Q1445">
        <v>5.3399529489515797E-2</v>
      </c>
      <c r="R1445">
        <v>0</v>
      </c>
      <c r="S1445">
        <f t="shared" si="145"/>
        <v>5.3399529489515797E-2</v>
      </c>
    </row>
    <row r="1446" spans="12:19" x14ac:dyDescent="0.3">
      <c r="L1446" t="str">
        <f t="shared" si="143"/>
        <v>category_num_0</v>
      </c>
      <c r="M1446" t="str">
        <f t="shared" si="144"/>
        <v>siteid_category_num_1</v>
      </c>
      <c r="N1446" t="str">
        <f t="shared" si="146"/>
        <v>category_num_0-siteid_category_num_1</v>
      </c>
      <c r="O1446">
        <v>18</v>
      </c>
      <c r="P1446">
        <v>67</v>
      </c>
      <c r="Q1446">
        <v>-5.3387831631793101E-2</v>
      </c>
      <c r="R1446">
        <v>0</v>
      </c>
      <c r="S1446">
        <f t="shared" si="145"/>
        <v>5.3387831631793101E-2</v>
      </c>
    </row>
    <row r="1447" spans="12:19" x14ac:dyDescent="0.3">
      <c r="L1447" t="str">
        <f t="shared" si="143"/>
        <v>siteid_count</v>
      </c>
      <c r="M1447" t="str">
        <f t="shared" si="144"/>
        <v>category_num_0</v>
      </c>
      <c r="N1447" t="str">
        <f t="shared" si="146"/>
        <v>siteid_count-category_num_0</v>
      </c>
      <c r="O1447">
        <v>9</v>
      </c>
      <c r="P1447">
        <v>18</v>
      </c>
      <c r="Q1447">
        <v>-5.3340478971532997E-2</v>
      </c>
      <c r="R1447">
        <v>0</v>
      </c>
      <c r="S1447">
        <f t="shared" si="145"/>
        <v>5.3340478971532997E-2</v>
      </c>
    </row>
    <row r="1448" spans="12:19" x14ac:dyDescent="0.3">
      <c r="L1448" t="str">
        <f t="shared" si="143"/>
        <v>countrycode_merchant_num_0</v>
      </c>
      <c r="M1448" t="str">
        <f t="shared" si="144"/>
        <v>siteid_merchant_num_1</v>
      </c>
      <c r="N1448" t="str">
        <f t="shared" si="146"/>
        <v>countrycode_merchant_num_0-siteid_merchant_num_1</v>
      </c>
      <c r="O1448">
        <v>42</v>
      </c>
      <c r="P1448">
        <v>59</v>
      </c>
      <c r="Q1448">
        <v>-5.3294727515915699E-2</v>
      </c>
      <c r="R1448">
        <v>0</v>
      </c>
      <c r="S1448">
        <f t="shared" si="145"/>
        <v>5.3294727515915699E-2</v>
      </c>
    </row>
    <row r="1449" spans="12:19" x14ac:dyDescent="0.3">
      <c r="L1449" t="str">
        <f t="shared" si="143"/>
        <v>siteid_num_0</v>
      </c>
      <c r="M1449" t="str">
        <f t="shared" si="144"/>
        <v>category_num_0</v>
      </c>
      <c r="N1449" t="str">
        <f t="shared" si="146"/>
        <v>siteid_num_0-category_num_0</v>
      </c>
      <c r="O1449">
        <v>10</v>
      </c>
      <c r="P1449">
        <v>18</v>
      </c>
      <c r="Q1449">
        <v>-5.3244638753137098E-2</v>
      </c>
      <c r="R1449">
        <v>0</v>
      </c>
      <c r="S1449">
        <f t="shared" si="145"/>
        <v>5.3244638753137098E-2</v>
      </c>
    </row>
    <row r="1450" spans="12:19" x14ac:dyDescent="0.3">
      <c r="L1450" t="str">
        <f t="shared" si="143"/>
        <v>category_num_1</v>
      </c>
      <c r="M1450" t="str">
        <f t="shared" si="144"/>
        <v>browserid_count</v>
      </c>
      <c r="N1450" t="str">
        <f t="shared" si="146"/>
        <v>category_num_1-browserid_count</v>
      </c>
      <c r="O1450">
        <v>19</v>
      </c>
      <c r="P1450">
        <v>25</v>
      </c>
      <c r="Q1450">
        <v>-5.3197374808140102E-2</v>
      </c>
      <c r="R1450">
        <v>0</v>
      </c>
      <c r="S1450">
        <f t="shared" si="145"/>
        <v>5.3197374808140102E-2</v>
      </c>
    </row>
    <row r="1451" spans="12:19" x14ac:dyDescent="0.3">
      <c r="L1451" t="str">
        <f t="shared" si="143"/>
        <v>countrycode_category_num_0</v>
      </c>
      <c r="M1451" t="str">
        <f t="shared" si="144"/>
        <v>siteid_offerid_num_1</v>
      </c>
      <c r="N1451" t="str">
        <f t="shared" si="146"/>
        <v>countrycode_category_num_0-siteid_offerid_num_1</v>
      </c>
      <c r="O1451">
        <v>54</v>
      </c>
      <c r="P1451">
        <v>63</v>
      </c>
      <c r="Q1451">
        <v>-5.29994991697227E-2</v>
      </c>
      <c r="R1451">
        <v>0</v>
      </c>
      <c r="S1451">
        <f t="shared" si="145"/>
        <v>5.29994991697227E-2</v>
      </c>
    </row>
    <row r="1452" spans="12:19" x14ac:dyDescent="0.3">
      <c r="L1452" t="str">
        <f t="shared" si="143"/>
        <v>countrycode_category_num_0</v>
      </c>
      <c r="M1452" t="str">
        <f t="shared" si="144"/>
        <v>siteid_offerid_count</v>
      </c>
      <c r="N1452" t="str">
        <f t="shared" si="146"/>
        <v>countrycode_category_num_0-siteid_offerid_count</v>
      </c>
      <c r="O1452">
        <v>54</v>
      </c>
      <c r="P1452">
        <v>61</v>
      </c>
      <c r="Q1452">
        <v>-5.2962818165037298E-2</v>
      </c>
      <c r="R1452">
        <v>0</v>
      </c>
      <c r="S1452">
        <f t="shared" si="145"/>
        <v>5.2962818165037298E-2</v>
      </c>
    </row>
    <row r="1453" spans="12:19" x14ac:dyDescent="0.3">
      <c r="L1453" t="str">
        <f t="shared" si="143"/>
        <v>countrycode_category_num_0</v>
      </c>
      <c r="M1453" t="str">
        <f t="shared" si="144"/>
        <v>siteid_offerid_num_0</v>
      </c>
      <c r="N1453" t="str">
        <f t="shared" si="146"/>
        <v>countrycode_category_num_0-siteid_offerid_num_0</v>
      </c>
      <c r="O1453">
        <v>54</v>
      </c>
      <c r="P1453">
        <v>62</v>
      </c>
      <c r="Q1453">
        <v>-5.29605568765271E-2</v>
      </c>
      <c r="R1453">
        <v>0</v>
      </c>
      <c r="S1453">
        <f t="shared" si="145"/>
        <v>5.29605568765271E-2</v>
      </c>
    </row>
    <row r="1454" spans="12:19" x14ac:dyDescent="0.3">
      <c r="L1454" t="str">
        <f t="shared" si="143"/>
        <v>devid_num_0</v>
      </c>
      <c r="M1454" t="str">
        <f t="shared" si="144"/>
        <v>countrycode_offerid_click_rate</v>
      </c>
      <c r="N1454" t="str">
        <f t="shared" si="146"/>
        <v>devid_num_0-countrycode_offerid_click_rate</v>
      </c>
      <c r="O1454">
        <v>30</v>
      </c>
      <c r="P1454">
        <v>52</v>
      </c>
      <c r="Q1454">
        <v>-5.2924728300899199E-2</v>
      </c>
      <c r="R1454">
        <v>0</v>
      </c>
      <c r="S1454">
        <f t="shared" si="145"/>
        <v>5.2924728300899199E-2</v>
      </c>
    </row>
    <row r="1455" spans="12:19" x14ac:dyDescent="0.3">
      <c r="L1455" t="str">
        <f t="shared" si="143"/>
        <v>devid_num_0</v>
      </c>
      <c r="M1455" t="str">
        <f t="shared" si="144"/>
        <v>countrycode_siteid_num_1</v>
      </c>
      <c r="N1455" t="str">
        <f t="shared" si="146"/>
        <v>devid_num_0-countrycode_siteid_num_1</v>
      </c>
      <c r="O1455">
        <v>30</v>
      </c>
      <c r="P1455">
        <v>47</v>
      </c>
      <c r="Q1455">
        <v>-5.2769192739587703E-2</v>
      </c>
      <c r="R1455">
        <v>0</v>
      </c>
      <c r="S1455">
        <f t="shared" si="145"/>
        <v>5.2769192739587703E-2</v>
      </c>
    </row>
    <row r="1456" spans="12:19" x14ac:dyDescent="0.3">
      <c r="L1456" t="str">
        <f t="shared" si="143"/>
        <v>datetime_hour</v>
      </c>
      <c r="M1456" t="str">
        <f t="shared" si="144"/>
        <v>datetime_day_num_0</v>
      </c>
      <c r="N1456" t="str">
        <f t="shared" si="146"/>
        <v>datetime_hour-datetime_day_num_0</v>
      </c>
      <c r="O1456">
        <v>4</v>
      </c>
      <c r="P1456">
        <v>38</v>
      </c>
      <c r="Q1456">
        <v>5.2593794323190501E-2</v>
      </c>
      <c r="R1456">
        <v>0</v>
      </c>
      <c r="S1456">
        <f t="shared" si="145"/>
        <v>5.2593794323190501E-2</v>
      </c>
    </row>
    <row r="1457" spans="12:19" x14ac:dyDescent="0.3">
      <c r="L1457" t="str">
        <f t="shared" si="143"/>
        <v>devid</v>
      </c>
      <c r="M1457" t="str">
        <f t="shared" si="144"/>
        <v>siteid_category_count</v>
      </c>
      <c r="N1457" t="str">
        <f t="shared" si="146"/>
        <v>devid-siteid_category_count</v>
      </c>
      <c r="O1457">
        <v>2</v>
      </c>
      <c r="P1457">
        <v>65</v>
      </c>
      <c r="Q1457">
        <v>-5.2545855718407801E-2</v>
      </c>
      <c r="R1457">
        <v>0</v>
      </c>
      <c r="S1457">
        <f t="shared" si="145"/>
        <v>5.2545855718407801E-2</v>
      </c>
    </row>
    <row r="1458" spans="12:19" x14ac:dyDescent="0.3">
      <c r="L1458" t="str">
        <f t="shared" si="143"/>
        <v>siteid_num_1</v>
      </c>
      <c r="M1458" t="str">
        <f t="shared" si="144"/>
        <v>category_num_0</v>
      </c>
      <c r="N1458" t="str">
        <f t="shared" si="146"/>
        <v>siteid_num_1-category_num_0</v>
      </c>
      <c r="O1458">
        <v>11</v>
      </c>
      <c r="P1458">
        <v>18</v>
      </c>
      <c r="Q1458">
        <v>-5.2523986196344602E-2</v>
      </c>
      <c r="R1458">
        <v>0</v>
      </c>
      <c r="S1458">
        <f t="shared" si="145"/>
        <v>5.2523986196344602E-2</v>
      </c>
    </row>
    <row r="1459" spans="12:19" x14ac:dyDescent="0.3">
      <c r="L1459" t="str">
        <f t="shared" si="143"/>
        <v>merchant_num_0</v>
      </c>
      <c r="M1459" t="str">
        <f t="shared" si="144"/>
        <v>siteid_category_num_1</v>
      </c>
      <c r="N1459" t="str">
        <f t="shared" si="146"/>
        <v>merchant_num_0-siteid_category_num_1</v>
      </c>
      <c r="O1459">
        <v>6</v>
      </c>
      <c r="P1459">
        <v>67</v>
      </c>
      <c r="Q1459">
        <v>-5.2447657416876001E-2</v>
      </c>
      <c r="R1459">
        <v>0</v>
      </c>
      <c r="S1459">
        <f t="shared" si="145"/>
        <v>5.2447657416876001E-2</v>
      </c>
    </row>
    <row r="1460" spans="12:19" x14ac:dyDescent="0.3">
      <c r="L1460" t="str">
        <f t="shared" si="143"/>
        <v>category_count</v>
      </c>
      <c r="M1460" t="str">
        <f t="shared" si="144"/>
        <v>siteid_category_num_1</v>
      </c>
      <c r="N1460" t="str">
        <f t="shared" si="146"/>
        <v>category_count-siteid_category_num_1</v>
      </c>
      <c r="O1460">
        <v>17</v>
      </c>
      <c r="P1460">
        <v>67</v>
      </c>
      <c r="Q1460">
        <v>-5.2413164082545399E-2</v>
      </c>
      <c r="R1460">
        <v>0</v>
      </c>
      <c r="S1460">
        <f t="shared" si="145"/>
        <v>5.2413164082545399E-2</v>
      </c>
    </row>
    <row r="1461" spans="12:19" x14ac:dyDescent="0.3">
      <c r="L1461" t="str">
        <f t="shared" si="143"/>
        <v>datetime_hour</v>
      </c>
      <c r="M1461" t="str">
        <f t="shared" si="144"/>
        <v>datetime_day_count</v>
      </c>
      <c r="N1461" t="str">
        <f t="shared" si="146"/>
        <v>datetime_hour-datetime_day_count</v>
      </c>
      <c r="O1461">
        <v>4</v>
      </c>
      <c r="P1461">
        <v>37</v>
      </c>
      <c r="Q1461">
        <v>5.23685028987411E-2</v>
      </c>
      <c r="R1461">
        <v>0</v>
      </c>
      <c r="S1461">
        <f t="shared" si="145"/>
        <v>5.23685028987411E-2</v>
      </c>
    </row>
    <row r="1462" spans="12:19" x14ac:dyDescent="0.3">
      <c r="L1462" t="str">
        <f t="shared" si="143"/>
        <v>category_count</v>
      </c>
      <c r="M1462" t="str">
        <f t="shared" si="144"/>
        <v>countrycode_siteid_num_1</v>
      </c>
      <c r="N1462" t="str">
        <f t="shared" si="146"/>
        <v>category_count-countrycode_siteid_num_1</v>
      </c>
      <c r="O1462">
        <v>17</v>
      </c>
      <c r="P1462">
        <v>47</v>
      </c>
      <c r="Q1462">
        <v>-5.2119585700726501E-2</v>
      </c>
      <c r="R1462">
        <v>0</v>
      </c>
      <c r="S1462">
        <f t="shared" si="145"/>
        <v>5.2119585700726501E-2</v>
      </c>
    </row>
    <row r="1463" spans="12:19" x14ac:dyDescent="0.3">
      <c r="L1463" t="str">
        <f t="shared" si="143"/>
        <v>devid_num_0</v>
      </c>
      <c r="M1463" t="str">
        <f t="shared" si="144"/>
        <v>countrycode_siteid_count</v>
      </c>
      <c r="N1463" t="str">
        <f t="shared" si="146"/>
        <v>devid_num_0-countrycode_siteid_count</v>
      </c>
      <c r="O1463">
        <v>30</v>
      </c>
      <c r="P1463">
        <v>45</v>
      </c>
      <c r="Q1463">
        <v>-5.2097256069375701E-2</v>
      </c>
      <c r="R1463">
        <v>0</v>
      </c>
      <c r="S1463">
        <f t="shared" si="145"/>
        <v>5.2097256069375701E-2</v>
      </c>
    </row>
    <row r="1464" spans="12:19" x14ac:dyDescent="0.3">
      <c r="L1464" t="str">
        <f t="shared" si="143"/>
        <v>countrycode</v>
      </c>
      <c r="M1464" t="str">
        <f t="shared" si="144"/>
        <v>siteid_merchant_num_1</v>
      </c>
      <c r="N1464" t="str">
        <f t="shared" si="146"/>
        <v>countrycode-siteid_merchant_num_1</v>
      </c>
      <c r="O1464">
        <v>0</v>
      </c>
      <c r="P1464">
        <v>59</v>
      </c>
      <c r="Q1464">
        <v>5.2052755865260002E-2</v>
      </c>
      <c r="R1464">
        <v>0</v>
      </c>
      <c r="S1464">
        <f t="shared" si="145"/>
        <v>5.2052755865260002E-2</v>
      </c>
    </row>
    <row r="1465" spans="12:19" x14ac:dyDescent="0.3">
      <c r="L1465" t="str">
        <f t="shared" si="143"/>
        <v>merchant_click_rate</v>
      </c>
      <c r="M1465" t="str">
        <f t="shared" si="144"/>
        <v>datetime_hour_num_1</v>
      </c>
      <c r="N1465" t="str">
        <f t="shared" si="146"/>
        <v>merchant_click_rate-datetime_hour_num_1</v>
      </c>
      <c r="O1465">
        <v>8</v>
      </c>
      <c r="P1465">
        <v>35</v>
      </c>
      <c r="Q1465">
        <v>-5.1973303513322702E-2</v>
      </c>
      <c r="R1465">
        <v>0</v>
      </c>
      <c r="S1465">
        <f t="shared" si="145"/>
        <v>5.1973303513322702E-2</v>
      </c>
    </row>
    <row r="1466" spans="12:19" x14ac:dyDescent="0.3">
      <c r="L1466" t="str">
        <f t="shared" si="143"/>
        <v>devid_num_0</v>
      </c>
      <c r="M1466" t="str">
        <f t="shared" si="144"/>
        <v>countrycode_siteid_num_0</v>
      </c>
      <c r="N1466" t="str">
        <f t="shared" si="146"/>
        <v>devid_num_0-countrycode_siteid_num_0</v>
      </c>
      <c r="O1466">
        <v>30</v>
      </c>
      <c r="P1466">
        <v>46</v>
      </c>
      <c r="Q1466">
        <v>-5.1967910211305902E-2</v>
      </c>
      <c r="R1466">
        <v>0</v>
      </c>
      <c r="S1466">
        <f t="shared" si="145"/>
        <v>5.1967910211305902E-2</v>
      </c>
    </row>
    <row r="1467" spans="12:19" x14ac:dyDescent="0.3">
      <c r="L1467" t="str">
        <f t="shared" si="143"/>
        <v>siteid_click_rate</v>
      </c>
      <c r="M1467" t="str">
        <f t="shared" si="144"/>
        <v>devid_num_0</v>
      </c>
      <c r="N1467" t="str">
        <f t="shared" si="146"/>
        <v>siteid_click_rate-devid_num_0</v>
      </c>
      <c r="O1467">
        <v>12</v>
      </c>
      <c r="P1467">
        <v>30</v>
      </c>
      <c r="Q1467">
        <v>-5.1967142123080998E-2</v>
      </c>
      <c r="R1467">
        <v>0</v>
      </c>
      <c r="S1467">
        <f t="shared" si="145"/>
        <v>5.1967142123080998E-2</v>
      </c>
    </row>
    <row r="1468" spans="12:19" x14ac:dyDescent="0.3">
      <c r="L1468" t="str">
        <f t="shared" si="143"/>
        <v>devid_num_1</v>
      </c>
      <c r="M1468" t="str">
        <f t="shared" si="144"/>
        <v>siteid_merchant_num_0</v>
      </c>
      <c r="N1468" t="str">
        <f t="shared" si="146"/>
        <v>devid_num_1-siteid_merchant_num_0</v>
      </c>
      <c r="O1468">
        <v>31</v>
      </c>
      <c r="P1468">
        <v>58</v>
      </c>
      <c r="Q1468">
        <v>5.1928382716843302E-2</v>
      </c>
      <c r="R1468">
        <v>0</v>
      </c>
      <c r="S1468">
        <f t="shared" si="145"/>
        <v>5.1928382716843302E-2</v>
      </c>
    </row>
    <row r="1469" spans="12:19" x14ac:dyDescent="0.3">
      <c r="L1469" t="str">
        <f t="shared" si="143"/>
        <v>category_count</v>
      </c>
      <c r="M1469" t="str">
        <f t="shared" si="144"/>
        <v>countrycode_siteid_count</v>
      </c>
      <c r="N1469" t="str">
        <f t="shared" si="146"/>
        <v>category_count-countrycode_siteid_count</v>
      </c>
      <c r="O1469">
        <v>17</v>
      </c>
      <c r="P1469">
        <v>45</v>
      </c>
      <c r="Q1469">
        <v>-5.1889703381708799E-2</v>
      </c>
      <c r="R1469">
        <v>0</v>
      </c>
      <c r="S1469">
        <f t="shared" si="145"/>
        <v>5.1889703381708799E-2</v>
      </c>
    </row>
    <row r="1470" spans="12:19" x14ac:dyDescent="0.3">
      <c r="L1470" t="str">
        <f t="shared" si="143"/>
        <v>category_count</v>
      </c>
      <c r="M1470" t="str">
        <f t="shared" si="144"/>
        <v>countrycode_siteid_num_0</v>
      </c>
      <c r="N1470" t="str">
        <f t="shared" si="146"/>
        <v>category_count-countrycode_siteid_num_0</v>
      </c>
      <c r="O1470">
        <v>17</v>
      </c>
      <c r="P1470">
        <v>46</v>
      </c>
      <c r="Q1470">
        <v>-5.1829011031588497E-2</v>
      </c>
      <c r="R1470">
        <v>0</v>
      </c>
      <c r="S1470">
        <f t="shared" si="145"/>
        <v>5.1829011031588497E-2</v>
      </c>
    </row>
    <row r="1471" spans="12:19" x14ac:dyDescent="0.3">
      <c r="L1471" t="str">
        <f t="shared" si="143"/>
        <v>merchant_click_rate</v>
      </c>
      <c r="M1471" t="str">
        <f t="shared" si="144"/>
        <v>category_count</v>
      </c>
      <c r="N1471" t="str">
        <f t="shared" si="146"/>
        <v>merchant_click_rate-category_count</v>
      </c>
      <c r="O1471">
        <v>8</v>
      </c>
      <c r="P1471">
        <v>17</v>
      </c>
      <c r="Q1471">
        <v>-5.1703936169687402E-2</v>
      </c>
      <c r="R1471">
        <v>0</v>
      </c>
      <c r="S1471">
        <f t="shared" si="145"/>
        <v>5.1703936169687402E-2</v>
      </c>
    </row>
    <row r="1472" spans="12:19" x14ac:dyDescent="0.3">
      <c r="L1472" t="str">
        <f t="shared" si="143"/>
        <v>browserid</v>
      </c>
      <c r="M1472" t="str">
        <f t="shared" si="144"/>
        <v>siteid_category_num_0</v>
      </c>
      <c r="N1472" t="str">
        <f t="shared" si="146"/>
        <v>browserid-siteid_category_num_0</v>
      </c>
      <c r="O1472">
        <v>1</v>
      </c>
      <c r="P1472">
        <v>66</v>
      </c>
      <c r="Q1472">
        <v>5.1679854288386E-2</v>
      </c>
      <c r="R1472">
        <v>0</v>
      </c>
      <c r="S1472">
        <f t="shared" si="145"/>
        <v>5.1679854288386E-2</v>
      </c>
    </row>
    <row r="1473" spans="12:19" x14ac:dyDescent="0.3">
      <c r="L1473" t="str">
        <f t="shared" si="143"/>
        <v>merchant_num_0</v>
      </c>
      <c r="M1473" t="str">
        <f t="shared" si="144"/>
        <v>countrycode_category_click_rate</v>
      </c>
      <c r="N1473" t="str">
        <f t="shared" si="146"/>
        <v>merchant_num_0-countrycode_category_click_rate</v>
      </c>
      <c r="O1473">
        <v>6</v>
      </c>
      <c r="P1473">
        <v>56</v>
      </c>
      <c r="Q1473">
        <v>-5.1589751754328998E-2</v>
      </c>
      <c r="R1473">
        <v>0</v>
      </c>
      <c r="S1473">
        <f t="shared" si="145"/>
        <v>5.1589751754328998E-2</v>
      </c>
    </row>
    <row r="1474" spans="12:19" x14ac:dyDescent="0.3">
      <c r="L1474" t="str">
        <f t="shared" si="143"/>
        <v>countrycode_category_num_1</v>
      </c>
      <c r="M1474" t="str">
        <f t="shared" si="144"/>
        <v>siteid_merchant_num_1</v>
      </c>
      <c r="N1474" t="str">
        <f t="shared" si="146"/>
        <v>countrycode_category_num_1-siteid_merchant_num_1</v>
      </c>
      <c r="O1474">
        <v>55</v>
      </c>
      <c r="P1474">
        <v>59</v>
      </c>
      <c r="Q1474">
        <v>5.1562246547839703E-2</v>
      </c>
      <c r="R1474">
        <v>0</v>
      </c>
      <c r="S1474">
        <f t="shared" si="145"/>
        <v>5.1562246547839703E-2</v>
      </c>
    </row>
    <row r="1475" spans="12:19" x14ac:dyDescent="0.3">
      <c r="L1475" t="str">
        <f t="shared" ref="L1475:L1538" si="147">VLOOKUP(O1475,$A$3:$B$71,2,0)</f>
        <v>datetime_hour_num_1</v>
      </c>
      <c r="M1475" t="str">
        <f t="shared" ref="M1475:M1538" si="148">VLOOKUP(P1475,$A$3:$B$71,2,0)</f>
        <v>countrycode_merchant_num_1</v>
      </c>
      <c r="N1475" t="str">
        <f t="shared" si="146"/>
        <v>datetime_hour_num_1-countrycode_merchant_num_1</v>
      </c>
      <c r="O1475">
        <v>35</v>
      </c>
      <c r="P1475">
        <v>43</v>
      </c>
      <c r="Q1475">
        <v>-5.1457852559737297E-2</v>
      </c>
      <c r="R1475">
        <v>0</v>
      </c>
      <c r="S1475">
        <f t="shared" ref="S1475:S1538" si="149">ABS(Q1475)</f>
        <v>5.1457852559737297E-2</v>
      </c>
    </row>
    <row r="1476" spans="12:19" x14ac:dyDescent="0.3">
      <c r="L1476" t="str">
        <f t="shared" si="147"/>
        <v>countrycode_offerid_num_1</v>
      </c>
      <c r="M1476" t="str">
        <f t="shared" si="148"/>
        <v>siteid_category_num_0</v>
      </c>
      <c r="N1476" t="str">
        <f t="shared" ref="N1476:N1539" si="150">L1476&amp;"-"&amp;M1476</f>
        <v>countrycode_offerid_num_1-siteid_category_num_0</v>
      </c>
      <c r="O1476">
        <v>51</v>
      </c>
      <c r="P1476">
        <v>66</v>
      </c>
      <c r="Q1476">
        <v>5.1195957688734299E-2</v>
      </c>
      <c r="R1476">
        <v>0</v>
      </c>
      <c r="S1476">
        <f t="shared" si="149"/>
        <v>5.1195957688734299E-2</v>
      </c>
    </row>
    <row r="1477" spans="12:19" x14ac:dyDescent="0.3">
      <c r="L1477" t="str">
        <f t="shared" si="147"/>
        <v>countrycode_offerid_count</v>
      </c>
      <c r="M1477" t="str">
        <f t="shared" si="148"/>
        <v>siteid_category_num_0</v>
      </c>
      <c r="N1477" t="str">
        <f t="shared" si="150"/>
        <v>countrycode_offerid_count-siteid_category_num_0</v>
      </c>
      <c r="O1477">
        <v>49</v>
      </c>
      <c r="P1477">
        <v>66</v>
      </c>
      <c r="Q1477">
        <v>5.1175369662508102E-2</v>
      </c>
      <c r="R1477">
        <v>0</v>
      </c>
      <c r="S1477">
        <f t="shared" si="149"/>
        <v>5.1175369662508102E-2</v>
      </c>
    </row>
    <row r="1478" spans="12:19" x14ac:dyDescent="0.3">
      <c r="L1478" t="str">
        <f t="shared" si="147"/>
        <v>countrycode_offerid_num_0</v>
      </c>
      <c r="M1478" t="str">
        <f t="shared" si="148"/>
        <v>siteid_category_num_0</v>
      </c>
      <c r="N1478" t="str">
        <f t="shared" si="150"/>
        <v>countrycode_offerid_num_0-siteid_category_num_0</v>
      </c>
      <c r="O1478">
        <v>50</v>
      </c>
      <c r="P1478">
        <v>66</v>
      </c>
      <c r="Q1478">
        <v>5.1174195607046898E-2</v>
      </c>
      <c r="R1478">
        <v>0</v>
      </c>
      <c r="S1478">
        <f t="shared" si="149"/>
        <v>5.1174195607046898E-2</v>
      </c>
    </row>
    <row r="1479" spans="12:19" x14ac:dyDescent="0.3">
      <c r="L1479" t="str">
        <f t="shared" si="147"/>
        <v>merchant_num_0</v>
      </c>
      <c r="M1479" t="str">
        <f t="shared" si="148"/>
        <v>countrycode_click_rate</v>
      </c>
      <c r="N1479" t="str">
        <f t="shared" si="150"/>
        <v>merchant_num_0-countrycode_click_rate</v>
      </c>
      <c r="O1479">
        <v>6</v>
      </c>
      <c r="P1479">
        <v>24</v>
      </c>
      <c r="Q1479">
        <v>-5.1059051060355597E-2</v>
      </c>
      <c r="R1479">
        <v>0</v>
      </c>
      <c r="S1479">
        <f t="shared" si="149"/>
        <v>5.1059051060355597E-2</v>
      </c>
    </row>
    <row r="1480" spans="12:19" x14ac:dyDescent="0.3">
      <c r="L1480" t="str">
        <f t="shared" si="147"/>
        <v>countrycode_offerid_num_1</v>
      </c>
      <c r="M1480" t="str">
        <f t="shared" si="148"/>
        <v>siteid_merchant_count</v>
      </c>
      <c r="N1480" t="str">
        <f t="shared" si="150"/>
        <v>countrycode_offerid_num_1-siteid_merchant_count</v>
      </c>
      <c r="O1480">
        <v>51</v>
      </c>
      <c r="P1480">
        <v>57</v>
      </c>
      <c r="Q1480">
        <v>5.0998152812886402E-2</v>
      </c>
      <c r="R1480">
        <v>0</v>
      </c>
      <c r="S1480">
        <f t="shared" si="149"/>
        <v>5.0998152812886402E-2</v>
      </c>
    </row>
    <row r="1481" spans="12:19" x14ac:dyDescent="0.3">
      <c r="L1481" t="str">
        <f t="shared" si="147"/>
        <v>siteid_count</v>
      </c>
      <c r="M1481" t="str">
        <f t="shared" si="148"/>
        <v>devid_num_0</v>
      </c>
      <c r="N1481" t="str">
        <f t="shared" si="150"/>
        <v>siteid_count-devid_num_0</v>
      </c>
      <c r="O1481">
        <v>9</v>
      </c>
      <c r="P1481">
        <v>30</v>
      </c>
      <c r="Q1481">
        <v>-5.0981081615616798E-2</v>
      </c>
      <c r="R1481">
        <v>0</v>
      </c>
      <c r="S1481">
        <f t="shared" si="149"/>
        <v>5.0981081615616798E-2</v>
      </c>
    </row>
    <row r="1482" spans="12:19" x14ac:dyDescent="0.3">
      <c r="L1482" t="str">
        <f t="shared" si="147"/>
        <v>countrycode_offerid_count</v>
      </c>
      <c r="M1482" t="str">
        <f t="shared" si="148"/>
        <v>siteid_merchant_count</v>
      </c>
      <c r="N1482" t="str">
        <f t="shared" si="150"/>
        <v>countrycode_offerid_count-siteid_merchant_count</v>
      </c>
      <c r="O1482">
        <v>49</v>
      </c>
      <c r="P1482">
        <v>57</v>
      </c>
      <c r="Q1482">
        <v>5.0968722123398598E-2</v>
      </c>
      <c r="R1482">
        <v>0</v>
      </c>
      <c r="S1482">
        <f t="shared" si="149"/>
        <v>5.0968722123398598E-2</v>
      </c>
    </row>
    <row r="1483" spans="12:19" x14ac:dyDescent="0.3">
      <c r="L1483" t="str">
        <f t="shared" si="147"/>
        <v>countrycode_offerid_num_0</v>
      </c>
      <c r="M1483" t="str">
        <f t="shared" si="148"/>
        <v>siteid_merchant_count</v>
      </c>
      <c r="N1483" t="str">
        <f t="shared" si="150"/>
        <v>countrycode_offerid_num_0-siteid_merchant_count</v>
      </c>
      <c r="O1483">
        <v>50</v>
      </c>
      <c r="P1483">
        <v>57</v>
      </c>
      <c r="Q1483">
        <v>5.0967046092728001E-2</v>
      </c>
      <c r="R1483">
        <v>0</v>
      </c>
      <c r="S1483">
        <f t="shared" si="149"/>
        <v>5.0967046092728001E-2</v>
      </c>
    </row>
    <row r="1484" spans="12:19" x14ac:dyDescent="0.3">
      <c r="L1484" t="str">
        <f t="shared" si="147"/>
        <v>siteid_num_0</v>
      </c>
      <c r="M1484" t="str">
        <f t="shared" si="148"/>
        <v>devid_num_0</v>
      </c>
      <c r="N1484" t="str">
        <f t="shared" si="150"/>
        <v>siteid_num_0-devid_num_0</v>
      </c>
      <c r="O1484">
        <v>10</v>
      </c>
      <c r="P1484">
        <v>30</v>
      </c>
      <c r="Q1484">
        <v>-5.0923924528084898E-2</v>
      </c>
      <c r="R1484">
        <v>0</v>
      </c>
      <c r="S1484">
        <f t="shared" si="149"/>
        <v>5.0923924528084898E-2</v>
      </c>
    </row>
    <row r="1485" spans="12:19" x14ac:dyDescent="0.3">
      <c r="L1485" t="str">
        <f t="shared" si="147"/>
        <v>merchant_num_0</v>
      </c>
      <c r="M1485" t="str">
        <f t="shared" si="148"/>
        <v>browserid_click_rate</v>
      </c>
      <c r="N1485" t="str">
        <f t="shared" si="150"/>
        <v>merchant_num_0-browserid_click_rate</v>
      </c>
      <c r="O1485">
        <v>6</v>
      </c>
      <c r="P1485">
        <v>28</v>
      </c>
      <c r="Q1485">
        <v>-5.0818368448830302E-2</v>
      </c>
      <c r="R1485">
        <v>0</v>
      </c>
      <c r="S1485">
        <f t="shared" si="149"/>
        <v>5.0818368448830302E-2</v>
      </c>
    </row>
    <row r="1486" spans="12:19" x14ac:dyDescent="0.3">
      <c r="L1486" t="str">
        <f t="shared" si="147"/>
        <v>merchant_click_rate</v>
      </c>
      <c r="M1486" t="str">
        <f t="shared" si="148"/>
        <v>siteid_merchant_count</v>
      </c>
      <c r="N1486" t="str">
        <f t="shared" si="150"/>
        <v>merchant_click_rate-siteid_merchant_count</v>
      </c>
      <c r="O1486">
        <v>8</v>
      </c>
      <c r="P1486">
        <v>57</v>
      </c>
      <c r="Q1486">
        <v>5.0523577283446898E-2</v>
      </c>
      <c r="R1486">
        <v>0</v>
      </c>
      <c r="S1486">
        <f t="shared" si="149"/>
        <v>5.0523577283446898E-2</v>
      </c>
    </row>
    <row r="1487" spans="12:19" x14ac:dyDescent="0.3">
      <c r="L1487" t="str">
        <f t="shared" si="147"/>
        <v>countrycode_merchant_num_0</v>
      </c>
      <c r="M1487" t="str">
        <f t="shared" si="148"/>
        <v>siteid_category_count</v>
      </c>
      <c r="N1487" t="str">
        <f t="shared" si="150"/>
        <v>countrycode_merchant_num_0-siteid_category_count</v>
      </c>
      <c r="O1487">
        <v>42</v>
      </c>
      <c r="P1487">
        <v>65</v>
      </c>
      <c r="Q1487">
        <v>-5.0447802922313302E-2</v>
      </c>
      <c r="R1487">
        <v>0</v>
      </c>
      <c r="S1487">
        <f t="shared" si="149"/>
        <v>5.0447802922313302E-2</v>
      </c>
    </row>
    <row r="1488" spans="12:19" x14ac:dyDescent="0.3">
      <c r="L1488" t="str">
        <f t="shared" si="147"/>
        <v>merchant_count</v>
      </c>
      <c r="M1488" t="str">
        <f t="shared" si="148"/>
        <v>siteid_category_num_1</v>
      </c>
      <c r="N1488" t="str">
        <f t="shared" si="150"/>
        <v>merchant_count-siteid_category_num_1</v>
      </c>
      <c r="O1488">
        <v>5</v>
      </c>
      <c r="P1488">
        <v>67</v>
      </c>
      <c r="Q1488">
        <v>-5.0313966917945901E-2</v>
      </c>
      <c r="R1488">
        <v>0</v>
      </c>
      <c r="S1488">
        <f t="shared" si="149"/>
        <v>5.0313966917945901E-2</v>
      </c>
    </row>
    <row r="1489" spans="12:19" x14ac:dyDescent="0.3">
      <c r="L1489" t="str">
        <f t="shared" si="147"/>
        <v>siteid_click_rate</v>
      </c>
      <c r="M1489" t="str">
        <f t="shared" si="148"/>
        <v>datetime_day_click_rate</v>
      </c>
      <c r="N1489" t="str">
        <f t="shared" si="150"/>
        <v>siteid_click_rate-datetime_day_click_rate</v>
      </c>
      <c r="O1489">
        <v>12</v>
      </c>
      <c r="P1489">
        <v>40</v>
      </c>
      <c r="Q1489">
        <v>5.0275713562444903E-2</v>
      </c>
      <c r="R1489">
        <v>0</v>
      </c>
      <c r="S1489">
        <f t="shared" si="149"/>
        <v>5.0275713562444903E-2</v>
      </c>
    </row>
    <row r="1490" spans="12:19" x14ac:dyDescent="0.3">
      <c r="L1490" t="str">
        <f t="shared" si="147"/>
        <v>countrycode_merchant_num_0</v>
      </c>
      <c r="M1490" t="str">
        <f t="shared" si="148"/>
        <v>siteid_offerid_num_1</v>
      </c>
      <c r="N1490" t="str">
        <f t="shared" si="150"/>
        <v>countrycode_merchant_num_0-siteid_offerid_num_1</v>
      </c>
      <c r="O1490">
        <v>42</v>
      </c>
      <c r="P1490">
        <v>63</v>
      </c>
      <c r="Q1490">
        <v>-5.0261921371771802E-2</v>
      </c>
      <c r="R1490">
        <v>0</v>
      </c>
      <c r="S1490">
        <f t="shared" si="149"/>
        <v>5.0261921371771802E-2</v>
      </c>
    </row>
    <row r="1491" spans="12:19" x14ac:dyDescent="0.3">
      <c r="L1491" t="str">
        <f t="shared" si="147"/>
        <v>countrycode_merchant_num_0</v>
      </c>
      <c r="M1491" t="str">
        <f t="shared" si="148"/>
        <v>siteid_offerid_count</v>
      </c>
      <c r="N1491" t="str">
        <f t="shared" si="150"/>
        <v>countrycode_merchant_num_0-siteid_offerid_count</v>
      </c>
      <c r="O1491">
        <v>42</v>
      </c>
      <c r="P1491">
        <v>61</v>
      </c>
      <c r="Q1491">
        <v>-5.02241150500332E-2</v>
      </c>
      <c r="R1491">
        <v>0</v>
      </c>
      <c r="S1491">
        <f t="shared" si="149"/>
        <v>5.02241150500332E-2</v>
      </c>
    </row>
    <row r="1492" spans="12:19" x14ac:dyDescent="0.3">
      <c r="L1492" t="str">
        <f t="shared" si="147"/>
        <v>countrycode_merchant_num_0</v>
      </c>
      <c r="M1492" t="str">
        <f t="shared" si="148"/>
        <v>siteid_offerid_num_0</v>
      </c>
      <c r="N1492" t="str">
        <f t="shared" si="150"/>
        <v>countrycode_merchant_num_0-siteid_offerid_num_0</v>
      </c>
      <c r="O1492">
        <v>42</v>
      </c>
      <c r="P1492">
        <v>62</v>
      </c>
      <c r="Q1492">
        <v>-5.0221784413598099E-2</v>
      </c>
      <c r="R1492">
        <v>0</v>
      </c>
      <c r="S1492">
        <f t="shared" si="149"/>
        <v>5.0221784413598099E-2</v>
      </c>
    </row>
    <row r="1493" spans="12:19" x14ac:dyDescent="0.3">
      <c r="L1493" t="str">
        <f t="shared" si="147"/>
        <v>siteid_num_1</v>
      </c>
      <c r="M1493" t="str">
        <f t="shared" si="148"/>
        <v>devid_num_0</v>
      </c>
      <c r="N1493" t="str">
        <f t="shared" si="150"/>
        <v>siteid_num_1-devid_num_0</v>
      </c>
      <c r="O1493">
        <v>11</v>
      </c>
      <c r="P1493">
        <v>30</v>
      </c>
      <c r="Q1493">
        <v>-4.9961589085814703E-2</v>
      </c>
      <c r="R1493">
        <v>0</v>
      </c>
      <c r="S1493">
        <f t="shared" si="149"/>
        <v>4.9961589085814703E-2</v>
      </c>
    </row>
    <row r="1494" spans="12:19" x14ac:dyDescent="0.3">
      <c r="L1494" t="str">
        <f t="shared" si="147"/>
        <v>countrycode_category_num_0</v>
      </c>
      <c r="M1494" t="str">
        <f t="shared" si="148"/>
        <v>siteid_merchant_count</v>
      </c>
      <c r="N1494" t="str">
        <f t="shared" si="150"/>
        <v>countrycode_category_num_0-siteid_merchant_count</v>
      </c>
      <c r="O1494">
        <v>54</v>
      </c>
      <c r="P1494">
        <v>57</v>
      </c>
      <c r="Q1494">
        <v>-4.9957510596316097E-2</v>
      </c>
      <c r="R1494">
        <v>0</v>
      </c>
      <c r="S1494">
        <f t="shared" si="149"/>
        <v>4.9957510596316097E-2</v>
      </c>
    </row>
    <row r="1495" spans="12:19" x14ac:dyDescent="0.3">
      <c r="L1495" t="str">
        <f t="shared" si="147"/>
        <v>merchant_num_0</v>
      </c>
      <c r="M1495" t="str">
        <f t="shared" si="148"/>
        <v>countrycode_num_1</v>
      </c>
      <c r="N1495" t="str">
        <f t="shared" si="150"/>
        <v>merchant_num_0-countrycode_num_1</v>
      </c>
      <c r="O1495">
        <v>6</v>
      </c>
      <c r="P1495">
        <v>23</v>
      </c>
      <c r="Q1495">
        <v>-4.96069679479254E-2</v>
      </c>
      <c r="R1495">
        <v>0</v>
      </c>
      <c r="S1495">
        <f t="shared" si="149"/>
        <v>4.96069679479254E-2</v>
      </c>
    </row>
    <row r="1496" spans="12:19" x14ac:dyDescent="0.3">
      <c r="L1496" t="str">
        <f t="shared" si="147"/>
        <v>countrycode</v>
      </c>
      <c r="M1496" t="str">
        <f t="shared" si="148"/>
        <v>siteid_merchant_count</v>
      </c>
      <c r="N1496" t="str">
        <f t="shared" si="150"/>
        <v>countrycode-siteid_merchant_count</v>
      </c>
      <c r="O1496">
        <v>0</v>
      </c>
      <c r="P1496">
        <v>57</v>
      </c>
      <c r="Q1496">
        <v>4.9563875177193802E-2</v>
      </c>
      <c r="R1496">
        <v>0</v>
      </c>
      <c r="S1496">
        <f t="shared" si="149"/>
        <v>4.9563875177193802E-2</v>
      </c>
    </row>
    <row r="1497" spans="12:19" x14ac:dyDescent="0.3">
      <c r="L1497" t="str">
        <f t="shared" si="147"/>
        <v>datetime_hour</v>
      </c>
      <c r="M1497" t="str">
        <f t="shared" si="148"/>
        <v>countrycode_category_num_0</v>
      </c>
      <c r="N1497" t="str">
        <f t="shared" si="150"/>
        <v>datetime_hour-countrycode_category_num_0</v>
      </c>
      <c r="O1497">
        <v>4</v>
      </c>
      <c r="P1497">
        <v>54</v>
      </c>
      <c r="Q1497">
        <v>-4.94822751425429E-2</v>
      </c>
      <c r="R1497">
        <v>0</v>
      </c>
      <c r="S1497">
        <f t="shared" si="149"/>
        <v>4.94822751425429E-2</v>
      </c>
    </row>
    <row r="1498" spans="12:19" x14ac:dyDescent="0.3">
      <c r="L1498" t="str">
        <f t="shared" si="147"/>
        <v>datetime_hour_num_1</v>
      </c>
      <c r="M1498" t="str">
        <f t="shared" si="148"/>
        <v>siteid_merchant_num_1</v>
      </c>
      <c r="N1498" t="str">
        <f t="shared" si="150"/>
        <v>datetime_hour_num_1-siteid_merchant_num_1</v>
      </c>
      <c r="O1498">
        <v>35</v>
      </c>
      <c r="P1498">
        <v>59</v>
      </c>
      <c r="Q1498">
        <v>-4.93301579997594E-2</v>
      </c>
      <c r="R1498">
        <v>0</v>
      </c>
      <c r="S1498">
        <f t="shared" si="149"/>
        <v>4.93301579997594E-2</v>
      </c>
    </row>
    <row r="1499" spans="12:19" x14ac:dyDescent="0.3">
      <c r="L1499" t="str">
        <f t="shared" si="147"/>
        <v>merchant_num_0</v>
      </c>
      <c r="M1499" t="str">
        <f t="shared" si="148"/>
        <v>browserid_num_1</v>
      </c>
      <c r="N1499" t="str">
        <f t="shared" si="150"/>
        <v>merchant_num_0-browserid_num_1</v>
      </c>
      <c r="O1499">
        <v>6</v>
      </c>
      <c r="P1499">
        <v>27</v>
      </c>
      <c r="Q1499">
        <v>-4.9102697606472602E-2</v>
      </c>
      <c r="R1499">
        <v>0</v>
      </c>
      <c r="S1499">
        <f t="shared" si="149"/>
        <v>4.9102697606472602E-2</v>
      </c>
    </row>
    <row r="1500" spans="12:19" x14ac:dyDescent="0.3">
      <c r="L1500" t="str">
        <f t="shared" si="147"/>
        <v>offerid_click_rate</v>
      </c>
      <c r="M1500" t="str">
        <f t="shared" si="148"/>
        <v>datetime_hour_num_1</v>
      </c>
      <c r="N1500" t="str">
        <f t="shared" si="150"/>
        <v>offerid_click_rate-datetime_hour_num_1</v>
      </c>
      <c r="O1500">
        <v>16</v>
      </c>
      <c r="P1500">
        <v>35</v>
      </c>
      <c r="Q1500">
        <v>-4.9036379643959002E-2</v>
      </c>
      <c r="R1500">
        <v>0</v>
      </c>
      <c r="S1500">
        <f t="shared" si="149"/>
        <v>4.9036379643959002E-2</v>
      </c>
    </row>
    <row r="1501" spans="12:19" x14ac:dyDescent="0.3">
      <c r="L1501" t="str">
        <f t="shared" si="147"/>
        <v>merchant_num_0</v>
      </c>
      <c r="M1501" t="str">
        <f t="shared" si="148"/>
        <v>category_click_rate</v>
      </c>
      <c r="N1501" t="str">
        <f t="shared" si="150"/>
        <v>merchant_num_0-category_click_rate</v>
      </c>
      <c r="O1501">
        <v>6</v>
      </c>
      <c r="P1501">
        <v>20</v>
      </c>
      <c r="Q1501">
        <v>-4.8982312138304299E-2</v>
      </c>
      <c r="R1501">
        <v>0</v>
      </c>
      <c r="S1501">
        <f t="shared" si="149"/>
        <v>4.8982312138304299E-2</v>
      </c>
    </row>
    <row r="1502" spans="12:19" x14ac:dyDescent="0.3">
      <c r="L1502" t="str">
        <f t="shared" si="147"/>
        <v>datetime_hour</v>
      </c>
      <c r="M1502" t="str">
        <f t="shared" si="148"/>
        <v>siteid_offerid_num_0</v>
      </c>
      <c r="N1502" t="str">
        <f t="shared" si="150"/>
        <v>datetime_hour-siteid_offerid_num_0</v>
      </c>
      <c r="O1502">
        <v>4</v>
      </c>
      <c r="P1502">
        <v>62</v>
      </c>
      <c r="Q1502">
        <v>4.88824488874623E-2</v>
      </c>
      <c r="R1502">
        <v>0</v>
      </c>
      <c r="S1502">
        <f t="shared" si="149"/>
        <v>4.88824488874623E-2</v>
      </c>
    </row>
    <row r="1503" spans="12:19" x14ac:dyDescent="0.3">
      <c r="L1503" t="str">
        <f t="shared" si="147"/>
        <v>datetime_hour</v>
      </c>
      <c r="M1503" t="str">
        <f t="shared" si="148"/>
        <v>siteid_offerid_count</v>
      </c>
      <c r="N1503" t="str">
        <f t="shared" si="150"/>
        <v>datetime_hour-siteid_offerid_count</v>
      </c>
      <c r="O1503">
        <v>4</v>
      </c>
      <c r="P1503">
        <v>61</v>
      </c>
      <c r="Q1503">
        <v>4.8881918758161301E-2</v>
      </c>
      <c r="R1503">
        <v>0</v>
      </c>
      <c r="S1503">
        <f t="shared" si="149"/>
        <v>4.8881918758161301E-2</v>
      </c>
    </row>
    <row r="1504" spans="12:19" x14ac:dyDescent="0.3">
      <c r="L1504" t="str">
        <f t="shared" si="147"/>
        <v>datetime_hour</v>
      </c>
      <c r="M1504" t="str">
        <f t="shared" si="148"/>
        <v>siteid_offerid_num_1</v>
      </c>
      <c r="N1504" t="str">
        <f t="shared" si="150"/>
        <v>datetime_hour-siteid_offerid_num_1</v>
      </c>
      <c r="O1504">
        <v>4</v>
      </c>
      <c r="P1504">
        <v>63</v>
      </c>
      <c r="Q1504">
        <v>4.8873313695025698E-2</v>
      </c>
      <c r="R1504">
        <v>0</v>
      </c>
      <c r="S1504">
        <f t="shared" si="149"/>
        <v>4.8873313695025698E-2</v>
      </c>
    </row>
    <row r="1505" spans="12:19" x14ac:dyDescent="0.3">
      <c r="L1505" t="str">
        <f t="shared" si="147"/>
        <v>merchant_num_0</v>
      </c>
      <c r="M1505" t="str">
        <f t="shared" si="148"/>
        <v>siteid_merchant_num_1</v>
      </c>
      <c r="N1505" t="str">
        <f t="shared" si="150"/>
        <v>merchant_num_0-siteid_merchant_num_1</v>
      </c>
      <c r="O1505">
        <v>6</v>
      </c>
      <c r="P1505">
        <v>59</v>
      </c>
      <c r="Q1505">
        <v>-4.88317429410354E-2</v>
      </c>
      <c r="R1505">
        <v>0</v>
      </c>
      <c r="S1505">
        <f t="shared" si="149"/>
        <v>4.88317429410354E-2</v>
      </c>
    </row>
    <row r="1506" spans="12:19" x14ac:dyDescent="0.3">
      <c r="L1506" t="str">
        <f t="shared" si="147"/>
        <v>devid_click_rate</v>
      </c>
      <c r="M1506" t="str">
        <f t="shared" si="148"/>
        <v>siteid_offerid_num_1</v>
      </c>
      <c r="N1506" t="str">
        <f t="shared" si="150"/>
        <v>devid_click_rate-siteid_offerid_num_1</v>
      </c>
      <c r="O1506">
        <v>32</v>
      </c>
      <c r="P1506">
        <v>63</v>
      </c>
      <c r="Q1506">
        <v>4.8732805245550202E-2</v>
      </c>
      <c r="R1506">
        <v>0</v>
      </c>
      <c r="S1506">
        <f t="shared" si="149"/>
        <v>4.8732805245550202E-2</v>
      </c>
    </row>
    <row r="1507" spans="12:19" x14ac:dyDescent="0.3">
      <c r="L1507" t="str">
        <f t="shared" si="147"/>
        <v>devid_click_rate</v>
      </c>
      <c r="M1507" t="str">
        <f t="shared" si="148"/>
        <v>siteid_offerid_count</v>
      </c>
      <c r="N1507" t="str">
        <f t="shared" si="150"/>
        <v>devid_click_rate-siteid_offerid_count</v>
      </c>
      <c r="O1507">
        <v>32</v>
      </c>
      <c r="P1507">
        <v>61</v>
      </c>
      <c r="Q1507">
        <v>4.8704956619166399E-2</v>
      </c>
      <c r="R1507">
        <v>0</v>
      </c>
      <c r="S1507">
        <f t="shared" si="149"/>
        <v>4.8704956619166399E-2</v>
      </c>
    </row>
    <row r="1508" spans="12:19" x14ac:dyDescent="0.3">
      <c r="L1508" t="str">
        <f t="shared" si="147"/>
        <v>devid_click_rate</v>
      </c>
      <c r="M1508" t="str">
        <f t="shared" si="148"/>
        <v>siteid_offerid_num_0</v>
      </c>
      <c r="N1508" t="str">
        <f t="shared" si="150"/>
        <v>devid_click_rate-siteid_offerid_num_0</v>
      </c>
      <c r="O1508">
        <v>32</v>
      </c>
      <c r="P1508">
        <v>62</v>
      </c>
      <c r="Q1508">
        <v>4.8703239775239403E-2</v>
      </c>
      <c r="R1508">
        <v>0</v>
      </c>
      <c r="S1508">
        <f t="shared" si="149"/>
        <v>4.8703239775239403E-2</v>
      </c>
    </row>
    <row r="1509" spans="12:19" x14ac:dyDescent="0.3">
      <c r="L1509" t="str">
        <f t="shared" si="147"/>
        <v>category_click_rate</v>
      </c>
      <c r="M1509" t="str">
        <f t="shared" si="148"/>
        <v>siteid_merchant_num_1</v>
      </c>
      <c r="N1509" t="str">
        <f t="shared" si="150"/>
        <v>category_click_rate-siteid_merchant_num_1</v>
      </c>
      <c r="O1509">
        <v>20</v>
      </c>
      <c r="P1509">
        <v>59</v>
      </c>
      <c r="Q1509">
        <v>4.84622544269998E-2</v>
      </c>
      <c r="R1509">
        <v>0</v>
      </c>
      <c r="S1509">
        <f t="shared" si="149"/>
        <v>4.84622544269998E-2</v>
      </c>
    </row>
    <row r="1510" spans="12:19" x14ac:dyDescent="0.3">
      <c r="L1510" t="str">
        <f t="shared" si="147"/>
        <v>category_count</v>
      </c>
      <c r="M1510" t="str">
        <f t="shared" si="148"/>
        <v>siteid_merchant_click_rate</v>
      </c>
      <c r="N1510" t="str">
        <f t="shared" si="150"/>
        <v>category_count-siteid_merchant_click_rate</v>
      </c>
      <c r="O1510">
        <v>17</v>
      </c>
      <c r="P1510">
        <v>60</v>
      </c>
      <c r="Q1510">
        <v>-4.8402198143925199E-2</v>
      </c>
      <c r="R1510">
        <v>0</v>
      </c>
      <c r="S1510">
        <f t="shared" si="149"/>
        <v>4.8402198143925199E-2</v>
      </c>
    </row>
    <row r="1511" spans="12:19" x14ac:dyDescent="0.3">
      <c r="L1511" t="str">
        <f t="shared" si="147"/>
        <v>datetime_hour</v>
      </c>
      <c r="M1511" t="str">
        <f t="shared" si="148"/>
        <v>countrycode_merchant_num_1</v>
      </c>
      <c r="N1511" t="str">
        <f t="shared" si="150"/>
        <v>datetime_hour-countrycode_merchant_num_1</v>
      </c>
      <c r="O1511">
        <v>4</v>
      </c>
      <c r="P1511">
        <v>43</v>
      </c>
      <c r="Q1511">
        <v>4.8095248546012798E-2</v>
      </c>
      <c r="R1511">
        <v>0</v>
      </c>
      <c r="S1511">
        <f t="shared" si="149"/>
        <v>4.8095248546012798E-2</v>
      </c>
    </row>
    <row r="1512" spans="12:19" x14ac:dyDescent="0.3">
      <c r="L1512" t="str">
        <f t="shared" si="147"/>
        <v>countrycode</v>
      </c>
      <c r="M1512" t="str">
        <f t="shared" si="148"/>
        <v>siteid_merchant_num_0</v>
      </c>
      <c r="N1512" t="str">
        <f t="shared" si="150"/>
        <v>countrycode-siteid_merchant_num_0</v>
      </c>
      <c r="O1512">
        <v>0</v>
      </c>
      <c r="P1512">
        <v>58</v>
      </c>
      <c r="Q1512">
        <v>4.8060673316419902E-2</v>
      </c>
      <c r="R1512">
        <v>0</v>
      </c>
      <c r="S1512">
        <f t="shared" si="149"/>
        <v>4.8060673316419902E-2</v>
      </c>
    </row>
    <row r="1513" spans="12:19" x14ac:dyDescent="0.3">
      <c r="L1513" t="str">
        <f t="shared" si="147"/>
        <v>siteid_merchant_count</v>
      </c>
      <c r="M1513" t="str">
        <f t="shared" si="148"/>
        <v>siteid_merchant_click_rate</v>
      </c>
      <c r="N1513" t="str">
        <f t="shared" si="150"/>
        <v>siteid_merchant_count-siteid_merchant_click_rate</v>
      </c>
      <c r="O1513">
        <v>57</v>
      </c>
      <c r="P1513">
        <v>60</v>
      </c>
      <c r="Q1513">
        <v>-4.80485974816822E-2</v>
      </c>
      <c r="R1513">
        <v>0</v>
      </c>
      <c r="S1513">
        <f t="shared" si="149"/>
        <v>4.80485974816822E-2</v>
      </c>
    </row>
    <row r="1514" spans="12:19" x14ac:dyDescent="0.3">
      <c r="L1514" t="str">
        <f t="shared" si="147"/>
        <v>countrycode_offerid_num_1</v>
      </c>
      <c r="M1514" t="str">
        <f t="shared" si="148"/>
        <v>siteid_merchant_num_0</v>
      </c>
      <c r="N1514" t="str">
        <f t="shared" si="150"/>
        <v>countrycode_offerid_num_1-siteid_merchant_num_0</v>
      </c>
      <c r="O1514">
        <v>51</v>
      </c>
      <c r="P1514">
        <v>58</v>
      </c>
      <c r="Q1514">
        <v>4.7909895001024397E-2</v>
      </c>
      <c r="R1514">
        <v>0</v>
      </c>
      <c r="S1514">
        <f t="shared" si="149"/>
        <v>4.7909895001024397E-2</v>
      </c>
    </row>
    <row r="1515" spans="12:19" x14ac:dyDescent="0.3">
      <c r="L1515" t="str">
        <f t="shared" si="147"/>
        <v>countrycode_offerid_count</v>
      </c>
      <c r="M1515" t="str">
        <f t="shared" si="148"/>
        <v>siteid_merchant_num_0</v>
      </c>
      <c r="N1515" t="str">
        <f t="shared" si="150"/>
        <v>countrycode_offerid_count-siteid_merchant_num_0</v>
      </c>
      <c r="O1515">
        <v>49</v>
      </c>
      <c r="P1515">
        <v>58</v>
      </c>
      <c r="Q1515">
        <v>4.78869326844669E-2</v>
      </c>
      <c r="R1515">
        <v>0</v>
      </c>
      <c r="S1515">
        <f t="shared" si="149"/>
        <v>4.78869326844669E-2</v>
      </c>
    </row>
    <row r="1516" spans="12:19" x14ac:dyDescent="0.3">
      <c r="L1516" t="str">
        <f t="shared" si="147"/>
        <v>countrycode_offerid_num_0</v>
      </c>
      <c r="M1516" t="str">
        <f t="shared" si="148"/>
        <v>siteid_merchant_num_0</v>
      </c>
      <c r="N1516" t="str">
        <f t="shared" si="150"/>
        <v>countrycode_offerid_num_0-siteid_merchant_num_0</v>
      </c>
      <c r="O1516">
        <v>50</v>
      </c>
      <c r="P1516">
        <v>58</v>
      </c>
      <c r="Q1516">
        <v>4.78856241800081E-2</v>
      </c>
      <c r="R1516">
        <v>0</v>
      </c>
      <c r="S1516">
        <f t="shared" si="149"/>
        <v>4.78856241800081E-2</v>
      </c>
    </row>
    <row r="1517" spans="12:19" x14ac:dyDescent="0.3">
      <c r="L1517" t="str">
        <f t="shared" si="147"/>
        <v>datetime_hour</v>
      </c>
      <c r="M1517" t="str">
        <f t="shared" si="148"/>
        <v>countrycode_offerid_num_1</v>
      </c>
      <c r="N1517" t="str">
        <f t="shared" si="150"/>
        <v>datetime_hour-countrycode_offerid_num_1</v>
      </c>
      <c r="O1517">
        <v>4</v>
      </c>
      <c r="P1517">
        <v>51</v>
      </c>
      <c r="Q1517">
        <v>4.7755126724015398E-2</v>
      </c>
      <c r="R1517">
        <v>0</v>
      </c>
      <c r="S1517">
        <f t="shared" si="149"/>
        <v>4.7755126724015398E-2</v>
      </c>
    </row>
    <row r="1518" spans="12:19" x14ac:dyDescent="0.3">
      <c r="L1518" t="str">
        <f t="shared" si="147"/>
        <v>datetime_hour</v>
      </c>
      <c r="M1518" t="str">
        <f t="shared" si="148"/>
        <v>countrycode_offerid_count</v>
      </c>
      <c r="N1518" t="str">
        <f t="shared" si="150"/>
        <v>datetime_hour-countrycode_offerid_count</v>
      </c>
      <c r="O1518">
        <v>4</v>
      </c>
      <c r="P1518">
        <v>49</v>
      </c>
      <c r="Q1518">
        <v>4.7706870002519802E-2</v>
      </c>
      <c r="R1518">
        <v>0</v>
      </c>
      <c r="S1518">
        <f t="shared" si="149"/>
        <v>4.7706870002519802E-2</v>
      </c>
    </row>
    <row r="1519" spans="12:19" x14ac:dyDescent="0.3">
      <c r="L1519" t="str">
        <f t="shared" si="147"/>
        <v>datetime_hour</v>
      </c>
      <c r="M1519" t="str">
        <f t="shared" si="148"/>
        <v>countrycode_offerid_num_0</v>
      </c>
      <c r="N1519" t="str">
        <f t="shared" si="150"/>
        <v>datetime_hour-countrycode_offerid_num_0</v>
      </c>
      <c r="O1519">
        <v>4</v>
      </c>
      <c r="P1519">
        <v>50</v>
      </c>
      <c r="Q1519">
        <v>4.7704125557483198E-2</v>
      </c>
      <c r="R1519">
        <v>0</v>
      </c>
      <c r="S1519">
        <f t="shared" si="149"/>
        <v>4.7704125557483198E-2</v>
      </c>
    </row>
    <row r="1520" spans="12:19" x14ac:dyDescent="0.3">
      <c r="L1520" t="str">
        <f t="shared" si="147"/>
        <v>datetime_hour_num_1</v>
      </c>
      <c r="M1520" t="str">
        <f t="shared" si="148"/>
        <v>siteid_merchant_count</v>
      </c>
      <c r="N1520" t="str">
        <f t="shared" si="150"/>
        <v>datetime_hour_num_1-siteid_merchant_count</v>
      </c>
      <c r="O1520">
        <v>35</v>
      </c>
      <c r="P1520">
        <v>57</v>
      </c>
      <c r="Q1520">
        <v>-4.7602574005418001E-2</v>
      </c>
      <c r="R1520">
        <v>0</v>
      </c>
      <c r="S1520">
        <f t="shared" si="149"/>
        <v>4.7602574005418001E-2</v>
      </c>
    </row>
    <row r="1521" spans="12:19" x14ac:dyDescent="0.3">
      <c r="L1521" t="str">
        <f t="shared" si="147"/>
        <v>devid</v>
      </c>
      <c r="M1521" t="str">
        <f t="shared" si="148"/>
        <v>siteid_category_num_0</v>
      </c>
      <c r="N1521" t="str">
        <f t="shared" si="150"/>
        <v>devid-siteid_category_num_0</v>
      </c>
      <c r="O1521">
        <v>2</v>
      </c>
      <c r="P1521">
        <v>66</v>
      </c>
      <c r="Q1521">
        <v>-4.7596271139697902E-2</v>
      </c>
      <c r="R1521">
        <v>0</v>
      </c>
      <c r="S1521">
        <f t="shared" si="149"/>
        <v>4.7596271139697902E-2</v>
      </c>
    </row>
    <row r="1522" spans="12:19" x14ac:dyDescent="0.3">
      <c r="L1522" t="str">
        <f t="shared" si="147"/>
        <v>merchant_count</v>
      </c>
      <c r="M1522" t="str">
        <f t="shared" si="148"/>
        <v>siteid_merchant_num_1</v>
      </c>
      <c r="N1522" t="str">
        <f t="shared" si="150"/>
        <v>merchant_count-siteid_merchant_num_1</v>
      </c>
      <c r="O1522">
        <v>5</v>
      </c>
      <c r="P1522">
        <v>59</v>
      </c>
      <c r="Q1522">
        <v>-4.7517197019322902E-2</v>
      </c>
      <c r="R1522">
        <v>0</v>
      </c>
      <c r="S1522">
        <f t="shared" si="149"/>
        <v>4.7517197019322902E-2</v>
      </c>
    </row>
    <row r="1523" spans="12:19" x14ac:dyDescent="0.3">
      <c r="L1523" t="str">
        <f t="shared" si="147"/>
        <v>datetime_day_click_rate</v>
      </c>
      <c r="M1523" t="str">
        <f t="shared" si="148"/>
        <v>siteid_merchant_click_rate</v>
      </c>
      <c r="N1523" t="str">
        <f t="shared" si="150"/>
        <v>datetime_day_click_rate-siteid_merchant_click_rate</v>
      </c>
      <c r="O1523">
        <v>40</v>
      </c>
      <c r="P1523">
        <v>60</v>
      </c>
      <c r="Q1523">
        <v>4.7349968081659401E-2</v>
      </c>
      <c r="R1523" s="4" t="s">
        <v>178</v>
      </c>
      <c r="S1523">
        <f t="shared" si="149"/>
        <v>4.7349968081659401E-2</v>
      </c>
    </row>
    <row r="1524" spans="12:19" x14ac:dyDescent="0.3">
      <c r="L1524" t="str">
        <f t="shared" si="147"/>
        <v>merchant_click_rate</v>
      </c>
      <c r="M1524" t="str">
        <f t="shared" si="148"/>
        <v>countrycode_merchant_count</v>
      </c>
      <c r="N1524" t="str">
        <f t="shared" si="150"/>
        <v>merchant_click_rate-countrycode_merchant_count</v>
      </c>
      <c r="O1524">
        <v>8</v>
      </c>
      <c r="P1524">
        <v>41</v>
      </c>
      <c r="Q1524">
        <v>-4.7341211549701202E-2</v>
      </c>
      <c r="R1524" s="4" t="s">
        <v>173</v>
      </c>
      <c r="S1524">
        <f t="shared" si="149"/>
        <v>4.7341211549701202E-2</v>
      </c>
    </row>
    <row r="1525" spans="12:19" x14ac:dyDescent="0.3">
      <c r="L1525" t="str">
        <f t="shared" si="147"/>
        <v>category_click_rate</v>
      </c>
      <c r="M1525" t="str">
        <f t="shared" si="148"/>
        <v>siteid_merchant_count</v>
      </c>
      <c r="N1525" t="str">
        <f t="shared" si="150"/>
        <v>category_click_rate-siteid_merchant_count</v>
      </c>
      <c r="O1525">
        <v>20</v>
      </c>
      <c r="P1525">
        <v>57</v>
      </c>
      <c r="Q1525">
        <v>4.72759782149225E-2</v>
      </c>
      <c r="R1525" s="4" t="s">
        <v>176</v>
      </c>
      <c r="S1525">
        <f t="shared" si="149"/>
        <v>4.72759782149225E-2</v>
      </c>
    </row>
    <row r="1526" spans="12:19" x14ac:dyDescent="0.3">
      <c r="L1526" t="str">
        <f t="shared" si="147"/>
        <v>datetime_hour</v>
      </c>
      <c r="M1526" t="str">
        <f t="shared" si="148"/>
        <v>merchant_click_rate</v>
      </c>
      <c r="N1526" t="str">
        <f t="shared" si="150"/>
        <v>datetime_hour-merchant_click_rate</v>
      </c>
      <c r="O1526">
        <v>4</v>
      </c>
      <c r="P1526">
        <v>8</v>
      </c>
      <c r="Q1526">
        <v>4.6809212267314999E-2</v>
      </c>
      <c r="R1526" s="4" t="s">
        <v>170</v>
      </c>
      <c r="S1526">
        <f t="shared" si="149"/>
        <v>4.6809212267314999E-2</v>
      </c>
    </row>
    <row r="1527" spans="12:19" x14ac:dyDescent="0.3">
      <c r="L1527" t="str">
        <f t="shared" si="147"/>
        <v>datetime_day_click_rate</v>
      </c>
      <c r="M1527" t="str">
        <f t="shared" si="148"/>
        <v>siteid_category_click_rate</v>
      </c>
      <c r="N1527" t="str">
        <f t="shared" si="150"/>
        <v>datetime_day_click_rate-siteid_category_click_rate</v>
      </c>
      <c r="O1527">
        <v>40</v>
      </c>
      <c r="P1527">
        <v>68</v>
      </c>
      <c r="Q1527">
        <v>4.6768294546495601E-2</v>
      </c>
      <c r="R1527" s="4" t="s">
        <v>179</v>
      </c>
      <c r="S1527">
        <f t="shared" si="149"/>
        <v>4.6768294546495601E-2</v>
      </c>
    </row>
    <row r="1528" spans="12:19" x14ac:dyDescent="0.3">
      <c r="L1528" t="str">
        <f t="shared" si="147"/>
        <v>countrycode_category_count</v>
      </c>
      <c r="M1528" t="str">
        <f t="shared" si="148"/>
        <v>siteid_offerid_num_1</v>
      </c>
      <c r="N1528" t="str">
        <f t="shared" si="150"/>
        <v>countrycode_category_count-siteid_offerid_num_1</v>
      </c>
      <c r="O1528">
        <v>53</v>
      </c>
      <c r="P1528">
        <v>63</v>
      </c>
      <c r="Q1528">
        <v>-4.6618838790748102E-2</v>
      </c>
      <c r="R1528" s="4" t="s">
        <v>182</v>
      </c>
      <c r="S1528">
        <f t="shared" si="149"/>
        <v>4.6618838790748102E-2</v>
      </c>
    </row>
    <row r="1529" spans="12:19" x14ac:dyDescent="0.3">
      <c r="L1529" t="str">
        <f t="shared" si="147"/>
        <v>merchant_count</v>
      </c>
      <c r="M1529" t="str">
        <f t="shared" si="148"/>
        <v>countrycode_click_rate</v>
      </c>
      <c r="N1529" t="str">
        <f t="shared" si="150"/>
        <v>merchant_count-countrycode_click_rate</v>
      </c>
      <c r="O1529">
        <v>5</v>
      </c>
      <c r="P1529">
        <v>24</v>
      </c>
      <c r="Q1529">
        <v>-4.6593033652242301E-2</v>
      </c>
      <c r="R1529" s="4" t="s">
        <v>171</v>
      </c>
      <c r="S1529">
        <f t="shared" si="149"/>
        <v>4.6593033652242301E-2</v>
      </c>
    </row>
    <row r="1530" spans="12:19" x14ac:dyDescent="0.3">
      <c r="L1530" t="str">
        <f t="shared" si="147"/>
        <v>countrycode_category_count</v>
      </c>
      <c r="M1530" t="str">
        <f t="shared" si="148"/>
        <v>siteid_offerid_count</v>
      </c>
      <c r="N1530" t="str">
        <f t="shared" si="150"/>
        <v>countrycode_category_count-siteid_offerid_count</v>
      </c>
      <c r="O1530">
        <v>53</v>
      </c>
      <c r="P1530">
        <v>61</v>
      </c>
      <c r="Q1530">
        <v>-4.6583920542894001E-2</v>
      </c>
      <c r="R1530" s="4" t="s">
        <v>180</v>
      </c>
      <c r="S1530">
        <f t="shared" si="149"/>
        <v>4.6583920542894001E-2</v>
      </c>
    </row>
    <row r="1531" spans="12:19" x14ac:dyDescent="0.3">
      <c r="L1531" t="str">
        <f t="shared" si="147"/>
        <v>countrycode_category_count</v>
      </c>
      <c r="M1531" t="str">
        <f t="shared" si="148"/>
        <v>siteid_offerid_num_0</v>
      </c>
      <c r="N1531" t="str">
        <f t="shared" si="150"/>
        <v>countrycode_category_count-siteid_offerid_num_0</v>
      </c>
      <c r="O1531">
        <v>53</v>
      </c>
      <c r="P1531">
        <v>62</v>
      </c>
      <c r="Q1531">
        <v>-4.65817679456716E-2</v>
      </c>
      <c r="R1531" s="4" t="s">
        <v>181</v>
      </c>
      <c r="S1531">
        <f t="shared" si="149"/>
        <v>4.65817679456716E-2</v>
      </c>
    </row>
    <row r="1532" spans="12:19" x14ac:dyDescent="0.3">
      <c r="L1532" t="str">
        <f t="shared" si="147"/>
        <v>siteid_count</v>
      </c>
      <c r="M1532" t="str">
        <f t="shared" si="148"/>
        <v>category_count</v>
      </c>
      <c r="N1532" t="str">
        <f t="shared" si="150"/>
        <v>siteid_count-category_count</v>
      </c>
      <c r="O1532">
        <v>9</v>
      </c>
      <c r="P1532">
        <v>17</v>
      </c>
      <c r="Q1532">
        <v>-4.6523749064538197E-2</v>
      </c>
      <c r="R1532" s="4" t="s">
        <v>174</v>
      </c>
      <c r="S1532">
        <f t="shared" si="149"/>
        <v>4.6523749064538197E-2</v>
      </c>
    </row>
    <row r="1533" spans="12:19" x14ac:dyDescent="0.3">
      <c r="L1533" t="str">
        <f t="shared" si="147"/>
        <v>siteid_num_0</v>
      </c>
      <c r="M1533" t="str">
        <f t="shared" si="148"/>
        <v>category_count</v>
      </c>
      <c r="N1533" t="str">
        <f t="shared" si="150"/>
        <v>siteid_num_0-category_count</v>
      </c>
      <c r="O1533">
        <v>10</v>
      </c>
      <c r="P1533">
        <v>17</v>
      </c>
      <c r="Q1533">
        <v>-4.64352321201272E-2</v>
      </c>
      <c r="R1533" s="4" t="s">
        <v>175</v>
      </c>
      <c r="S1533">
        <f t="shared" si="149"/>
        <v>4.64352321201272E-2</v>
      </c>
    </row>
    <row r="1534" spans="12:19" x14ac:dyDescent="0.3">
      <c r="L1534" t="str">
        <f t="shared" si="147"/>
        <v>datetime_hour_num_1</v>
      </c>
      <c r="M1534" t="str">
        <f t="shared" si="148"/>
        <v>siteid_merchant_num_0</v>
      </c>
      <c r="N1534" t="str">
        <f t="shared" si="150"/>
        <v>datetime_hour_num_1-siteid_merchant_num_0</v>
      </c>
      <c r="O1534">
        <v>35</v>
      </c>
      <c r="P1534">
        <v>58</v>
      </c>
      <c r="Q1534">
        <v>-4.6417272271244203E-2</v>
      </c>
      <c r="R1534" s="4" t="s">
        <v>177</v>
      </c>
      <c r="S1534">
        <f t="shared" si="149"/>
        <v>4.6417272271244203E-2</v>
      </c>
    </row>
    <row r="1535" spans="12:19" x14ac:dyDescent="0.3">
      <c r="L1535" t="str">
        <f t="shared" si="147"/>
        <v>merchant_count</v>
      </c>
      <c r="M1535" t="str">
        <f t="shared" si="148"/>
        <v>browserid_click_rate</v>
      </c>
      <c r="N1535" t="str">
        <f t="shared" si="150"/>
        <v>merchant_count-browserid_click_rate</v>
      </c>
      <c r="O1535">
        <v>5</v>
      </c>
      <c r="P1535">
        <v>28</v>
      </c>
      <c r="Q1535">
        <v>-4.6397044311587303E-2</v>
      </c>
      <c r="R1535" s="4" t="s">
        <v>172</v>
      </c>
      <c r="S1535">
        <f t="shared" si="149"/>
        <v>4.6397044311587303E-2</v>
      </c>
    </row>
    <row r="1536" spans="12:19" x14ac:dyDescent="0.3">
      <c r="L1536" t="str">
        <f t="shared" si="147"/>
        <v>offerid_num_1</v>
      </c>
      <c r="M1536" t="str">
        <f t="shared" si="148"/>
        <v>countrycode_merchant_num_1</v>
      </c>
      <c r="N1536" t="str">
        <f t="shared" si="150"/>
        <v>offerid_num_1-countrycode_merchant_num_1</v>
      </c>
      <c r="O1536">
        <v>15</v>
      </c>
      <c r="P1536">
        <v>43</v>
      </c>
      <c r="Q1536">
        <v>4.63273661298364E-2</v>
      </c>
      <c r="R1536" s="4">
        <v>0</v>
      </c>
      <c r="S1536">
        <f t="shared" si="149"/>
        <v>4.63273661298364E-2</v>
      </c>
    </row>
    <row r="1537" spans="12:19" x14ac:dyDescent="0.3">
      <c r="L1537" t="str">
        <f t="shared" si="147"/>
        <v>category_click_rate</v>
      </c>
      <c r="M1537" t="str">
        <f t="shared" si="148"/>
        <v>siteid_merchant_num_0</v>
      </c>
      <c r="N1537" t="str">
        <f t="shared" si="150"/>
        <v>category_click_rate-siteid_merchant_num_0</v>
      </c>
      <c r="O1537">
        <v>20</v>
      </c>
      <c r="P1537">
        <v>58</v>
      </c>
      <c r="Q1537">
        <v>4.63052332478993E-2</v>
      </c>
      <c r="R1537" s="4">
        <v>0</v>
      </c>
      <c r="S1537">
        <f t="shared" si="149"/>
        <v>4.63052332478993E-2</v>
      </c>
    </row>
    <row r="1538" spans="12:19" x14ac:dyDescent="0.3">
      <c r="L1538" t="str">
        <f t="shared" si="147"/>
        <v>datetime_hour</v>
      </c>
      <c r="M1538" t="str">
        <f t="shared" si="148"/>
        <v>datetime_day_num_1</v>
      </c>
      <c r="N1538" t="str">
        <f t="shared" si="150"/>
        <v>datetime_hour-datetime_day_num_1</v>
      </c>
      <c r="O1538">
        <v>4</v>
      </c>
      <c r="P1538">
        <v>39</v>
      </c>
      <c r="Q1538">
        <v>4.6144727092982903E-2</v>
      </c>
      <c r="R1538" s="4">
        <v>9.4639657938874193E-307</v>
      </c>
      <c r="S1538">
        <f t="shared" si="149"/>
        <v>4.6144727092982903E-2</v>
      </c>
    </row>
    <row r="1539" spans="12:19" x14ac:dyDescent="0.3">
      <c r="L1539" t="str">
        <f t="shared" ref="L1539:L1602" si="151">VLOOKUP(O1539,$A$3:$B$71,2,0)</f>
        <v>merchant_num_0</v>
      </c>
      <c r="M1539" t="str">
        <f t="shared" ref="M1539:M1602" si="152">VLOOKUP(P1539,$A$3:$B$71,2,0)</f>
        <v>countrycode_num_0</v>
      </c>
      <c r="N1539" t="str">
        <f t="shared" si="150"/>
        <v>merchant_num_0-countrycode_num_0</v>
      </c>
      <c r="O1539">
        <v>6</v>
      </c>
      <c r="P1539">
        <v>22</v>
      </c>
      <c r="Q1539">
        <v>4.5941447750103198E-2</v>
      </c>
      <c r="R1539" s="4">
        <v>4.5332668916936202E-304</v>
      </c>
      <c r="S1539">
        <f t="shared" ref="S1539:S1602" si="153">ABS(Q1539)</f>
        <v>4.5941447750103198E-2</v>
      </c>
    </row>
    <row r="1540" spans="12:19" x14ac:dyDescent="0.3">
      <c r="L1540" t="str">
        <f t="shared" si="151"/>
        <v>siteid_num_1</v>
      </c>
      <c r="M1540" t="str">
        <f t="shared" si="152"/>
        <v>category_count</v>
      </c>
      <c r="N1540" t="str">
        <f t="shared" ref="N1540:N1603" si="154">L1540&amp;"-"&amp;M1540</f>
        <v>siteid_num_1-category_count</v>
      </c>
      <c r="O1540">
        <v>11</v>
      </c>
      <c r="P1540">
        <v>17</v>
      </c>
      <c r="Q1540">
        <v>-4.5845789956062297E-2</v>
      </c>
      <c r="R1540" s="4">
        <v>8.1959704403637206E-303</v>
      </c>
      <c r="S1540">
        <f t="shared" si="153"/>
        <v>4.5845789956062297E-2</v>
      </c>
    </row>
    <row r="1541" spans="12:19" x14ac:dyDescent="0.3">
      <c r="L1541" t="str">
        <f t="shared" si="151"/>
        <v>offerid_count</v>
      </c>
      <c r="M1541" t="str">
        <f t="shared" si="152"/>
        <v>countrycode_merchant_num_1</v>
      </c>
      <c r="N1541" t="str">
        <f t="shared" si="154"/>
        <v>offerid_count-countrycode_merchant_num_1</v>
      </c>
      <c r="O1541">
        <v>13</v>
      </c>
      <c r="P1541">
        <v>43</v>
      </c>
      <c r="Q1541">
        <v>4.5827501697466799E-2</v>
      </c>
      <c r="R1541" s="4">
        <v>1.42447838489304E-302</v>
      </c>
      <c r="S1541">
        <f t="shared" si="153"/>
        <v>4.5827501697466799E-2</v>
      </c>
    </row>
    <row r="1542" spans="12:19" x14ac:dyDescent="0.3">
      <c r="L1542" t="str">
        <f t="shared" si="151"/>
        <v>browserid</v>
      </c>
      <c r="M1542" t="str">
        <f t="shared" si="152"/>
        <v>siteid_merchant_num_1</v>
      </c>
      <c r="N1542" t="str">
        <f t="shared" si="154"/>
        <v>browserid-siteid_merchant_num_1</v>
      </c>
      <c r="O1542">
        <v>1</v>
      </c>
      <c r="P1542">
        <v>59</v>
      </c>
      <c r="Q1542">
        <v>4.5822724662877297E-2</v>
      </c>
      <c r="R1542" s="4">
        <v>1.6456762115693501E-302</v>
      </c>
      <c r="S1542">
        <f t="shared" si="153"/>
        <v>4.5822724662877297E-2</v>
      </c>
    </row>
    <row r="1543" spans="12:19" x14ac:dyDescent="0.3">
      <c r="L1543" t="str">
        <f t="shared" si="151"/>
        <v>offerid_num_0</v>
      </c>
      <c r="M1543" t="str">
        <f t="shared" si="152"/>
        <v>countrycode_merchant_num_1</v>
      </c>
      <c r="N1543" t="str">
        <f t="shared" si="154"/>
        <v>offerid_num_0-countrycode_merchant_num_1</v>
      </c>
      <c r="O1543">
        <v>14</v>
      </c>
      <c r="P1543">
        <v>43</v>
      </c>
      <c r="Q1543">
        <v>4.58077389479737E-2</v>
      </c>
      <c r="R1543" s="4">
        <v>2.58796170724401E-302</v>
      </c>
      <c r="S1543">
        <f t="shared" si="153"/>
        <v>4.58077389479737E-2</v>
      </c>
    </row>
    <row r="1544" spans="12:19" x14ac:dyDescent="0.3">
      <c r="L1544" t="str">
        <f t="shared" si="151"/>
        <v>datetime_hour</v>
      </c>
      <c r="M1544" t="str">
        <f t="shared" si="152"/>
        <v>countrycode_category_num_1</v>
      </c>
      <c r="N1544" t="str">
        <f t="shared" si="154"/>
        <v>datetime_hour-countrycode_category_num_1</v>
      </c>
      <c r="O1544">
        <v>4</v>
      </c>
      <c r="P1544">
        <v>55</v>
      </c>
      <c r="Q1544">
        <v>4.5757964054608899E-2</v>
      </c>
      <c r="R1544" s="4">
        <v>1.16290578955769E-301</v>
      </c>
      <c r="S1544">
        <f t="shared" si="153"/>
        <v>4.5757964054608899E-2</v>
      </c>
    </row>
    <row r="1545" spans="12:19" x14ac:dyDescent="0.3">
      <c r="L1545" t="str">
        <f t="shared" si="151"/>
        <v>devid_num_1</v>
      </c>
      <c r="M1545" t="str">
        <f t="shared" si="152"/>
        <v>siteid_offerid_num_1</v>
      </c>
      <c r="N1545" t="str">
        <f t="shared" si="154"/>
        <v>devid_num_1-siteid_offerid_num_1</v>
      </c>
      <c r="O1545">
        <v>31</v>
      </c>
      <c r="P1545">
        <v>63</v>
      </c>
      <c r="Q1545">
        <v>4.5732779515227098E-2</v>
      </c>
      <c r="R1545" s="4">
        <v>2.48577569892378E-301</v>
      </c>
      <c r="S1545">
        <f t="shared" si="153"/>
        <v>4.5732779515227098E-2</v>
      </c>
    </row>
    <row r="1546" spans="12:19" x14ac:dyDescent="0.3">
      <c r="L1546" t="str">
        <f t="shared" si="151"/>
        <v>devid_num_1</v>
      </c>
      <c r="M1546" t="str">
        <f t="shared" si="152"/>
        <v>siteid_offerid_count</v>
      </c>
      <c r="N1546" t="str">
        <f t="shared" si="154"/>
        <v>devid_num_1-siteid_offerid_count</v>
      </c>
      <c r="O1546">
        <v>31</v>
      </c>
      <c r="P1546">
        <v>61</v>
      </c>
      <c r="Q1546">
        <v>4.57067382928096E-2</v>
      </c>
      <c r="R1546" s="4">
        <v>5.4501739138711702E-301</v>
      </c>
      <c r="S1546">
        <f t="shared" si="153"/>
        <v>4.57067382928096E-2</v>
      </c>
    </row>
    <row r="1547" spans="12:19" x14ac:dyDescent="0.3">
      <c r="L1547" t="str">
        <f t="shared" si="151"/>
        <v>devid_num_1</v>
      </c>
      <c r="M1547" t="str">
        <f t="shared" si="152"/>
        <v>siteid_offerid_num_0</v>
      </c>
      <c r="N1547" t="str">
        <f t="shared" si="154"/>
        <v>devid_num_1-siteid_offerid_num_0</v>
      </c>
      <c r="O1547">
        <v>31</v>
      </c>
      <c r="P1547">
        <v>62</v>
      </c>
      <c r="Q1547">
        <v>4.5705132872856102E-2</v>
      </c>
      <c r="R1547" s="4">
        <v>5.7203575900960702E-301</v>
      </c>
      <c r="S1547">
        <f t="shared" si="153"/>
        <v>4.5705132872856102E-2</v>
      </c>
    </row>
    <row r="1548" spans="12:19" x14ac:dyDescent="0.3">
      <c r="L1548" t="str">
        <f t="shared" si="151"/>
        <v>countrycode_merchant_count</v>
      </c>
      <c r="M1548" t="str">
        <f t="shared" si="152"/>
        <v>siteid_merchant_num_1</v>
      </c>
      <c r="N1548" t="str">
        <f t="shared" si="154"/>
        <v>countrycode_merchant_count-siteid_merchant_num_1</v>
      </c>
      <c r="O1548">
        <v>41</v>
      </c>
      <c r="P1548">
        <v>59</v>
      </c>
      <c r="Q1548">
        <v>-4.5446215290670798E-2</v>
      </c>
      <c r="R1548" s="4">
        <v>1.36970291468856E-297</v>
      </c>
      <c r="S1548">
        <f t="shared" si="153"/>
        <v>4.5446215290670798E-2</v>
      </c>
    </row>
    <row r="1549" spans="12:19" x14ac:dyDescent="0.3">
      <c r="L1549" t="str">
        <f t="shared" si="151"/>
        <v>datetime_hour</v>
      </c>
      <c r="M1549" t="str">
        <f t="shared" si="152"/>
        <v>countrycode_category_count</v>
      </c>
      <c r="N1549" t="str">
        <f t="shared" si="154"/>
        <v>datetime_hour-countrycode_category_count</v>
      </c>
      <c r="O1549">
        <v>4</v>
      </c>
      <c r="P1549">
        <v>53</v>
      </c>
      <c r="Q1549">
        <v>-4.5408371741886097E-2</v>
      </c>
      <c r="R1549" s="4">
        <v>4.2552042670207603E-297</v>
      </c>
      <c r="S1549">
        <f t="shared" si="153"/>
        <v>4.5408371741886097E-2</v>
      </c>
    </row>
    <row r="1550" spans="12:19" x14ac:dyDescent="0.3">
      <c r="L1550" t="str">
        <f t="shared" si="151"/>
        <v>category_click_rate</v>
      </c>
      <c r="M1550" t="str">
        <f t="shared" si="152"/>
        <v>datetime_hour_num_1</v>
      </c>
      <c r="N1550" t="str">
        <f t="shared" si="154"/>
        <v>category_click_rate-datetime_hour_num_1</v>
      </c>
      <c r="O1550">
        <v>20</v>
      </c>
      <c r="P1550">
        <v>35</v>
      </c>
      <c r="Q1550">
        <v>-4.5287606064109601E-2</v>
      </c>
      <c r="R1550" s="4">
        <v>1.57460186586853E-295</v>
      </c>
      <c r="S1550">
        <f t="shared" si="153"/>
        <v>4.5287606064109601E-2</v>
      </c>
    </row>
    <row r="1551" spans="12:19" x14ac:dyDescent="0.3">
      <c r="L1551" t="str">
        <f t="shared" si="151"/>
        <v>merchant_count</v>
      </c>
      <c r="M1551" t="str">
        <f t="shared" si="152"/>
        <v>countrycode_num_1</v>
      </c>
      <c r="N1551" t="str">
        <f t="shared" si="154"/>
        <v>merchant_count-countrycode_num_1</v>
      </c>
      <c r="O1551">
        <v>5</v>
      </c>
      <c r="P1551">
        <v>23</v>
      </c>
      <c r="Q1551">
        <v>-4.5260886130791197E-2</v>
      </c>
      <c r="R1551" s="4">
        <v>3.4961274878986E-295</v>
      </c>
      <c r="S1551">
        <f t="shared" si="153"/>
        <v>4.5260886130791197E-2</v>
      </c>
    </row>
    <row r="1552" spans="12:19" x14ac:dyDescent="0.3">
      <c r="L1552" t="str">
        <f t="shared" si="151"/>
        <v>devid_click_rate</v>
      </c>
      <c r="M1552" t="str">
        <f t="shared" si="152"/>
        <v>datetime_hour_num_1</v>
      </c>
      <c r="N1552" t="str">
        <f t="shared" si="154"/>
        <v>devid_click_rate-datetime_hour_num_1</v>
      </c>
      <c r="O1552">
        <v>32</v>
      </c>
      <c r="P1552">
        <v>35</v>
      </c>
      <c r="Q1552">
        <v>-4.5161359539795901E-2</v>
      </c>
      <c r="R1552" s="4">
        <v>6.7938830419529205E-294</v>
      </c>
      <c r="S1552">
        <f t="shared" si="153"/>
        <v>4.5161359539795901E-2</v>
      </c>
    </row>
    <row r="1553" spans="12:19" x14ac:dyDescent="0.3">
      <c r="L1553" t="str">
        <f t="shared" si="151"/>
        <v>merchant_num_0</v>
      </c>
      <c r="M1553" t="str">
        <f t="shared" si="152"/>
        <v>countrycode_count</v>
      </c>
      <c r="N1553" t="str">
        <f t="shared" si="154"/>
        <v>merchant_num_0-countrycode_count</v>
      </c>
      <c r="O1553">
        <v>6</v>
      </c>
      <c r="P1553">
        <v>21</v>
      </c>
      <c r="Q1553">
        <v>4.5139660679714901E-2</v>
      </c>
      <c r="R1553" s="4">
        <v>1.2961846833189E-293</v>
      </c>
      <c r="S1553">
        <f t="shared" si="153"/>
        <v>4.5139660679714901E-2</v>
      </c>
    </row>
    <row r="1554" spans="12:19" x14ac:dyDescent="0.3">
      <c r="L1554" t="str">
        <f t="shared" si="151"/>
        <v>merchant_click_rate</v>
      </c>
      <c r="M1554" t="str">
        <f t="shared" si="152"/>
        <v>siteid_merchant_num_0</v>
      </c>
      <c r="N1554" t="str">
        <f t="shared" si="154"/>
        <v>merchant_click_rate-siteid_merchant_num_0</v>
      </c>
      <c r="O1554">
        <v>8</v>
      </c>
      <c r="P1554">
        <v>58</v>
      </c>
      <c r="Q1554">
        <v>4.5049694097528598E-2</v>
      </c>
      <c r="R1554" s="4">
        <v>1.88113669772622E-292</v>
      </c>
      <c r="S1554">
        <f t="shared" si="153"/>
        <v>4.5049694097528598E-2</v>
      </c>
    </row>
    <row r="1555" spans="12:19" x14ac:dyDescent="0.3">
      <c r="L1555" t="str">
        <f t="shared" si="151"/>
        <v>countrycode_category_count</v>
      </c>
      <c r="M1555" t="str">
        <f t="shared" si="152"/>
        <v>siteid_merchant_count</v>
      </c>
      <c r="N1555" t="str">
        <f t="shared" si="154"/>
        <v>countrycode_category_count-siteid_merchant_count</v>
      </c>
      <c r="O1555">
        <v>53</v>
      </c>
      <c r="P1555">
        <v>57</v>
      </c>
      <c r="Q1555">
        <v>-4.4876055862956898E-2</v>
      </c>
      <c r="R1555" s="4">
        <v>3.23645430384465E-290</v>
      </c>
      <c r="S1555">
        <f t="shared" si="153"/>
        <v>4.4876055862956898E-2</v>
      </c>
    </row>
    <row r="1556" spans="12:19" x14ac:dyDescent="0.3">
      <c r="L1556" t="str">
        <f t="shared" si="151"/>
        <v>category_click_rate</v>
      </c>
      <c r="M1556" t="str">
        <f t="shared" si="152"/>
        <v>siteid_category_count</v>
      </c>
      <c r="N1556" t="str">
        <f t="shared" si="154"/>
        <v>category_click_rate-siteid_category_count</v>
      </c>
      <c r="O1556">
        <v>20</v>
      </c>
      <c r="P1556">
        <v>65</v>
      </c>
      <c r="Q1556">
        <v>4.4848694916673697E-2</v>
      </c>
      <c r="R1556" s="4">
        <v>7.2704486783429701E-290</v>
      </c>
      <c r="S1556">
        <f t="shared" si="153"/>
        <v>4.4848694916673697E-2</v>
      </c>
    </row>
    <row r="1557" spans="12:19" x14ac:dyDescent="0.3">
      <c r="L1557" t="str">
        <f t="shared" si="151"/>
        <v>merchant_count</v>
      </c>
      <c r="M1557" t="str">
        <f t="shared" si="152"/>
        <v>browserid_num_1</v>
      </c>
      <c r="N1557" t="str">
        <f t="shared" si="154"/>
        <v>merchant_count-browserid_num_1</v>
      </c>
      <c r="O1557">
        <v>5</v>
      </c>
      <c r="P1557">
        <v>27</v>
      </c>
      <c r="Q1557">
        <v>-4.4827882098325E-2</v>
      </c>
      <c r="R1557" s="4">
        <v>1.34520559260251E-289</v>
      </c>
      <c r="S1557">
        <f t="shared" si="153"/>
        <v>4.4827882098325E-2</v>
      </c>
    </row>
    <row r="1558" spans="12:19" x14ac:dyDescent="0.3">
      <c r="L1558" t="str">
        <f t="shared" si="151"/>
        <v>merchant_num_0</v>
      </c>
      <c r="M1558" t="str">
        <f t="shared" si="152"/>
        <v>siteid_offerid_num_0</v>
      </c>
      <c r="N1558" t="str">
        <f t="shared" si="154"/>
        <v>merchant_num_0-siteid_offerid_num_0</v>
      </c>
      <c r="O1558">
        <v>6</v>
      </c>
      <c r="P1558">
        <v>62</v>
      </c>
      <c r="Q1558">
        <v>-4.46398558806783E-2</v>
      </c>
      <c r="R1558" s="4">
        <v>3.4460895438557597E-287</v>
      </c>
      <c r="S1558">
        <f t="shared" si="153"/>
        <v>4.46398558806783E-2</v>
      </c>
    </row>
    <row r="1559" spans="12:19" x14ac:dyDescent="0.3">
      <c r="L1559" t="str">
        <f t="shared" si="151"/>
        <v>merchant_num_0</v>
      </c>
      <c r="M1559" t="str">
        <f t="shared" si="152"/>
        <v>siteid_offerid_count</v>
      </c>
      <c r="N1559" t="str">
        <f t="shared" si="154"/>
        <v>merchant_num_0-siteid_offerid_count</v>
      </c>
      <c r="O1559">
        <v>6</v>
      </c>
      <c r="P1559">
        <v>61</v>
      </c>
      <c r="Q1559">
        <v>-4.4639753204966798E-2</v>
      </c>
      <c r="R1559" s="4">
        <v>3.4565195601002802E-287</v>
      </c>
      <c r="S1559">
        <f t="shared" si="153"/>
        <v>4.4639753204966798E-2</v>
      </c>
    </row>
    <row r="1560" spans="12:19" x14ac:dyDescent="0.3">
      <c r="L1560" t="str">
        <f t="shared" si="151"/>
        <v>merchant_num_0</v>
      </c>
      <c r="M1560" t="str">
        <f t="shared" si="152"/>
        <v>siteid_offerid_num_1</v>
      </c>
      <c r="N1560" t="str">
        <f t="shared" si="154"/>
        <v>merchant_num_0-siteid_offerid_num_1</v>
      </c>
      <c r="O1560">
        <v>6</v>
      </c>
      <c r="P1560">
        <v>63</v>
      </c>
      <c r="Q1560">
        <v>-4.4638083310094397E-2</v>
      </c>
      <c r="R1560" s="4">
        <v>3.6306481566481203E-287</v>
      </c>
      <c r="S1560">
        <f t="shared" si="153"/>
        <v>4.4638083310094397E-2</v>
      </c>
    </row>
    <row r="1561" spans="12:19" x14ac:dyDescent="0.3">
      <c r="L1561" t="str">
        <f t="shared" si="151"/>
        <v>datetime_hour</v>
      </c>
      <c r="M1561" t="str">
        <f t="shared" si="152"/>
        <v>siteid_category_num_1</v>
      </c>
      <c r="N1561" t="str">
        <f t="shared" si="154"/>
        <v>datetime_hour-siteid_category_num_1</v>
      </c>
      <c r="O1561">
        <v>4</v>
      </c>
      <c r="P1561">
        <v>67</v>
      </c>
      <c r="Q1561">
        <v>4.4250454540566003E-2</v>
      </c>
      <c r="R1561" s="4">
        <v>3.1126073656765401E-282</v>
      </c>
      <c r="S1561">
        <f t="shared" si="153"/>
        <v>4.4250454540566003E-2</v>
      </c>
    </row>
    <row r="1562" spans="12:19" x14ac:dyDescent="0.3">
      <c r="L1562" t="str">
        <f t="shared" si="151"/>
        <v>countrycode_category_num_0</v>
      </c>
      <c r="M1562" t="str">
        <f t="shared" si="152"/>
        <v>siteid_merchant_num_0</v>
      </c>
      <c r="N1562" t="str">
        <f t="shared" si="154"/>
        <v>countrycode_category_num_0-siteid_merchant_num_0</v>
      </c>
      <c r="O1562">
        <v>54</v>
      </c>
      <c r="P1562">
        <v>58</v>
      </c>
      <c r="Q1562">
        <v>-4.4078455520011703E-2</v>
      </c>
      <c r="R1562" s="4">
        <v>4.6585211600045795E-280</v>
      </c>
      <c r="S1562">
        <f t="shared" si="153"/>
        <v>4.4078455520011703E-2</v>
      </c>
    </row>
    <row r="1563" spans="12:19" x14ac:dyDescent="0.3">
      <c r="L1563" t="str">
        <f t="shared" si="151"/>
        <v>devid_count</v>
      </c>
      <c r="M1563" t="str">
        <f t="shared" si="152"/>
        <v>siteid_merchant_click_rate</v>
      </c>
      <c r="N1563" t="str">
        <f t="shared" si="154"/>
        <v>devid_count-siteid_merchant_click_rate</v>
      </c>
      <c r="O1563">
        <v>29</v>
      </c>
      <c r="P1563">
        <v>60</v>
      </c>
      <c r="Q1563">
        <v>-4.3984595047150001E-2</v>
      </c>
      <c r="R1563" s="4">
        <v>7.1062384648262397E-279</v>
      </c>
      <c r="S1563">
        <f t="shared" si="153"/>
        <v>4.3984595047150001E-2</v>
      </c>
    </row>
    <row r="1564" spans="12:19" x14ac:dyDescent="0.3">
      <c r="L1564" t="str">
        <f t="shared" si="151"/>
        <v>merchant_num_0</v>
      </c>
      <c r="M1564" t="str">
        <f t="shared" si="152"/>
        <v>browserid_num_0</v>
      </c>
      <c r="N1564" t="str">
        <f t="shared" si="154"/>
        <v>merchant_num_0-browserid_num_0</v>
      </c>
      <c r="O1564">
        <v>6</v>
      </c>
      <c r="P1564">
        <v>26</v>
      </c>
      <c r="Q1564">
        <v>4.3864282469387797E-2</v>
      </c>
      <c r="R1564" s="4">
        <v>2.3165497447249598E-277</v>
      </c>
      <c r="S1564">
        <f t="shared" si="153"/>
        <v>4.3864282469387797E-2</v>
      </c>
    </row>
    <row r="1565" spans="12:19" x14ac:dyDescent="0.3">
      <c r="L1565" t="str">
        <f t="shared" si="151"/>
        <v>offerid_num_1</v>
      </c>
      <c r="M1565" t="str">
        <f t="shared" si="152"/>
        <v>datetime_hour_click_rate</v>
      </c>
      <c r="N1565" t="str">
        <f t="shared" si="154"/>
        <v>offerid_num_1-datetime_hour_click_rate</v>
      </c>
      <c r="O1565">
        <v>15</v>
      </c>
      <c r="P1565">
        <v>36</v>
      </c>
      <c r="Q1565">
        <v>4.3781155991568302E-2</v>
      </c>
      <c r="R1565" s="4">
        <v>2.5581015196039E-276</v>
      </c>
      <c r="S1565">
        <f t="shared" si="153"/>
        <v>4.3781155991568302E-2</v>
      </c>
    </row>
    <row r="1566" spans="12:19" x14ac:dyDescent="0.3">
      <c r="L1566" t="str">
        <f t="shared" si="151"/>
        <v>devid</v>
      </c>
      <c r="M1566" t="str">
        <f t="shared" si="152"/>
        <v>siteid_merchant_num_1</v>
      </c>
      <c r="N1566" t="str">
        <f t="shared" si="154"/>
        <v>devid-siteid_merchant_num_1</v>
      </c>
      <c r="O1566">
        <v>2</v>
      </c>
      <c r="P1566">
        <v>59</v>
      </c>
      <c r="Q1566">
        <v>-4.3735568924096101E-2</v>
      </c>
      <c r="R1566" s="4">
        <v>9.5302683651116494E-276</v>
      </c>
      <c r="S1566">
        <f t="shared" si="153"/>
        <v>4.3735568924096101E-2</v>
      </c>
    </row>
    <row r="1567" spans="12:19" x14ac:dyDescent="0.3">
      <c r="L1567" t="str">
        <f t="shared" si="151"/>
        <v>browserid</v>
      </c>
      <c r="M1567" t="str">
        <f t="shared" si="152"/>
        <v>siteid_merchant_count</v>
      </c>
      <c r="N1567" t="str">
        <f t="shared" si="154"/>
        <v>browserid-siteid_merchant_count</v>
      </c>
      <c r="O1567">
        <v>1</v>
      </c>
      <c r="P1567">
        <v>57</v>
      </c>
      <c r="Q1567">
        <v>4.35151053339774E-2</v>
      </c>
      <c r="R1567" s="4">
        <v>5.4076401681249104E-273</v>
      </c>
      <c r="S1567">
        <f t="shared" si="153"/>
        <v>4.35151053339774E-2</v>
      </c>
    </row>
    <row r="1568" spans="12:19" x14ac:dyDescent="0.3">
      <c r="L1568" t="str">
        <f t="shared" si="151"/>
        <v>offerid_count</v>
      </c>
      <c r="M1568" t="str">
        <f t="shared" si="152"/>
        <v>datetime_hour_click_rate</v>
      </c>
      <c r="N1568" t="str">
        <f t="shared" si="154"/>
        <v>offerid_count-datetime_hour_click_rate</v>
      </c>
      <c r="O1568">
        <v>13</v>
      </c>
      <c r="P1568">
        <v>36</v>
      </c>
      <c r="Q1568">
        <v>4.3401089339742002E-2</v>
      </c>
      <c r="R1568" s="4">
        <v>1.4182647047957599E-271</v>
      </c>
      <c r="S1568">
        <f t="shared" si="153"/>
        <v>4.3401089339742002E-2</v>
      </c>
    </row>
    <row r="1569" spans="12:19" x14ac:dyDescent="0.3">
      <c r="L1569" t="str">
        <f t="shared" si="151"/>
        <v>offerid_num_0</v>
      </c>
      <c r="M1569" t="str">
        <f t="shared" si="152"/>
        <v>datetime_hour_click_rate</v>
      </c>
      <c r="N1569" t="str">
        <f t="shared" si="154"/>
        <v>offerid_num_0-datetime_hour_click_rate</v>
      </c>
      <c r="O1569">
        <v>14</v>
      </c>
      <c r="P1569">
        <v>36</v>
      </c>
      <c r="Q1569">
        <v>4.3386057666424997E-2</v>
      </c>
      <c r="R1569" s="4">
        <v>2.1803413069672199E-271</v>
      </c>
      <c r="S1569">
        <f t="shared" si="153"/>
        <v>4.3386057666424997E-2</v>
      </c>
    </row>
    <row r="1570" spans="12:19" x14ac:dyDescent="0.3">
      <c r="L1570" t="str">
        <f t="shared" si="151"/>
        <v>devid_count</v>
      </c>
      <c r="M1570" t="str">
        <f t="shared" si="152"/>
        <v>siteid_offerid_click_rate</v>
      </c>
      <c r="N1570" t="str">
        <f t="shared" si="154"/>
        <v>devid_count-siteid_offerid_click_rate</v>
      </c>
      <c r="O1570">
        <v>29</v>
      </c>
      <c r="P1570">
        <v>64</v>
      </c>
      <c r="Q1570">
        <v>-4.3226278958144598E-2</v>
      </c>
      <c r="R1570" s="4">
        <v>2.08810922374418E-269</v>
      </c>
      <c r="S1570">
        <f t="shared" si="153"/>
        <v>4.3226278958144598E-2</v>
      </c>
    </row>
    <row r="1571" spans="12:19" x14ac:dyDescent="0.3">
      <c r="L1571" t="str">
        <f t="shared" si="151"/>
        <v>devid_count</v>
      </c>
      <c r="M1571" t="str">
        <f t="shared" si="152"/>
        <v>siteid_category_click_rate</v>
      </c>
      <c r="N1571" t="str">
        <f t="shared" si="154"/>
        <v>devid_count-siteid_category_click_rate</v>
      </c>
      <c r="O1571">
        <v>29</v>
      </c>
      <c r="P1571">
        <v>68</v>
      </c>
      <c r="Q1571">
        <v>-4.3104626991414902E-2</v>
      </c>
      <c r="R1571" s="4">
        <v>6.6574049307636897E-268</v>
      </c>
      <c r="S1571">
        <f t="shared" si="153"/>
        <v>4.3104626991414902E-2</v>
      </c>
    </row>
    <row r="1572" spans="12:19" x14ac:dyDescent="0.3">
      <c r="L1572" t="str">
        <f t="shared" si="151"/>
        <v>datetime_hour</v>
      </c>
      <c r="M1572" t="str">
        <f t="shared" si="152"/>
        <v>devid_click_rate</v>
      </c>
      <c r="N1572" t="str">
        <f t="shared" si="154"/>
        <v>datetime_hour-devid_click_rate</v>
      </c>
      <c r="O1572">
        <v>4</v>
      </c>
      <c r="P1572">
        <v>32</v>
      </c>
      <c r="Q1572">
        <v>4.2682453420105598E-2</v>
      </c>
      <c r="R1572" s="4">
        <v>1.01906735284434E-262</v>
      </c>
      <c r="S1572">
        <f t="shared" si="153"/>
        <v>4.2682453420105598E-2</v>
      </c>
    </row>
    <row r="1573" spans="12:19" x14ac:dyDescent="0.3">
      <c r="L1573" t="str">
        <f t="shared" si="151"/>
        <v>merchant_count</v>
      </c>
      <c r="M1573" t="str">
        <f t="shared" si="152"/>
        <v>siteid_offerid_num_0</v>
      </c>
      <c r="N1573" t="str">
        <f t="shared" si="154"/>
        <v>merchant_count-siteid_offerid_num_0</v>
      </c>
      <c r="O1573">
        <v>5</v>
      </c>
      <c r="P1573">
        <v>62</v>
      </c>
      <c r="Q1573">
        <v>-4.25186697902772E-2</v>
      </c>
      <c r="R1573" s="4">
        <v>1.01375813063872E-260</v>
      </c>
      <c r="S1573">
        <f t="shared" si="153"/>
        <v>4.25186697902772E-2</v>
      </c>
    </row>
    <row r="1574" spans="12:19" x14ac:dyDescent="0.3">
      <c r="L1574" t="str">
        <f t="shared" si="151"/>
        <v>merchant_count</v>
      </c>
      <c r="M1574" t="str">
        <f t="shared" si="152"/>
        <v>siteid_offerid_count</v>
      </c>
      <c r="N1574" t="str">
        <f t="shared" si="154"/>
        <v>merchant_count-siteid_offerid_count</v>
      </c>
      <c r="O1574">
        <v>5</v>
      </c>
      <c r="P1574">
        <v>61</v>
      </c>
      <c r="Q1574">
        <v>-4.2518565348118702E-2</v>
      </c>
      <c r="R1574" s="4">
        <v>1.0167304163749E-260</v>
      </c>
      <c r="S1574">
        <f t="shared" si="153"/>
        <v>4.2518565348118702E-2</v>
      </c>
    </row>
    <row r="1575" spans="12:19" x14ac:dyDescent="0.3">
      <c r="L1575" t="str">
        <f t="shared" si="151"/>
        <v>merchant_count</v>
      </c>
      <c r="M1575" t="str">
        <f t="shared" si="152"/>
        <v>siteid_offerid_num_1</v>
      </c>
      <c r="N1575" t="str">
        <f t="shared" si="154"/>
        <v>merchant_count-siteid_offerid_num_1</v>
      </c>
      <c r="O1575">
        <v>5</v>
      </c>
      <c r="P1575">
        <v>63</v>
      </c>
      <c r="Q1575">
        <v>-4.2516866992091298E-2</v>
      </c>
      <c r="R1575" s="4">
        <v>1.0663037793226401E-260</v>
      </c>
      <c r="S1575">
        <f t="shared" si="153"/>
        <v>4.2516866992091298E-2</v>
      </c>
    </row>
    <row r="1576" spans="12:19" x14ac:dyDescent="0.3">
      <c r="L1576" t="str">
        <f t="shared" si="151"/>
        <v>merchant_num_0</v>
      </c>
      <c r="M1576" t="str">
        <f t="shared" si="152"/>
        <v>browserid_count</v>
      </c>
      <c r="N1576" t="str">
        <f t="shared" si="154"/>
        <v>merchant_num_0-browserid_count</v>
      </c>
      <c r="O1576">
        <v>6</v>
      </c>
      <c r="P1576">
        <v>25</v>
      </c>
      <c r="Q1576">
        <v>4.2404739412494202E-2</v>
      </c>
      <c r="R1576" s="4">
        <v>2.46064098788583E-259</v>
      </c>
      <c r="S1576">
        <f t="shared" si="153"/>
        <v>4.2404739412494202E-2</v>
      </c>
    </row>
    <row r="1577" spans="12:19" x14ac:dyDescent="0.3">
      <c r="L1577" t="str">
        <f t="shared" si="151"/>
        <v>browserid</v>
      </c>
      <c r="M1577" t="str">
        <f t="shared" si="152"/>
        <v>siteid_merchant_num_0</v>
      </c>
      <c r="N1577" t="str">
        <f t="shared" si="154"/>
        <v>browserid-siteid_merchant_num_0</v>
      </c>
      <c r="O1577">
        <v>1</v>
      </c>
      <c r="P1577">
        <v>58</v>
      </c>
      <c r="Q1577">
        <v>4.2147600883594698E-2</v>
      </c>
      <c r="R1577" s="4">
        <v>3.1881321398841098E-256</v>
      </c>
      <c r="S1577">
        <f t="shared" si="153"/>
        <v>4.2147600883594698E-2</v>
      </c>
    </row>
    <row r="1578" spans="12:19" x14ac:dyDescent="0.3">
      <c r="L1578" t="str">
        <f t="shared" si="151"/>
        <v>countrycode_merchant_count</v>
      </c>
      <c r="M1578" t="str">
        <f t="shared" si="152"/>
        <v>siteid_offerid_num_1</v>
      </c>
      <c r="N1578" t="str">
        <f t="shared" si="154"/>
        <v>countrycode_merchant_count-siteid_offerid_num_1</v>
      </c>
      <c r="O1578">
        <v>41</v>
      </c>
      <c r="P1578">
        <v>63</v>
      </c>
      <c r="Q1578">
        <v>-4.2041951124324801E-2</v>
      </c>
      <c r="R1578" s="4">
        <v>5.9821594078913801E-255</v>
      </c>
      <c r="S1578">
        <f t="shared" si="153"/>
        <v>4.2041951124324801E-2</v>
      </c>
    </row>
    <row r="1579" spans="12:19" x14ac:dyDescent="0.3">
      <c r="L1579" t="str">
        <f t="shared" si="151"/>
        <v>countrycode_merchant_count</v>
      </c>
      <c r="M1579" t="str">
        <f t="shared" si="152"/>
        <v>siteid_offerid_count</v>
      </c>
      <c r="N1579" t="str">
        <f t="shared" si="154"/>
        <v>countrycode_merchant_count-siteid_offerid_count</v>
      </c>
      <c r="O1579">
        <v>41</v>
      </c>
      <c r="P1579">
        <v>61</v>
      </c>
      <c r="Q1579">
        <v>-4.20062611389279E-2</v>
      </c>
      <c r="R1579" s="4">
        <v>1.60797989959933E-254</v>
      </c>
      <c r="S1579">
        <f t="shared" si="153"/>
        <v>4.20062611389279E-2</v>
      </c>
    </row>
    <row r="1580" spans="12:19" x14ac:dyDescent="0.3">
      <c r="L1580" t="str">
        <f t="shared" si="151"/>
        <v>countrycode_merchant_count</v>
      </c>
      <c r="M1580" t="str">
        <f t="shared" si="152"/>
        <v>siteid_offerid_num_0</v>
      </c>
      <c r="N1580" t="str">
        <f t="shared" si="154"/>
        <v>countrycode_merchant_count-siteid_offerid_num_0</v>
      </c>
      <c r="O1580">
        <v>41</v>
      </c>
      <c r="P1580">
        <v>62</v>
      </c>
      <c r="Q1580">
        <v>-4.2004060998631403E-2</v>
      </c>
      <c r="R1580" s="4">
        <v>1.70899500292655E-254</v>
      </c>
      <c r="S1580">
        <f t="shared" si="153"/>
        <v>4.2004060998631403E-2</v>
      </c>
    </row>
    <row r="1581" spans="12:19" x14ac:dyDescent="0.3">
      <c r="L1581" t="str">
        <f t="shared" si="151"/>
        <v>merchant_count</v>
      </c>
      <c r="M1581" t="str">
        <f t="shared" si="152"/>
        <v>countrycode_num_0</v>
      </c>
      <c r="N1581" t="str">
        <f t="shared" si="154"/>
        <v>merchant_count-countrycode_num_0</v>
      </c>
      <c r="O1581">
        <v>5</v>
      </c>
      <c r="P1581">
        <v>22</v>
      </c>
      <c r="Q1581">
        <v>4.1985784461497103E-2</v>
      </c>
      <c r="R1581" s="4">
        <v>2.8345979756360801E-254</v>
      </c>
      <c r="S1581">
        <f t="shared" si="153"/>
        <v>4.1985784461497103E-2</v>
      </c>
    </row>
    <row r="1582" spans="12:19" x14ac:dyDescent="0.3">
      <c r="L1582" t="str">
        <f t="shared" si="151"/>
        <v>devid_click_rate</v>
      </c>
      <c r="M1582" t="str">
        <f t="shared" si="152"/>
        <v>countrycode_offerid_num_1</v>
      </c>
      <c r="N1582" t="str">
        <f t="shared" si="154"/>
        <v>devid_click_rate-countrycode_offerid_num_1</v>
      </c>
      <c r="O1582">
        <v>32</v>
      </c>
      <c r="P1582">
        <v>51</v>
      </c>
      <c r="Q1582">
        <v>4.1931317458949402E-2</v>
      </c>
      <c r="R1582" s="4">
        <v>1.27883761530658E-253</v>
      </c>
      <c r="S1582">
        <f t="shared" si="153"/>
        <v>4.1931317458949402E-2</v>
      </c>
    </row>
    <row r="1583" spans="12:19" x14ac:dyDescent="0.3">
      <c r="L1583" t="str">
        <f t="shared" si="151"/>
        <v>datetime_hour</v>
      </c>
      <c r="M1583" t="str">
        <f t="shared" si="152"/>
        <v>siteid_category_count</v>
      </c>
      <c r="N1583" t="str">
        <f t="shared" si="154"/>
        <v>datetime_hour-siteid_category_count</v>
      </c>
      <c r="O1583">
        <v>4</v>
      </c>
      <c r="P1583">
        <v>65</v>
      </c>
      <c r="Q1583">
        <v>4.1906066630886099E-2</v>
      </c>
      <c r="R1583" s="4">
        <v>2.5696288494390801E-253</v>
      </c>
      <c r="S1583">
        <f t="shared" si="153"/>
        <v>4.1906066630886099E-2</v>
      </c>
    </row>
    <row r="1584" spans="12:19" x14ac:dyDescent="0.3">
      <c r="L1584" t="str">
        <f t="shared" si="151"/>
        <v>datetime_hour</v>
      </c>
      <c r="M1584" t="str">
        <f t="shared" si="152"/>
        <v>countrycode_merchant_num_0</v>
      </c>
      <c r="N1584" t="str">
        <f t="shared" si="154"/>
        <v>datetime_hour-countrycode_merchant_num_0</v>
      </c>
      <c r="O1584">
        <v>4</v>
      </c>
      <c r="P1584">
        <v>42</v>
      </c>
      <c r="Q1584">
        <v>-4.1851682805432999E-2</v>
      </c>
      <c r="R1584" s="4">
        <v>1.1533264734034599E-252</v>
      </c>
      <c r="S1584">
        <f t="shared" si="153"/>
        <v>4.1851682805432999E-2</v>
      </c>
    </row>
    <row r="1585" spans="12:19" x14ac:dyDescent="0.3">
      <c r="L1585" t="str">
        <f t="shared" si="151"/>
        <v>devid_click_rate</v>
      </c>
      <c r="M1585" t="str">
        <f t="shared" si="152"/>
        <v>countrycode_offerid_count</v>
      </c>
      <c r="N1585" t="str">
        <f t="shared" si="154"/>
        <v>devid_click_rate-countrycode_offerid_count</v>
      </c>
      <c r="O1585">
        <v>32</v>
      </c>
      <c r="P1585">
        <v>49</v>
      </c>
      <c r="Q1585">
        <v>4.1816167361775597E-2</v>
      </c>
      <c r="R1585" s="4">
        <v>3.07140774519849E-252</v>
      </c>
      <c r="S1585">
        <f t="shared" si="153"/>
        <v>4.1816167361775597E-2</v>
      </c>
    </row>
    <row r="1586" spans="12:19" x14ac:dyDescent="0.3">
      <c r="L1586" t="str">
        <f t="shared" si="151"/>
        <v>devid_click_rate</v>
      </c>
      <c r="M1586" t="str">
        <f t="shared" si="152"/>
        <v>countrycode_offerid_num_0</v>
      </c>
      <c r="N1586" t="str">
        <f t="shared" si="154"/>
        <v>devid_click_rate-countrycode_offerid_num_0</v>
      </c>
      <c r="O1586">
        <v>32</v>
      </c>
      <c r="P1586">
        <v>50</v>
      </c>
      <c r="Q1586">
        <v>4.1809625998359197E-2</v>
      </c>
      <c r="R1586" s="4">
        <v>3.6782988886764699E-252</v>
      </c>
      <c r="S1586">
        <f t="shared" si="153"/>
        <v>4.1809625998359197E-2</v>
      </c>
    </row>
    <row r="1587" spans="12:19" x14ac:dyDescent="0.3">
      <c r="L1587" t="str">
        <f t="shared" si="151"/>
        <v>devid_num_1</v>
      </c>
      <c r="M1587" t="str">
        <f t="shared" si="152"/>
        <v>datetime_hour_num_1</v>
      </c>
      <c r="N1587" t="str">
        <f t="shared" si="154"/>
        <v>devid_num_1-datetime_hour_num_1</v>
      </c>
      <c r="O1587">
        <v>31</v>
      </c>
      <c r="P1587">
        <v>35</v>
      </c>
      <c r="Q1587">
        <v>-4.1808716316291197E-2</v>
      </c>
      <c r="R1587" s="4">
        <v>3.7716922411508499E-252</v>
      </c>
      <c r="S1587">
        <f t="shared" si="153"/>
        <v>4.1808716316291197E-2</v>
      </c>
    </row>
    <row r="1588" spans="12:19" x14ac:dyDescent="0.3">
      <c r="L1588" t="str">
        <f t="shared" si="151"/>
        <v>merchant_count</v>
      </c>
      <c r="M1588" t="str">
        <f t="shared" si="152"/>
        <v>countrycode_category_click_rate</v>
      </c>
      <c r="N1588" t="str">
        <f t="shared" si="154"/>
        <v>merchant_count-countrycode_category_click_rate</v>
      </c>
      <c r="O1588">
        <v>5</v>
      </c>
      <c r="P1588">
        <v>56</v>
      </c>
      <c r="Q1588">
        <v>-4.17287217348341E-2</v>
      </c>
      <c r="R1588" s="4">
        <v>3.4132885269711202E-251</v>
      </c>
      <c r="S1588">
        <f t="shared" si="153"/>
        <v>4.17287217348341E-2</v>
      </c>
    </row>
    <row r="1589" spans="12:19" x14ac:dyDescent="0.3">
      <c r="L1589" t="str">
        <f t="shared" si="151"/>
        <v>countrycode_click_rate</v>
      </c>
      <c r="M1589" t="str">
        <f t="shared" si="152"/>
        <v>devid_count</v>
      </c>
      <c r="N1589" t="str">
        <f t="shared" si="154"/>
        <v>countrycode_click_rate-devid_count</v>
      </c>
      <c r="O1589">
        <v>24</v>
      </c>
      <c r="P1589">
        <v>29</v>
      </c>
      <c r="Q1589">
        <v>-4.1664380068539002E-2</v>
      </c>
      <c r="R1589" s="4">
        <v>2.0011902210741901E-250</v>
      </c>
      <c r="S1589">
        <f t="shared" si="153"/>
        <v>4.1664380068539002E-2</v>
      </c>
    </row>
    <row r="1590" spans="12:19" x14ac:dyDescent="0.3">
      <c r="L1590" t="str">
        <f t="shared" si="151"/>
        <v>countrycode_merchant_count</v>
      </c>
      <c r="M1590" t="str">
        <f t="shared" si="152"/>
        <v>siteid_category_count</v>
      </c>
      <c r="N1590" t="str">
        <f t="shared" si="154"/>
        <v>countrycode_merchant_count-siteid_category_count</v>
      </c>
      <c r="O1590">
        <v>41</v>
      </c>
      <c r="P1590">
        <v>65</v>
      </c>
      <c r="Q1590">
        <v>-4.1537299982446999E-2</v>
      </c>
      <c r="R1590" s="4">
        <v>6.5296677060864203E-249</v>
      </c>
      <c r="S1590">
        <f t="shared" si="153"/>
        <v>4.1537299982446999E-2</v>
      </c>
    </row>
    <row r="1591" spans="12:19" x14ac:dyDescent="0.3">
      <c r="L1591" t="str">
        <f t="shared" si="151"/>
        <v>devid</v>
      </c>
      <c r="M1591" t="str">
        <f t="shared" si="152"/>
        <v>siteid_merchant_count</v>
      </c>
      <c r="N1591" t="str">
        <f t="shared" si="154"/>
        <v>devid-siteid_merchant_count</v>
      </c>
      <c r="O1591">
        <v>2</v>
      </c>
      <c r="P1591">
        <v>57</v>
      </c>
      <c r="Q1591">
        <v>-4.1513043038905899E-2</v>
      </c>
      <c r="R1591" s="4">
        <v>1.26846919349824E-248</v>
      </c>
      <c r="S1591">
        <f t="shared" si="153"/>
        <v>4.1513043038905899E-2</v>
      </c>
    </row>
    <row r="1592" spans="12:19" x14ac:dyDescent="0.3">
      <c r="L1592" t="str">
        <f t="shared" si="151"/>
        <v>countrycode_category_num_0</v>
      </c>
      <c r="M1592" t="str">
        <f t="shared" si="152"/>
        <v>countrycode_category_num_1</v>
      </c>
      <c r="N1592" t="str">
        <f t="shared" si="154"/>
        <v>countrycode_category_num_0-countrycode_category_num_1</v>
      </c>
      <c r="O1592">
        <v>54</v>
      </c>
      <c r="P1592">
        <v>55</v>
      </c>
      <c r="Q1592">
        <v>4.14659903941485E-2</v>
      </c>
      <c r="R1592" s="4">
        <v>4.5941363861634802E-248</v>
      </c>
      <c r="S1592">
        <f t="shared" si="153"/>
        <v>4.14659903941485E-2</v>
      </c>
    </row>
    <row r="1593" spans="12:19" x14ac:dyDescent="0.3">
      <c r="L1593" t="str">
        <f t="shared" si="151"/>
        <v>datetime_day_num_1</v>
      </c>
      <c r="M1593" t="str">
        <f t="shared" si="152"/>
        <v>countrycode_siteid_num_1</v>
      </c>
      <c r="N1593" t="str">
        <f t="shared" si="154"/>
        <v>datetime_day_num_1-countrycode_siteid_num_1</v>
      </c>
      <c r="O1593">
        <v>39</v>
      </c>
      <c r="P1593">
        <v>47</v>
      </c>
      <c r="Q1593">
        <v>4.1435745606442601E-2</v>
      </c>
      <c r="R1593" s="4">
        <v>1.04987410307171E-247</v>
      </c>
      <c r="S1593">
        <f t="shared" si="153"/>
        <v>4.1435745606442601E-2</v>
      </c>
    </row>
    <row r="1594" spans="12:19" x14ac:dyDescent="0.3">
      <c r="L1594" t="str">
        <f t="shared" si="151"/>
        <v>datetime_day_num_1</v>
      </c>
      <c r="M1594" t="str">
        <f t="shared" si="152"/>
        <v>countrycode_siteid_count</v>
      </c>
      <c r="N1594" t="str">
        <f t="shared" si="154"/>
        <v>datetime_day_num_1-countrycode_siteid_count</v>
      </c>
      <c r="O1594">
        <v>39</v>
      </c>
      <c r="P1594">
        <v>45</v>
      </c>
      <c r="Q1594">
        <v>4.1375026720320299E-2</v>
      </c>
      <c r="R1594" s="4">
        <v>5.5072309148375297E-247</v>
      </c>
      <c r="S1594">
        <f t="shared" si="153"/>
        <v>4.1375026720320299E-2</v>
      </c>
    </row>
    <row r="1595" spans="12:19" x14ac:dyDescent="0.3">
      <c r="L1595" t="str">
        <f t="shared" si="151"/>
        <v>datetime_day_num_1</v>
      </c>
      <c r="M1595" t="str">
        <f t="shared" si="152"/>
        <v>countrycode_siteid_num_0</v>
      </c>
      <c r="N1595" t="str">
        <f t="shared" si="154"/>
        <v>datetime_day_num_1-countrycode_siteid_num_0</v>
      </c>
      <c r="O1595">
        <v>39</v>
      </c>
      <c r="P1595">
        <v>46</v>
      </c>
      <c r="Q1595">
        <v>4.1345642540659797E-2</v>
      </c>
      <c r="R1595" s="4">
        <v>1.2271293749131699E-246</v>
      </c>
      <c r="S1595">
        <f t="shared" si="153"/>
        <v>4.1345642540659797E-2</v>
      </c>
    </row>
    <row r="1596" spans="12:19" x14ac:dyDescent="0.3">
      <c r="L1596" t="str">
        <f t="shared" si="151"/>
        <v>merchant_count</v>
      </c>
      <c r="M1596" t="str">
        <f t="shared" si="152"/>
        <v>countrycode_count</v>
      </c>
      <c r="N1596" t="str">
        <f t="shared" si="154"/>
        <v>merchant_count-countrycode_count</v>
      </c>
      <c r="O1596">
        <v>5</v>
      </c>
      <c r="P1596">
        <v>21</v>
      </c>
      <c r="Q1596">
        <v>4.1256443921288598E-2</v>
      </c>
      <c r="R1596" s="4">
        <v>1.39197741419997E-245</v>
      </c>
      <c r="S1596">
        <f t="shared" si="153"/>
        <v>4.1256443921288598E-2</v>
      </c>
    </row>
    <row r="1597" spans="12:19" x14ac:dyDescent="0.3">
      <c r="L1597" t="str">
        <f t="shared" si="151"/>
        <v>datetime_hour</v>
      </c>
      <c r="M1597" t="str">
        <f t="shared" si="152"/>
        <v>countrycode_offerid_click_rate</v>
      </c>
      <c r="N1597" t="str">
        <f t="shared" si="154"/>
        <v>datetime_hour-countrycode_offerid_click_rate</v>
      </c>
      <c r="O1597">
        <v>4</v>
      </c>
      <c r="P1597">
        <v>52</v>
      </c>
      <c r="Q1597">
        <v>4.1137143979677299E-2</v>
      </c>
      <c r="R1597" s="4">
        <v>3.5542247385128601E-244</v>
      </c>
      <c r="S1597">
        <f t="shared" si="153"/>
        <v>4.1137143979677299E-2</v>
      </c>
    </row>
    <row r="1598" spans="12:19" x14ac:dyDescent="0.3">
      <c r="L1598" t="str">
        <f t="shared" si="151"/>
        <v>offerid_click_rate</v>
      </c>
      <c r="M1598" t="str">
        <f t="shared" si="152"/>
        <v>devid_num_0</v>
      </c>
      <c r="N1598" t="str">
        <f t="shared" si="154"/>
        <v>offerid_click_rate-devid_num_0</v>
      </c>
      <c r="O1598">
        <v>16</v>
      </c>
      <c r="P1598">
        <v>30</v>
      </c>
      <c r="Q1598">
        <v>-4.1058398272386901E-2</v>
      </c>
      <c r="R1598" s="4">
        <v>3.0011974486091498E-243</v>
      </c>
      <c r="S1598">
        <f t="shared" si="153"/>
        <v>4.1058398272386901E-2</v>
      </c>
    </row>
    <row r="1599" spans="12:19" x14ac:dyDescent="0.3">
      <c r="L1599" t="str">
        <f t="shared" si="151"/>
        <v>merchant_num_0</v>
      </c>
      <c r="M1599" t="str">
        <f t="shared" si="152"/>
        <v>countrycode_siteid_click_rate</v>
      </c>
      <c r="N1599" t="str">
        <f t="shared" si="154"/>
        <v>merchant_num_0-countrycode_siteid_click_rate</v>
      </c>
      <c r="O1599">
        <v>6</v>
      </c>
      <c r="P1599">
        <v>48</v>
      </c>
      <c r="Q1599">
        <v>-4.0794530593287998E-2</v>
      </c>
      <c r="R1599" s="4">
        <v>3.7075991787201202E-240</v>
      </c>
      <c r="S1599">
        <f t="shared" si="153"/>
        <v>4.0794530593287998E-2</v>
      </c>
    </row>
    <row r="1600" spans="12:19" x14ac:dyDescent="0.3">
      <c r="L1600" t="str">
        <f t="shared" si="151"/>
        <v>countrycode</v>
      </c>
      <c r="M1600" t="str">
        <f t="shared" si="152"/>
        <v>siteid_offerid_num_1</v>
      </c>
      <c r="N1600" t="str">
        <f t="shared" si="154"/>
        <v>countrycode-siteid_offerid_num_1</v>
      </c>
      <c r="O1600">
        <v>0</v>
      </c>
      <c r="P1600">
        <v>63</v>
      </c>
      <c r="Q1600">
        <v>4.0412201688477097E-2</v>
      </c>
      <c r="R1600" s="4">
        <v>1.03159412750757E-235</v>
      </c>
      <c r="S1600">
        <f t="shared" si="153"/>
        <v>4.0412201688477097E-2</v>
      </c>
    </row>
    <row r="1601" spans="12:19" x14ac:dyDescent="0.3">
      <c r="L1601" t="str">
        <f t="shared" si="151"/>
        <v>countrycode</v>
      </c>
      <c r="M1601" t="str">
        <f t="shared" si="152"/>
        <v>siteid_offerid_count</v>
      </c>
      <c r="N1601" t="str">
        <f t="shared" si="154"/>
        <v>countrycode-siteid_offerid_count</v>
      </c>
      <c r="O1601">
        <v>0</v>
      </c>
      <c r="P1601">
        <v>61</v>
      </c>
      <c r="Q1601">
        <v>4.0388572388202502E-2</v>
      </c>
      <c r="R1601" s="4">
        <v>1.9355955404617998E-235</v>
      </c>
      <c r="S1601">
        <f t="shared" si="153"/>
        <v>4.0388572388202502E-2</v>
      </c>
    </row>
    <row r="1602" spans="12:19" x14ac:dyDescent="0.3">
      <c r="L1602" t="str">
        <f t="shared" si="151"/>
        <v>countrycode</v>
      </c>
      <c r="M1602" t="str">
        <f t="shared" si="152"/>
        <v>siteid_offerid_num_0</v>
      </c>
      <c r="N1602" t="str">
        <f t="shared" si="154"/>
        <v>countrycode-siteid_offerid_num_0</v>
      </c>
      <c r="O1602">
        <v>0</v>
      </c>
      <c r="P1602">
        <v>62</v>
      </c>
      <c r="Q1602">
        <v>4.0387115667467603E-2</v>
      </c>
      <c r="R1602" s="4">
        <v>2.0121408475664701E-235</v>
      </c>
      <c r="S1602">
        <f t="shared" si="153"/>
        <v>4.0387115667467603E-2</v>
      </c>
    </row>
    <row r="1603" spans="12:19" x14ac:dyDescent="0.3">
      <c r="L1603" t="str">
        <f t="shared" ref="L1603:L1666" si="155">VLOOKUP(O1603,$A$3:$B$71,2,0)</f>
        <v>devid</v>
      </c>
      <c r="M1603" t="str">
        <f t="shared" ref="M1603:M1666" si="156">VLOOKUP(P1603,$A$3:$B$71,2,0)</f>
        <v>siteid_merchant_num_0</v>
      </c>
      <c r="N1603" t="str">
        <f t="shared" si="154"/>
        <v>devid-siteid_merchant_num_0</v>
      </c>
      <c r="O1603">
        <v>2</v>
      </c>
      <c r="P1603">
        <v>58</v>
      </c>
      <c r="Q1603">
        <v>-4.0200237997876899E-2</v>
      </c>
      <c r="R1603" s="4">
        <v>2.8803257172634999E-233</v>
      </c>
      <c r="S1603">
        <f t="shared" ref="S1603:S1666" si="157">ABS(Q1603)</f>
        <v>4.0200237997876899E-2</v>
      </c>
    </row>
    <row r="1604" spans="12:19" x14ac:dyDescent="0.3">
      <c r="L1604" t="str">
        <f t="shared" si="155"/>
        <v>countrycode_num_1</v>
      </c>
      <c r="M1604" t="str">
        <f t="shared" si="156"/>
        <v>devid_count</v>
      </c>
      <c r="N1604" t="str">
        <f t="shared" ref="N1604:N1667" si="158">L1604&amp;"-"&amp;M1604</f>
        <v>countrycode_num_1-devid_count</v>
      </c>
      <c r="O1604">
        <v>23</v>
      </c>
      <c r="P1604">
        <v>29</v>
      </c>
      <c r="Q1604">
        <v>-4.0181101321970503E-2</v>
      </c>
      <c r="R1604" s="4">
        <v>4.7822615615546901E-233</v>
      </c>
      <c r="S1604">
        <f t="shared" si="157"/>
        <v>4.0181101321970503E-2</v>
      </c>
    </row>
    <row r="1605" spans="12:19" x14ac:dyDescent="0.3">
      <c r="L1605" t="str">
        <f t="shared" si="155"/>
        <v>merchant_count</v>
      </c>
      <c r="M1605" t="str">
        <f t="shared" si="156"/>
        <v>browserid_num_0</v>
      </c>
      <c r="N1605" t="str">
        <f t="shared" si="158"/>
        <v>merchant_count-browserid_num_0</v>
      </c>
      <c r="O1605">
        <v>5</v>
      </c>
      <c r="P1605">
        <v>26</v>
      </c>
      <c r="Q1605">
        <v>4.0072118953201397E-2</v>
      </c>
      <c r="R1605" s="4">
        <v>8.5430367412913003E-232</v>
      </c>
      <c r="S1605">
        <f t="shared" si="157"/>
        <v>4.0072118953201397E-2</v>
      </c>
    </row>
    <row r="1606" spans="12:19" x14ac:dyDescent="0.3">
      <c r="L1606" t="str">
        <f t="shared" si="155"/>
        <v>category_num_0</v>
      </c>
      <c r="M1606" t="str">
        <f t="shared" si="156"/>
        <v>siteid_merchant_num_1</v>
      </c>
      <c r="N1606" t="str">
        <f t="shared" si="158"/>
        <v>category_num_0-siteid_merchant_num_1</v>
      </c>
      <c r="O1606">
        <v>18</v>
      </c>
      <c r="P1606">
        <v>59</v>
      </c>
      <c r="Q1606">
        <v>-3.9926889506619302E-2</v>
      </c>
      <c r="R1606" s="4">
        <v>3.9328044134384199E-230</v>
      </c>
      <c r="S1606">
        <f t="shared" si="157"/>
        <v>3.9926889506619302E-2</v>
      </c>
    </row>
    <row r="1607" spans="12:19" x14ac:dyDescent="0.3">
      <c r="L1607" t="str">
        <f t="shared" si="155"/>
        <v>siteid_count</v>
      </c>
      <c r="M1607" t="str">
        <f t="shared" si="156"/>
        <v>datetime_day_num_1</v>
      </c>
      <c r="N1607" t="str">
        <f t="shared" si="158"/>
        <v>siteid_count-datetime_day_num_1</v>
      </c>
      <c r="O1607">
        <v>9</v>
      </c>
      <c r="P1607">
        <v>39</v>
      </c>
      <c r="Q1607">
        <v>3.9918999262832898E-2</v>
      </c>
      <c r="R1607" s="4">
        <v>4.84043107684501E-230</v>
      </c>
      <c r="S1607">
        <f t="shared" si="157"/>
        <v>3.9918999262832898E-2</v>
      </c>
    </row>
    <row r="1608" spans="12:19" x14ac:dyDescent="0.3">
      <c r="L1608" t="str">
        <f t="shared" si="155"/>
        <v>siteid_num_0</v>
      </c>
      <c r="M1608" t="str">
        <f t="shared" si="156"/>
        <v>datetime_day_num_1</v>
      </c>
      <c r="N1608" t="str">
        <f t="shared" si="158"/>
        <v>siteid_num_0-datetime_day_num_1</v>
      </c>
      <c r="O1608">
        <v>10</v>
      </c>
      <c r="P1608">
        <v>39</v>
      </c>
      <c r="Q1608">
        <v>3.99050819395355E-2</v>
      </c>
      <c r="R1608" s="4">
        <v>6.9808587709382004E-230</v>
      </c>
      <c r="S1608">
        <f t="shared" si="157"/>
        <v>3.99050819395355E-2</v>
      </c>
    </row>
    <row r="1609" spans="12:19" x14ac:dyDescent="0.3">
      <c r="L1609" t="str">
        <f t="shared" si="155"/>
        <v>datetime_hour</v>
      </c>
      <c r="M1609" t="str">
        <f t="shared" si="156"/>
        <v>devid_num_1</v>
      </c>
      <c r="N1609" t="str">
        <f t="shared" si="158"/>
        <v>datetime_hour-devid_num_1</v>
      </c>
      <c r="O1609">
        <v>4</v>
      </c>
      <c r="P1609">
        <v>31</v>
      </c>
      <c r="Q1609">
        <v>3.956353955874E-2</v>
      </c>
      <c r="R1609" s="4">
        <v>5.35927691801343E-226</v>
      </c>
      <c r="S1609">
        <f t="shared" si="157"/>
        <v>3.956353955874E-2</v>
      </c>
    </row>
    <row r="1610" spans="12:19" x14ac:dyDescent="0.3">
      <c r="L1610" t="str">
        <f t="shared" si="155"/>
        <v>category_count</v>
      </c>
      <c r="M1610" t="str">
        <f t="shared" si="156"/>
        <v>siteid_merchant_num_1</v>
      </c>
      <c r="N1610" t="str">
        <f t="shared" si="158"/>
        <v>category_count-siteid_merchant_num_1</v>
      </c>
      <c r="O1610">
        <v>17</v>
      </c>
      <c r="P1610">
        <v>59</v>
      </c>
      <c r="Q1610">
        <v>-3.9196457744543403E-2</v>
      </c>
      <c r="R1610" s="4">
        <v>7.3713417029139204E-222</v>
      </c>
      <c r="S1610">
        <f t="shared" si="157"/>
        <v>3.9196457744543403E-2</v>
      </c>
    </row>
    <row r="1611" spans="12:19" x14ac:dyDescent="0.3">
      <c r="L1611" t="str">
        <f t="shared" si="155"/>
        <v>siteid_num_1</v>
      </c>
      <c r="M1611" t="str">
        <f t="shared" si="156"/>
        <v>datetime_day_num_1</v>
      </c>
      <c r="N1611" t="str">
        <f t="shared" si="158"/>
        <v>siteid_num_1-datetime_day_num_1</v>
      </c>
      <c r="O1611">
        <v>11</v>
      </c>
      <c r="P1611">
        <v>39</v>
      </c>
      <c r="Q1611">
        <v>3.8906640221163698E-2</v>
      </c>
      <c r="R1611" s="4">
        <v>1.2812559394705899E-218</v>
      </c>
      <c r="S1611">
        <f t="shared" si="157"/>
        <v>3.8906640221163698E-2</v>
      </c>
    </row>
    <row r="1612" spans="12:19" x14ac:dyDescent="0.3">
      <c r="L1612" t="str">
        <f t="shared" si="155"/>
        <v>countrycode_category_count</v>
      </c>
      <c r="M1612" t="str">
        <f t="shared" si="156"/>
        <v>siteid_merchant_num_0</v>
      </c>
      <c r="N1612" t="str">
        <f t="shared" si="158"/>
        <v>countrycode_category_count-siteid_merchant_num_0</v>
      </c>
      <c r="O1612">
        <v>53</v>
      </c>
      <c r="P1612">
        <v>58</v>
      </c>
      <c r="Q1612">
        <v>-3.8881013826569798E-2</v>
      </c>
      <c r="R1612" s="4">
        <v>2.4715785463049102E-218</v>
      </c>
      <c r="S1612">
        <f t="shared" si="157"/>
        <v>3.8881013826569798E-2</v>
      </c>
    </row>
    <row r="1613" spans="12:19" x14ac:dyDescent="0.3">
      <c r="L1613" t="str">
        <f t="shared" si="155"/>
        <v>merchant_count</v>
      </c>
      <c r="M1613" t="str">
        <f t="shared" si="156"/>
        <v>browserid_count</v>
      </c>
      <c r="N1613" t="str">
        <f t="shared" si="158"/>
        <v>merchant_count-browserid_count</v>
      </c>
      <c r="O1613">
        <v>5</v>
      </c>
      <c r="P1613">
        <v>25</v>
      </c>
      <c r="Q1613">
        <v>3.8740598223808903E-2</v>
      </c>
      <c r="R1613" s="4">
        <v>8.9763363436959696E-217</v>
      </c>
      <c r="S1613">
        <f t="shared" si="157"/>
        <v>3.8740598223808903E-2</v>
      </c>
    </row>
    <row r="1614" spans="12:19" x14ac:dyDescent="0.3">
      <c r="L1614" t="str">
        <f t="shared" si="155"/>
        <v>devid_num_1</v>
      </c>
      <c r="M1614" t="str">
        <f t="shared" si="156"/>
        <v>countrycode_offerid_num_1</v>
      </c>
      <c r="N1614" t="str">
        <f t="shared" si="158"/>
        <v>devid_num_1-countrycode_offerid_num_1</v>
      </c>
      <c r="O1614">
        <v>31</v>
      </c>
      <c r="P1614">
        <v>51</v>
      </c>
      <c r="Q1614">
        <v>3.8501272193806002E-2</v>
      </c>
      <c r="R1614" s="4">
        <v>3.9734951791411098E-214</v>
      </c>
      <c r="S1614">
        <f t="shared" si="157"/>
        <v>3.8501272193806002E-2</v>
      </c>
    </row>
    <row r="1615" spans="12:19" x14ac:dyDescent="0.3">
      <c r="L1615" t="str">
        <f t="shared" si="155"/>
        <v>devid_count</v>
      </c>
      <c r="M1615" t="str">
        <f t="shared" si="156"/>
        <v>countrycode_category_click_rate</v>
      </c>
      <c r="N1615" t="str">
        <f t="shared" si="158"/>
        <v>devid_count-countrycode_category_click_rate</v>
      </c>
      <c r="O1615">
        <v>29</v>
      </c>
      <c r="P1615">
        <v>56</v>
      </c>
      <c r="Q1615">
        <v>-3.8475465008388901E-2</v>
      </c>
      <c r="R1615" s="4">
        <v>7.6476105293493004E-214</v>
      </c>
      <c r="S1615">
        <f t="shared" si="157"/>
        <v>3.8475465008388901E-2</v>
      </c>
    </row>
    <row r="1616" spans="12:19" x14ac:dyDescent="0.3">
      <c r="L1616" t="str">
        <f t="shared" si="155"/>
        <v>datetime_hour</v>
      </c>
      <c r="M1616" t="str">
        <f t="shared" si="156"/>
        <v>siteid_category_num_0</v>
      </c>
      <c r="N1616" t="str">
        <f t="shared" si="158"/>
        <v>datetime_hour-siteid_category_num_0</v>
      </c>
      <c r="O1616">
        <v>4</v>
      </c>
      <c r="P1616">
        <v>66</v>
      </c>
      <c r="Q1616">
        <v>3.8406064648324897E-2</v>
      </c>
      <c r="R1616" s="4">
        <v>4.4387208870723002E-213</v>
      </c>
      <c r="S1616">
        <f t="shared" si="157"/>
        <v>3.8406064648324897E-2</v>
      </c>
    </row>
    <row r="1617" spans="12:19" x14ac:dyDescent="0.3">
      <c r="L1617" t="str">
        <f t="shared" si="155"/>
        <v>devid_num_1</v>
      </c>
      <c r="M1617" t="str">
        <f t="shared" si="156"/>
        <v>countrycode_offerid_count</v>
      </c>
      <c r="N1617" t="str">
        <f t="shared" si="158"/>
        <v>devid_num_1-countrycode_offerid_count</v>
      </c>
      <c r="O1617">
        <v>31</v>
      </c>
      <c r="P1617">
        <v>49</v>
      </c>
      <c r="Q1617">
        <v>3.8391731739233298E-2</v>
      </c>
      <c r="R1617" s="4">
        <v>6.3799262426520898E-213</v>
      </c>
      <c r="S1617">
        <f t="shared" si="157"/>
        <v>3.8391731739233298E-2</v>
      </c>
    </row>
    <row r="1618" spans="12:19" x14ac:dyDescent="0.3">
      <c r="L1618" t="str">
        <f t="shared" si="155"/>
        <v>devid_num_1</v>
      </c>
      <c r="M1618" t="str">
        <f t="shared" si="156"/>
        <v>countrycode_offerid_num_0</v>
      </c>
      <c r="N1618" t="str">
        <f t="shared" si="158"/>
        <v>devid_num_1-countrycode_offerid_num_0</v>
      </c>
      <c r="O1618">
        <v>31</v>
      </c>
      <c r="P1618">
        <v>50</v>
      </c>
      <c r="Q1618">
        <v>3.8385509187381199E-2</v>
      </c>
      <c r="R1618" s="4">
        <v>7.4679289024923497E-213</v>
      </c>
      <c r="S1618">
        <f t="shared" si="157"/>
        <v>3.8385509187381199E-2</v>
      </c>
    </row>
    <row r="1619" spans="12:19" x14ac:dyDescent="0.3">
      <c r="L1619" t="str">
        <f t="shared" si="155"/>
        <v>countrycode_num_0</v>
      </c>
      <c r="M1619" t="str">
        <f t="shared" si="156"/>
        <v>devid_count</v>
      </c>
      <c r="N1619" t="str">
        <f t="shared" si="158"/>
        <v>countrycode_num_0-devid_count</v>
      </c>
      <c r="O1619">
        <v>22</v>
      </c>
      <c r="P1619">
        <v>29</v>
      </c>
      <c r="Q1619">
        <v>3.8001216577878E-2</v>
      </c>
      <c r="R1619" s="4">
        <v>1.1884866613953801E-208</v>
      </c>
      <c r="S1619">
        <f t="shared" si="157"/>
        <v>3.8001216577878E-2</v>
      </c>
    </row>
    <row r="1620" spans="12:19" x14ac:dyDescent="0.3">
      <c r="L1620" t="str">
        <f t="shared" si="155"/>
        <v>offerid_num_1</v>
      </c>
      <c r="M1620" t="str">
        <f t="shared" si="156"/>
        <v>siteid_category_click_rate</v>
      </c>
      <c r="N1620" t="str">
        <f t="shared" si="158"/>
        <v>offerid_num_1-siteid_category_click_rate</v>
      </c>
      <c r="O1620">
        <v>15</v>
      </c>
      <c r="P1620">
        <v>68</v>
      </c>
      <c r="Q1620">
        <v>3.7849221203280298E-2</v>
      </c>
      <c r="R1620" s="4">
        <v>5.3114164745237901E-207</v>
      </c>
      <c r="S1620">
        <f t="shared" si="157"/>
        <v>3.7849221203280298E-2</v>
      </c>
    </row>
    <row r="1621" spans="12:19" x14ac:dyDescent="0.3">
      <c r="L1621" t="str">
        <f t="shared" si="155"/>
        <v>offerid_click_rate</v>
      </c>
      <c r="M1621" t="str">
        <f t="shared" si="156"/>
        <v>siteid_merchant_num_1</v>
      </c>
      <c r="N1621" t="str">
        <f t="shared" si="158"/>
        <v>offerid_click_rate-siteid_merchant_num_1</v>
      </c>
      <c r="O1621">
        <v>16</v>
      </c>
      <c r="P1621">
        <v>59</v>
      </c>
      <c r="Q1621">
        <v>3.7742424008004802E-2</v>
      </c>
      <c r="R1621" s="4">
        <v>7.5988875658252602E-206</v>
      </c>
      <c r="S1621">
        <f t="shared" si="157"/>
        <v>3.7742424008004802E-2</v>
      </c>
    </row>
    <row r="1622" spans="12:19" x14ac:dyDescent="0.3">
      <c r="L1622" t="str">
        <f t="shared" si="155"/>
        <v>countrycode_merchant_num_0</v>
      </c>
      <c r="M1622" t="str">
        <f t="shared" si="156"/>
        <v>siteid_category_num_0</v>
      </c>
      <c r="N1622" t="str">
        <f t="shared" si="158"/>
        <v>countrycode_merchant_num_0-siteid_category_num_0</v>
      </c>
      <c r="O1622">
        <v>42</v>
      </c>
      <c r="P1622">
        <v>66</v>
      </c>
      <c r="Q1622">
        <v>-3.7650373921563597E-2</v>
      </c>
      <c r="R1622" s="4">
        <v>7.4835026557572303E-205</v>
      </c>
      <c r="S1622">
        <f t="shared" si="157"/>
        <v>3.7650373921563597E-2</v>
      </c>
    </row>
    <row r="1623" spans="12:19" x14ac:dyDescent="0.3">
      <c r="L1623" t="str">
        <f t="shared" si="155"/>
        <v>countrycode_click_rate</v>
      </c>
      <c r="M1623" t="str">
        <f t="shared" si="156"/>
        <v>datetime_day_click_rate</v>
      </c>
      <c r="N1623" t="str">
        <f t="shared" si="158"/>
        <v>countrycode_click_rate-datetime_day_click_rate</v>
      </c>
      <c r="O1623">
        <v>24</v>
      </c>
      <c r="P1623">
        <v>40</v>
      </c>
      <c r="Q1623">
        <v>3.7649393974596101E-2</v>
      </c>
      <c r="R1623" s="4">
        <v>7.6677318761348198E-205</v>
      </c>
      <c r="S1623">
        <f t="shared" si="157"/>
        <v>3.7649393974596101E-2</v>
      </c>
    </row>
    <row r="1624" spans="12:19" x14ac:dyDescent="0.3">
      <c r="L1624" t="str">
        <f t="shared" si="155"/>
        <v>siteid_click_rate</v>
      </c>
      <c r="M1624" t="str">
        <f t="shared" si="156"/>
        <v>category_num_0</v>
      </c>
      <c r="N1624" t="str">
        <f t="shared" si="158"/>
        <v>siteid_click_rate-category_num_0</v>
      </c>
      <c r="O1624">
        <v>12</v>
      </c>
      <c r="P1624">
        <v>18</v>
      </c>
      <c r="Q1624">
        <v>-3.7565389177177902E-2</v>
      </c>
      <c r="R1624" s="4">
        <v>6.1526103359551701E-204</v>
      </c>
      <c r="S1624">
        <f t="shared" si="157"/>
        <v>3.7565389177177902E-2</v>
      </c>
    </row>
    <row r="1625" spans="12:19" x14ac:dyDescent="0.3">
      <c r="L1625" t="str">
        <f t="shared" si="155"/>
        <v>countrycode_count</v>
      </c>
      <c r="M1625" t="str">
        <f t="shared" si="156"/>
        <v>devid_count</v>
      </c>
      <c r="N1625" t="str">
        <f t="shared" si="158"/>
        <v>countrycode_count-devid_count</v>
      </c>
      <c r="O1625">
        <v>21</v>
      </c>
      <c r="P1625">
        <v>29</v>
      </c>
      <c r="Q1625">
        <v>3.7376856456900802E-2</v>
      </c>
      <c r="R1625" s="4">
        <v>6.4779261307360701E-202</v>
      </c>
      <c r="S1625">
        <f t="shared" si="157"/>
        <v>3.7376856456900802E-2</v>
      </c>
    </row>
    <row r="1626" spans="12:19" x14ac:dyDescent="0.3">
      <c r="L1626" t="str">
        <f t="shared" si="155"/>
        <v>merchant_count</v>
      </c>
      <c r="M1626" t="str">
        <f t="shared" si="156"/>
        <v>countrycode_siteid_click_rate</v>
      </c>
      <c r="N1626" t="str">
        <f t="shared" si="158"/>
        <v>merchant_count-countrycode_siteid_click_rate</v>
      </c>
      <c r="O1626">
        <v>5</v>
      </c>
      <c r="P1626">
        <v>48</v>
      </c>
      <c r="Q1626">
        <v>-3.7142141072193602E-2</v>
      </c>
      <c r="R1626" s="4">
        <v>2.0652953627718099E-199</v>
      </c>
      <c r="S1626">
        <f t="shared" si="157"/>
        <v>3.7142141072193602E-2</v>
      </c>
    </row>
    <row r="1627" spans="12:19" x14ac:dyDescent="0.3">
      <c r="L1627" t="str">
        <f t="shared" si="155"/>
        <v>browserid</v>
      </c>
      <c r="M1627" t="str">
        <f t="shared" si="156"/>
        <v>siteid_offerid_num_1</v>
      </c>
      <c r="N1627" t="str">
        <f t="shared" si="158"/>
        <v>browserid-siteid_offerid_num_1</v>
      </c>
      <c r="O1627">
        <v>1</v>
      </c>
      <c r="P1627">
        <v>63</v>
      </c>
      <c r="Q1627">
        <v>3.7138130478570397E-2</v>
      </c>
      <c r="R1627" s="4">
        <v>2.2783648216663999E-199</v>
      </c>
      <c r="S1627">
        <f t="shared" si="157"/>
        <v>3.7138130478570397E-2</v>
      </c>
    </row>
    <row r="1628" spans="12:19" x14ac:dyDescent="0.3">
      <c r="L1628" t="str">
        <f t="shared" si="155"/>
        <v>browserid</v>
      </c>
      <c r="M1628" t="str">
        <f t="shared" si="156"/>
        <v>siteid_offerid_count</v>
      </c>
      <c r="N1628" t="str">
        <f t="shared" si="158"/>
        <v>browserid-siteid_offerid_count</v>
      </c>
      <c r="O1628">
        <v>1</v>
      </c>
      <c r="P1628">
        <v>61</v>
      </c>
      <c r="Q1628">
        <v>3.7117452081297797E-2</v>
      </c>
      <c r="R1628" s="4">
        <v>3.7792469242680599E-199</v>
      </c>
      <c r="S1628">
        <f t="shared" si="157"/>
        <v>3.7117452081297797E-2</v>
      </c>
    </row>
    <row r="1629" spans="12:19" x14ac:dyDescent="0.3">
      <c r="L1629" t="str">
        <f t="shared" si="155"/>
        <v>browserid</v>
      </c>
      <c r="M1629" t="str">
        <f t="shared" si="156"/>
        <v>siteid_offerid_num_0</v>
      </c>
      <c r="N1629" t="str">
        <f t="shared" si="158"/>
        <v>browserid-siteid_offerid_num_0</v>
      </c>
      <c r="O1629">
        <v>1</v>
      </c>
      <c r="P1629">
        <v>62</v>
      </c>
      <c r="Q1629">
        <v>3.7116177270398898E-2</v>
      </c>
      <c r="R1629" s="4">
        <v>3.8989771498068999E-199</v>
      </c>
      <c r="S1629">
        <f t="shared" si="157"/>
        <v>3.7116177270398898E-2</v>
      </c>
    </row>
    <row r="1630" spans="12:19" x14ac:dyDescent="0.3">
      <c r="L1630" t="str">
        <f t="shared" si="155"/>
        <v>offerid_count</v>
      </c>
      <c r="M1630" t="str">
        <f t="shared" si="156"/>
        <v>siteid_category_click_rate</v>
      </c>
      <c r="N1630" t="str">
        <f t="shared" si="158"/>
        <v>offerid_count-siteid_category_click_rate</v>
      </c>
      <c r="O1630">
        <v>13</v>
      </c>
      <c r="P1630">
        <v>68</v>
      </c>
      <c r="Q1630">
        <v>3.7111475160984501E-2</v>
      </c>
      <c r="R1630" s="4">
        <v>4.37430063716881E-199</v>
      </c>
      <c r="S1630">
        <f t="shared" si="157"/>
        <v>3.7111475160984501E-2</v>
      </c>
    </row>
    <row r="1631" spans="12:19" x14ac:dyDescent="0.3">
      <c r="L1631" t="str">
        <f t="shared" si="155"/>
        <v>offerid_num_0</v>
      </c>
      <c r="M1631" t="str">
        <f t="shared" si="156"/>
        <v>siteid_category_click_rate</v>
      </c>
      <c r="N1631" t="str">
        <f t="shared" si="158"/>
        <v>offerid_num_0-siteid_category_click_rate</v>
      </c>
      <c r="O1631">
        <v>14</v>
      </c>
      <c r="P1631">
        <v>68</v>
      </c>
      <c r="Q1631">
        <v>3.70823262904625E-2</v>
      </c>
      <c r="R1631" s="4">
        <v>8.9219918801706E-199</v>
      </c>
      <c r="S1631">
        <f t="shared" si="157"/>
        <v>3.70823262904625E-2</v>
      </c>
    </row>
    <row r="1632" spans="12:19" x14ac:dyDescent="0.3">
      <c r="L1632" t="str">
        <f t="shared" si="155"/>
        <v>category_num_0</v>
      </c>
      <c r="M1632" t="str">
        <f t="shared" si="156"/>
        <v>countrycode_click_rate</v>
      </c>
      <c r="N1632" t="str">
        <f t="shared" si="158"/>
        <v>category_num_0-countrycode_click_rate</v>
      </c>
      <c r="O1632">
        <v>18</v>
      </c>
      <c r="P1632">
        <v>24</v>
      </c>
      <c r="Q1632">
        <v>-3.6920712972563101E-2</v>
      </c>
      <c r="R1632" s="4">
        <v>4.5955422299676801E-197</v>
      </c>
      <c r="S1632">
        <f t="shared" si="157"/>
        <v>3.6920712972563101E-2</v>
      </c>
    </row>
    <row r="1633" spans="12:19" x14ac:dyDescent="0.3">
      <c r="L1633" t="str">
        <f t="shared" si="155"/>
        <v>category_num_0</v>
      </c>
      <c r="M1633" t="str">
        <f t="shared" si="156"/>
        <v>browserid_click_rate</v>
      </c>
      <c r="N1633" t="str">
        <f t="shared" si="158"/>
        <v>category_num_0-browserid_click_rate</v>
      </c>
      <c r="O1633">
        <v>18</v>
      </c>
      <c r="P1633">
        <v>28</v>
      </c>
      <c r="Q1633">
        <v>-3.6534568595173997E-2</v>
      </c>
      <c r="R1633" s="4">
        <v>5.2753048153583199E-193</v>
      </c>
      <c r="S1633">
        <f t="shared" si="157"/>
        <v>3.6534568595173997E-2</v>
      </c>
    </row>
    <row r="1634" spans="12:19" x14ac:dyDescent="0.3">
      <c r="L1634" t="str">
        <f t="shared" si="155"/>
        <v>devid_count</v>
      </c>
      <c r="M1634" t="str">
        <f t="shared" si="156"/>
        <v>countrycode_siteid_click_rate</v>
      </c>
      <c r="N1634" t="str">
        <f t="shared" si="158"/>
        <v>devid_count-countrycode_siteid_click_rate</v>
      </c>
      <c r="O1634">
        <v>29</v>
      </c>
      <c r="P1634">
        <v>48</v>
      </c>
      <c r="Q1634">
        <v>-3.6363824237833797E-2</v>
      </c>
      <c r="R1634" s="4">
        <v>3.1903107546027303E-191</v>
      </c>
      <c r="S1634">
        <f t="shared" si="157"/>
        <v>3.6363824237833797E-2</v>
      </c>
    </row>
    <row r="1635" spans="12:19" x14ac:dyDescent="0.3">
      <c r="L1635" t="str">
        <f t="shared" si="155"/>
        <v>countrycode_num_1</v>
      </c>
      <c r="M1635" t="str">
        <f t="shared" si="156"/>
        <v>datetime_day_click_rate</v>
      </c>
      <c r="N1635" t="str">
        <f t="shared" si="158"/>
        <v>countrycode_num_1-datetime_day_click_rate</v>
      </c>
      <c r="O1635">
        <v>23</v>
      </c>
      <c r="P1635">
        <v>40</v>
      </c>
      <c r="Q1635">
        <v>3.6335547297285997E-2</v>
      </c>
      <c r="R1635" s="4">
        <v>6.2816711187894699E-191</v>
      </c>
      <c r="S1635">
        <f t="shared" si="157"/>
        <v>3.6335547297285997E-2</v>
      </c>
    </row>
    <row r="1636" spans="12:19" x14ac:dyDescent="0.3">
      <c r="L1636" t="str">
        <f t="shared" si="155"/>
        <v>countrycode</v>
      </c>
      <c r="M1636" t="str">
        <f t="shared" si="156"/>
        <v>datetime_hour_num_1</v>
      </c>
      <c r="N1636" t="str">
        <f t="shared" si="158"/>
        <v>countrycode-datetime_hour_num_1</v>
      </c>
      <c r="O1636">
        <v>0</v>
      </c>
      <c r="P1636">
        <v>35</v>
      </c>
      <c r="Q1636">
        <v>-3.6297605300112001E-2</v>
      </c>
      <c r="R1636" s="4">
        <v>1.55786429571778E-190</v>
      </c>
      <c r="S1636">
        <f t="shared" si="157"/>
        <v>3.6297605300112001E-2</v>
      </c>
    </row>
    <row r="1637" spans="12:19" x14ac:dyDescent="0.3">
      <c r="L1637" t="str">
        <f t="shared" si="155"/>
        <v>devid_count</v>
      </c>
      <c r="M1637" t="str">
        <f t="shared" si="156"/>
        <v>countrycode_siteid_num_1</v>
      </c>
      <c r="N1637" t="str">
        <f t="shared" si="158"/>
        <v>devid_count-countrycode_siteid_num_1</v>
      </c>
      <c r="O1637">
        <v>29</v>
      </c>
      <c r="P1637">
        <v>47</v>
      </c>
      <c r="Q1637">
        <v>-3.6203585357648803E-2</v>
      </c>
      <c r="R1637" s="4">
        <v>1.4730172674812E-189</v>
      </c>
      <c r="S1637">
        <f t="shared" si="157"/>
        <v>3.6203585357648803E-2</v>
      </c>
    </row>
    <row r="1638" spans="12:19" x14ac:dyDescent="0.3">
      <c r="L1638" t="str">
        <f t="shared" si="155"/>
        <v>datetime_hour</v>
      </c>
      <c r="M1638" t="str">
        <f t="shared" si="156"/>
        <v>countrycode_merchant_count</v>
      </c>
      <c r="N1638" t="str">
        <f t="shared" si="158"/>
        <v>datetime_hour-countrycode_merchant_count</v>
      </c>
      <c r="O1638">
        <v>4</v>
      </c>
      <c r="P1638">
        <v>41</v>
      </c>
      <c r="Q1638">
        <v>-3.6075632064238597E-2</v>
      </c>
      <c r="R1638" s="4">
        <v>3.1042583457537901E-188</v>
      </c>
      <c r="S1638">
        <f t="shared" si="157"/>
        <v>3.6075632064238597E-2</v>
      </c>
    </row>
    <row r="1639" spans="12:19" x14ac:dyDescent="0.3">
      <c r="L1639" t="str">
        <f t="shared" si="155"/>
        <v>countrycode</v>
      </c>
      <c r="M1639" t="str">
        <f t="shared" si="156"/>
        <v>datetime_hour</v>
      </c>
      <c r="N1639" t="str">
        <f t="shared" si="158"/>
        <v>countrycode-datetime_hour</v>
      </c>
      <c r="O1639">
        <v>0</v>
      </c>
      <c r="P1639">
        <v>4</v>
      </c>
      <c r="Q1639">
        <v>3.6019069732431297E-2</v>
      </c>
      <c r="R1639" s="4">
        <v>1.1902365302120499E-187</v>
      </c>
      <c r="S1639">
        <f t="shared" si="157"/>
        <v>3.6019069732431297E-2</v>
      </c>
    </row>
    <row r="1640" spans="12:19" x14ac:dyDescent="0.3">
      <c r="L1640" t="str">
        <f t="shared" si="155"/>
        <v>category_num_0</v>
      </c>
      <c r="M1640" t="str">
        <f t="shared" si="156"/>
        <v>countrycode_num_1</v>
      </c>
      <c r="N1640" t="str">
        <f t="shared" si="158"/>
        <v>category_num_0-countrycode_num_1</v>
      </c>
      <c r="O1640">
        <v>18</v>
      </c>
      <c r="P1640">
        <v>23</v>
      </c>
      <c r="Q1640">
        <v>-3.5913132817829201E-2</v>
      </c>
      <c r="R1640" s="4">
        <v>1.4667225943821499E-186</v>
      </c>
      <c r="S1640">
        <f t="shared" si="157"/>
        <v>3.5913132817829201E-2</v>
      </c>
    </row>
    <row r="1641" spans="12:19" x14ac:dyDescent="0.3">
      <c r="L1641" t="str">
        <f t="shared" si="155"/>
        <v>merchant_num_1</v>
      </c>
      <c r="M1641" t="str">
        <f t="shared" si="156"/>
        <v>siteid_offerid_click_rate</v>
      </c>
      <c r="N1641" t="str">
        <f t="shared" si="158"/>
        <v>merchant_num_1-siteid_offerid_click_rate</v>
      </c>
      <c r="O1641">
        <v>7</v>
      </c>
      <c r="P1641">
        <v>64</v>
      </c>
      <c r="Q1641">
        <v>3.5893748727414E-2</v>
      </c>
      <c r="R1641" s="4">
        <v>2.3204736149248201E-186</v>
      </c>
      <c r="S1641">
        <f t="shared" si="157"/>
        <v>3.5893748727414E-2</v>
      </c>
    </row>
    <row r="1642" spans="12:19" x14ac:dyDescent="0.3">
      <c r="L1642" t="str">
        <f t="shared" si="155"/>
        <v>devid_count</v>
      </c>
      <c r="M1642" t="str">
        <f t="shared" si="156"/>
        <v>countrycode_merchant_click_rate</v>
      </c>
      <c r="N1642" t="str">
        <f t="shared" si="158"/>
        <v>devid_count-countrycode_merchant_click_rate</v>
      </c>
      <c r="O1642">
        <v>29</v>
      </c>
      <c r="P1642">
        <v>44</v>
      </c>
      <c r="Q1642">
        <v>-3.5882358202668101E-2</v>
      </c>
      <c r="R1642" s="4">
        <v>3.0380691722933899E-186</v>
      </c>
      <c r="S1642">
        <f t="shared" si="157"/>
        <v>3.5882358202668101E-2</v>
      </c>
    </row>
    <row r="1643" spans="12:19" x14ac:dyDescent="0.3">
      <c r="L1643" t="str">
        <f t="shared" si="155"/>
        <v>category_num_0</v>
      </c>
      <c r="M1643" t="str">
        <f t="shared" si="156"/>
        <v>countrycode_category_click_rate</v>
      </c>
      <c r="N1643" t="str">
        <f t="shared" si="158"/>
        <v>category_num_0-countrycode_category_click_rate</v>
      </c>
      <c r="O1643">
        <v>18</v>
      </c>
      <c r="P1643">
        <v>56</v>
      </c>
      <c r="Q1643">
        <v>-3.5809883811108202E-2</v>
      </c>
      <c r="R1643" s="4">
        <v>1.68382179285036E-185</v>
      </c>
      <c r="S1643">
        <f t="shared" si="157"/>
        <v>3.5809883811108202E-2</v>
      </c>
    </row>
    <row r="1644" spans="12:19" x14ac:dyDescent="0.3">
      <c r="L1644" t="str">
        <f t="shared" si="155"/>
        <v>devid_count</v>
      </c>
      <c r="M1644" t="str">
        <f t="shared" si="156"/>
        <v>countrycode_siteid_count</v>
      </c>
      <c r="N1644" t="str">
        <f t="shared" si="158"/>
        <v>devid_count-countrycode_siteid_count</v>
      </c>
      <c r="O1644">
        <v>29</v>
      </c>
      <c r="P1644">
        <v>45</v>
      </c>
      <c r="Q1644">
        <v>-3.57674385788255E-2</v>
      </c>
      <c r="R1644" s="4">
        <v>4.5830122609695202E-185</v>
      </c>
      <c r="S1644">
        <f t="shared" si="157"/>
        <v>3.57674385788255E-2</v>
      </c>
    </row>
    <row r="1645" spans="12:19" x14ac:dyDescent="0.3">
      <c r="L1645" t="str">
        <f t="shared" si="155"/>
        <v>siteid_click_rate</v>
      </c>
      <c r="M1645" t="str">
        <f t="shared" si="156"/>
        <v>devid_count</v>
      </c>
      <c r="N1645" t="str">
        <f t="shared" si="158"/>
        <v>siteid_click_rate-devid_count</v>
      </c>
      <c r="O1645">
        <v>12</v>
      </c>
      <c r="P1645">
        <v>29</v>
      </c>
      <c r="Q1645">
        <v>-3.5751959636301102E-2</v>
      </c>
      <c r="R1645" s="4">
        <v>6.6009386715508198E-185</v>
      </c>
      <c r="S1645">
        <f t="shared" si="157"/>
        <v>3.5751959636301102E-2</v>
      </c>
    </row>
    <row r="1646" spans="12:19" x14ac:dyDescent="0.3">
      <c r="L1646" t="str">
        <f t="shared" si="155"/>
        <v>datetime_hour</v>
      </c>
      <c r="M1646" t="str">
        <f t="shared" si="156"/>
        <v>siteid_merchant_num_1</v>
      </c>
      <c r="N1646" t="str">
        <f t="shared" si="158"/>
        <v>datetime_hour-siteid_merchant_num_1</v>
      </c>
      <c r="O1646">
        <v>4</v>
      </c>
      <c r="P1646">
        <v>59</v>
      </c>
      <c r="Q1646">
        <v>3.5736039305141701E-2</v>
      </c>
      <c r="R1646" s="4">
        <v>9.6052177534202594E-185</v>
      </c>
      <c r="S1646">
        <f t="shared" si="157"/>
        <v>3.5736039305141701E-2</v>
      </c>
    </row>
    <row r="1647" spans="12:19" x14ac:dyDescent="0.3">
      <c r="L1647" t="str">
        <f t="shared" si="155"/>
        <v>offerid_click_rate</v>
      </c>
      <c r="M1647" t="str">
        <f t="shared" si="156"/>
        <v>siteid_merchant_count</v>
      </c>
      <c r="N1647" t="str">
        <f t="shared" si="158"/>
        <v>offerid_click_rate-siteid_merchant_count</v>
      </c>
      <c r="O1647">
        <v>16</v>
      </c>
      <c r="P1647">
        <v>57</v>
      </c>
      <c r="Q1647">
        <v>3.5689889629042397E-2</v>
      </c>
      <c r="R1647" s="4">
        <v>2.84651980305593E-184</v>
      </c>
      <c r="S1647">
        <f t="shared" si="157"/>
        <v>3.5689889629042397E-2</v>
      </c>
    </row>
    <row r="1648" spans="12:19" x14ac:dyDescent="0.3">
      <c r="L1648" t="str">
        <f t="shared" si="155"/>
        <v>devid_count</v>
      </c>
      <c r="M1648" t="str">
        <f t="shared" si="156"/>
        <v>countrycode_siteid_num_0</v>
      </c>
      <c r="N1648" t="str">
        <f t="shared" si="158"/>
        <v>devid_count-countrycode_siteid_num_0</v>
      </c>
      <c r="O1648">
        <v>29</v>
      </c>
      <c r="P1648">
        <v>46</v>
      </c>
      <c r="Q1648">
        <v>-3.5682539693674999E-2</v>
      </c>
      <c r="R1648" s="4">
        <v>3.3837581054538599E-184</v>
      </c>
      <c r="S1648">
        <f t="shared" si="157"/>
        <v>3.5682539693674999E-2</v>
      </c>
    </row>
    <row r="1649" spans="12:19" x14ac:dyDescent="0.3">
      <c r="L1649" t="str">
        <f t="shared" si="155"/>
        <v>category_num_1</v>
      </c>
      <c r="M1649" t="str">
        <f t="shared" si="156"/>
        <v>datetime_hour_num_1</v>
      </c>
      <c r="N1649" t="str">
        <f t="shared" si="158"/>
        <v>category_num_1-datetime_hour_num_1</v>
      </c>
      <c r="O1649">
        <v>19</v>
      </c>
      <c r="P1649">
        <v>35</v>
      </c>
      <c r="Q1649">
        <v>-3.5680444370457198E-2</v>
      </c>
      <c r="R1649" s="4">
        <v>3.55469033405539E-184</v>
      </c>
      <c r="S1649">
        <f t="shared" si="157"/>
        <v>3.5680444370457198E-2</v>
      </c>
    </row>
    <row r="1650" spans="12:19" x14ac:dyDescent="0.3">
      <c r="L1650" t="str">
        <f t="shared" si="155"/>
        <v>devid</v>
      </c>
      <c r="M1650" t="str">
        <f t="shared" si="156"/>
        <v>siteid_offerid_num_1</v>
      </c>
      <c r="N1650" t="str">
        <f t="shared" si="158"/>
        <v>devid-siteid_offerid_num_1</v>
      </c>
      <c r="O1650">
        <v>2</v>
      </c>
      <c r="P1650">
        <v>63</v>
      </c>
      <c r="Q1650">
        <v>-3.5500707932642199E-2</v>
      </c>
      <c r="R1650" s="4">
        <v>2.4100308870354099E-182</v>
      </c>
      <c r="S1650">
        <f t="shared" si="157"/>
        <v>3.5500707932642199E-2</v>
      </c>
    </row>
    <row r="1651" spans="12:19" x14ac:dyDescent="0.3">
      <c r="L1651" t="str">
        <f t="shared" si="155"/>
        <v>siteid_count</v>
      </c>
      <c r="M1651" t="str">
        <f t="shared" si="156"/>
        <v>devid_count</v>
      </c>
      <c r="N1651" t="str">
        <f t="shared" si="158"/>
        <v>siteid_count-devid_count</v>
      </c>
      <c r="O1651">
        <v>9</v>
      </c>
      <c r="P1651">
        <v>29</v>
      </c>
      <c r="Q1651">
        <v>-3.5495578575337403E-2</v>
      </c>
      <c r="R1651" s="4">
        <v>2.7173566363235499E-182</v>
      </c>
      <c r="S1651">
        <f t="shared" si="157"/>
        <v>3.5495578575337403E-2</v>
      </c>
    </row>
    <row r="1652" spans="12:19" x14ac:dyDescent="0.3">
      <c r="L1652" t="str">
        <f t="shared" si="155"/>
        <v>devid</v>
      </c>
      <c r="M1652" t="str">
        <f t="shared" si="156"/>
        <v>siteid_offerid_count</v>
      </c>
      <c r="N1652" t="str">
        <f t="shared" si="158"/>
        <v>devid-siteid_offerid_count</v>
      </c>
      <c r="O1652">
        <v>2</v>
      </c>
      <c r="P1652">
        <v>61</v>
      </c>
      <c r="Q1652">
        <v>-3.5480446726558798E-2</v>
      </c>
      <c r="R1652" s="4">
        <v>3.8714275277633902E-182</v>
      </c>
      <c r="S1652">
        <f t="shared" si="157"/>
        <v>3.5480446726558798E-2</v>
      </c>
    </row>
    <row r="1653" spans="12:19" x14ac:dyDescent="0.3">
      <c r="L1653" t="str">
        <f t="shared" si="155"/>
        <v>devid</v>
      </c>
      <c r="M1653" t="str">
        <f t="shared" si="156"/>
        <v>siteid_offerid_num_0</v>
      </c>
      <c r="N1653" t="str">
        <f t="shared" si="158"/>
        <v>devid-siteid_offerid_num_0</v>
      </c>
      <c r="O1653">
        <v>2</v>
      </c>
      <c r="P1653">
        <v>62</v>
      </c>
      <c r="Q1653">
        <v>-3.5479197640325803E-2</v>
      </c>
      <c r="R1653" s="4">
        <v>3.98618706186364E-182</v>
      </c>
      <c r="S1653">
        <f t="shared" si="157"/>
        <v>3.5479197640325803E-2</v>
      </c>
    </row>
    <row r="1654" spans="12:19" x14ac:dyDescent="0.3">
      <c r="L1654" t="str">
        <f t="shared" si="155"/>
        <v>siteid_num_0</v>
      </c>
      <c r="M1654" t="str">
        <f t="shared" si="156"/>
        <v>devid_count</v>
      </c>
      <c r="N1654" t="str">
        <f t="shared" si="158"/>
        <v>siteid_num_0-devid_count</v>
      </c>
      <c r="O1654">
        <v>10</v>
      </c>
      <c r="P1654">
        <v>29</v>
      </c>
      <c r="Q1654">
        <v>-3.5453768128913599E-2</v>
      </c>
      <c r="R1654" s="4">
        <v>7.2233624081323897E-182</v>
      </c>
      <c r="S1654">
        <f t="shared" si="157"/>
        <v>3.5453768128913599E-2</v>
      </c>
    </row>
    <row r="1655" spans="12:19" x14ac:dyDescent="0.3">
      <c r="L1655" t="str">
        <f t="shared" si="155"/>
        <v>browserid_click_rate</v>
      </c>
      <c r="M1655" t="str">
        <f t="shared" si="156"/>
        <v>datetime_day_click_rate</v>
      </c>
      <c r="N1655" t="str">
        <f t="shared" si="158"/>
        <v>browserid_click_rate-datetime_day_click_rate</v>
      </c>
      <c r="O1655">
        <v>28</v>
      </c>
      <c r="P1655">
        <v>40</v>
      </c>
      <c r="Q1655">
        <v>3.5362151098091099E-2</v>
      </c>
      <c r="R1655" s="4">
        <v>6.1288262086133897E-181</v>
      </c>
      <c r="S1655">
        <f t="shared" si="157"/>
        <v>3.5362151098091099E-2</v>
      </c>
    </row>
    <row r="1656" spans="12:19" x14ac:dyDescent="0.3">
      <c r="L1656" t="str">
        <f t="shared" si="155"/>
        <v>merchant_num_0</v>
      </c>
      <c r="M1656" t="str">
        <f t="shared" si="156"/>
        <v>siteid_category_count</v>
      </c>
      <c r="N1656" t="str">
        <f t="shared" si="158"/>
        <v>merchant_num_0-siteid_category_count</v>
      </c>
      <c r="O1656">
        <v>6</v>
      </c>
      <c r="P1656">
        <v>65</v>
      </c>
      <c r="Q1656">
        <v>-3.5303234245558597E-2</v>
      </c>
      <c r="R1656" s="4">
        <v>2.4170960292606602E-180</v>
      </c>
      <c r="S1656">
        <f t="shared" si="157"/>
        <v>3.5303234245558597E-2</v>
      </c>
    </row>
    <row r="1657" spans="12:19" x14ac:dyDescent="0.3">
      <c r="L1657" t="str">
        <f t="shared" si="155"/>
        <v>category_num_0</v>
      </c>
      <c r="M1657" t="str">
        <f t="shared" si="156"/>
        <v>browserid_num_1</v>
      </c>
      <c r="N1657" t="str">
        <f t="shared" si="158"/>
        <v>category_num_0-browserid_num_1</v>
      </c>
      <c r="O1657">
        <v>18</v>
      </c>
      <c r="P1657">
        <v>27</v>
      </c>
      <c r="Q1657">
        <v>-3.5234352680863702E-2</v>
      </c>
      <c r="R1657" s="4">
        <v>1.1987782645141301E-179</v>
      </c>
      <c r="S1657">
        <f t="shared" si="157"/>
        <v>3.5234352680863702E-2</v>
      </c>
    </row>
    <row r="1658" spans="12:19" x14ac:dyDescent="0.3">
      <c r="L1658" t="str">
        <f t="shared" si="155"/>
        <v>devid_count</v>
      </c>
      <c r="M1658" t="str">
        <f t="shared" si="156"/>
        <v>countrycode_offerid_click_rate</v>
      </c>
      <c r="N1658" t="str">
        <f t="shared" si="158"/>
        <v>devid_count-countrycode_offerid_click_rate</v>
      </c>
      <c r="O1658">
        <v>29</v>
      </c>
      <c r="P1658">
        <v>52</v>
      </c>
      <c r="Q1658">
        <v>-3.4980431938613797E-2</v>
      </c>
      <c r="R1658" s="4">
        <v>4.27220132194251E-177</v>
      </c>
      <c r="S1658">
        <f t="shared" si="157"/>
        <v>3.4980431938613797E-2</v>
      </c>
    </row>
    <row r="1659" spans="12:19" x14ac:dyDescent="0.3">
      <c r="L1659" t="str">
        <f t="shared" si="155"/>
        <v>siteid_num_1</v>
      </c>
      <c r="M1659" t="str">
        <f t="shared" si="156"/>
        <v>devid_count</v>
      </c>
      <c r="N1659" t="str">
        <f t="shared" si="158"/>
        <v>siteid_num_1-devid_count</v>
      </c>
      <c r="O1659">
        <v>11</v>
      </c>
      <c r="P1659">
        <v>29</v>
      </c>
      <c r="Q1659">
        <v>-3.4799744164339397E-2</v>
      </c>
      <c r="R1659" s="4">
        <v>2.72477521392684E-175</v>
      </c>
      <c r="S1659">
        <f t="shared" si="157"/>
        <v>3.4799744164339397E-2</v>
      </c>
    </row>
    <row r="1660" spans="12:19" x14ac:dyDescent="0.3">
      <c r="L1660" t="str">
        <f t="shared" si="155"/>
        <v>browserid</v>
      </c>
      <c r="M1660" t="str">
        <f t="shared" si="156"/>
        <v>datetime_hour_num_1</v>
      </c>
      <c r="N1660" t="str">
        <f t="shared" si="158"/>
        <v>browserid-datetime_hour_num_1</v>
      </c>
      <c r="O1660">
        <v>1</v>
      </c>
      <c r="P1660">
        <v>35</v>
      </c>
      <c r="Q1660">
        <v>-3.4590477721888203E-2</v>
      </c>
      <c r="R1660" s="4">
        <v>3.2641429113949499E-173</v>
      </c>
      <c r="S1660">
        <f t="shared" si="157"/>
        <v>3.4590477721888203E-2</v>
      </c>
    </row>
    <row r="1661" spans="12:19" x14ac:dyDescent="0.3">
      <c r="L1661" t="str">
        <f t="shared" si="155"/>
        <v>offerid_click_rate</v>
      </c>
      <c r="M1661" t="str">
        <f t="shared" si="156"/>
        <v>siteid_merchant_num_0</v>
      </c>
      <c r="N1661" t="str">
        <f t="shared" si="158"/>
        <v>offerid_click_rate-siteid_merchant_num_0</v>
      </c>
      <c r="O1661">
        <v>16</v>
      </c>
      <c r="P1661">
        <v>58</v>
      </c>
      <c r="Q1661">
        <v>3.4505962615931002E-2</v>
      </c>
      <c r="R1661" s="4">
        <v>2.23677068781292E-172</v>
      </c>
      <c r="S1661">
        <f t="shared" si="157"/>
        <v>3.4505962615931002E-2</v>
      </c>
    </row>
    <row r="1662" spans="12:19" x14ac:dyDescent="0.3">
      <c r="L1662" t="str">
        <f t="shared" si="155"/>
        <v>datetime_day_click_rate</v>
      </c>
      <c r="M1662" t="str">
        <f t="shared" si="156"/>
        <v>countrycode_merchant_num_0</v>
      </c>
      <c r="N1662" t="str">
        <f t="shared" si="158"/>
        <v>datetime_day_click_rate-countrycode_merchant_num_0</v>
      </c>
      <c r="O1662">
        <v>40</v>
      </c>
      <c r="P1662">
        <v>42</v>
      </c>
      <c r="Q1662">
        <v>-3.4422022539169497E-2</v>
      </c>
      <c r="R1662" s="4">
        <v>1.5057855612666399E-171</v>
      </c>
      <c r="S1662">
        <f t="shared" si="157"/>
        <v>3.4422022539169497E-2</v>
      </c>
    </row>
    <row r="1663" spans="12:19" x14ac:dyDescent="0.3">
      <c r="L1663" t="str">
        <f t="shared" si="155"/>
        <v>countrycode_num_0</v>
      </c>
      <c r="M1663" t="str">
        <f t="shared" si="156"/>
        <v>datetime_day_click_rate</v>
      </c>
      <c r="N1663" t="str">
        <f t="shared" si="158"/>
        <v>countrycode_num_0-datetime_day_click_rate</v>
      </c>
      <c r="O1663">
        <v>22</v>
      </c>
      <c r="P1663">
        <v>40</v>
      </c>
      <c r="Q1663">
        <v>-3.4345918180576598E-2</v>
      </c>
      <c r="R1663" s="4">
        <v>8.4499779553126202E-171</v>
      </c>
      <c r="S1663">
        <f t="shared" si="157"/>
        <v>3.4345918180576598E-2</v>
      </c>
    </row>
    <row r="1664" spans="12:19" x14ac:dyDescent="0.3">
      <c r="L1664" t="str">
        <f t="shared" si="155"/>
        <v>datetime_hour</v>
      </c>
      <c r="M1664" t="str">
        <f t="shared" si="156"/>
        <v>siteid_merchant_count</v>
      </c>
      <c r="N1664" t="str">
        <f t="shared" si="158"/>
        <v>datetime_hour-siteid_merchant_count</v>
      </c>
      <c r="O1664">
        <v>4</v>
      </c>
      <c r="P1664">
        <v>57</v>
      </c>
      <c r="Q1664">
        <v>3.4190968010985902E-2</v>
      </c>
      <c r="R1664" s="4">
        <v>2.7983440507279003E-169</v>
      </c>
      <c r="S1664">
        <f t="shared" si="157"/>
        <v>3.4190968010985902E-2</v>
      </c>
    </row>
    <row r="1665" spans="12:19" x14ac:dyDescent="0.3">
      <c r="L1665" t="str">
        <f t="shared" si="155"/>
        <v>devid</v>
      </c>
      <c r="M1665" t="str">
        <f t="shared" si="156"/>
        <v>datetime_hour_num_1</v>
      </c>
      <c r="N1665" t="str">
        <f t="shared" si="158"/>
        <v>devid-datetime_hour_num_1</v>
      </c>
      <c r="O1665">
        <v>2</v>
      </c>
      <c r="P1665">
        <v>35</v>
      </c>
      <c r="Q1665">
        <v>3.4056420912441203E-2</v>
      </c>
      <c r="R1665" s="4">
        <v>5.7705969411342802E-168</v>
      </c>
      <c r="S1665">
        <f t="shared" si="157"/>
        <v>3.4056420912441203E-2</v>
      </c>
    </row>
    <row r="1666" spans="12:19" x14ac:dyDescent="0.3">
      <c r="L1666" t="str">
        <f t="shared" si="155"/>
        <v>browserid_num_1</v>
      </c>
      <c r="M1666" t="str">
        <f t="shared" si="156"/>
        <v>datetime_day_click_rate</v>
      </c>
      <c r="N1666" t="str">
        <f t="shared" si="158"/>
        <v>browserid_num_1-datetime_day_click_rate</v>
      </c>
      <c r="O1666">
        <v>27</v>
      </c>
      <c r="P1666">
        <v>40</v>
      </c>
      <c r="Q1666">
        <v>3.4004301330841903E-2</v>
      </c>
      <c r="R1666" s="4">
        <v>1.8576217245636601E-167</v>
      </c>
      <c r="S1666">
        <f t="shared" si="157"/>
        <v>3.4004301330841903E-2</v>
      </c>
    </row>
    <row r="1667" spans="12:19" x14ac:dyDescent="0.3">
      <c r="L1667" t="str">
        <f t="shared" ref="L1667:L1730" si="159">VLOOKUP(O1667,$A$3:$B$71,2,0)</f>
        <v>category_num_1</v>
      </c>
      <c r="M1667" t="str">
        <f t="shared" ref="M1667:M1730" si="160">VLOOKUP(P1667,$A$3:$B$71,2,0)</f>
        <v>devid_click_rate</v>
      </c>
      <c r="N1667" t="str">
        <f t="shared" si="158"/>
        <v>category_num_1-devid_click_rate</v>
      </c>
      <c r="O1667">
        <v>19</v>
      </c>
      <c r="P1667">
        <v>32</v>
      </c>
      <c r="Q1667">
        <v>3.3792492200913599E-2</v>
      </c>
      <c r="R1667" s="4">
        <v>2.1103394820389501E-165</v>
      </c>
      <c r="S1667">
        <f t="shared" ref="S1667:S1730" si="161">ABS(Q1667)</f>
        <v>3.3792492200913599E-2</v>
      </c>
    </row>
    <row r="1668" spans="12:19" x14ac:dyDescent="0.3">
      <c r="L1668" t="str">
        <f t="shared" si="159"/>
        <v>countrycode_count</v>
      </c>
      <c r="M1668" t="str">
        <f t="shared" si="160"/>
        <v>datetime_day_click_rate</v>
      </c>
      <c r="N1668" t="str">
        <f t="shared" ref="N1668:N1731" si="162">L1668&amp;"-"&amp;M1668</f>
        <v>countrycode_count-datetime_day_click_rate</v>
      </c>
      <c r="O1668">
        <v>21</v>
      </c>
      <c r="P1668">
        <v>40</v>
      </c>
      <c r="Q1668">
        <v>-3.3780728949063199E-2</v>
      </c>
      <c r="R1668" s="4">
        <v>2.74237331146773E-165</v>
      </c>
      <c r="S1668">
        <f t="shared" si="161"/>
        <v>3.3780728949063199E-2</v>
      </c>
    </row>
    <row r="1669" spans="12:19" x14ac:dyDescent="0.3">
      <c r="L1669" t="str">
        <f t="shared" si="159"/>
        <v>merchant_count</v>
      </c>
      <c r="M1669" t="str">
        <f t="shared" si="160"/>
        <v>siteid_category_count</v>
      </c>
      <c r="N1669" t="str">
        <f t="shared" si="162"/>
        <v>merchant_count-siteid_category_count</v>
      </c>
      <c r="O1669">
        <v>5</v>
      </c>
      <c r="P1669">
        <v>65</v>
      </c>
      <c r="Q1669">
        <v>-3.3390963851535498E-2</v>
      </c>
      <c r="R1669" s="4">
        <v>1.53301151671159E-161</v>
      </c>
      <c r="S1669">
        <f t="shared" si="161"/>
        <v>3.3390963851535498E-2</v>
      </c>
    </row>
    <row r="1670" spans="12:19" x14ac:dyDescent="0.3">
      <c r="L1670" t="str">
        <f t="shared" si="159"/>
        <v>offerid_num_1</v>
      </c>
      <c r="M1670" t="str">
        <f t="shared" si="160"/>
        <v>siteid_merchant_click_rate</v>
      </c>
      <c r="N1670" t="str">
        <f t="shared" si="162"/>
        <v>offerid_num_1-siteid_merchant_click_rate</v>
      </c>
      <c r="O1670">
        <v>15</v>
      </c>
      <c r="P1670">
        <v>60</v>
      </c>
      <c r="Q1670">
        <v>3.3297458743074902E-2</v>
      </c>
      <c r="R1670" s="4">
        <v>1.1969900810454299E-160</v>
      </c>
      <c r="S1670">
        <f t="shared" si="161"/>
        <v>3.3297458743074902E-2</v>
      </c>
    </row>
    <row r="1671" spans="12:19" x14ac:dyDescent="0.3">
      <c r="L1671" t="str">
        <f t="shared" si="159"/>
        <v>datetime_hour</v>
      </c>
      <c r="M1671" t="str">
        <f t="shared" si="160"/>
        <v>siteid_merchant_num_0</v>
      </c>
      <c r="N1671" t="str">
        <f t="shared" si="162"/>
        <v>datetime_hour-siteid_merchant_num_0</v>
      </c>
      <c r="O1671">
        <v>4</v>
      </c>
      <c r="P1671">
        <v>58</v>
      </c>
      <c r="Q1671">
        <v>3.3221005388847903E-2</v>
      </c>
      <c r="R1671" s="4">
        <v>6.3975054174135102E-160</v>
      </c>
      <c r="S1671">
        <f t="shared" si="161"/>
        <v>3.3221005388847903E-2</v>
      </c>
    </row>
    <row r="1672" spans="12:19" x14ac:dyDescent="0.3">
      <c r="L1672" t="str">
        <f t="shared" si="159"/>
        <v>category_num_0</v>
      </c>
      <c r="M1672" t="str">
        <f t="shared" si="160"/>
        <v>countrycode_num_0</v>
      </c>
      <c r="N1672" t="str">
        <f t="shared" si="162"/>
        <v>category_num_0-countrycode_num_0</v>
      </c>
      <c r="O1672">
        <v>18</v>
      </c>
      <c r="P1672">
        <v>22</v>
      </c>
      <c r="Q1672">
        <v>3.3177658717823202E-2</v>
      </c>
      <c r="R1672" s="4">
        <v>1.6518697401039099E-159</v>
      </c>
      <c r="S1672">
        <f t="shared" si="161"/>
        <v>3.3177658717823202E-2</v>
      </c>
    </row>
    <row r="1673" spans="12:19" x14ac:dyDescent="0.3">
      <c r="L1673" t="str">
        <f t="shared" si="159"/>
        <v>category_num_1</v>
      </c>
      <c r="M1673" t="str">
        <f t="shared" si="160"/>
        <v>siteid_offerid_num_1</v>
      </c>
      <c r="N1673" t="str">
        <f t="shared" si="162"/>
        <v>category_num_1-siteid_offerid_num_1</v>
      </c>
      <c r="O1673">
        <v>19</v>
      </c>
      <c r="P1673">
        <v>63</v>
      </c>
      <c r="Q1673">
        <v>3.3153530601136898E-2</v>
      </c>
      <c r="R1673" s="4">
        <v>2.7993397407875101E-159</v>
      </c>
      <c r="S1673">
        <f t="shared" si="161"/>
        <v>3.3153530601136898E-2</v>
      </c>
    </row>
    <row r="1674" spans="12:19" x14ac:dyDescent="0.3">
      <c r="L1674" t="str">
        <f t="shared" si="159"/>
        <v>category_num_1</v>
      </c>
      <c r="M1674" t="str">
        <f t="shared" si="160"/>
        <v>siteid_offerid_count</v>
      </c>
      <c r="N1674" t="str">
        <f t="shared" si="162"/>
        <v>category_num_1-siteid_offerid_count</v>
      </c>
      <c r="O1674">
        <v>19</v>
      </c>
      <c r="P1674">
        <v>61</v>
      </c>
      <c r="Q1674">
        <v>3.3147189544309903E-2</v>
      </c>
      <c r="R1674" s="4">
        <v>3.2153771963340001E-159</v>
      </c>
      <c r="S1674">
        <f t="shared" si="161"/>
        <v>3.3147189544309903E-2</v>
      </c>
    </row>
    <row r="1675" spans="12:19" x14ac:dyDescent="0.3">
      <c r="L1675" t="str">
        <f t="shared" si="159"/>
        <v>category_num_1</v>
      </c>
      <c r="M1675" t="str">
        <f t="shared" si="160"/>
        <v>siteid_offerid_num_0</v>
      </c>
      <c r="N1675" t="str">
        <f t="shared" si="162"/>
        <v>category_num_1-siteid_offerid_num_0</v>
      </c>
      <c r="O1675">
        <v>19</v>
      </c>
      <c r="P1675">
        <v>62</v>
      </c>
      <c r="Q1675">
        <v>3.31467984975077E-2</v>
      </c>
      <c r="R1675" s="4">
        <v>3.2429672713365698E-159</v>
      </c>
      <c r="S1675">
        <f t="shared" si="161"/>
        <v>3.31467984975077E-2</v>
      </c>
    </row>
    <row r="1676" spans="12:19" x14ac:dyDescent="0.3">
      <c r="L1676" t="str">
        <f t="shared" si="159"/>
        <v>offerid_num_1</v>
      </c>
      <c r="M1676" t="str">
        <f t="shared" si="160"/>
        <v>datetime_hour_num_0</v>
      </c>
      <c r="N1676" t="str">
        <f t="shared" si="162"/>
        <v>offerid_num_1-datetime_hour_num_0</v>
      </c>
      <c r="O1676">
        <v>15</v>
      </c>
      <c r="P1676">
        <v>34</v>
      </c>
      <c r="Q1676">
        <v>-3.3101015493502202E-2</v>
      </c>
      <c r="R1676" s="4">
        <v>8.8120005221833601E-159</v>
      </c>
      <c r="S1676">
        <f t="shared" si="161"/>
        <v>3.3101015493502202E-2</v>
      </c>
    </row>
    <row r="1677" spans="12:19" x14ac:dyDescent="0.3">
      <c r="L1677" t="str">
        <f t="shared" si="159"/>
        <v>category_click_rate</v>
      </c>
      <c r="M1677" t="str">
        <f t="shared" si="160"/>
        <v>countrycode_merchant_num_0</v>
      </c>
      <c r="N1677" t="str">
        <f t="shared" si="162"/>
        <v>category_click_rate-countrycode_merchant_num_0</v>
      </c>
      <c r="O1677">
        <v>20</v>
      </c>
      <c r="P1677">
        <v>42</v>
      </c>
      <c r="Q1677">
        <v>-3.3067147987718301E-2</v>
      </c>
      <c r="R1677" s="4">
        <v>1.84430716663333E-158</v>
      </c>
      <c r="S1677">
        <f t="shared" si="161"/>
        <v>3.3067147987718301E-2</v>
      </c>
    </row>
    <row r="1678" spans="12:19" x14ac:dyDescent="0.3">
      <c r="L1678" t="str">
        <f t="shared" si="159"/>
        <v>category_num_0</v>
      </c>
      <c r="M1678" t="str">
        <f t="shared" si="160"/>
        <v>siteid_offerid_click_rate</v>
      </c>
      <c r="N1678" t="str">
        <f t="shared" si="162"/>
        <v>category_num_0-siteid_offerid_click_rate</v>
      </c>
      <c r="O1678">
        <v>18</v>
      </c>
      <c r="P1678">
        <v>64</v>
      </c>
      <c r="Q1678">
        <v>-3.2919299135096503E-2</v>
      </c>
      <c r="R1678" s="4">
        <v>4.59477928867439E-157</v>
      </c>
      <c r="S1678">
        <f t="shared" si="161"/>
        <v>3.2919299135096503E-2</v>
      </c>
    </row>
    <row r="1679" spans="12:19" x14ac:dyDescent="0.3">
      <c r="L1679" t="str">
        <f t="shared" si="159"/>
        <v>offerid_num_1</v>
      </c>
      <c r="M1679" t="str">
        <f t="shared" si="160"/>
        <v>datetime_hour_count</v>
      </c>
      <c r="N1679" t="str">
        <f t="shared" si="162"/>
        <v>offerid_num_1-datetime_hour_count</v>
      </c>
      <c r="O1679">
        <v>15</v>
      </c>
      <c r="P1679">
        <v>33</v>
      </c>
      <c r="Q1679">
        <v>-3.2882753205993501E-2</v>
      </c>
      <c r="R1679" s="4">
        <v>1.01502494996866E-156</v>
      </c>
      <c r="S1679">
        <f t="shared" si="161"/>
        <v>3.2882753205993501E-2</v>
      </c>
    </row>
    <row r="1680" spans="12:19" x14ac:dyDescent="0.3">
      <c r="L1680" t="str">
        <f t="shared" si="159"/>
        <v>category_click_rate</v>
      </c>
      <c r="M1680" t="str">
        <f t="shared" si="160"/>
        <v>siteid_category_num_0</v>
      </c>
      <c r="N1680" t="str">
        <f t="shared" si="162"/>
        <v>category_click_rate-siteid_category_num_0</v>
      </c>
      <c r="O1680">
        <v>20</v>
      </c>
      <c r="P1680">
        <v>66</v>
      </c>
      <c r="Q1680">
        <v>3.2858919888678402E-2</v>
      </c>
      <c r="R1680" s="4">
        <v>1.7011700443265101E-156</v>
      </c>
      <c r="S1680">
        <f t="shared" si="161"/>
        <v>3.2858919888678402E-2</v>
      </c>
    </row>
    <row r="1681" spans="12:19" x14ac:dyDescent="0.3">
      <c r="L1681" t="str">
        <f t="shared" si="159"/>
        <v>offerid_count</v>
      </c>
      <c r="M1681" t="str">
        <f t="shared" si="160"/>
        <v>datetime_hour_num_0</v>
      </c>
      <c r="N1681" t="str">
        <f t="shared" si="162"/>
        <v>offerid_count-datetime_hour_num_0</v>
      </c>
      <c r="O1681">
        <v>13</v>
      </c>
      <c r="P1681">
        <v>34</v>
      </c>
      <c r="Q1681">
        <v>-3.28439529531451E-2</v>
      </c>
      <c r="R1681" s="4">
        <v>2.3523568403986202E-156</v>
      </c>
      <c r="S1681">
        <f t="shared" si="161"/>
        <v>3.28439529531451E-2</v>
      </c>
    </row>
    <row r="1682" spans="12:19" x14ac:dyDescent="0.3">
      <c r="L1682" t="str">
        <f t="shared" si="159"/>
        <v>offerid_num_0</v>
      </c>
      <c r="M1682" t="str">
        <f t="shared" si="160"/>
        <v>datetime_hour_num_0</v>
      </c>
      <c r="N1682" t="str">
        <f t="shared" si="162"/>
        <v>offerid_num_0-datetime_hour_num_0</v>
      </c>
      <c r="O1682">
        <v>14</v>
      </c>
      <c r="P1682">
        <v>34</v>
      </c>
      <c r="Q1682">
        <v>-3.2833783953485997E-2</v>
      </c>
      <c r="R1682" s="4">
        <v>2.9315700106279998E-156</v>
      </c>
      <c r="S1682">
        <f t="shared" si="161"/>
        <v>3.2833783953485997E-2</v>
      </c>
    </row>
    <row r="1683" spans="12:19" x14ac:dyDescent="0.3">
      <c r="L1683" t="str">
        <f t="shared" si="159"/>
        <v>offerid_count</v>
      </c>
      <c r="M1683" t="str">
        <f t="shared" si="160"/>
        <v>datetime_hour_count</v>
      </c>
      <c r="N1683" t="str">
        <f t="shared" si="162"/>
        <v>offerid_count-datetime_hour_count</v>
      </c>
      <c r="O1683">
        <v>13</v>
      </c>
      <c r="P1683">
        <v>33</v>
      </c>
      <c r="Q1683">
        <v>-3.26280323453636E-2</v>
      </c>
      <c r="R1683" s="4">
        <v>2.4830303920908399E-154</v>
      </c>
      <c r="S1683">
        <f t="shared" si="161"/>
        <v>3.26280323453636E-2</v>
      </c>
    </row>
    <row r="1684" spans="12:19" x14ac:dyDescent="0.3">
      <c r="L1684" t="str">
        <f t="shared" si="159"/>
        <v>offerid_num_0</v>
      </c>
      <c r="M1684" t="str">
        <f t="shared" si="160"/>
        <v>datetime_hour_count</v>
      </c>
      <c r="N1684" t="str">
        <f t="shared" si="162"/>
        <v>offerid_num_0-datetime_hour_count</v>
      </c>
      <c r="O1684">
        <v>14</v>
      </c>
      <c r="P1684">
        <v>33</v>
      </c>
      <c r="Q1684">
        <v>-3.2617955927627999E-2</v>
      </c>
      <c r="R1684" s="4">
        <v>3.0838018534576702E-154</v>
      </c>
      <c r="S1684">
        <f t="shared" si="161"/>
        <v>3.2617955927627999E-2</v>
      </c>
    </row>
    <row r="1685" spans="12:19" x14ac:dyDescent="0.3">
      <c r="L1685" t="str">
        <f t="shared" si="159"/>
        <v>category_num_0</v>
      </c>
      <c r="M1685" t="str">
        <f t="shared" si="160"/>
        <v>countrycode_count</v>
      </c>
      <c r="N1685" t="str">
        <f t="shared" si="162"/>
        <v>category_num_0-countrycode_count</v>
      </c>
      <c r="O1685">
        <v>18</v>
      </c>
      <c r="P1685">
        <v>21</v>
      </c>
      <c r="Q1685">
        <v>3.2594602424532597E-2</v>
      </c>
      <c r="R1685" s="4">
        <v>5.0941876012979102E-154</v>
      </c>
      <c r="S1685">
        <f t="shared" si="161"/>
        <v>3.2594602424532597E-2</v>
      </c>
    </row>
    <row r="1686" spans="12:19" x14ac:dyDescent="0.3">
      <c r="L1686" t="str">
        <f t="shared" si="159"/>
        <v>category_count</v>
      </c>
      <c r="M1686" t="str">
        <f t="shared" si="160"/>
        <v>datetime_hour_click_rate</v>
      </c>
      <c r="N1686" t="str">
        <f t="shared" si="162"/>
        <v>category_count-datetime_hour_click_rate</v>
      </c>
      <c r="O1686">
        <v>17</v>
      </c>
      <c r="P1686">
        <v>36</v>
      </c>
      <c r="Q1686">
        <v>3.2574190051292501E-2</v>
      </c>
      <c r="R1686" s="4">
        <v>7.8973657274174804E-154</v>
      </c>
      <c r="S1686">
        <f t="shared" si="161"/>
        <v>3.2574190051292501E-2</v>
      </c>
    </row>
    <row r="1687" spans="12:19" x14ac:dyDescent="0.3">
      <c r="L1687" t="str">
        <f t="shared" si="159"/>
        <v>offerid_count</v>
      </c>
      <c r="M1687" t="str">
        <f t="shared" si="160"/>
        <v>siteid_merchant_click_rate</v>
      </c>
      <c r="N1687" t="str">
        <f t="shared" si="162"/>
        <v>offerid_count-siteid_merchant_click_rate</v>
      </c>
      <c r="O1687">
        <v>13</v>
      </c>
      <c r="P1687">
        <v>60</v>
      </c>
      <c r="Q1687">
        <v>3.2490735473386698E-2</v>
      </c>
      <c r="R1687" s="4">
        <v>4.7283496078710198E-153</v>
      </c>
      <c r="S1687">
        <f t="shared" si="161"/>
        <v>3.2490735473386698E-2</v>
      </c>
    </row>
    <row r="1688" spans="12:19" x14ac:dyDescent="0.3">
      <c r="L1688" t="str">
        <f t="shared" si="159"/>
        <v>siteid_category_count</v>
      </c>
      <c r="M1688" t="str">
        <f t="shared" si="160"/>
        <v>siteid_category_click_rate</v>
      </c>
      <c r="N1688" t="str">
        <f t="shared" si="162"/>
        <v>siteid_category_count-siteid_category_click_rate</v>
      </c>
      <c r="O1688">
        <v>65</v>
      </c>
      <c r="P1688">
        <v>68</v>
      </c>
      <c r="Q1688">
        <v>3.24633314057007E-2</v>
      </c>
      <c r="R1688" s="4">
        <v>8.5014697443837504E-153</v>
      </c>
      <c r="S1688">
        <f t="shared" si="161"/>
        <v>3.24633314057007E-2</v>
      </c>
    </row>
    <row r="1689" spans="12:19" x14ac:dyDescent="0.3">
      <c r="L1689" t="str">
        <f t="shared" si="159"/>
        <v>offerid_num_0</v>
      </c>
      <c r="M1689" t="str">
        <f t="shared" si="160"/>
        <v>siteid_merchant_click_rate</v>
      </c>
      <c r="N1689" t="str">
        <f t="shared" si="162"/>
        <v>offerid_num_0-siteid_merchant_click_rate</v>
      </c>
      <c r="O1689">
        <v>14</v>
      </c>
      <c r="P1689">
        <v>60</v>
      </c>
      <c r="Q1689">
        <v>3.2458866251323E-2</v>
      </c>
      <c r="R1689" s="4">
        <v>9.3537904667108403E-153</v>
      </c>
      <c r="S1689">
        <f t="shared" si="161"/>
        <v>3.2458866251323E-2</v>
      </c>
    </row>
    <row r="1690" spans="12:19" x14ac:dyDescent="0.3">
      <c r="L1690" t="str">
        <f t="shared" si="159"/>
        <v>datetime_day_click_rate</v>
      </c>
      <c r="M1690" t="str">
        <f t="shared" si="160"/>
        <v>countrycode_merchant_count</v>
      </c>
      <c r="N1690" t="str">
        <f t="shared" si="162"/>
        <v>datetime_day_click_rate-countrycode_merchant_count</v>
      </c>
      <c r="O1690">
        <v>40</v>
      </c>
      <c r="P1690">
        <v>41</v>
      </c>
      <c r="Q1690">
        <v>-3.2449511708020101E-2</v>
      </c>
      <c r="R1690" s="4">
        <v>1.1426118010722601E-152</v>
      </c>
      <c r="S1690">
        <f t="shared" si="161"/>
        <v>3.2449511708020101E-2</v>
      </c>
    </row>
    <row r="1691" spans="12:19" x14ac:dyDescent="0.3">
      <c r="L1691" t="str">
        <f t="shared" si="159"/>
        <v>siteid_click_rate</v>
      </c>
      <c r="M1691" t="str">
        <f t="shared" si="160"/>
        <v>datetime_day_num_1</v>
      </c>
      <c r="N1691" t="str">
        <f t="shared" si="162"/>
        <v>siteid_click_rate-datetime_day_num_1</v>
      </c>
      <c r="O1691">
        <v>12</v>
      </c>
      <c r="P1691">
        <v>39</v>
      </c>
      <c r="Q1691">
        <v>3.2444334506069601E-2</v>
      </c>
      <c r="R1691" s="4">
        <v>1.2764042000937899E-152</v>
      </c>
      <c r="S1691">
        <f t="shared" si="161"/>
        <v>3.2444334506069601E-2</v>
      </c>
    </row>
    <row r="1692" spans="12:19" x14ac:dyDescent="0.3">
      <c r="L1692" t="str">
        <f t="shared" si="159"/>
        <v>countrycode_category_num_0</v>
      </c>
      <c r="M1692" t="str">
        <f t="shared" si="160"/>
        <v>siteid_category_count</v>
      </c>
      <c r="N1692" t="str">
        <f t="shared" si="162"/>
        <v>countrycode_category_num_0-siteid_category_count</v>
      </c>
      <c r="O1692">
        <v>54</v>
      </c>
      <c r="P1692">
        <v>65</v>
      </c>
      <c r="Q1692">
        <v>-3.2297055203585702E-2</v>
      </c>
      <c r="R1692" s="4">
        <v>2.95672721796285E-151</v>
      </c>
      <c r="S1692">
        <f t="shared" si="161"/>
        <v>3.2297055203585702E-2</v>
      </c>
    </row>
    <row r="1693" spans="12:19" x14ac:dyDescent="0.3">
      <c r="L1693" t="str">
        <f t="shared" si="159"/>
        <v>devid</v>
      </c>
      <c r="M1693" t="str">
        <f t="shared" si="160"/>
        <v>countrycode_offerid_num_1</v>
      </c>
      <c r="N1693" t="str">
        <f t="shared" si="162"/>
        <v>devid-countrycode_offerid_num_1</v>
      </c>
      <c r="O1693">
        <v>2</v>
      </c>
      <c r="P1693">
        <v>51</v>
      </c>
      <c r="Q1693">
        <v>-3.2289476316194297E-2</v>
      </c>
      <c r="R1693" s="4">
        <v>3.4743711838249501E-151</v>
      </c>
      <c r="S1693">
        <f t="shared" si="161"/>
        <v>3.2289476316194297E-2</v>
      </c>
    </row>
    <row r="1694" spans="12:19" x14ac:dyDescent="0.3">
      <c r="L1694" t="str">
        <f t="shared" si="159"/>
        <v>merchant_num_1</v>
      </c>
      <c r="M1694" t="str">
        <f t="shared" si="160"/>
        <v>datetime_hour_click_rate</v>
      </c>
      <c r="N1694" t="str">
        <f t="shared" si="162"/>
        <v>merchant_num_1-datetime_hour_click_rate</v>
      </c>
      <c r="O1694">
        <v>7</v>
      </c>
      <c r="P1694">
        <v>36</v>
      </c>
      <c r="Q1694">
        <v>3.2254130717322402E-2</v>
      </c>
      <c r="R1694" s="4">
        <v>7.3692046308673005E-151</v>
      </c>
      <c r="S1694">
        <f t="shared" si="161"/>
        <v>3.2254130717322402E-2</v>
      </c>
    </row>
    <row r="1695" spans="12:19" x14ac:dyDescent="0.3">
      <c r="L1695" t="str">
        <f t="shared" si="159"/>
        <v>devid</v>
      </c>
      <c r="M1695" t="str">
        <f t="shared" si="160"/>
        <v>countrycode_offerid_count</v>
      </c>
      <c r="N1695" t="str">
        <f t="shared" si="162"/>
        <v>devid-countrycode_offerid_count</v>
      </c>
      <c r="O1695">
        <v>2</v>
      </c>
      <c r="P1695">
        <v>49</v>
      </c>
      <c r="Q1695">
        <v>-3.2208154801938699E-2</v>
      </c>
      <c r="R1695" s="4">
        <v>1.9572202406865E-150</v>
      </c>
      <c r="S1695">
        <f t="shared" si="161"/>
        <v>3.2208154801938699E-2</v>
      </c>
    </row>
    <row r="1696" spans="12:19" x14ac:dyDescent="0.3">
      <c r="L1696" t="str">
        <f t="shared" si="159"/>
        <v>devid</v>
      </c>
      <c r="M1696" t="str">
        <f t="shared" si="160"/>
        <v>countrycode_offerid_num_0</v>
      </c>
      <c r="N1696" t="str">
        <f t="shared" si="162"/>
        <v>devid-countrycode_offerid_num_0</v>
      </c>
      <c r="O1696">
        <v>2</v>
      </c>
      <c r="P1696">
        <v>50</v>
      </c>
      <c r="Q1696">
        <v>-3.2203534872199201E-2</v>
      </c>
      <c r="R1696" s="4">
        <v>2.15890876855375E-150</v>
      </c>
      <c r="S1696">
        <f t="shared" si="161"/>
        <v>3.2203534872199201E-2</v>
      </c>
    </row>
    <row r="1697" spans="12:19" x14ac:dyDescent="0.3">
      <c r="L1697" t="str">
        <f t="shared" si="159"/>
        <v>datetime_hour</v>
      </c>
      <c r="M1697" t="str">
        <f t="shared" si="160"/>
        <v>category_count</v>
      </c>
      <c r="N1697" t="str">
        <f t="shared" si="162"/>
        <v>datetime_hour-category_count</v>
      </c>
      <c r="O1697">
        <v>4</v>
      </c>
      <c r="P1697">
        <v>17</v>
      </c>
      <c r="Q1697">
        <v>3.21766385771892E-2</v>
      </c>
      <c r="R1697" s="4">
        <v>3.8202355621615899E-150</v>
      </c>
      <c r="S1697">
        <f t="shared" si="161"/>
        <v>3.21766385771892E-2</v>
      </c>
    </row>
    <row r="1698" spans="12:19" x14ac:dyDescent="0.3">
      <c r="L1698" t="str">
        <f t="shared" si="159"/>
        <v>category_count</v>
      </c>
      <c r="M1698" t="str">
        <f t="shared" si="160"/>
        <v>countrycode_click_rate</v>
      </c>
      <c r="N1698" t="str">
        <f t="shared" si="162"/>
        <v>category_count-countrycode_click_rate</v>
      </c>
      <c r="O1698">
        <v>17</v>
      </c>
      <c r="P1698">
        <v>24</v>
      </c>
      <c r="Q1698">
        <v>-3.20773122344769E-2</v>
      </c>
      <c r="R1698" s="4">
        <v>3.1304973964072602E-149</v>
      </c>
      <c r="S1698">
        <f t="shared" si="161"/>
        <v>3.20773122344769E-2</v>
      </c>
    </row>
    <row r="1699" spans="12:19" x14ac:dyDescent="0.3">
      <c r="L1699" t="str">
        <f t="shared" si="159"/>
        <v>merchant_count</v>
      </c>
      <c r="M1699" t="str">
        <f t="shared" si="160"/>
        <v>category_click_rate</v>
      </c>
      <c r="N1699" t="str">
        <f t="shared" si="162"/>
        <v>merchant_count-category_click_rate</v>
      </c>
      <c r="O1699">
        <v>5</v>
      </c>
      <c r="P1699">
        <v>20</v>
      </c>
      <c r="Q1699">
        <v>-3.19124401237912E-2</v>
      </c>
      <c r="R1699" s="4">
        <v>1.01331376048071E-147</v>
      </c>
      <c r="S1699">
        <f t="shared" si="161"/>
        <v>3.19124401237912E-2</v>
      </c>
    </row>
    <row r="1700" spans="12:19" x14ac:dyDescent="0.3">
      <c r="L1700" t="str">
        <f t="shared" si="159"/>
        <v>datetime_day_click_rate</v>
      </c>
      <c r="M1700" t="str">
        <f t="shared" si="160"/>
        <v>countrycode_offerid_num_1</v>
      </c>
      <c r="N1700" t="str">
        <f t="shared" si="162"/>
        <v>datetime_day_click_rate-countrycode_offerid_num_1</v>
      </c>
      <c r="O1700">
        <v>40</v>
      </c>
      <c r="P1700">
        <v>51</v>
      </c>
      <c r="Q1700">
        <v>3.1909920888329002E-2</v>
      </c>
      <c r="R1700" s="4">
        <v>1.06846016239303E-147</v>
      </c>
      <c r="S1700">
        <f t="shared" si="161"/>
        <v>3.1909920888329002E-2</v>
      </c>
    </row>
    <row r="1701" spans="12:19" x14ac:dyDescent="0.3">
      <c r="L1701" t="str">
        <f t="shared" si="159"/>
        <v>datetime_day_click_rate</v>
      </c>
      <c r="M1701" t="str">
        <f t="shared" si="160"/>
        <v>countrycode_offerid_count</v>
      </c>
      <c r="N1701" t="str">
        <f t="shared" si="162"/>
        <v>datetime_day_click_rate-countrycode_offerid_count</v>
      </c>
      <c r="O1701">
        <v>40</v>
      </c>
      <c r="P1701">
        <v>49</v>
      </c>
      <c r="Q1701">
        <v>3.1897035249697003E-2</v>
      </c>
      <c r="R1701" s="4">
        <v>1.40102627669604E-147</v>
      </c>
      <c r="S1701">
        <f t="shared" si="161"/>
        <v>3.1897035249697003E-2</v>
      </c>
    </row>
    <row r="1702" spans="12:19" x14ac:dyDescent="0.3">
      <c r="L1702" t="str">
        <f t="shared" si="159"/>
        <v>datetime_day_click_rate</v>
      </c>
      <c r="M1702" t="str">
        <f t="shared" si="160"/>
        <v>countrycode_offerid_num_0</v>
      </c>
      <c r="N1702" t="str">
        <f t="shared" si="162"/>
        <v>datetime_day_click_rate-countrycode_offerid_num_0</v>
      </c>
      <c r="O1702">
        <v>40</v>
      </c>
      <c r="P1702">
        <v>50</v>
      </c>
      <c r="Q1702">
        <v>3.18963004452665E-2</v>
      </c>
      <c r="R1702" s="4">
        <v>1.4228398256647999E-147</v>
      </c>
      <c r="S1702">
        <f t="shared" si="161"/>
        <v>3.18963004452665E-2</v>
      </c>
    </row>
    <row r="1703" spans="12:19" x14ac:dyDescent="0.3">
      <c r="L1703" t="str">
        <f t="shared" si="159"/>
        <v>datetime_day_click_rate</v>
      </c>
      <c r="M1703" t="str">
        <f t="shared" si="160"/>
        <v>countrycode_category_click_rate</v>
      </c>
      <c r="N1703" t="str">
        <f t="shared" si="162"/>
        <v>datetime_day_click_rate-countrycode_category_click_rate</v>
      </c>
      <c r="O1703">
        <v>40</v>
      </c>
      <c r="P1703">
        <v>56</v>
      </c>
      <c r="Q1703">
        <v>3.1876163602090501E-2</v>
      </c>
      <c r="R1703" s="4">
        <v>2.17256011604323E-147</v>
      </c>
      <c r="S1703">
        <f t="shared" si="161"/>
        <v>3.1876163602090501E-2</v>
      </c>
    </row>
    <row r="1704" spans="12:19" x14ac:dyDescent="0.3">
      <c r="L1704" t="str">
        <f t="shared" si="159"/>
        <v>merchant_num_0</v>
      </c>
      <c r="M1704" t="str">
        <f t="shared" si="160"/>
        <v>siteid_offerid_click_rate</v>
      </c>
      <c r="N1704" t="str">
        <f t="shared" si="162"/>
        <v>merchant_num_0-siteid_offerid_click_rate</v>
      </c>
      <c r="O1704">
        <v>6</v>
      </c>
      <c r="P1704">
        <v>64</v>
      </c>
      <c r="Q1704">
        <v>-3.1701272689064301E-2</v>
      </c>
      <c r="R1704" s="4">
        <v>8.4831372368238196E-146</v>
      </c>
      <c r="S1704">
        <f t="shared" si="161"/>
        <v>3.1701272689064301E-2</v>
      </c>
    </row>
    <row r="1705" spans="12:19" x14ac:dyDescent="0.3">
      <c r="L1705" t="str">
        <f t="shared" si="159"/>
        <v>category_count</v>
      </c>
      <c r="M1705" t="str">
        <f t="shared" si="160"/>
        <v>browserid_click_rate</v>
      </c>
      <c r="N1705" t="str">
        <f t="shared" si="162"/>
        <v>category_count-browserid_click_rate</v>
      </c>
      <c r="O1705">
        <v>17</v>
      </c>
      <c r="P1705">
        <v>28</v>
      </c>
      <c r="Q1705">
        <v>-3.1700123463641601E-2</v>
      </c>
      <c r="R1705" s="4">
        <v>8.6893246256897907E-146</v>
      </c>
      <c r="S1705">
        <f t="shared" si="161"/>
        <v>3.1700123463641601E-2</v>
      </c>
    </row>
    <row r="1706" spans="12:19" x14ac:dyDescent="0.3">
      <c r="L1706" t="str">
        <f t="shared" si="159"/>
        <v>datetime_hour_num_1</v>
      </c>
      <c r="M1706" t="str">
        <f t="shared" si="160"/>
        <v>countrycode_merchant_num_0</v>
      </c>
      <c r="N1706" t="str">
        <f t="shared" si="162"/>
        <v>datetime_hour_num_1-countrycode_merchant_num_0</v>
      </c>
      <c r="O1706">
        <v>35</v>
      </c>
      <c r="P1706">
        <v>42</v>
      </c>
      <c r="Q1706">
        <v>3.1648445039091401E-2</v>
      </c>
      <c r="R1706" s="4">
        <v>2.5561787528524E-145</v>
      </c>
      <c r="S1706">
        <f t="shared" si="161"/>
        <v>3.1648445039091401E-2</v>
      </c>
    </row>
    <row r="1707" spans="12:19" x14ac:dyDescent="0.3">
      <c r="L1707" t="str">
        <f t="shared" si="159"/>
        <v>browserid</v>
      </c>
      <c r="M1707" t="str">
        <f t="shared" si="160"/>
        <v>countrycode_offerid_num_1</v>
      </c>
      <c r="N1707" t="str">
        <f t="shared" si="162"/>
        <v>browserid-countrycode_offerid_num_1</v>
      </c>
      <c r="O1707">
        <v>1</v>
      </c>
      <c r="P1707">
        <v>51</v>
      </c>
      <c r="Q1707">
        <v>3.1625683903808897E-2</v>
      </c>
      <c r="R1707" s="4">
        <v>4.10904042564558E-145</v>
      </c>
      <c r="S1707">
        <f t="shared" si="161"/>
        <v>3.1625683903808897E-2</v>
      </c>
    </row>
    <row r="1708" spans="12:19" x14ac:dyDescent="0.3">
      <c r="L1708" t="str">
        <f t="shared" si="159"/>
        <v>browserid_num_0</v>
      </c>
      <c r="M1708" t="str">
        <f t="shared" si="160"/>
        <v>datetime_day_click_rate</v>
      </c>
      <c r="N1708" t="str">
        <f t="shared" si="162"/>
        <v>browserid_num_0-datetime_day_click_rate</v>
      </c>
      <c r="O1708">
        <v>26</v>
      </c>
      <c r="P1708">
        <v>40</v>
      </c>
      <c r="Q1708">
        <v>-3.16153685662127E-2</v>
      </c>
      <c r="R1708" s="4">
        <v>5.09469698198957E-145</v>
      </c>
      <c r="S1708">
        <f t="shared" si="161"/>
        <v>3.16153685662127E-2</v>
      </c>
    </row>
    <row r="1709" spans="12:19" x14ac:dyDescent="0.3">
      <c r="L1709" t="str">
        <f t="shared" si="159"/>
        <v>browserid</v>
      </c>
      <c r="M1709" t="str">
        <f t="shared" si="160"/>
        <v>countrycode_offerid_count</v>
      </c>
      <c r="N1709" t="str">
        <f t="shared" si="162"/>
        <v>browserid-countrycode_offerid_count</v>
      </c>
      <c r="O1709">
        <v>1</v>
      </c>
      <c r="P1709">
        <v>49</v>
      </c>
      <c r="Q1709">
        <v>3.1540149708864401E-2</v>
      </c>
      <c r="R1709" s="4">
        <v>2.43840056549829E-144</v>
      </c>
      <c r="S1709">
        <f t="shared" si="161"/>
        <v>3.1540149708864401E-2</v>
      </c>
    </row>
    <row r="1710" spans="12:19" x14ac:dyDescent="0.3">
      <c r="L1710" t="str">
        <f t="shared" si="159"/>
        <v>browserid</v>
      </c>
      <c r="M1710" t="str">
        <f t="shared" si="160"/>
        <v>countrycode_offerid_num_0</v>
      </c>
      <c r="N1710" t="str">
        <f t="shared" si="162"/>
        <v>browserid-countrycode_offerid_num_0</v>
      </c>
      <c r="O1710">
        <v>1</v>
      </c>
      <c r="P1710">
        <v>50</v>
      </c>
      <c r="Q1710">
        <v>3.15352906948232E-2</v>
      </c>
      <c r="R1710" s="4">
        <v>2.69758681445959E-144</v>
      </c>
      <c r="S1710">
        <f t="shared" si="161"/>
        <v>3.15352906948232E-2</v>
      </c>
    </row>
    <row r="1711" spans="12:19" x14ac:dyDescent="0.3">
      <c r="L1711" t="str">
        <f t="shared" si="159"/>
        <v>browserid</v>
      </c>
      <c r="M1711" t="str">
        <f t="shared" si="160"/>
        <v>datetime_hour</v>
      </c>
      <c r="N1711" t="str">
        <f t="shared" si="162"/>
        <v>browserid-datetime_hour</v>
      </c>
      <c r="O1711">
        <v>1</v>
      </c>
      <c r="P1711">
        <v>4</v>
      </c>
      <c r="Q1711">
        <v>3.1515003513446299E-2</v>
      </c>
      <c r="R1711" s="4">
        <v>4.1121459678159998E-144</v>
      </c>
      <c r="S1711">
        <f t="shared" si="161"/>
        <v>3.1515003513446299E-2</v>
      </c>
    </row>
    <row r="1712" spans="12:19" x14ac:dyDescent="0.3">
      <c r="L1712" t="str">
        <f t="shared" si="159"/>
        <v>devid_num_0</v>
      </c>
      <c r="M1712" t="str">
        <f t="shared" si="160"/>
        <v>countrycode_category_num_1</v>
      </c>
      <c r="N1712" t="str">
        <f t="shared" si="162"/>
        <v>devid_num_0-countrycode_category_num_1</v>
      </c>
      <c r="O1712">
        <v>30</v>
      </c>
      <c r="P1712">
        <v>55</v>
      </c>
      <c r="Q1712">
        <v>-3.1486525284844302E-2</v>
      </c>
      <c r="R1712" s="4">
        <v>7.4282712591211499E-144</v>
      </c>
      <c r="S1712">
        <f t="shared" si="161"/>
        <v>3.1486525284844302E-2</v>
      </c>
    </row>
    <row r="1713" spans="12:19" x14ac:dyDescent="0.3">
      <c r="L1713" t="str">
        <f t="shared" si="159"/>
        <v>datetime_day_num_1</v>
      </c>
      <c r="M1713" t="str">
        <f t="shared" si="160"/>
        <v>siteid_category_click_rate</v>
      </c>
      <c r="N1713" t="str">
        <f t="shared" si="162"/>
        <v>datetime_day_num_1-siteid_category_click_rate</v>
      </c>
      <c r="O1713">
        <v>39</v>
      </c>
      <c r="P1713">
        <v>68</v>
      </c>
      <c r="Q1713">
        <v>3.1381666116424498E-2</v>
      </c>
      <c r="R1713" s="4">
        <v>6.5240604540860396E-143</v>
      </c>
      <c r="S1713">
        <f t="shared" si="161"/>
        <v>3.1381666116424498E-2</v>
      </c>
    </row>
    <row r="1714" spans="12:19" x14ac:dyDescent="0.3">
      <c r="L1714" t="str">
        <f t="shared" si="159"/>
        <v>datetime_day_num_1</v>
      </c>
      <c r="M1714" t="str">
        <f t="shared" si="160"/>
        <v>countrycode_merchant_num_0</v>
      </c>
      <c r="N1714" t="str">
        <f t="shared" si="162"/>
        <v>datetime_day_num_1-countrycode_merchant_num_0</v>
      </c>
      <c r="O1714">
        <v>39</v>
      </c>
      <c r="P1714">
        <v>42</v>
      </c>
      <c r="Q1714">
        <v>-3.1300104608043E-2</v>
      </c>
      <c r="R1714" s="4">
        <v>3.5181789989660797E-142</v>
      </c>
      <c r="S1714">
        <f t="shared" si="161"/>
        <v>3.1300104608043E-2</v>
      </c>
    </row>
    <row r="1715" spans="12:19" x14ac:dyDescent="0.3">
      <c r="L1715" t="str">
        <f t="shared" si="159"/>
        <v>category_num_1</v>
      </c>
      <c r="M1715" t="str">
        <f t="shared" si="160"/>
        <v>devid_num_1</v>
      </c>
      <c r="N1715" t="str">
        <f t="shared" si="162"/>
        <v>category_num_1-devid_num_1</v>
      </c>
      <c r="O1715">
        <v>19</v>
      </c>
      <c r="P1715">
        <v>31</v>
      </c>
      <c r="Q1715">
        <v>3.1283447149523698E-2</v>
      </c>
      <c r="R1715" s="4">
        <v>4.9606760502301903E-142</v>
      </c>
      <c r="S1715">
        <f t="shared" si="161"/>
        <v>3.1283447149523698E-2</v>
      </c>
    </row>
    <row r="1716" spans="12:19" x14ac:dyDescent="0.3">
      <c r="L1716" t="str">
        <f t="shared" si="159"/>
        <v>siteid_click_rate</v>
      </c>
      <c r="M1716" t="str">
        <f t="shared" si="160"/>
        <v>category_count</v>
      </c>
      <c r="N1716" t="str">
        <f t="shared" si="162"/>
        <v>siteid_click_rate-category_count</v>
      </c>
      <c r="O1716">
        <v>12</v>
      </c>
      <c r="P1716">
        <v>17</v>
      </c>
      <c r="Q1716">
        <v>-3.1272364301300502E-2</v>
      </c>
      <c r="R1716" s="4">
        <v>6.2341991324884903E-142</v>
      </c>
      <c r="S1716">
        <f t="shared" si="161"/>
        <v>3.1272364301300502E-2</v>
      </c>
    </row>
    <row r="1717" spans="12:19" x14ac:dyDescent="0.3">
      <c r="L1717" t="str">
        <f t="shared" si="159"/>
        <v>merchant_num_1</v>
      </c>
      <c r="M1717" t="str">
        <f t="shared" si="160"/>
        <v>countrycode_siteid_click_rate</v>
      </c>
      <c r="N1717" t="str">
        <f t="shared" si="162"/>
        <v>merchant_num_1-countrycode_siteid_click_rate</v>
      </c>
      <c r="O1717">
        <v>7</v>
      </c>
      <c r="P1717">
        <v>48</v>
      </c>
      <c r="Q1717">
        <v>3.1222082083148001E-2</v>
      </c>
      <c r="R1717" s="4">
        <v>1.7562427152714499E-141</v>
      </c>
      <c r="S1717">
        <f t="shared" si="161"/>
        <v>3.1222082083148001E-2</v>
      </c>
    </row>
    <row r="1718" spans="12:19" x14ac:dyDescent="0.3">
      <c r="L1718" t="str">
        <f t="shared" si="159"/>
        <v>category_count</v>
      </c>
      <c r="M1718" t="str">
        <f t="shared" si="160"/>
        <v>countrycode_num_1</v>
      </c>
      <c r="N1718" t="str">
        <f t="shared" si="162"/>
        <v>category_count-countrycode_num_1</v>
      </c>
      <c r="O1718">
        <v>17</v>
      </c>
      <c r="P1718">
        <v>23</v>
      </c>
      <c r="Q1718">
        <v>-3.1213985109081601E-2</v>
      </c>
      <c r="R1718" s="4">
        <v>2.0746704518500299E-141</v>
      </c>
      <c r="S1718">
        <f t="shared" si="161"/>
        <v>3.1213985109081601E-2</v>
      </c>
    </row>
    <row r="1719" spans="12:19" x14ac:dyDescent="0.3">
      <c r="L1719" t="str">
        <f t="shared" si="159"/>
        <v>datetime_day_num_1</v>
      </c>
      <c r="M1719" t="str">
        <f t="shared" si="160"/>
        <v>siteid_merchant_click_rate</v>
      </c>
      <c r="N1719" t="str">
        <f t="shared" si="162"/>
        <v>datetime_day_num_1-siteid_merchant_click_rate</v>
      </c>
      <c r="O1719">
        <v>39</v>
      </c>
      <c r="P1719">
        <v>60</v>
      </c>
      <c r="Q1719">
        <v>3.1153876012779101E-2</v>
      </c>
      <c r="R1719" s="4">
        <v>7.1379294824764902E-141</v>
      </c>
      <c r="S1719">
        <f t="shared" si="161"/>
        <v>3.1153876012779101E-2</v>
      </c>
    </row>
    <row r="1720" spans="12:19" x14ac:dyDescent="0.3">
      <c r="L1720" t="str">
        <f t="shared" si="159"/>
        <v>devid</v>
      </c>
      <c r="M1720" t="str">
        <f t="shared" si="160"/>
        <v>datetime_hour</v>
      </c>
      <c r="N1720" t="str">
        <f t="shared" si="162"/>
        <v>devid-datetime_hour</v>
      </c>
      <c r="O1720">
        <v>2</v>
      </c>
      <c r="P1720">
        <v>4</v>
      </c>
      <c r="Q1720">
        <v>-3.0910692609720399E-2</v>
      </c>
      <c r="R1720" s="4">
        <v>1.03286524325087E-138</v>
      </c>
      <c r="S1720">
        <f t="shared" si="161"/>
        <v>3.0910692609720399E-2</v>
      </c>
    </row>
    <row r="1721" spans="12:19" x14ac:dyDescent="0.3">
      <c r="L1721" t="str">
        <f t="shared" si="159"/>
        <v>datetime_hour</v>
      </c>
      <c r="M1721" t="str">
        <f t="shared" si="160"/>
        <v>category_click_rate</v>
      </c>
      <c r="N1721" t="str">
        <f t="shared" si="162"/>
        <v>datetime_hour-category_click_rate</v>
      </c>
      <c r="O1721">
        <v>4</v>
      </c>
      <c r="P1721">
        <v>20</v>
      </c>
      <c r="Q1721">
        <v>3.0864542938471198E-2</v>
      </c>
      <c r="R1721" s="4">
        <v>2.64322445865609E-138</v>
      </c>
      <c r="S1721">
        <f t="shared" si="161"/>
        <v>3.0864542938471198E-2</v>
      </c>
    </row>
    <row r="1722" spans="12:19" x14ac:dyDescent="0.3">
      <c r="L1722" t="str">
        <f t="shared" si="159"/>
        <v>devid_num_0</v>
      </c>
      <c r="M1722" t="str">
        <f t="shared" si="160"/>
        <v>datetime_hour_click_rate</v>
      </c>
      <c r="N1722" t="str">
        <f t="shared" si="162"/>
        <v>devid_num_0-datetime_hour_click_rate</v>
      </c>
      <c r="O1722">
        <v>30</v>
      </c>
      <c r="P1722">
        <v>36</v>
      </c>
      <c r="Q1722">
        <v>-3.0809555718051999E-2</v>
      </c>
      <c r="R1722" s="4">
        <v>8.0830949574348201E-138</v>
      </c>
      <c r="S1722">
        <f t="shared" si="161"/>
        <v>3.0809555718051999E-2</v>
      </c>
    </row>
    <row r="1723" spans="12:19" x14ac:dyDescent="0.3">
      <c r="L1723" t="str">
        <f t="shared" si="159"/>
        <v>category_num_0</v>
      </c>
      <c r="M1723" t="str">
        <f t="shared" si="160"/>
        <v>browserid_num_0</v>
      </c>
      <c r="N1723" t="str">
        <f t="shared" si="162"/>
        <v>category_num_0-browserid_num_0</v>
      </c>
      <c r="O1723">
        <v>18</v>
      </c>
      <c r="P1723">
        <v>26</v>
      </c>
      <c r="Q1723">
        <v>3.0775610670892399E-2</v>
      </c>
      <c r="R1723" s="4">
        <v>1.60998985908241E-137</v>
      </c>
      <c r="S1723">
        <f t="shared" si="161"/>
        <v>3.0775610670892399E-2</v>
      </c>
    </row>
    <row r="1724" spans="12:19" x14ac:dyDescent="0.3">
      <c r="L1724" t="str">
        <f t="shared" si="159"/>
        <v>datetime_hour_num_1</v>
      </c>
      <c r="M1724" t="str">
        <f t="shared" si="160"/>
        <v>countrycode_offerid_num_1</v>
      </c>
      <c r="N1724" t="str">
        <f t="shared" si="162"/>
        <v>datetime_hour_num_1-countrycode_offerid_num_1</v>
      </c>
      <c r="O1724">
        <v>35</v>
      </c>
      <c r="P1724">
        <v>51</v>
      </c>
      <c r="Q1724">
        <v>-3.0691460318588201E-2</v>
      </c>
      <c r="R1724" s="4">
        <v>8.8559887126027694E-137</v>
      </c>
      <c r="S1724">
        <f t="shared" si="161"/>
        <v>3.0691460318588201E-2</v>
      </c>
    </row>
    <row r="1725" spans="12:19" x14ac:dyDescent="0.3">
      <c r="L1725" t="str">
        <f t="shared" si="159"/>
        <v>datetime_hour_num_1</v>
      </c>
      <c r="M1725" t="str">
        <f t="shared" si="160"/>
        <v>countrycode_offerid_count</v>
      </c>
      <c r="N1725" t="str">
        <f t="shared" si="162"/>
        <v>datetime_hour_num_1-countrycode_offerid_count</v>
      </c>
      <c r="O1725">
        <v>35</v>
      </c>
      <c r="P1725">
        <v>49</v>
      </c>
      <c r="Q1725">
        <v>-3.0678901896887399E-2</v>
      </c>
      <c r="R1725" s="4">
        <v>1.14172430704476E-136</v>
      </c>
      <c r="S1725">
        <f t="shared" si="161"/>
        <v>3.0678901896887399E-2</v>
      </c>
    </row>
    <row r="1726" spans="12:19" x14ac:dyDescent="0.3">
      <c r="L1726" t="str">
        <f t="shared" si="159"/>
        <v>datetime_hour_num_1</v>
      </c>
      <c r="M1726" t="str">
        <f t="shared" si="160"/>
        <v>countrycode_offerid_num_0</v>
      </c>
      <c r="N1726" t="str">
        <f t="shared" si="162"/>
        <v>datetime_hour_num_1-countrycode_offerid_num_0</v>
      </c>
      <c r="O1726">
        <v>35</v>
      </c>
      <c r="P1726">
        <v>50</v>
      </c>
      <c r="Q1726">
        <v>-3.06781857941082E-2</v>
      </c>
      <c r="R1726" s="4">
        <v>1.15837923349207E-136</v>
      </c>
      <c r="S1726">
        <f t="shared" si="161"/>
        <v>3.06781857941082E-2</v>
      </c>
    </row>
    <row r="1727" spans="12:19" x14ac:dyDescent="0.3">
      <c r="L1727" t="str">
        <f t="shared" si="159"/>
        <v>browserid_count</v>
      </c>
      <c r="M1727" t="str">
        <f t="shared" si="160"/>
        <v>datetime_day_click_rate</v>
      </c>
      <c r="N1727" t="str">
        <f t="shared" si="162"/>
        <v>browserid_count-datetime_day_click_rate</v>
      </c>
      <c r="O1727">
        <v>25</v>
      </c>
      <c r="P1727">
        <v>40</v>
      </c>
      <c r="Q1727">
        <v>-3.0649151675962199E-2</v>
      </c>
      <c r="R1727" s="4">
        <v>2.0832114227094701E-136</v>
      </c>
      <c r="S1727">
        <f t="shared" si="161"/>
        <v>3.0649151675962199E-2</v>
      </c>
    </row>
    <row r="1728" spans="12:19" x14ac:dyDescent="0.3">
      <c r="L1728" t="str">
        <f t="shared" si="159"/>
        <v>category_count</v>
      </c>
      <c r="M1728" t="str">
        <f t="shared" si="160"/>
        <v>browserid_num_1</v>
      </c>
      <c r="N1728" t="str">
        <f t="shared" si="162"/>
        <v>category_count-browserid_num_1</v>
      </c>
      <c r="O1728">
        <v>17</v>
      </c>
      <c r="P1728">
        <v>27</v>
      </c>
      <c r="Q1728">
        <v>-3.0559765127529701E-2</v>
      </c>
      <c r="R1728" s="4">
        <v>1.26450403154258E-135</v>
      </c>
      <c r="S1728">
        <f t="shared" si="161"/>
        <v>3.0559765127529701E-2</v>
      </c>
    </row>
    <row r="1729" spans="12:19" x14ac:dyDescent="0.3">
      <c r="L1729" t="str">
        <f t="shared" si="159"/>
        <v>datetime_day</v>
      </c>
      <c r="M1729" t="str">
        <f t="shared" si="160"/>
        <v>category_num_1</v>
      </c>
      <c r="N1729" t="str">
        <f t="shared" si="162"/>
        <v>datetime_day-category_num_1</v>
      </c>
      <c r="O1729">
        <v>3</v>
      </c>
      <c r="P1729">
        <v>19</v>
      </c>
      <c r="Q1729">
        <v>3.04965084653709E-2</v>
      </c>
      <c r="R1729" s="4">
        <v>4.5162919546048302E-135</v>
      </c>
      <c r="S1729">
        <f t="shared" si="161"/>
        <v>3.04965084653709E-2</v>
      </c>
    </row>
    <row r="1730" spans="12:19" x14ac:dyDescent="0.3">
      <c r="L1730" t="str">
        <f t="shared" si="159"/>
        <v>merchant_click_rate</v>
      </c>
      <c r="M1730" t="str">
        <f t="shared" si="160"/>
        <v>countrycode_offerid_num_1</v>
      </c>
      <c r="N1730" t="str">
        <f t="shared" si="162"/>
        <v>merchant_click_rate-countrycode_offerid_num_1</v>
      </c>
      <c r="O1730">
        <v>8</v>
      </c>
      <c r="P1730">
        <v>51</v>
      </c>
      <c r="Q1730">
        <v>3.0462714158165798E-2</v>
      </c>
      <c r="R1730" s="4">
        <v>8.9058350415821904E-135</v>
      </c>
      <c r="S1730">
        <f t="shared" si="161"/>
        <v>3.0462714158165798E-2</v>
      </c>
    </row>
    <row r="1731" spans="12:19" x14ac:dyDescent="0.3">
      <c r="L1731" t="str">
        <f t="shared" ref="L1731:L1794" si="163">VLOOKUP(O1731,$A$3:$B$71,2,0)</f>
        <v>offerid_num_1</v>
      </c>
      <c r="M1731" t="str">
        <f t="shared" ref="M1731:M1794" si="164">VLOOKUP(P1731,$A$3:$B$71,2,0)</f>
        <v>siteid_category_num_1</v>
      </c>
      <c r="N1731" t="str">
        <f t="shared" si="162"/>
        <v>offerid_num_1-siteid_category_num_1</v>
      </c>
      <c r="O1731">
        <v>15</v>
      </c>
      <c r="P1731">
        <v>67</v>
      </c>
      <c r="Q1731">
        <v>3.0444240751006199E-2</v>
      </c>
      <c r="R1731" s="4">
        <v>1.2904390391667399E-134</v>
      </c>
      <c r="S1731">
        <f t="shared" ref="S1731:S1794" si="165">ABS(Q1731)</f>
        <v>3.0444240751006199E-2</v>
      </c>
    </row>
    <row r="1732" spans="12:19" x14ac:dyDescent="0.3">
      <c r="L1732" t="str">
        <f t="shared" si="163"/>
        <v>offerid_count</v>
      </c>
      <c r="M1732" t="str">
        <f t="shared" si="164"/>
        <v>siteid_category_num_1</v>
      </c>
      <c r="N1732" t="str">
        <f t="shared" ref="N1732:N1795" si="166">L1732&amp;"-"&amp;M1732</f>
        <v>offerid_count-siteid_category_num_1</v>
      </c>
      <c r="O1732">
        <v>13</v>
      </c>
      <c r="P1732">
        <v>67</v>
      </c>
      <c r="Q1732">
        <v>3.0259752156479101E-2</v>
      </c>
      <c r="R1732" s="4">
        <v>5.1745585805349703E-133</v>
      </c>
      <c r="S1732">
        <f t="shared" si="165"/>
        <v>3.0259752156479101E-2</v>
      </c>
    </row>
    <row r="1733" spans="12:19" x14ac:dyDescent="0.3">
      <c r="L1733" t="str">
        <f t="shared" si="163"/>
        <v>offerid_num_0</v>
      </c>
      <c r="M1733" t="str">
        <f t="shared" si="164"/>
        <v>siteid_category_num_1</v>
      </c>
      <c r="N1733" t="str">
        <f t="shared" si="166"/>
        <v>offerid_num_0-siteid_category_num_1</v>
      </c>
      <c r="O1733">
        <v>14</v>
      </c>
      <c r="P1733">
        <v>67</v>
      </c>
      <c r="Q1733">
        <v>3.0252449947489699E-2</v>
      </c>
      <c r="R1733" s="4">
        <v>5.9858598156526697E-133</v>
      </c>
      <c r="S1733">
        <f t="shared" si="165"/>
        <v>3.0252449947489699E-2</v>
      </c>
    </row>
    <row r="1734" spans="12:19" x14ac:dyDescent="0.3">
      <c r="L1734" t="str">
        <f t="shared" si="163"/>
        <v>countrycode_offerid_num_1</v>
      </c>
      <c r="M1734" t="str">
        <f t="shared" si="164"/>
        <v>siteid_offerid_click_rate</v>
      </c>
      <c r="N1734" t="str">
        <f t="shared" si="166"/>
        <v>countrycode_offerid_num_1-siteid_offerid_click_rate</v>
      </c>
      <c r="O1734">
        <v>51</v>
      </c>
      <c r="P1734">
        <v>64</v>
      </c>
      <c r="Q1734">
        <v>3.02058739773792E-2</v>
      </c>
      <c r="R1734" s="4">
        <v>1.5143228213054E-132</v>
      </c>
      <c r="S1734">
        <f t="shared" si="165"/>
        <v>3.02058739773792E-2</v>
      </c>
    </row>
    <row r="1735" spans="12:19" x14ac:dyDescent="0.3">
      <c r="L1735" t="str">
        <f t="shared" si="163"/>
        <v>offerid_num_0</v>
      </c>
      <c r="M1735" t="str">
        <f t="shared" si="164"/>
        <v>siteid_offerid_click_rate</v>
      </c>
      <c r="N1735" t="str">
        <f t="shared" si="166"/>
        <v>offerid_num_0-siteid_offerid_click_rate</v>
      </c>
      <c r="O1735">
        <v>14</v>
      </c>
      <c r="P1735">
        <v>64</v>
      </c>
      <c r="Q1735">
        <v>-3.0203041974218501E-2</v>
      </c>
      <c r="R1735" s="4">
        <v>1.6021679879376099E-132</v>
      </c>
      <c r="S1735">
        <f t="shared" si="165"/>
        <v>3.0203041974218501E-2</v>
      </c>
    </row>
    <row r="1736" spans="12:19" x14ac:dyDescent="0.3">
      <c r="L1736" t="str">
        <f t="shared" si="163"/>
        <v>offerid_count</v>
      </c>
      <c r="M1736" t="str">
        <f t="shared" si="164"/>
        <v>siteid_offerid_click_rate</v>
      </c>
      <c r="N1736" t="str">
        <f t="shared" si="166"/>
        <v>offerid_count-siteid_offerid_click_rate</v>
      </c>
      <c r="O1736">
        <v>13</v>
      </c>
      <c r="P1736">
        <v>64</v>
      </c>
      <c r="Q1736">
        <v>-3.0172850550610801E-2</v>
      </c>
      <c r="R1736" s="4">
        <v>2.9217571841930797E-132</v>
      </c>
      <c r="S1736">
        <f t="shared" si="165"/>
        <v>3.0172850550610801E-2</v>
      </c>
    </row>
    <row r="1737" spans="12:19" x14ac:dyDescent="0.3">
      <c r="L1737" t="str">
        <f t="shared" si="163"/>
        <v>merchant_click_rate</v>
      </c>
      <c r="M1737" t="str">
        <f t="shared" si="164"/>
        <v>countrycode_offerid_count</v>
      </c>
      <c r="N1737" t="str">
        <f t="shared" si="166"/>
        <v>merchant_click_rate-countrycode_offerid_count</v>
      </c>
      <c r="O1737">
        <v>8</v>
      </c>
      <c r="P1737">
        <v>49</v>
      </c>
      <c r="Q1737">
        <v>3.0105346659541302E-2</v>
      </c>
      <c r="R1737" s="4">
        <v>1.11716889080758E-131</v>
      </c>
      <c r="S1737">
        <f t="shared" si="165"/>
        <v>3.0105346659541302E-2</v>
      </c>
    </row>
    <row r="1738" spans="12:19" x14ac:dyDescent="0.3">
      <c r="L1738" t="str">
        <f t="shared" si="163"/>
        <v>merchant_num_1</v>
      </c>
      <c r="M1738" t="str">
        <f t="shared" si="164"/>
        <v>siteid_click_rate</v>
      </c>
      <c r="N1738" t="str">
        <f t="shared" si="166"/>
        <v>merchant_num_1-siteid_click_rate</v>
      </c>
      <c r="O1738">
        <v>7</v>
      </c>
      <c r="P1738">
        <v>12</v>
      </c>
      <c r="Q1738">
        <v>3.00934097137153E-2</v>
      </c>
      <c r="R1738" s="4">
        <v>1.41574261488947E-131</v>
      </c>
      <c r="S1738">
        <f t="shared" si="165"/>
        <v>3.00934097137153E-2</v>
      </c>
    </row>
    <row r="1739" spans="12:19" x14ac:dyDescent="0.3">
      <c r="L1739" t="str">
        <f t="shared" si="163"/>
        <v>merchant_click_rate</v>
      </c>
      <c r="M1739" t="str">
        <f t="shared" si="164"/>
        <v>countrycode_offerid_num_0</v>
      </c>
      <c r="N1739" t="str">
        <f t="shared" si="166"/>
        <v>merchant_click_rate-countrycode_offerid_num_0</v>
      </c>
      <c r="O1739">
        <v>8</v>
      </c>
      <c r="P1739">
        <v>50</v>
      </c>
      <c r="Q1739">
        <v>3.0085055862190301E-2</v>
      </c>
      <c r="R1739" s="4">
        <v>1.67089277466478E-131</v>
      </c>
      <c r="S1739">
        <f t="shared" si="165"/>
        <v>3.0085055862190301E-2</v>
      </c>
    </row>
    <row r="1740" spans="12:19" x14ac:dyDescent="0.3">
      <c r="L1740" t="str">
        <f t="shared" si="163"/>
        <v>countrycode_offerid_count</v>
      </c>
      <c r="M1740" t="str">
        <f t="shared" si="164"/>
        <v>siteid_offerid_click_rate</v>
      </c>
      <c r="N1740" t="str">
        <f t="shared" si="166"/>
        <v>countrycode_offerid_count-siteid_offerid_click_rate</v>
      </c>
      <c r="O1740">
        <v>49</v>
      </c>
      <c r="P1740">
        <v>64</v>
      </c>
      <c r="Q1740">
        <v>2.9934498905339502E-2</v>
      </c>
      <c r="R1740" s="4">
        <v>3.2847496694394599E-130</v>
      </c>
      <c r="S1740">
        <f t="shared" si="165"/>
        <v>2.9934498905339502E-2</v>
      </c>
    </row>
    <row r="1741" spans="12:19" x14ac:dyDescent="0.3">
      <c r="L1741" t="str">
        <f t="shared" si="163"/>
        <v>countrycode_offerid_num_0</v>
      </c>
      <c r="M1741" t="str">
        <f t="shared" si="164"/>
        <v>siteid_offerid_click_rate</v>
      </c>
      <c r="N1741" t="str">
        <f t="shared" si="166"/>
        <v>countrycode_offerid_num_0-siteid_offerid_click_rate</v>
      </c>
      <c r="O1741">
        <v>50</v>
      </c>
      <c r="P1741">
        <v>64</v>
      </c>
      <c r="Q1741">
        <v>2.9919089901300301E-2</v>
      </c>
      <c r="R1741" s="4">
        <v>4.4517183584880897E-130</v>
      </c>
      <c r="S1741">
        <f t="shared" si="165"/>
        <v>2.9919089901300301E-2</v>
      </c>
    </row>
    <row r="1742" spans="12:19" x14ac:dyDescent="0.3">
      <c r="L1742" t="str">
        <f t="shared" si="163"/>
        <v>category_num_0</v>
      </c>
      <c r="M1742" t="str">
        <f t="shared" si="164"/>
        <v>browserid_count</v>
      </c>
      <c r="N1742" t="str">
        <f t="shared" si="166"/>
        <v>category_num_0-browserid_count</v>
      </c>
      <c r="O1742">
        <v>18</v>
      </c>
      <c r="P1742">
        <v>25</v>
      </c>
      <c r="Q1742">
        <v>2.9703132726269801E-2</v>
      </c>
      <c r="R1742" s="4">
        <v>3.10257608920614E-128</v>
      </c>
      <c r="S1742">
        <f t="shared" si="165"/>
        <v>2.9703132726269801E-2</v>
      </c>
    </row>
    <row r="1743" spans="12:19" x14ac:dyDescent="0.3">
      <c r="L1743" t="str">
        <f t="shared" si="163"/>
        <v>datetime_day_click_rate</v>
      </c>
      <c r="M1743" t="str">
        <f t="shared" si="164"/>
        <v>countrycode_siteid_click_rate</v>
      </c>
      <c r="N1743" t="str">
        <f t="shared" si="166"/>
        <v>datetime_day_click_rate-countrycode_siteid_click_rate</v>
      </c>
      <c r="O1743">
        <v>40</v>
      </c>
      <c r="P1743">
        <v>48</v>
      </c>
      <c r="Q1743">
        <v>2.9664179293228701E-2</v>
      </c>
      <c r="R1743" s="4">
        <v>6.6492232529678595E-128</v>
      </c>
      <c r="S1743">
        <f t="shared" si="165"/>
        <v>2.9664179293228701E-2</v>
      </c>
    </row>
    <row r="1744" spans="12:19" x14ac:dyDescent="0.3">
      <c r="L1744" t="str">
        <f t="shared" si="163"/>
        <v>datetime_hour</v>
      </c>
      <c r="M1744" t="str">
        <f t="shared" si="164"/>
        <v>category_num_0</v>
      </c>
      <c r="N1744" t="str">
        <f t="shared" si="166"/>
        <v>datetime_hour-category_num_0</v>
      </c>
      <c r="O1744">
        <v>4</v>
      </c>
      <c r="P1744">
        <v>18</v>
      </c>
      <c r="Q1744">
        <v>2.9555567570450199E-2</v>
      </c>
      <c r="R1744" s="4">
        <v>5.5401908020498898E-127</v>
      </c>
      <c r="S1744">
        <f t="shared" si="165"/>
        <v>2.9555567570450199E-2</v>
      </c>
    </row>
    <row r="1745" spans="12:19" x14ac:dyDescent="0.3">
      <c r="L1745" t="str">
        <f t="shared" si="163"/>
        <v>datetime_day</v>
      </c>
      <c r="M1745" t="str">
        <f t="shared" si="164"/>
        <v>datetime_hour</v>
      </c>
      <c r="N1745" t="str">
        <f t="shared" si="166"/>
        <v>datetime_day-datetime_hour</v>
      </c>
      <c r="O1745">
        <v>3</v>
      </c>
      <c r="P1745">
        <v>4</v>
      </c>
      <c r="Q1745">
        <v>2.9550395305275801E-2</v>
      </c>
      <c r="R1745" s="4">
        <v>6.1275716069267498E-127</v>
      </c>
      <c r="S1745">
        <f t="shared" si="165"/>
        <v>2.9550395305275801E-2</v>
      </c>
    </row>
    <row r="1746" spans="12:19" x14ac:dyDescent="0.3">
      <c r="L1746" t="str">
        <f t="shared" si="163"/>
        <v>datetime_day_num_1</v>
      </c>
      <c r="M1746" t="str">
        <f t="shared" si="164"/>
        <v>countrycode_merchant_count</v>
      </c>
      <c r="N1746" t="str">
        <f t="shared" si="166"/>
        <v>datetime_day_num_1-countrycode_merchant_count</v>
      </c>
      <c r="O1746">
        <v>39</v>
      </c>
      <c r="P1746">
        <v>41</v>
      </c>
      <c r="Q1746">
        <v>-2.9513915254750899E-2</v>
      </c>
      <c r="R1746" s="4">
        <v>1.2466282920634799E-126</v>
      </c>
      <c r="S1746">
        <f t="shared" si="165"/>
        <v>2.9513915254750899E-2</v>
      </c>
    </row>
    <row r="1747" spans="12:19" x14ac:dyDescent="0.3">
      <c r="L1747" t="str">
        <f t="shared" si="163"/>
        <v>countrycode_merchant_count</v>
      </c>
      <c r="M1747" t="str">
        <f t="shared" si="164"/>
        <v>siteid_category_num_0</v>
      </c>
      <c r="N1747" t="str">
        <f t="shared" si="166"/>
        <v>countrycode_merchant_count-siteid_category_num_0</v>
      </c>
      <c r="O1747">
        <v>41</v>
      </c>
      <c r="P1747">
        <v>66</v>
      </c>
      <c r="Q1747">
        <v>-2.9462910620253399E-2</v>
      </c>
      <c r="R1747" s="4">
        <v>3.36013814964969E-126</v>
      </c>
      <c r="S1747">
        <f t="shared" si="165"/>
        <v>2.9462910620253399E-2</v>
      </c>
    </row>
    <row r="1748" spans="12:19" x14ac:dyDescent="0.3">
      <c r="L1748" t="str">
        <f t="shared" si="163"/>
        <v>offerid_num_1</v>
      </c>
      <c r="M1748" t="str">
        <f t="shared" si="164"/>
        <v>siteid_offerid_click_rate</v>
      </c>
      <c r="N1748" t="str">
        <f t="shared" si="166"/>
        <v>offerid_num_1-siteid_offerid_click_rate</v>
      </c>
      <c r="O1748">
        <v>15</v>
      </c>
      <c r="P1748">
        <v>64</v>
      </c>
      <c r="Q1748">
        <v>-2.94076465195592E-2</v>
      </c>
      <c r="R1748" s="4">
        <v>9.8197334356573594E-126</v>
      </c>
      <c r="S1748">
        <f t="shared" si="165"/>
        <v>2.94076465195592E-2</v>
      </c>
    </row>
    <row r="1749" spans="12:19" x14ac:dyDescent="0.3">
      <c r="L1749" t="str">
        <f t="shared" si="163"/>
        <v>datetime_day_num_1</v>
      </c>
      <c r="M1749" t="str">
        <f t="shared" si="164"/>
        <v>countrycode_merchant_click_rate</v>
      </c>
      <c r="N1749" t="str">
        <f t="shared" si="166"/>
        <v>datetime_day_num_1-countrycode_merchant_click_rate</v>
      </c>
      <c r="O1749">
        <v>39</v>
      </c>
      <c r="P1749">
        <v>44</v>
      </c>
      <c r="Q1749">
        <v>2.9238780739651998E-2</v>
      </c>
      <c r="R1749" s="4">
        <v>2.5693356661096302E-124</v>
      </c>
      <c r="S1749">
        <f t="shared" si="165"/>
        <v>2.9238780739651998E-2</v>
      </c>
    </row>
    <row r="1750" spans="12:19" x14ac:dyDescent="0.3">
      <c r="L1750" t="str">
        <f t="shared" si="163"/>
        <v>datetime_day</v>
      </c>
      <c r="M1750" t="str">
        <f t="shared" si="164"/>
        <v>category_count</v>
      </c>
      <c r="N1750" t="str">
        <f t="shared" si="166"/>
        <v>datetime_day-category_count</v>
      </c>
      <c r="O1750">
        <v>3</v>
      </c>
      <c r="P1750">
        <v>17</v>
      </c>
      <c r="Q1750">
        <v>2.9012851062620401E-2</v>
      </c>
      <c r="R1750" s="4">
        <v>1.96733858717323E-122</v>
      </c>
      <c r="S1750">
        <f t="shared" si="165"/>
        <v>2.9012851062620401E-2</v>
      </c>
    </row>
    <row r="1751" spans="12:19" x14ac:dyDescent="0.3">
      <c r="L1751" t="str">
        <f t="shared" si="163"/>
        <v>category_count</v>
      </c>
      <c r="M1751" t="str">
        <f t="shared" si="164"/>
        <v>countrycode_num_0</v>
      </c>
      <c r="N1751" t="str">
        <f t="shared" si="166"/>
        <v>category_count-countrycode_num_0</v>
      </c>
      <c r="O1751">
        <v>17</v>
      </c>
      <c r="P1751">
        <v>22</v>
      </c>
      <c r="Q1751">
        <v>2.8852321913187901E-2</v>
      </c>
      <c r="R1751" s="4">
        <v>4.2042549577177903E-121</v>
      </c>
      <c r="S1751">
        <f t="shared" si="165"/>
        <v>2.8852321913187901E-2</v>
      </c>
    </row>
    <row r="1752" spans="12:19" x14ac:dyDescent="0.3">
      <c r="L1752" t="str">
        <f t="shared" si="163"/>
        <v>offerid_num_1</v>
      </c>
      <c r="M1752" t="str">
        <f t="shared" si="164"/>
        <v>countrycode_merchant_num_0</v>
      </c>
      <c r="N1752" t="str">
        <f t="shared" si="166"/>
        <v>offerid_num_1-countrycode_merchant_num_0</v>
      </c>
      <c r="O1752">
        <v>15</v>
      </c>
      <c r="P1752">
        <v>42</v>
      </c>
      <c r="Q1752">
        <v>-2.8828207106268499E-2</v>
      </c>
      <c r="R1752" s="4">
        <v>6.6499421695987601E-121</v>
      </c>
      <c r="S1752">
        <f t="shared" si="165"/>
        <v>2.8828207106268499E-2</v>
      </c>
    </row>
    <row r="1753" spans="12:19" x14ac:dyDescent="0.3">
      <c r="L1753" t="str">
        <f t="shared" si="163"/>
        <v>devid_num_0</v>
      </c>
      <c r="M1753" t="str">
        <f t="shared" si="164"/>
        <v>countrycode_category_num_0</v>
      </c>
      <c r="N1753" t="str">
        <f t="shared" si="166"/>
        <v>devid_num_0-countrycode_category_num_0</v>
      </c>
      <c r="O1753">
        <v>30</v>
      </c>
      <c r="P1753">
        <v>54</v>
      </c>
      <c r="Q1753">
        <v>2.87494282791315E-2</v>
      </c>
      <c r="R1753" s="4">
        <v>2.96605034338466E-120</v>
      </c>
      <c r="S1753">
        <f t="shared" si="165"/>
        <v>2.87494282791315E-2</v>
      </c>
    </row>
    <row r="1754" spans="12:19" x14ac:dyDescent="0.3">
      <c r="L1754" t="str">
        <f t="shared" si="163"/>
        <v>countrycode_click_rate</v>
      </c>
      <c r="M1754" t="str">
        <f t="shared" si="164"/>
        <v>datetime_day_num_1</v>
      </c>
      <c r="N1754" t="str">
        <f t="shared" si="166"/>
        <v>countrycode_click_rate-datetime_day_num_1</v>
      </c>
      <c r="O1754">
        <v>24</v>
      </c>
      <c r="P1754">
        <v>39</v>
      </c>
      <c r="Q1754">
        <v>2.8700630878116199E-2</v>
      </c>
      <c r="R1754" s="4">
        <v>7.4733934372696004E-120</v>
      </c>
      <c r="S1754">
        <f t="shared" si="165"/>
        <v>2.8700630878116199E-2</v>
      </c>
    </row>
    <row r="1755" spans="12:19" x14ac:dyDescent="0.3">
      <c r="L1755" t="str">
        <f t="shared" si="163"/>
        <v>offerid_num_1</v>
      </c>
      <c r="M1755" t="str">
        <f t="shared" si="164"/>
        <v>siteid_merchant_num_1</v>
      </c>
      <c r="N1755" t="str">
        <f t="shared" si="166"/>
        <v>offerid_num_1-siteid_merchant_num_1</v>
      </c>
      <c r="O1755">
        <v>15</v>
      </c>
      <c r="P1755">
        <v>59</v>
      </c>
      <c r="Q1755">
        <v>2.8683438132781101E-2</v>
      </c>
      <c r="R1755" s="4">
        <v>1.03456857044952E-119</v>
      </c>
      <c r="S1755">
        <f t="shared" si="165"/>
        <v>2.8683438132781101E-2</v>
      </c>
    </row>
    <row r="1756" spans="12:19" x14ac:dyDescent="0.3">
      <c r="L1756" t="str">
        <f t="shared" si="163"/>
        <v>merchant_num_0</v>
      </c>
      <c r="M1756" t="str">
        <f t="shared" si="164"/>
        <v>countrycode_offerid_click_rate</v>
      </c>
      <c r="N1756" t="str">
        <f t="shared" si="166"/>
        <v>merchant_num_0-countrycode_offerid_click_rate</v>
      </c>
      <c r="O1756">
        <v>6</v>
      </c>
      <c r="P1756">
        <v>52</v>
      </c>
      <c r="Q1756">
        <v>-2.8606447355112301E-2</v>
      </c>
      <c r="R1756" s="4">
        <v>4.4280864708863799E-119</v>
      </c>
      <c r="S1756">
        <f t="shared" si="165"/>
        <v>2.8606447355112301E-2</v>
      </c>
    </row>
    <row r="1757" spans="12:19" x14ac:dyDescent="0.3">
      <c r="L1757" t="str">
        <f t="shared" si="163"/>
        <v>datetime_day</v>
      </c>
      <c r="M1757" t="str">
        <f t="shared" si="164"/>
        <v>siteid_num_0</v>
      </c>
      <c r="N1757" t="str">
        <f t="shared" si="166"/>
        <v>datetime_day-siteid_num_0</v>
      </c>
      <c r="O1757">
        <v>3</v>
      </c>
      <c r="P1757">
        <v>10</v>
      </c>
      <c r="Q1757">
        <v>-2.8572276422340601E-2</v>
      </c>
      <c r="R1757" s="4">
        <v>8.4320627402360804E-119</v>
      </c>
      <c r="S1757">
        <f t="shared" si="165"/>
        <v>2.8572276422340601E-2</v>
      </c>
    </row>
    <row r="1758" spans="12:19" x14ac:dyDescent="0.3">
      <c r="L1758" t="str">
        <f t="shared" si="163"/>
        <v>datetime_day</v>
      </c>
      <c r="M1758" t="str">
        <f t="shared" si="164"/>
        <v>siteid_count</v>
      </c>
      <c r="N1758" t="str">
        <f t="shared" si="166"/>
        <v>datetime_day-siteid_count</v>
      </c>
      <c r="O1758">
        <v>3</v>
      </c>
      <c r="P1758">
        <v>9</v>
      </c>
      <c r="Q1758">
        <v>-2.8567364266831902E-2</v>
      </c>
      <c r="R1758" s="4">
        <v>9.2494628558448097E-119</v>
      </c>
      <c r="S1758">
        <f t="shared" si="165"/>
        <v>2.8567364266831902E-2</v>
      </c>
    </row>
    <row r="1759" spans="12:19" x14ac:dyDescent="0.3">
      <c r="L1759" t="str">
        <f t="shared" si="163"/>
        <v>category_count</v>
      </c>
      <c r="M1759" t="str">
        <f t="shared" si="164"/>
        <v>siteid_offerid_click_rate</v>
      </c>
      <c r="N1759" t="str">
        <f t="shared" si="166"/>
        <v>category_count-siteid_offerid_click_rate</v>
      </c>
      <c r="O1759">
        <v>17</v>
      </c>
      <c r="P1759">
        <v>64</v>
      </c>
      <c r="Q1759">
        <v>-2.8547512233531101E-2</v>
      </c>
      <c r="R1759" s="4">
        <v>1.34412904484092E-118</v>
      </c>
      <c r="S1759">
        <f t="shared" si="165"/>
        <v>2.8547512233531101E-2</v>
      </c>
    </row>
    <row r="1760" spans="12:19" x14ac:dyDescent="0.3">
      <c r="L1760" t="str">
        <f t="shared" si="163"/>
        <v>offerid_count</v>
      </c>
      <c r="M1760" t="str">
        <f t="shared" si="164"/>
        <v>siteid_merchant_num_1</v>
      </c>
      <c r="N1760" t="str">
        <f t="shared" si="166"/>
        <v>offerid_count-siteid_merchant_num_1</v>
      </c>
      <c r="O1760">
        <v>13</v>
      </c>
      <c r="P1760">
        <v>59</v>
      </c>
      <c r="Q1760">
        <v>2.85308145214863E-2</v>
      </c>
      <c r="R1760" s="4">
        <v>1.8402898722374701E-118</v>
      </c>
      <c r="S1760">
        <f t="shared" si="165"/>
        <v>2.85308145214863E-2</v>
      </c>
    </row>
    <row r="1761" spans="12:19" x14ac:dyDescent="0.3">
      <c r="L1761" t="str">
        <f t="shared" si="163"/>
        <v>offerid_num_0</v>
      </c>
      <c r="M1761" t="str">
        <f t="shared" si="164"/>
        <v>siteid_merchant_num_1</v>
      </c>
      <c r="N1761" t="str">
        <f t="shared" si="166"/>
        <v>offerid_num_0-siteid_merchant_num_1</v>
      </c>
      <c r="O1761">
        <v>14</v>
      </c>
      <c r="P1761">
        <v>59</v>
      </c>
      <c r="Q1761">
        <v>2.8524771398315399E-2</v>
      </c>
      <c r="R1761" s="4">
        <v>2.0618067319436999E-118</v>
      </c>
      <c r="S1761">
        <f t="shared" si="165"/>
        <v>2.8524771398315399E-2</v>
      </c>
    </row>
    <row r="1762" spans="12:19" x14ac:dyDescent="0.3">
      <c r="L1762" t="str">
        <f t="shared" si="163"/>
        <v>datetime_day</v>
      </c>
      <c r="M1762" t="str">
        <f t="shared" si="164"/>
        <v>category_num_0</v>
      </c>
      <c r="N1762" t="str">
        <f t="shared" si="166"/>
        <v>datetime_day-category_num_0</v>
      </c>
      <c r="O1762">
        <v>3</v>
      </c>
      <c r="P1762">
        <v>18</v>
      </c>
      <c r="Q1762">
        <v>2.8461779697974601E-2</v>
      </c>
      <c r="R1762" s="4">
        <v>6.7322215140148996E-118</v>
      </c>
      <c r="S1762">
        <f t="shared" si="165"/>
        <v>2.8461779697974601E-2</v>
      </c>
    </row>
    <row r="1763" spans="12:19" x14ac:dyDescent="0.3">
      <c r="L1763" t="str">
        <f t="shared" si="163"/>
        <v>datetime_day_click_rate</v>
      </c>
      <c r="M1763" t="str">
        <f t="shared" si="164"/>
        <v>siteid_offerid_click_rate</v>
      </c>
      <c r="N1763" t="str">
        <f t="shared" si="166"/>
        <v>datetime_day_click_rate-siteid_offerid_click_rate</v>
      </c>
      <c r="O1763">
        <v>40</v>
      </c>
      <c r="P1763">
        <v>64</v>
      </c>
      <c r="Q1763">
        <v>2.8431977985046299E-2</v>
      </c>
      <c r="R1763" s="4">
        <v>1.1773270506472001E-117</v>
      </c>
      <c r="S1763">
        <f t="shared" si="165"/>
        <v>2.8431977985046299E-2</v>
      </c>
    </row>
    <row r="1764" spans="12:19" x14ac:dyDescent="0.3">
      <c r="L1764" t="str">
        <f t="shared" si="163"/>
        <v>datetime_day_num_1</v>
      </c>
      <c r="M1764" t="str">
        <f t="shared" si="164"/>
        <v>countrycode_offerid_num_1</v>
      </c>
      <c r="N1764" t="str">
        <f t="shared" si="166"/>
        <v>datetime_day_num_1-countrycode_offerid_num_1</v>
      </c>
      <c r="O1764">
        <v>39</v>
      </c>
      <c r="P1764">
        <v>51</v>
      </c>
      <c r="Q1764">
        <v>2.8355363015792098E-2</v>
      </c>
      <c r="R1764" s="4">
        <v>4.94050092028922E-117</v>
      </c>
      <c r="S1764">
        <f t="shared" si="165"/>
        <v>2.8355363015792098E-2</v>
      </c>
    </row>
    <row r="1765" spans="12:19" x14ac:dyDescent="0.3">
      <c r="L1765" t="str">
        <f t="shared" si="163"/>
        <v>category_count</v>
      </c>
      <c r="M1765" t="str">
        <f t="shared" si="164"/>
        <v>countrycode_count</v>
      </c>
      <c r="N1765" t="str">
        <f t="shared" si="166"/>
        <v>category_count-countrycode_count</v>
      </c>
      <c r="O1765">
        <v>17</v>
      </c>
      <c r="P1765">
        <v>21</v>
      </c>
      <c r="Q1765">
        <v>2.8346061822266299E-2</v>
      </c>
      <c r="R1765" s="4">
        <v>5.8786122694462398E-117</v>
      </c>
      <c r="S1765">
        <f t="shared" si="165"/>
        <v>2.8346061822266299E-2</v>
      </c>
    </row>
    <row r="1766" spans="12:19" x14ac:dyDescent="0.3">
      <c r="L1766" t="str">
        <f t="shared" si="163"/>
        <v>datetime_day_num_1</v>
      </c>
      <c r="M1766" t="str">
        <f t="shared" si="164"/>
        <v>countrycode_offerid_count</v>
      </c>
      <c r="N1766" t="str">
        <f t="shared" si="166"/>
        <v>datetime_day_num_1-countrycode_offerid_count</v>
      </c>
      <c r="O1766">
        <v>39</v>
      </c>
      <c r="P1766">
        <v>49</v>
      </c>
      <c r="Q1766">
        <v>2.8327849964291399E-2</v>
      </c>
      <c r="R1766" s="4">
        <v>8.2611540721364997E-117</v>
      </c>
      <c r="S1766">
        <f t="shared" si="165"/>
        <v>2.8327849964291399E-2</v>
      </c>
    </row>
    <row r="1767" spans="12:19" x14ac:dyDescent="0.3">
      <c r="L1767" t="str">
        <f t="shared" si="163"/>
        <v>datetime_day_num_1</v>
      </c>
      <c r="M1767" t="str">
        <f t="shared" si="164"/>
        <v>countrycode_offerid_num_0</v>
      </c>
      <c r="N1767" t="str">
        <f t="shared" si="166"/>
        <v>datetime_day_num_1-countrycode_offerid_num_0</v>
      </c>
      <c r="O1767">
        <v>39</v>
      </c>
      <c r="P1767">
        <v>50</v>
      </c>
      <c r="Q1767">
        <v>2.8326285132091102E-2</v>
      </c>
      <c r="R1767" s="4">
        <v>8.5061475182115393E-117</v>
      </c>
      <c r="S1767">
        <f t="shared" si="165"/>
        <v>2.8326285132091102E-2</v>
      </c>
    </row>
    <row r="1768" spans="12:19" x14ac:dyDescent="0.3">
      <c r="L1768" t="str">
        <f t="shared" si="163"/>
        <v>merchant_count</v>
      </c>
      <c r="M1768" t="str">
        <f t="shared" si="164"/>
        <v>siteid_offerid_click_rate</v>
      </c>
      <c r="N1768" t="str">
        <f t="shared" si="166"/>
        <v>merchant_count-siteid_offerid_click_rate</v>
      </c>
      <c r="O1768">
        <v>5</v>
      </c>
      <c r="P1768">
        <v>64</v>
      </c>
      <c r="Q1768">
        <v>-2.8087389835826301E-2</v>
      </c>
      <c r="R1768" s="4">
        <v>7.23071345028455E-115</v>
      </c>
      <c r="S1768">
        <f t="shared" si="165"/>
        <v>2.8087389835826301E-2</v>
      </c>
    </row>
    <row r="1769" spans="12:19" x14ac:dyDescent="0.3">
      <c r="L1769" t="str">
        <f t="shared" si="163"/>
        <v>offerid_count</v>
      </c>
      <c r="M1769" t="str">
        <f t="shared" si="164"/>
        <v>countrycode_merchant_num_0</v>
      </c>
      <c r="N1769" t="str">
        <f t="shared" si="166"/>
        <v>offerid_count-countrycode_merchant_num_0</v>
      </c>
      <c r="O1769">
        <v>13</v>
      </c>
      <c r="P1769">
        <v>42</v>
      </c>
      <c r="Q1769">
        <v>-2.77608847607759E-2</v>
      </c>
      <c r="R1769" s="4">
        <v>2.9501450702995601E-112</v>
      </c>
      <c r="S1769">
        <f t="shared" si="165"/>
        <v>2.77608847607759E-2</v>
      </c>
    </row>
    <row r="1770" spans="12:19" x14ac:dyDescent="0.3">
      <c r="L1770" t="str">
        <f t="shared" si="163"/>
        <v>datetime_day_num_1</v>
      </c>
      <c r="M1770" t="str">
        <f t="shared" si="164"/>
        <v>countrycode_category_click_rate</v>
      </c>
      <c r="N1770" t="str">
        <f t="shared" si="166"/>
        <v>datetime_day_num_1-countrycode_category_click_rate</v>
      </c>
      <c r="O1770">
        <v>39</v>
      </c>
      <c r="P1770">
        <v>56</v>
      </c>
      <c r="Q1770">
        <v>2.77427692420424E-2</v>
      </c>
      <c r="R1770" s="4">
        <v>4.1095977480242402E-112</v>
      </c>
      <c r="S1770">
        <f t="shared" si="165"/>
        <v>2.77427692420424E-2</v>
      </c>
    </row>
    <row r="1771" spans="12:19" x14ac:dyDescent="0.3">
      <c r="L1771" t="str">
        <f t="shared" si="163"/>
        <v>offerid_num_1</v>
      </c>
      <c r="M1771" t="str">
        <f t="shared" si="164"/>
        <v>category_num_0</v>
      </c>
      <c r="N1771" t="str">
        <f t="shared" si="166"/>
        <v>offerid_num_1-category_num_0</v>
      </c>
      <c r="O1771">
        <v>15</v>
      </c>
      <c r="P1771">
        <v>18</v>
      </c>
      <c r="Q1771">
        <v>-2.7740023031695399E-2</v>
      </c>
      <c r="R1771" s="4">
        <v>4.3212962398342897E-112</v>
      </c>
      <c r="S1771">
        <f t="shared" si="165"/>
        <v>2.7740023031695399E-2</v>
      </c>
    </row>
    <row r="1772" spans="12:19" x14ac:dyDescent="0.3">
      <c r="L1772" t="str">
        <f t="shared" si="163"/>
        <v>datetime_day</v>
      </c>
      <c r="M1772" t="str">
        <f t="shared" si="164"/>
        <v>siteid_num_1</v>
      </c>
      <c r="N1772" t="str">
        <f t="shared" si="166"/>
        <v>datetime_day-siteid_num_1</v>
      </c>
      <c r="O1772">
        <v>3</v>
      </c>
      <c r="P1772">
        <v>11</v>
      </c>
      <c r="Q1772">
        <v>-2.7739643320621302E-2</v>
      </c>
      <c r="R1772" s="4">
        <v>4.35141127985581E-112</v>
      </c>
      <c r="S1772">
        <f t="shared" si="165"/>
        <v>2.7739643320621302E-2</v>
      </c>
    </row>
    <row r="1773" spans="12:19" x14ac:dyDescent="0.3">
      <c r="L1773" t="str">
        <f t="shared" si="163"/>
        <v>offerid_num_0</v>
      </c>
      <c r="M1773" t="str">
        <f t="shared" si="164"/>
        <v>countrycode_merchant_num_0</v>
      </c>
      <c r="N1773" t="str">
        <f t="shared" si="166"/>
        <v>offerid_num_0-countrycode_merchant_num_0</v>
      </c>
      <c r="O1773">
        <v>14</v>
      </c>
      <c r="P1773">
        <v>42</v>
      </c>
      <c r="Q1773">
        <v>-2.7718730081534401E-2</v>
      </c>
      <c r="R1773" s="4">
        <v>6.3779785407837403E-112</v>
      </c>
      <c r="S1773">
        <f t="shared" si="165"/>
        <v>2.7718730081534401E-2</v>
      </c>
    </row>
    <row r="1774" spans="12:19" x14ac:dyDescent="0.3">
      <c r="L1774" t="str">
        <f t="shared" si="163"/>
        <v>countrycode_num_1</v>
      </c>
      <c r="M1774" t="str">
        <f t="shared" si="164"/>
        <v>datetime_day_num_1</v>
      </c>
      <c r="N1774" t="str">
        <f t="shared" si="166"/>
        <v>countrycode_num_1-datetime_day_num_1</v>
      </c>
      <c r="O1774">
        <v>23</v>
      </c>
      <c r="P1774">
        <v>39</v>
      </c>
      <c r="Q1774">
        <v>2.7694801555882401E-2</v>
      </c>
      <c r="R1774" s="4">
        <v>9.8747100436905296E-112</v>
      </c>
      <c r="S1774">
        <f t="shared" si="165"/>
        <v>2.7694801555882401E-2</v>
      </c>
    </row>
    <row r="1775" spans="12:19" x14ac:dyDescent="0.3">
      <c r="L1775" t="str">
        <f t="shared" si="163"/>
        <v>merchant_num_1</v>
      </c>
      <c r="M1775" t="str">
        <f t="shared" si="164"/>
        <v>siteid_count</v>
      </c>
      <c r="N1775" t="str">
        <f t="shared" si="166"/>
        <v>merchant_num_1-siteid_count</v>
      </c>
      <c r="O1775">
        <v>7</v>
      </c>
      <c r="P1775">
        <v>9</v>
      </c>
      <c r="Q1775">
        <v>2.7650599744632701E-2</v>
      </c>
      <c r="R1775" s="4">
        <v>2.21196020571177E-111</v>
      </c>
      <c r="S1775">
        <f t="shared" si="165"/>
        <v>2.7650599744632701E-2</v>
      </c>
    </row>
    <row r="1776" spans="12:19" x14ac:dyDescent="0.3">
      <c r="L1776" t="str">
        <f t="shared" si="163"/>
        <v>category_num_0</v>
      </c>
      <c r="M1776" t="str">
        <f t="shared" si="164"/>
        <v>countrycode_siteid_click_rate</v>
      </c>
      <c r="N1776" t="str">
        <f t="shared" si="166"/>
        <v>category_num_0-countrycode_siteid_click_rate</v>
      </c>
      <c r="O1776">
        <v>18</v>
      </c>
      <c r="P1776">
        <v>48</v>
      </c>
      <c r="Q1776">
        <v>-2.7631267950585299E-2</v>
      </c>
      <c r="R1776" s="4">
        <v>3.1461980757974201E-111</v>
      </c>
      <c r="S1776">
        <f t="shared" si="165"/>
        <v>2.7631267950585299E-2</v>
      </c>
    </row>
    <row r="1777" spans="12:19" x14ac:dyDescent="0.3">
      <c r="L1777" t="str">
        <f t="shared" si="163"/>
        <v>merchant_num_1</v>
      </c>
      <c r="M1777" t="str">
        <f t="shared" si="164"/>
        <v>siteid_num_0</v>
      </c>
      <c r="N1777" t="str">
        <f t="shared" si="166"/>
        <v>merchant_num_1-siteid_num_0</v>
      </c>
      <c r="O1777">
        <v>7</v>
      </c>
      <c r="P1777">
        <v>10</v>
      </c>
      <c r="Q1777">
        <v>2.7614291620274699E-2</v>
      </c>
      <c r="R1777" s="4">
        <v>4.2861125763720196E-111</v>
      </c>
      <c r="S1777">
        <f t="shared" si="165"/>
        <v>2.7614291620274699E-2</v>
      </c>
    </row>
    <row r="1778" spans="12:19" x14ac:dyDescent="0.3">
      <c r="L1778" t="str">
        <f t="shared" si="163"/>
        <v>category_num_0</v>
      </c>
      <c r="M1778" t="str">
        <f t="shared" si="164"/>
        <v>datetime_hour_click_rate</v>
      </c>
      <c r="N1778" t="str">
        <f t="shared" si="166"/>
        <v>category_num_0-datetime_hour_click_rate</v>
      </c>
      <c r="O1778">
        <v>18</v>
      </c>
      <c r="P1778">
        <v>36</v>
      </c>
      <c r="Q1778">
        <v>2.7609141559260499E-2</v>
      </c>
      <c r="R1778" s="4">
        <v>4.7074171498854897E-111</v>
      </c>
      <c r="S1778">
        <f t="shared" si="165"/>
        <v>2.7609141559260499E-2</v>
      </c>
    </row>
    <row r="1779" spans="12:19" x14ac:dyDescent="0.3">
      <c r="L1779" t="str">
        <f t="shared" si="163"/>
        <v>offerid_click_rate</v>
      </c>
      <c r="M1779" t="str">
        <f t="shared" si="164"/>
        <v>devid_count</v>
      </c>
      <c r="N1779" t="str">
        <f t="shared" si="166"/>
        <v>offerid_click_rate-devid_count</v>
      </c>
      <c r="O1779">
        <v>16</v>
      </c>
      <c r="P1779">
        <v>29</v>
      </c>
      <c r="Q1779">
        <v>-2.72607132198543E-2</v>
      </c>
      <c r="R1779" s="4">
        <v>2.5706720008736001E-108</v>
      </c>
      <c r="S1779">
        <f t="shared" si="165"/>
        <v>2.72607132198543E-2</v>
      </c>
    </row>
    <row r="1780" spans="12:19" x14ac:dyDescent="0.3">
      <c r="L1780" t="str">
        <f t="shared" si="163"/>
        <v>datetime_day_count</v>
      </c>
      <c r="M1780" t="str">
        <f t="shared" si="164"/>
        <v>countrycode_siteid_num_1</v>
      </c>
      <c r="N1780" t="str">
        <f t="shared" si="166"/>
        <v>datetime_day_count-countrycode_siteid_num_1</v>
      </c>
      <c r="O1780">
        <v>37</v>
      </c>
      <c r="P1780">
        <v>47</v>
      </c>
      <c r="Q1780">
        <v>2.7238298496455898E-2</v>
      </c>
      <c r="R1780" s="4">
        <v>3.8454777737332198E-108</v>
      </c>
      <c r="S1780">
        <f t="shared" si="165"/>
        <v>2.7238298496455898E-2</v>
      </c>
    </row>
    <row r="1781" spans="12:19" x14ac:dyDescent="0.3">
      <c r="L1781" t="str">
        <f t="shared" si="163"/>
        <v>datetime_day_count</v>
      </c>
      <c r="M1781" t="str">
        <f t="shared" si="164"/>
        <v>countrycode_siteid_count</v>
      </c>
      <c r="N1781" t="str">
        <f t="shared" si="166"/>
        <v>datetime_day_count-countrycode_siteid_count</v>
      </c>
      <c r="O1781">
        <v>37</v>
      </c>
      <c r="P1781">
        <v>45</v>
      </c>
      <c r="Q1781">
        <v>2.7162501846559901E-2</v>
      </c>
      <c r="R1781" s="4">
        <v>1.4973858578254399E-107</v>
      </c>
      <c r="S1781">
        <f t="shared" si="165"/>
        <v>2.7162501846559901E-2</v>
      </c>
    </row>
    <row r="1782" spans="12:19" x14ac:dyDescent="0.3">
      <c r="L1782" t="str">
        <f t="shared" si="163"/>
        <v>datetime_day_count</v>
      </c>
      <c r="M1782" t="str">
        <f t="shared" si="164"/>
        <v>countrycode_siteid_num_0</v>
      </c>
      <c r="N1782" t="str">
        <f t="shared" si="166"/>
        <v>datetime_day_count-countrycode_siteid_num_0</v>
      </c>
      <c r="O1782">
        <v>37</v>
      </c>
      <c r="P1782">
        <v>46</v>
      </c>
      <c r="Q1782">
        <v>2.7137638513607398E-2</v>
      </c>
      <c r="R1782" s="4">
        <v>2.3368880361160901E-107</v>
      </c>
      <c r="S1782">
        <f t="shared" si="165"/>
        <v>2.7137638513607398E-2</v>
      </c>
    </row>
    <row r="1783" spans="12:19" x14ac:dyDescent="0.3">
      <c r="L1783" t="str">
        <f t="shared" si="163"/>
        <v>merchant_num_1</v>
      </c>
      <c r="M1783" t="str">
        <f t="shared" si="164"/>
        <v>siteid_num_1</v>
      </c>
      <c r="N1783" t="str">
        <f t="shared" si="166"/>
        <v>merchant_num_1-siteid_num_1</v>
      </c>
      <c r="O1783">
        <v>7</v>
      </c>
      <c r="P1783">
        <v>11</v>
      </c>
      <c r="Q1783">
        <v>2.7134505800813301E-2</v>
      </c>
      <c r="R1783" s="4">
        <v>2.4716170640008001E-107</v>
      </c>
      <c r="S1783">
        <f t="shared" si="165"/>
        <v>2.7134505800813301E-2</v>
      </c>
    </row>
    <row r="1784" spans="12:19" x14ac:dyDescent="0.3">
      <c r="L1784" t="str">
        <f t="shared" si="163"/>
        <v>merchant_num_0</v>
      </c>
      <c r="M1784" t="str">
        <f t="shared" si="164"/>
        <v>datetime_day_click_rate</v>
      </c>
      <c r="N1784" t="str">
        <f t="shared" si="166"/>
        <v>merchant_num_0-datetime_day_click_rate</v>
      </c>
      <c r="O1784">
        <v>6</v>
      </c>
      <c r="P1784">
        <v>40</v>
      </c>
      <c r="Q1784">
        <v>-2.7093748953546701E-2</v>
      </c>
      <c r="R1784" s="4">
        <v>5.12193163681506E-107</v>
      </c>
      <c r="S1784">
        <f t="shared" si="165"/>
        <v>2.7093748953546701E-2</v>
      </c>
    </row>
    <row r="1785" spans="12:19" x14ac:dyDescent="0.3">
      <c r="L1785" t="str">
        <f t="shared" si="163"/>
        <v>merchant_count</v>
      </c>
      <c r="M1785" t="str">
        <f t="shared" si="164"/>
        <v>datetime_day_click_rate</v>
      </c>
      <c r="N1785" t="str">
        <f t="shared" si="166"/>
        <v>merchant_count-datetime_day_click_rate</v>
      </c>
      <c r="O1785">
        <v>5</v>
      </c>
      <c r="P1785">
        <v>40</v>
      </c>
      <c r="Q1785">
        <v>-2.70320538465357E-2</v>
      </c>
      <c r="R1785" s="4">
        <v>1.54012805484474E-106</v>
      </c>
      <c r="S1785">
        <f t="shared" si="165"/>
        <v>2.70320538465357E-2</v>
      </c>
    </row>
    <row r="1786" spans="12:19" x14ac:dyDescent="0.3">
      <c r="L1786" t="str">
        <f t="shared" si="163"/>
        <v>datetime_day_click_rate</v>
      </c>
      <c r="M1786" t="str">
        <f t="shared" si="164"/>
        <v>countrycode_merchant_click_rate</v>
      </c>
      <c r="N1786" t="str">
        <f t="shared" si="166"/>
        <v>datetime_day_click_rate-countrycode_merchant_click_rate</v>
      </c>
      <c r="O1786">
        <v>40</v>
      </c>
      <c r="P1786">
        <v>44</v>
      </c>
      <c r="Q1786">
        <v>2.7019925979873599E-2</v>
      </c>
      <c r="R1786" s="4">
        <v>1.91168877181338E-106</v>
      </c>
      <c r="S1786">
        <f t="shared" si="165"/>
        <v>2.7019925979873599E-2</v>
      </c>
    </row>
    <row r="1787" spans="12:19" x14ac:dyDescent="0.3">
      <c r="L1787" t="str">
        <f t="shared" si="163"/>
        <v>offerid_count</v>
      </c>
      <c r="M1787" t="str">
        <f t="shared" si="164"/>
        <v>category_num_0</v>
      </c>
      <c r="N1787" t="str">
        <f t="shared" si="166"/>
        <v>offerid_count-category_num_0</v>
      </c>
      <c r="O1787">
        <v>13</v>
      </c>
      <c r="P1787">
        <v>18</v>
      </c>
      <c r="Q1787">
        <v>-2.68859698958725E-2</v>
      </c>
      <c r="R1787" s="4">
        <v>2.0669968897169901E-105</v>
      </c>
      <c r="S1787">
        <f t="shared" si="165"/>
        <v>2.68859698958725E-2</v>
      </c>
    </row>
    <row r="1788" spans="12:19" x14ac:dyDescent="0.3">
      <c r="L1788" t="str">
        <f t="shared" si="163"/>
        <v>offerid_num_0</v>
      </c>
      <c r="M1788" t="str">
        <f t="shared" si="164"/>
        <v>category_num_0</v>
      </c>
      <c r="N1788" t="str">
        <f t="shared" si="166"/>
        <v>offerid_num_0-category_num_0</v>
      </c>
      <c r="O1788">
        <v>14</v>
      </c>
      <c r="P1788">
        <v>18</v>
      </c>
      <c r="Q1788">
        <v>-2.6852235560215199E-2</v>
      </c>
      <c r="R1788" s="4">
        <v>3.7575617528654001E-105</v>
      </c>
      <c r="S1788">
        <f t="shared" si="165"/>
        <v>2.6852235560215199E-2</v>
      </c>
    </row>
    <row r="1789" spans="12:19" x14ac:dyDescent="0.3">
      <c r="L1789" t="str">
        <f t="shared" si="163"/>
        <v>merchant_num_1</v>
      </c>
      <c r="M1789" t="str">
        <f t="shared" si="164"/>
        <v>datetime_hour_num_0</v>
      </c>
      <c r="N1789" t="str">
        <f t="shared" si="166"/>
        <v>merchant_num_1-datetime_hour_num_0</v>
      </c>
      <c r="O1789">
        <v>7</v>
      </c>
      <c r="P1789">
        <v>34</v>
      </c>
      <c r="Q1789">
        <v>-2.67852093600266E-2</v>
      </c>
      <c r="R1789" s="4">
        <v>1.22933377147759E-104</v>
      </c>
      <c r="S1789">
        <f t="shared" si="165"/>
        <v>2.67852093600266E-2</v>
      </c>
    </row>
    <row r="1790" spans="12:19" x14ac:dyDescent="0.3">
      <c r="L1790" t="str">
        <f t="shared" si="163"/>
        <v>datetime_hour_num_1</v>
      </c>
      <c r="M1790" t="str">
        <f t="shared" si="164"/>
        <v>datetime_day_num_0</v>
      </c>
      <c r="N1790" t="str">
        <f t="shared" si="166"/>
        <v>datetime_hour_num_1-datetime_day_num_0</v>
      </c>
      <c r="O1790">
        <v>35</v>
      </c>
      <c r="P1790">
        <v>38</v>
      </c>
      <c r="Q1790">
        <v>2.67525609071733E-2</v>
      </c>
      <c r="R1790" s="4">
        <v>2.1874919412316599E-104</v>
      </c>
      <c r="S1790">
        <f t="shared" si="165"/>
        <v>2.67525609071733E-2</v>
      </c>
    </row>
    <row r="1791" spans="12:19" x14ac:dyDescent="0.3">
      <c r="L1791" t="str">
        <f t="shared" si="163"/>
        <v>devid_num_0</v>
      </c>
      <c r="M1791" t="str">
        <f t="shared" si="164"/>
        <v>countrycode_merchant_num_0</v>
      </c>
      <c r="N1791" t="str">
        <f t="shared" si="166"/>
        <v>devid_num_0-countrycode_merchant_num_0</v>
      </c>
      <c r="O1791">
        <v>30</v>
      </c>
      <c r="P1791">
        <v>42</v>
      </c>
      <c r="Q1791">
        <v>2.6722083934583599E-2</v>
      </c>
      <c r="R1791" s="4">
        <v>3.7437105402893398E-104</v>
      </c>
      <c r="S1791">
        <f t="shared" si="165"/>
        <v>2.6722083934583599E-2</v>
      </c>
    </row>
    <row r="1792" spans="12:19" x14ac:dyDescent="0.3">
      <c r="L1792" t="str">
        <f t="shared" si="163"/>
        <v>merchant_num_1</v>
      </c>
      <c r="M1792" t="str">
        <f t="shared" si="164"/>
        <v>countrycode_siteid_num_1</v>
      </c>
      <c r="N1792" t="str">
        <f t="shared" si="166"/>
        <v>merchant_num_1-countrycode_siteid_num_1</v>
      </c>
      <c r="O1792">
        <v>7</v>
      </c>
      <c r="P1792">
        <v>47</v>
      </c>
      <c r="Q1792">
        <v>2.66780586751761E-2</v>
      </c>
      <c r="R1792" s="4">
        <v>8.1269225714603094E-104</v>
      </c>
      <c r="S1792">
        <f t="shared" si="165"/>
        <v>2.66780586751761E-2</v>
      </c>
    </row>
    <row r="1793" spans="12:19" x14ac:dyDescent="0.3">
      <c r="L1793" t="str">
        <f t="shared" si="163"/>
        <v>datetime_hour_num_1</v>
      </c>
      <c r="M1793" t="str">
        <f t="shared" si="164"/>
        <v>datetime_day_count</v>
      </c>
      <c r="N1793" t="str">
        <f t="shared" si="166"/>
        <v>datetime_hour_num_1-datetime_day_count</v>
      </c>
      <c r="O1793">
        <v>35</v>
      </c>
      <c r="P1793">
        <v>37</v>
      </c>
      <c r="Q1793">
        <v>2.6651814734503398E-2</v>
      </c>
      <c r="R1793" s="4">
        <v>1.28922282676755E-103</v>
      </c>
      <c r="S1793">
        <f t="shared" si="165"/>
        <v>2.6651814734503398E-2</v>
      </c>
    </row>
    <row r="1794" spans="12:19" x14ac:dyDescent="0.3">
      <c r="L1794" t="str">
        <f t="shared" si="163"/>
        <v>merchant_num_1</v>
      </c>
      <c r="M1794" t="str">
        <f t="shared" si="164"/>
        <v>datetime_hour_count</v>
      </c>
      <c r="N1794" t="str">
        <f t="shared" si="166"/>
        <v>merchant_num_1-datetime_hour_count</v>
      </c>
      <c r="O1794">
        <v>7</v>
      </c>
      <c r="P1794">
        <v>33</v>
      </c>
      <c r="Q1794">
        <v>-2.6607148334175299E-2</v>
      </c>
      <c r="R1794" s="4">
        <v>2.8245789177839502E-103</v>
      </c>
      <c r="S1794">
        <f t="shared" si="165"/>
        <v>2.6607148334175299E-2</v>
      </c>
    </row>
    <row r="1795" spans="12:19" x14ac:dyDescent="0.3">
      <c r="L1795" t="str">
        <f t="shared" ref="L1795:L1858" si="167">VLOOKUP(O1795,$A$3:$B$71,2,0)</f>
        <v>category_count</v>
      </c>
      <c r="M1795" t="str">
        <f t="shared" ref="M1795:M1858" si="168">VLOOKUP(P1795,$A$3:$B$71,2,0)</f>
        <v>browserid_num_0</v>
      </c>
      <c r="N1795" t="str">
        <f t="shared" si="166"/>
        <v>category_count-browserid_num_0</v>
      </c>
      <c r="O1795">
        <v>17</v>
      </c>
      <c r="P1795">
        <v>26</v>
      </c>
      <c r="Q1795">
        <v>2.6595084251574599E-2</v>
      </c>
      <c r="R1795" s="4">
        <v>3.4902506897872201E-103</v>
      </c>
      <c r="S1795">
        <f t="shared" ref="S1795:S1858" si="169">ABS(Q1795)</f>
        <v>2.6595084251574599E-2</v>
      </c>
    </row>
    <row r="1796" spans="12:19" x14ac:dyDescent="0.3">
      <c r="L1796" t="str">
        <f t="shared" si="167"/>
        <v>merchant_num_1</v>
      </c>
      <c r="M1796" t="str">
        <f t="shared" si="168"/>
        <v>countrycode_siteid_count</v>
      </c>
      <c r="N1796" t="str">
        <f t="shared" ref="N1796:N1859" si="170">L1796&amp;"-"&amp;M1796</f>
        <v>merchant_num_1-countrycode_siteid_count</v>
      </c>
      <c r="O1796">
        <v>7</v>
      </c>
      <c r="P1796">
        <v>45</v>
      </c>
      <c r="Q1796">
        <v>2.6533186539433699E-2</v>
      </c>
      <c r="R1796" s="4">
        <v>1.0321271541518001E-102</v>
      </c>
      <c r="S1796">
        <f t="shared" si="169"/>
        <v>2.6533186539433699E-2</v>
      </c>
    </row>
    <row r="1797" spans="12:19" x14ac:dyDescent="0.3">
      <c r="L1797" t="str">
        <f t="shared" si="167"/>
        <v>devid_num_0</v>
      </c>
      <c r="M1797" t="str">
        <f t="shared" si="168"/>
        <v>datetime_hour_num_0</v>
      </c>
      <c r="N1797" t="str">
        <f t="shared" si="170"/>
        <v>devid_num_0-datetime_hour_num_0</v>
      </c>
      <c r="O1797">
        <v>30</v>
      </c>
      <c r="P1797">
        <v>34</v>
      </c>
      <c r="Q1797">
        <v>2.6526656437870499E-2</v>
      </c>
      <c r="R1797" s="4">
        <v>1.1570338625570501E-102</v>
      </c>
      <c r="S1797">
        <f t="shared" si="169"/>
        <v>2.6526656437870499E-2</v>
      </c>
    </row>
    <row r="1798" spans="12:19" x14ac:dyDescent="0.3">
      <c r="L1798" t="str">
        <f t="shared" si="167"/>
        <v>merchant_num_1</v>
      </c>
      <c r="M1798" t="str">
        <f t="shared" si="168"/>
        <v>countrycode_siteid_num_0</v>
      </c>
      <c r="N1798" t="str">
        <f t="shared" si="170"/>
        <v>merchant_num_1-countrycode_siteid_num_0</v>
      </c>
      <c r="O1798">
        <v>7</v>
      </c>
      <c r="P1798">
        <v>46</v>
      </c>
      <c r="Q1798">
        <v>2.6497914763250099E-2</v>
      </c>
      <c r="R1798" s="4">
        <v>1.9123529156057901E-102</v>
      </c>
      <c r="S1798">
        <f t="shared" si="169"/>
        <v>2.6497914763250099E-2</v>
      </c>
    </row>
    <row r="1799" spans="12:19" x14ac:dyDescent="0.3">
      <c r="L1799" t="str">
        <f t="shared" si="167"/>
        <v>category_count</v>
      </c>
      <c r="M1799" t="str">
        <f t="shared" si="168"/>
        <v>datetime_hour_num_0</v>
      </c>
      <c r="N1799" t="str">
        <f t="shared" si="170"/>
        <v>category_count-datetime_hour_num_0</v>
      </c>
      <c r="O1799">
        <v>17</v>
      </c>
      <c r="P1799">
        <v>34</v>
      </c>
      <c r="Q1799">
        <v>-2.64899394161065E-2</v>
      </c>
      <c r="R1799" s="4">
        <v>2.1982611277257899E-102</v>
      </c>
      <c r="S1799">
        <f t="shared" si="169"/>
        <v>2.64899394161065E-2</v>
      </c>
    </row>
    <row r="1800" spans="12:19" x14ac:dyDescent="0.3">
      <c r="L1800" t="str">
        <f t="shared" si="167"/>
        <v>datetime_day_num_0</v>
      </c>
      <c r="M1800" t="str">
        <f t="shared" si="168"/>
        <v>countrycode_siteid_num_1</v>
      </c>
      <c r="N1800" t="str">
        <f t="shared" si="170"/>
        <v>datetime_day_num_0-countrycode_siteid_num_1</v>
      </c>
      <c r="O1800">
        <v>38</v>
      </c>
      <c r="P1800">
        <v>47</v>
      </c>
      <c r="Q1800">
        <v>2.6434710916107398E-2</v>
      </c>
      <c r="R1800" s="4">
        <v>5.7625580436249301E-102</v>
      </c>
      <c r="S1800">
        <f t="shared" si="169"/>
        <v>2.6434710916107398E-2</v>
      </c>
    </row>
    <row r="1801" spans="12:19" x14ac:dyDescent="0.3">
      <c r="L1801" t="str">
        <f t="shared" si="167"/>
        <v>countrycode</v>
      </c>
      <c r="M1801" t="str">
        <f t="shared" si="168"/>
        <v>category_num_1</v>
      </c>
      <c r="N1801" t="str">
        <f t="shared" si="170"/>
        <v>countrycode-category_num_1</v>
      </c>
      <c r="O1801">
        <v>0</v>
      </c>
      <c r="P1801">
        <v>19</v>
      </c>
      <c r="Q1801">
        <v>2.64336420181354E-2</v>
      </c>
      <c r="R1801" s="4">
        <v>5.87093280741653E-102</v>
      </c>
      <c r="S1801">
        <f t="shared" si="169"/>
        <v>2.64336420181354E-2</v>
      </c>
    </row>
    <row r="1802" spans="12:19" x14ac:dyDescent="0.3">
      <c r="L1802" t="str">
        <f t="shared" si="167"/>
        <v>countrycode</v>
      </c>
      <c r="M1802" t="str">
        <f t="shared" si="168"/>
        <v>devid_num_0</v>
      </c>
      <c r="N1802" t="str">
        <f t="shared" si="170"/>
        <v>countrycode-devid_num_0</v>
      </c>
      <c r="O1802">
        <v>0</v>
      </c>
      <c r="P1802">
        <v>30</v>
      </c>
      <c r="Q1802">
        <v>-2.6398414995542002E-2</v>
      </c>
      <c r="R1802" s="4">
        <v>1.0844287219067499E-101</v>
      </c>
      <c r="S1802">
        <f t="shared" si="169"/>
        <v>2.6398414995542002E-2</v>
      </c>
    </row>
    <row r="1803" spans="12:19" x14ac:dyDescent="0.3">
      <c r="L1803" t="str">
        <f t="shared" si="167"/>
        <v>devid_num_0</v>
      </c>
      <c r="M1803" t="str">
        <f t="shared" si="168"/>
        <v>datetime_hour_count</v>
      </c>
      <c r="N1803" t="str">
        <f t="shared" si="170"/>
        <v>devid_num_0-datetime_hour_count</v>
      </c>
      <c r="O1803">
        <v>30</v>
      </c>
      <c r="P1803">
        <v>33</v>
      </c>
      <c r="Q1803">
        <v>2.6396132440239702E-2</v>
      </c>
      <c r="R1803" s="4">
        <v>1.12838268759983E-101</v>
      </c>
      <c r="S1803">
        <f t="shared" si="169"/>
        <v>2.6396132440239702E-2</v>
      </c>
    </row>
    <row r="1804" spans="12:19" x14ac:dyDescent="0.3">
      <c r="L1804" t="str">
        <f t="shared" si="167"/>
        <v>category_count</v>
      </c>
      <c r="M1804" t="str">
        <f t="shared" si="168"/>
        <v>datetime_hour_count</v>
      </c>
      <c r="N1804" t="str">
        <f t="shared" si="170"/>
        <v>category_count-datetime_hour_count</v>
      </c>
      <c r="O1804">
        <v>17</v>
      </c>
      <c r="P1804">
        <v>33</v>
      </c>
      <c r="Q1804">
        <v>-2.6368908366911699E-2</v>
      </c>
      <c r="R1804" s="4">
        <v>1.8119540845926501E-101</v>
      </c>
      <c r="S1804">
        <f t="shared" si="169"/>
        <v>2.6368908366911699E-2</v>
      </c>
    </row>
    <row r="1805" spans="12:19" x14ac:dyDescent="0.3">
      <c r="L1805" t="str">
        <f t="shared" si="167"/>
        <v>datetime_day_num_0</v>
      </c>
      <c r="M1805" t="str">
        <f t="shared" si="168"/>
        <v>countrycode_siteid_count</v>
      </c>
      <c r="N1805" t="str">
        <f t="shared" si="170"/>
        <v>datetime_day_num_0-countrycode_siteid_count</v>
      </c>
      <c r="O1805">
        <v>38</v>
      </c>
      <c r="P1805">
        <v>45</v>
      </c>
      <c r="Q1805">
        <v>2.6358267631498799E-2</v>
      </c>
      <c r="R1805" s="4">
        <v>2.1801454191530001E-101</v>
      </c>
      <c r="S1805">
        <f t="shared" si="169"/>
        <v>2.6358267631498799E-2</v>
      </c>
    </row>
    <row r="1806" spans="12:19" x14ac:dyDescent="0.3">
      <c r="L1806" t="str">
        <f t="shared" si="167"/>
        <v>datetime_day_num_0</v>
      </c>
      <c r="M1806" t="str">
        <f t="shared" si="168"/>
        <v>countrycode_siteid_num_0</v>
      </c>
      <c r="N1806" t="str">
        <f t="shared" si="170"/>
        <v>datetime_day_num_0-countrycode_siteid_num_0</v>
      </c>
      <c r="O1806">
        <v>38</v>
      </c>
      <c r="P1806">
        <v>46</v>
      </c>
      <c r="Q1806">
        <v>2.6333692149682699E-2</v>
      </c>
      <c r="R1806" s="4">
        <v>3.3412460378312198E-101</v>
      </c>
      <c r="S1806">
        <f t="shared" si="169"/>
        <v>2.6333692149682699E-2</v>
      </c>
    </row>
    <row r="1807" spans="12:19" x14ac:dyDescent="0.3">
      <c r="L1807" t="str">
        <f t="shared" si="167"/>
        <v>countrycode_num_0</v>
      </c>
      <c r="M1807" t="str">
        <f t="shared" si="168"/>
        <v>datetime_day_num_1</v>
      </c>
      <c r="N1807" t="str">
        <f t="shared" si="170"/>
        <v>countrycode_num_0-datetime_day_num_1</v>
      </c>
      <c r="O1807">
        <v>22</v>
      </c>
      <c r="P1807">
        <v>39</v>
      </c>
      <c r="Q1807">
        <v>-2.6327125985962999E-2</v>
      </c>
      <c r="R1807" s="4">
        <v>3.7447362191160402E-101</v>
      </c>
      <c r="S1807">
        <f t="shared" si="169"/>
        <v>2.6327125985962999E-2</v>
      </c>
    </row>
    <row r="1808" spans="12:19" x14ac:dyDescent="0.3">
      <c r="L1808" t="str">
        <f t="shared" si="167"/>
        <v>countrycode_offerid_num_1</v>
      </c>
      <c r="M1808" t="str">
        <f t="shared" si="168"/>
        <v>countrycode_category_num_1</v>
      </c>
      <c r="N1808" t="str">
        <f t="shared" si="170"/>
        <v>countrycode_offerid_num_1-countrycode_category_num_1</v>
      </c>
      <c r="O1808">
        <v>51</v>
      </c>
      <c r="P1808">
        <v>55</v>
      </c>
      <c r="Q1808">
        <v>2.62960273047727E-2</v>
      </c>
      <c r="R1808" s="4">
        <v>6.4232752104919496E-101</v>
      </c>
      <c r="S1808">
        <f t="shared" si="169"/>
        <v>2.62960273047727E-2</v>
      </c>
    </row>
    <row r="1809" spans="12:19" x14ac:dyDescent="0.3">
      <c r="L1809" t="str">
        <f t="shared" si="167"/>
        <v>datetime_day_count</v>
      </c>
      <c r="M1809" t="str">
        <f t="shared" si="168"/>
        <v>countrycode_merchant_click_rate</v>
      </c>
      <c r="N1809" t="str">
        <f t="shared" si="170"/>
        <v>datetime_day_count-countrycode_merchant_click_rate</v>
      </c>
      <c r="O1809">
        <v>37</v>
      </c>
      <c r="P1809">
        <v>44</v>
      </c>
      <c r="Q1809">
        <v>2.6195005334514299E-2</v>
      </c>
      <c r="R1809" s="4">
        <v>3.6904000125937799E-100</v>
      </c>
      <c r="S1809">
        <f t="shared" si="169"/>
        <v>2.6195005334514299E-2</v>
      </c>
    </row>
    <row r="1810" spans="12:19" x14ac:dyDescent="0.3">
      <c r="L1810" t="str">
        <f t="shared" si="167"/>
        <v>offerid_num_1</v>
      </c>
      <c r="M1810" t="str">
        <f t="shared" si="168"/>
        <v>category_count</v>
      </c>
      <c r="N1810" t="str">
        <f t="shared" si="170"/>
        <v>offerid_num_1-category_count</v>
      </c>
      <c r="O1810">
        <v>15</v>
      </c>
      <c r="P1810">
        <v>17</v>
      </c>
      <c r="Q1810">
        <v>-2.6103274886029201E-2</v>
      </c>
      <c r="R1810" s="4">
        <v>1.79484834291994E-99</v>
      </c>
      <c r="S1810">
        <f t="shared" si="169"/>
        <v>2.6103274886029201E-2</v>
      </c>
    </row>
    <row r="1811" spans="12:19" x14ac:dyDescent="0.3">
      <c r="L1811" t="str">
        <f t="shared" si="167"/>
        <v>countrycode_offerid_count</v>
      </c>
      <c r="M1811" t="str">
        <f t="shared" si="168"/>
        <v>countrycode_category_num_1</v>
      </c>
      <c r="N1811" t="str">
        <f t="shared" si="170"/>
        <v>countrycode_offerid_count-countrycode_category_num_1</v>
      </c>
      <c r="O1811">
        <v>49</v>
      </c>
      <c r="P1811">
        <v>55</v>
      </c>
      <c r="Q1811">
        <v>2.6044447067529199E-2</v>
      </c>
      <c r="R1811" s="4">
        <v>4.9353191713346697E-99</v>
      </c>
      <c r="S1811">
        <f t="shared" si="169"/>
        <v>2.6044447067529199E-2</v>
      </c>
    </row>
    <row r="1812" spans="12:19" x14ac:dyDescent="0.3">
      <c r="L1812" t="str">
        <f t="shared" si="167"/>
        <v>siteid_offerid_click_rate</v>
      </c>
      <c r="M1812" t="str">
        <f t="shared" si="168"/>
        <v>siteid_category_num_0</v>
      </c>
      <c r="N1812" t="str">
        <f t="shared" si="170"/>
        <v>siteid_offerid_click_rate-siteid_category_num_0</v>
      </c>
      <c r="O1812">
        <v>64</v>
      </c>
      <c r="P1812">
        <v>66</v>
      </c>
      <c r="Q1812">
        <v>-2.6037303393098701E-2</v>
      </c>
      <c r="R1812" s="4">
        <v>5.57946081215424E-99</v>
      </c>
      <c r="S1812">
        <f t="shared" si="169"/>
        <v>2.6037303393098701E-2</v>
      </c>
    </row>
    <row r="1813" spans="12:19" x14ac:dyDescent="0.3">
      <c r="L1813" t="str">
        <f t="shared" si="167"/>
        <v>countrycode_offerid_num_0</v>
      </c>
      <c r="M1813" t="str">
        <f t="shared" si="168"/>
        <v>countrycode_category_num_1</v>
      </c>
      <c r="N1813" t="str">
        <f t="shared" si="170"/>
        <v>countrycode_offerid_num_0-countrycode_category_num_1</v>
      </c>
      <c r="O1813">
        <v>50</v>
      </c>
      <c r="P1813">
        <v>55</v>
      </c>
      <c r="Q1813">
        <v>2.6030162214055401E-2</v>
      </c>
      <c r="R1813" s="4">
        <v>6.3071919184647699E-99</v>
      </c>
      <c r="S1813">
        <f t="shared" si="169"/>
        <v>2.6030162214055401E-2</v>
      </c>
    </row>
    <row r="1814" spans="12:19" x14ac:dyDescent="0.3">
      <c r="L1814" t="str">
        <f t="shared" si="167"/>
        <v>datetime_day_num_0</v>
      </c>
      <c r="M1814" t="str">
        <f t="shared" si="168"/>
        <v>countrycode_merchant_click_rate</v>
      </c>
      <c r="N1814" t="str">
        <f t="shared" si="170"/>
        <v>datetime_day_num_0-countrycode_merchant_click_rate</v>
      </c>
      <c r="O1814">
        <v>38</v>
      </c>
      <c r="P1814">
        <v>44</v>
      </c>
      <c r="Q1814">
        <v>2.5982532849278199E-2</v>
      </c>
      <c r="R1814" s="4">
        <v>1.4275217790976101E-98</v>
      </c>
      <c r="S1814">
        <f t="shared" si="169"/>
        <v>2.5982532849278199E-2</v>
      </c>
    </row>
    <row r="1815" spans="12:19" x14ac:dyDescent="0.3">
      <c r="L1815" t="str">
        <f t="shared" si="167"/>
        <v>devid_num_0</v>
      </c>
      <c r="M1815" t="str">
        <f t="shared" si="168"/>
        <v>countrycode_category_count</v>
      </c>
      <c r="N1815" t="str">
        <f t="shared" si="170"/>
        <v>devid_num_0-countrycode_category_count</v>
      </c>
      <c r="O1815">
        <v>30</v>
      </c>
      <c r="P1815">
        <v>53</v>
      </c>
      <c r="Q1815">
        <v>2.5981809232026001E-2</v>
      </c>
      <c r="R1815" s="4">
        <v>1.44533093355169E-98</v>
      </c>
      <c r="S1815">
        <f t="shared" si="169"/>
        <v>2.5981809232026001E-2</v>
      </c>
    </row>
    <row r="1816" spans="12:19" x14ac:dyDescent="0.3">
      <c r="L1816" t="str">
        <f t="shared" si="167"/>
        <v>countrycode_count</v>
      </c>
      <c r="M1816" t="str">
        <f t="shared" si="168"/>
        <v>datetime_day_num_1</v>
      </c>
      <c r="N1816" t="str">
        <f t="shared" si="170"/>
        <v>countrycode_count-datetime_day_num_1</v>
      </c>
      <c r="O1816">
        <v>21</v>
      </c>
      <c r="P1816">
        <v>39</v>
      </c>
      <c r="Q1816">
        <v>-2.5901070269801499E-2</v>
      </c>
      <c r="R1816" s="4">
        <v>5.7520185697353299E-98</v>
      </c>
      <c r="S1816">
        <f t="shared" si="169"/>
        <v>2.5901070269801499E-2</v>
      </c>
    </row>
    <row r="1817" spans="12:19" x14ac:dyDescent="0.3">
      <c r="L1817" t="str">
        <f t="shared" si="167"/>
        <v>datetime_hour_num_1</v>
      </c>
      <c r="M1817" t="str">
        <f t="shared" si="168"/>
        <v>countrycode_merchant_count</v>
      </c>
      <c r="N1817" t="str">
        <f t="shared" si="170"/>
        <v>datetime_hour_num_1-countrycode_merchant_count</v>
      </c>
      <c r="O1817">
        <v>35</v>
      </c>
      <c r="P1817">
        <v>41</v>
      </c>
      <c r="Q1817">
        <v>2.5805630509799501E-2</v>
      </c>
      <c r="R1817" s="4">
        <v>2.92747445473647E-97</v>
      </c>
      <c r="S1817">
        <f t="shared" si="169"/>
        <v>2.5805630509799501E-2</v>
      </c>
    </row>
    <row r="1818" spans="12:19" x14ac:dyDescent="0.3">
      <c r="L1818" t="str">
        <f t="shared" si="167"/>
        <v>datetime_day_count</v>
      </c>
      <c r="M1818" t="str">
        <f t="shared" si="168"/>
        <v>countrycode_merchant_num_0</v>
      </c>
      <c r="N1818" t="str">
        <f t="shared" si="170"/>
        <v>datetime_day_count-countrycode_merchant_num_0</v>
      </c>
      <c r="O1818">
        <v>37</v>
      </c>
      <c r="P1818">
        <v>42</v>
      </c>
      <c r="Q1818">
        <v>-2.5746905561807001E-2</v>
      </c>
      <c r="R1818" s="4">
        <v>7.9437027816804202E-97</v>
      </c>
      <c r="S1818">
        <f t="shared" si="169"/>
        <v>2.5746905561807001E-2</v>
      </c>
    </row>
    <row r="1819" spans="12:19" x14ac:dyDescent="0.3">
      <c r="L1819" t="str">
        <f t="shared" si="167"/>
        <v>countrycode_category_count</v>
      </c>
      <c r="M1819" t="str">
        <f t="shared" si="168"/>
        <v>siteid_category_count</v>
      </c>
      <c r="N1819" t="str">
        <f t="shared" si="170"/>
        <v>countrycode_category_count-siteid_category_count</v>
      </c>
      <c r="O1819">
        <v>53</v>
      </c>
      <c r="P1819">
        <v>65</v>
      </c>
      <c r="Q1819">
        <v>-2.5707494215049202E-2</v>
      </c>
      <c r="R1819" s="4">
        <v>1.55031673980276E-96</v>
      </c>
      <c r="S1819">
        <f t="shared" si="169"/>
        <v>2.5707494215049202E-2</v>
      </c>
    </row>
    <row r="1820" spans="12:19" x14ac:dyDescent="0.3">
      <c r="L1820" t="str">
        <f t="shared" si="167"/>
        <v>category_count</v>
      </c>
      <c r="M1820" t="str">
        <f t="shared" si="168"/>
        <v>browserid_count</v>
      </c>
      <c r="N1820" t="str">
        <f t="shared" si="170"/>
        <v>category_count-browserid_count</v>
      </c>
      <c r="O1820">
        <v>17</v>
      </c>
      <c r="P1820">
        <v>25</v>
      </c>
      <c r="Q1820">
        <v>2.5661388404633698E-2</v>
      </c>
      <c r="R1820" s="4">
        <v>3.3851847989873102E-96</v>
      </c>
      <c r="S1820">
        <f t="shared" si="169"/>
        <v>2.5661388404633698E-2</v>
      </c>
    </row>
    <row r="1821" spans="12:19" x14ac:dyDescent="0.3">
      <c r="L1821" t="str">
        <f t="shared" si="167"/>
        <v>offerid_num_1</v>
      </c>
      <c r="M1821" t="str">
        <f t="shared" si="168"/>
        <v>siteid_category_count</v>
      </c>
      <c r="N1821" t="str">
        <f t="shared" si="170"/>
        <v>offerid_num_1-siteid_category_count</v>
      </c>
      <c r="O1821">
        <v>15</v>
      </c>
      <c r="P1821">
        <v>65</v>
      </c>
      <c r="Q1821">
        <v>2.5625281110026502E-2</v>
      </c>
      <c r="R1821" s="4">
        <v>6.2340442315479901E-96</v>
      </c>
      <c r="S1821">
        <f t="shared" si="169"/>
        <v>2.5625281110026502E-2</v>
      </c>
    </row>
    <row r="1822" spans="12:19" x14ac:dyDescent="0.3">
      <c r="L1822" t="str">
        <f t="shared" si="167"/>
        <v>datetime_day_click_rate</v>
      </c>
      <c r="M1822" t="str">
        <f t="shared" si="168"/>
        <v>siteid_offerid_num_0</v>
      </c>
      <c r="N1822" t="str">
        <f t="shared" si="170"/>
        <v>datetime_day_click_rate-siteid_offerid_num_0</v>
      </c>
      <c r="O1822">
        <v>40</v>
      </c>
      <c r="P1822">
        <v>62</v>
      </c>
      <c r="Q1822">
        <v>2.5556057197260899E-2</v>
      </c>
      <c r="R1822" s="4">
        <v>2.00511511839715E-95</v>
      </c>
      <c r="S1822">
        <f t="shared" si="169"/>
        <v>2.5556057197260899E-2</v>
      </c>
    </row>
    <row r="1823" spans="12:19" x14ac:dyDescent="0.3">
      <c r="L1823" t="str">
        <f t="shared" si="167"/>
        <v>browserid_click_rate</v>
      </c>
      <c r="M1823" t="str">
        <f t="shared" si="168"/>
        <v>datetime_day_num_1</v>
      </c>
      <c r="N1823" t="str">
        <f t="shared" si="170"/>
        <v>browserid_click_rate-datetime_day_num_1</v>
      </c>
      <c r="O1823">
        <v>28</v>
      </c>
      <c r="P1823">
        <v>39</v>
      </c>
      <c r="Q1823">
        <v>2.5555907603274201E-2</v>
      </c>
      <c r="R1823" s="4">
        <v>2.0101768341935501E-95</v>
      </c>
      <c r="S1823">
        <f t="shared" si="169"/>
        <v>2.5555907603274201E-2</v>
      </c>
    </row>
    <row r="1824" spans="12:19" x14ac:dyDescent="0.3">
      <c r="L1824" t="str">
        <f t="shared" si="167"/>
        <v>datetime_day_click_rate</v>
      </c>
      <c r="M1824" t="str">
        <f t="shared" si="168"/>
        <v>siteid_offerid_count</v>
      </c>
      <c r="N1824" t="str">
        <f t="shared" si="170"/>
        <v>datetime_day_click_rate-siteid_offerid_count</v>
      </c>
      <c r="O1824">
        <v>40</v>
      </c>
      <c r="P1824">
        <v>61</v>
      </c>
      <c r="Q1824">
        <v>2.55557426768207E-2</v>
      </c>
      <c r="R1824" s="4">
        <v>2.01577212112851E-95</v>
      </c>
      <c r="S1824">
        <f t="shared" si="169"/>
        <v>2.55557426768207E-2</v>
      </c>
    </row>
    <row r="1825" spans="12:19" x14ac:dyDescent="0.3">
      <c r="L1825" t="str">
        <f t="shared" si="167"/>
        <v>datetime_day_click_rate</v>
      </c>
      <c r="M1825" t="str">
        <f t="shared" si="168"/>
        <v>siteid_offerid_num_1</v>
      </c>
      <c r="N1825" t="str">
        <f t="shared" si="170"/>
        <v>datetime_day_click_rate-siteid_offerid_num_1</v>
      </c>
      <c r="O1825">
        <v>40</v>
      </c>
      <c r="P1825">
        <v>63</v>
      </c>
      <c r="Q1825">
        <v>2.5550637697999101E-2</v>
      </c>
      <c r="R1825" s="4">
        <v>2.19686426582488E-95</v>
      </c>
      <c r="S1825">
        <f t="shared" si="169"/>
        <v>2.5550637697999101E-2</v>
      </c>
    </row>
    <row r="1826" spans="12:19" x14ac:dyDescent="0.3">
      <c r="L1826" t="str">
        <f t="shared" si="167"/>
        <v>devid_num_0</v>
      </c>
      <c r="M1826" t="str">
        <f t="shared" si="168"/>
        <v>countrycode_merchant_num_1</v>
      </c>
      <c r="N1826" t="str">
        <f t="shared" si="170"/>
        <v>devid_num_0-countrycode_merchant_num_1</v>
      </c>
      <c r="O1826">
        <v>30</v>
      </c>
      <c r="P1826">
        <v>43</v>
      </c>
      <c r="Q1826">
        <v>-2.5525202895954401E-2</v>
      </c>
      <c r="R1826" s="4">
        <v>3.3716458314622002E-95</v>
      </c>
      <c r="S1826">
        <f t="shared" si="169"/>
        <v>2.5525202895954401E-2</v>
      </c>
    </row>
    <row r="1827" spans="12:19" x14ac:dyDescent="0.3">
      <c r="L1827" t="str">
        <f t="shared" si="167"/>
        <v>offerid_count</v>
      </c>
      <c r="M1827" t="str">
        <f t="shared" si="168"/>
        <v>siteid_category_count</v>
      </c>
      <c r="N1827" t="str">
        <f t="shared" si="170"/>
        <v>offerid_count-siteid_category_count</v>
      </c>
      <c r="O1827">
        <v>13</v>
      </c>
      <c r="P1827">
        <v>65</v>
      </c>
      <c r="Q1827">
        <v>2.5504445273062299E-2</v>
      </c>
      <c r="R1827" s="4">
        <v>4.7811607849908298E-95</v>
      </c>
      <c r="S1827">
        <f t="shared" si="169"/>
        <v>2.5504445273062299E-2</v>
      </c>
    </row>
    <row r="1828" spans="12:19" x14ac:dyDescent="0.3">
      <c r="L1828" t="str">
        <f t="shared" si="167"/>
        <v>offerid_num_0</v>
      </c>
      <c r="M1828" t="str">
        <f t="shared" si="168"/>
        <v>siteid_category_count</v>
      </c>
      <c r="N1828" t="str">
        <f t="shared" si="170"/>
        <v>offerid_num_0-siteid_category_count</v>
      </c>
      <c r="O1828">
        <v>14</v>
      </c>
      <c r="P1828">
        <v>65</v>
      </c>
      <c r="Q1828">
        <v>2.54996589873779E-2</v>
      </c>
      <c r="R1828" s="4">
        <v>5.1819456103448601E-95</v>
      </c>
      <c r="S1828">
        <f t="shared" si="169"/>
        <v>2.54996589873779E-2</v>
      </c>
    </row>
    <row r="1829" spans="12:19" x14ac:dyDescent="0.3">
      <c r="L1829" t="str">
        <f t="shared" si="167"/>
        <v>datetime_hour</v>
      </c>
      <c r="M1829" t="str">
        <f t="shared" si="168"/>
        <v>offerid_num_1</v>
      </c>
      <c r="N1829" t="str">
        <f t="shared" si="170"/>
        <v>datetime_hour-offerid_num_1</v>
      </c>
      <c r="O1829">
        <v>4</v>
      </c>
      <c r="P1829">
        <v>15</v>
      </c>
      <c r="Q1829">
        <v>2.5451567988683199E-2</v>
      </c>
      <c r="R1829" s="4">
        <v>1.16249551514043E-94</v>
      </c>
      <c r="S1829">
        <f t="shared" si="169"/>
        <v>2.5451567988683199E-2</v>
      </c>
    </row>
    <row r="1830" spans="12:19" x14ac:dyDescent="0.3">
      <c r="L1830" t="str">
        <f t="shared" si="167"/>
        <v>datetime_day_num_0</v>
      </c>
      <c r="M1830" t="str">
        <f t="shared" si="168"/>
        <v>countrycode_merchant_num_0</v>
      </c>
      <c r="N1830" t="str">
        <f t="shared" si="170"/>
        <v>datetime_day_num_0-countrycode_merchant_num_0</v>
      </c>
      <c r="O1830">
        <v>38</v>
      </c>
      <c r="P1830">
        <v>42</v>
      </c>
      <c r="Q1830">
        <v>-2.54027885175023E-2</v>
      </c>
      <c r="R1830" s="4">
        <v>2.63413946680883E-94</v>
      </c>
      <c r="S1830">
        <f t="shared" si="169"/>
        <v>2.54027885175023E-2</v>
      </c>
    </row>
    <row r="1831" spans="12:19" x14ac:dyDescent="0.3">
      <c r="L1831" t="str">
        <f t="shared" si="167"/>
        <v>offerid_count</v>
      </c>
      <c r="M1831" t="str">
        <f t="shared" si="168"/>
        <v>category_count</v>
      </c>
      <c r="N1831" t="str">
        <f t="shared" si="170"/>
        <v>offerid_count-category_count</v>
      </c>
      <c r="O1831">
        <v>13</v>
      </c>
      <c r="P1831">
        <v>17</v>
      </c>
      <c r="Q1831">
        <v>-2.5315802459375598E-2</v>
      </c>
      <c r="R1831" s="4">
        <v>1.1283628336732401E-93</v>
      </c>
      <c r="S1831">
        <f t="shared" si="169"/>
        <v>2.5315802459375598E-2</v>
      </c>
    </row>
    <row r="1832" spans="12:19" x14ac:dyDescent="0.3">
      <c r="L1832" t="str">
        <f t="shared" si="167"/>
        <v>datetime_hour</v>
      </c>
      <c r="M1832" t="str">
        <f t="shared" si="168"/>
        <v>offerid_count</v>
      </c>
      <c r="N1832" t="str">
        <f t="shared" si="170"/>
        <v>datetime_hour-offerid_count</v>
      </c>
      <c r="O1832">
        <v>4</v>
      </c>
      <c r="P1832">
        <v>13</v>
      </c>
      <c r="Q1832">
        <v>2.5296041467993701E-2</v>
      </c>
      <c r="R1832" s="4">
        <v>1.5692013248517301E-93</v>
      </c>
      <c r="S1832">
        <f t="shared" si="169"/>
        <v>2.5296041467993701E-2</v>
      </c>
    </row>
    <row r="1833" spans="12:19" x14ac:dyDescent="0.3">
      <c r="L1833" t="str">
        <f t="shared" si="167"/>
        <v>datetime_hour</v>
      </c>
      <c r="M1833" t="str">
        <f t="shared" si="168"/>
        <v>offerid_num_0</v>
      </c>
      <c r="N1833" t="str">
        <f t="shared" si="170"/>
        <v>datetime_hour-offerid_num_0</v>
      </c>
      <c r="O1833">
        <v>4</v>
      </c>
      <c r="P1833">
        <v>14</v>
      </c>
      <c r="Q1833">
        <v>2.5289885733035498E-2</v>
      </c>
      <c r="R1833" s="4">
        <v>1.7388949968303301E-93</v>
      </c>
      <c r="S1833">
        <f t="shared" si="169"/>
        <v>2.5289885733035498E-2</v>
      </c>
    </row>
    <row r="1834" spans="12:19" x14ac:dyDescent="0.3">
      <c r="L1834" t="str">
        <f t="shared" si="167"/>
        <v>offerid_num_0</v>
      </c>
      <c r="M1834" t="str">
        <f t="shared" si="168"/>
        <v>category_count</v>
      </c>
      <c r="N1834" t="str">
        <f t="shared" si="170"/>
        <v>offerid_num_0-category_count</v>
      </c>
      <c r="O1834">
        <v>14</v>
      </c>
      <c r="P1834">
        <v>17</v>
      </c>
      <c r="Q1834">
        <v>-2.5284697678067999E-2</v>
      </c>
      <c r="R1834" s="4">
        <v>1.89604821080953E-93</v>
      </c>
      <c r="S1834">
        <f t="shared" si="169"/>
        <v>2.5284697678067999E-2</v>
      </c>
    </row>
    <row r="1835" spans="12:19" x14ac:dyDescent="0.3">
      <c r="L1835" t="str">
        <f t="shared" si="167"/>
        <v>browserid</v>
      </c>
      <c r="M1835" t="str">
        <f t="shared" si="168"/>
        <v>category_num_1</v>
      </c>
      <c r="N1835" t="str">
        <f t="shared" si="170"/>
        <v>browserid-category_num_1</v>
      </c>
      <c r="O1835">
        <v>1</v>
      </c>
      <c r="P1835">
        <v>19</v>
      </c>
      <c r="Q1835">
        <v>2.5241269478644399E-2</v>
      </c>
      <c r="R1835" s="4">
        <v>3.9092153098812203E-93</v>
      </c>
      <c r="S1835">
        <f t="shared" si="169"/>
        <v>2.5241269478644399E-2</v>
      </c>
    </row>
    <row r="1836" spans="12:19" x14ac:dyDescent="0.3">
      <c r="L1836" t="str">
        <f t="shared" si="167"/>
        <v>category_num_1</v>
      </c>
      <c r="M1836" t="str">
        <f t="shared" si="168"/>
        <v>siteid_category_count</v>
      </c>
      <c r="N1836" t="str">
        <f t="shared" si="170"/>
        <v>category_num_1-siteid_category_count</v>
      </c>
      <c r="O1836">
        <v>19</v>
      </c>
      <c r="P1836">
        <v>65</v>
      </c>
      <c r="Q1836">
        <v>2.5212745487018601E-2</v>
      </c>
      <c r="R1836" s="4">
        <v>6.2833635564913502E-93</v>
      </c>
      <c r="S1836">
        <f t="shared" si="169"/>
        <v>2.5212745487018601E-2</v>
      </c>
    </row>
    <row r="1837" spans="12:19" x14ac:dyDescent="0.3">
      <c r="L1837" t="str">
        <f t="shared" si="167"/>
        <v>merchant_num_1</v>
      </c>
      <c r="M1837" t="str">
        <f t="shared" si="168"/>
        <v>countrycode_click_rate</v>
      </c>
      <c r="N1837" t="str">
        <f t="shared" si="170"/>
        <v>merchant_num_1-countrycode_click_rate</v>
      </c>
      <c r="O1837">
        <v>7</v>
      </c>
      <c r="P1837">
        <v>24</v>
      </c>
      <c r="Q1837">
        <v>2.5165170045177699E-2</v>
      </c>
      <c r="R1837" s="4">
        <v>1.3849561024003E-92</v>
      </c>
      <c r="S1837">
        <f t="shared" si="169"/>
        <v>2.5165170045177699E-2</v>
      </c>
    </row>
    <row r="1838" spans="12:19" x14ac:dyDescent="0.3">
      <c r="L1838" t="str">
        <f t="shared" si="167"/>
        <v>countrycode_merchant_num_0</v>
      </c>
      <c r="M1838" t="str">
        <f t="shared" si="168"/>
        <v>siteid_merchant_count</v>
      </c>
      <c r="N1838" t="str">
        <f t="shared" si="170"/>
        <v>countrycode_merchant_num_0-siteid_merchant_count</v>
      </c>
      <c r="O1838">
        <v>42</v>
      </c>
      <c r="P1838">
        <v>57</v>
      </c>
      <c r="Q1838">
        <v>-2.5160890058134999E-2</v>
      </c>
      <c r="R1838" s="4">
        <v>1.4869051701465799E-92</v>
      </c>
      <c r="S1838">
        <f t="shared" si="169"/>
        <v>2.5160890058134999E-2</v>
      </c>
    </row>
    <row r="1839" spans="12:19" x14ac:dyDescent="0.3">
      <c r="L1839" t="str">
        <f t="shared" si="167"/>
        <v>datetime_day</v>
      </c>
      <c r="M1839" t="str">
        <f t="shared" si="168"/>
        <v>countrycode_siteid_count</v>
      </c>
      <c r="N1839" t="str">
        <f t="shared" si="170"/>
        <v>datetime_day-countrycode_siteid_count</v>
      </c>
      <c r="O1839">
        <v>3</v>
      </c>
      <c r="P1839">
        <v>45</v>
      </c>
      <c r="Q1839">
        <v>-2.4987727130058701E-2</v>
      </c>
      <c r="R1839" s="4">
        <v>2.6057933822900202E-91</v>
      </c>
      <c r="S1839">
        <f t="shared" si="169"/>
        <v>2.4987727130058701E-2</v>
      </c>
    </row>
    <row r="1840" spans="12:19" x14ac:dyDescent="0.3">
      <c r="L1840" t="str">
        <f t="shared" si="167"/>
        <v>datetime_day</v>
      </c>
      <c r="M1840" t="str">
        <f t="shared" si="168"/>
        <v>countrycode_siteid_num_0</v>
      </c>
      <c r="N1840" t="str">
        <f t="shared" si="170"/>
        <v>datetime_day-countrycode_siteid_num_0</v>
      </c>
      <c r="O1840">
        <v>3</v>
      </c>
      <c r="P1840">
        <v>46</v>
      </c>
      <c r="Q1840">
        <v>-2.49813365369152E-2</v>
      </c>
      <c r="R1840" s="4">
        <v>2.8951661071880699E-91</v>
      </c>
      <c r="S1840">
        <f t="shared" si="169"/>
        <v>2.49813365369152E-2</v>
      </c>
    </row>
    <row r="1841" spans="12:19" x14ac:dyDescent="0.3">
      <c r="L1841" t="str">
        <f t="shared" si="167"/>
        <v>datetime_day</v>
      </c>
      <c r="M1841" t="str">
        <f t="shared" si="168"/>
        <v>countrycode_siteid_num_1</v>
      </c>
      <c r="N1841" t="str">
        <f t="shared" si="170"/>
        <v>datetime_day-countrycode_siteid_num_1</v>
      </c>
      <c r="O1841">
        <v>3</v>
      </c>
      <c r="P1841">
        <v>47</v>
      </c>
      <c r="Q1841">
        <v>-2.49511734579956E-2</v>
      </c>
      <c r="R1841" s="4">
        <v>4.7574538080855798E-91</v>
      </c>
      <c r="S1841">
        <f t="shared" si="169"/>
        <v>2.49511734579956E-2</v>
      </c>
    </row>
    <row r="1842" spans="12:19" x14ac:dyDescent="0.3">
      <c r="L1842" t="str">
        <f t="shared" si="167"/>
        <v>siteid_count</v>
      </c>
      <c r="M1842" t="str">
        <f t="shared" si="168"/>
        <v>datetime_day_count</v>
      </c>
      <c r="N1842" t="str">
        <f t="shared" si="170"/>
        <v>siteid_count-datetime_day_count</v>
      </c>
      <c r="O1842">
        <v>9</v>
      </c>
      <c r="P1842">
        <v>37</v>
      </c>
      <c r="Q1842">
        <v>2.4927112804478999E-2</v>
      </c>
      <c r="R1842" s="4">
        <v>7.0672435085584796E-91</v>
      </c>
      <c r="S1842">
        <f t="shared" si="169"/>
        <v>2.4927112804478999E-2</v>
      </c>
    </row>
    <row r="1843" spans="12:19" x14ac:dyDescent="0.3">
      <c r="L1843" t="str">
        <f t="shared" si="167"/>
        <v>siteid_num_0</v>
      </c>
      <c r="M1843" t="str">
        <f t="shared" si="168"/>
        <v>datetime_day_count</v>
      </c>
      <c r="N1843" t="str">
        <f t="shared" si="170"/>
        <v>siteid_num_0-datetime_day_count</v>
      </c>
      <c r="O1843">
        <v>10</v>
      </c>
      <c r="P1843">
        <v>37</v>
      </c>
      <c r="Q1843">
        <v>2.49088009702794E-2</v>
      </c>
      <c r="R1843" s="4">
        <v>9.5487944616060104E-91</v>
      </c>
      <c r="S1843">
        <f t="shared" si="169"/>
        <v>2.49088009702794E-2</v>
      </c>
    </row>
    <row r="1844" spans="12:19" x14ac:dyDescent="0.3">
      <c r="L1844" t="str">
        <f t="shared" si="167"/>
        <v>browserid_num_1</v>
      </c>
      <c r="M1844" t="str">
        <f t="shared" si="168"/>
        <v>datetime_day_num_1</v>
      </c>
      <c r="N1844" t="str">
        <f t="shared" si="170"/>
        <v>browserid_num_1-datetime_day_num_1</v>
      </c>
      <c r="O1844">
        <v>27</v>
      </c>
      <c r="P1844">
        <v>39</v>
      </c>
      <c r="Q1844">
        <v>2.4602695828558101E-2</v>
      </c>
      <c r="R1844" s="4">
        <v>1.41438003639177E-88</v>
      </c>
      <c r="S1844">
        <f t="shared" si="169"/>
        <v>2.4602695828558101E-2</v>
      </c>
    </row>
    <row r="1845" spans="12:19" x14ac:dyDescent="0.3">
      <c r="L1845" t="str">
        <f t="shared" si="167"/>
        <v>merchant_click_rate</v>
      </c>
      <c r="M1845" t="str">
        <f t="shared" si="168"/>
        <v>datetime_day_num_1</v>
      </c>
      <c r="N1845" t="str">
        <f t="shared" si="170"/>
        <v>merchant_click_rate-datetime_day_num_1</v>
      </c>
      <c r="O1845">
        <v>8</v>
      </c>
      <c r="P1845">
        <v>39</v>
      </c>
      <c r="Q1845">
        <v>2.4554321685247502E-2</v>
      </c>
      <c r="R1845" s="4">
        <v>3.0984497956910702E-88</v>
      </c>
      <c r="S1845">
        <f t="shared" si="169"/>
        <v>2.4554321685247502E-2</v>
      </c>
    </row>
    <row r="1846" spans="12:19" x14ac:dyDescent="0.3">
      <c r="L1846" t="str">
        <f t="shared" si="167"/>
        <v>merchant_num_1</v>
      </c>
      <c r="M1846" t="str">
        <f t="shared" si="168"/>
        <v>browserid_click_rate</v>
      </c>
      <c r="N1846" t="str">
        <f t="shared" si="170"/>
        <v>merchant_num_1-browserid_click_rate</v>
      </c>
      <c r="O1846">
        <v>7</v>
      </c>
      <c r="P1846">
        <v>28</v>
      </c>
      <c r="Q1846">
        <v>2.447731063535E-2</v>
      </c>
      <c r="R1846" s="4">
        <v>1.0763742489634201E-87</v>
      </c>
      <c r="S1846">
        <f t="shared" si="169"/>
        <v>2.447731063535E-2</v>
      </c>
    </row>
    <row r="1847" spans="12:19" x14ac:dyDescent="0.3">
      <c r="L1847" t="str">
        <f t="shared" si="167"/>
        <v>merchant_num_0</v>
      </c>
      <c r="M1847" t="str">
        <f t="shared" si="168"/>
        <v>devid_click_rate</v>
      </c>
      <c r="N1847" t="str">
        <f t="shared" si="170"/>
        <v>merchant_num_0-devid_click_rate</v>
      </c>
      <c r="O1847">
        <v>6</v>
      </c>
      <c r="P1847">
        <v>32</v>
      </c>
      <c r="Q1847">
        <v>-2.44638115725372E-2</v>
      </c>
      <c r="R1847" s="4">
        <v>1.3384053705337199E-87</v>
      </c>
      <c r="S1847">
        <f t="shared" si="169"/>
        <v>2.44638115725372E-2</v>
      </c>
    </row>
    <row r="1848" spans="12:19" x14ac:dyDescent="0.3">
      <c r="L1848" t="str">
        <f t="shared" si="167"/>
        <v>merchant_num_1</v>
      </c>
      <c r="M1848" t="str">
        <f t="shared" si="168"/>
        <v>countrycode_num_1</v>
      </c>
      <c r="N1848" t="str">
        <f t="shared" si="170"/>
        <v>merchant_num_1-countrycode_num_1</v>
      </c>
      <c r="O1848">
        <v>7</v>
      </c>
      <c r="P1848">
        <v>23</v>
      </c>
      <c r="Q1848">
        <v>2.44363792728137E-2</v>
      </c>
      <c r="R1848" s="4">
        <v>2.08314565197082E-87</v>
      </c>
      <c r="S1848">
        <f t="shared" si="169"/>
        <v>2.44363792728137E-2</v>
      </c>
    </row>
    <row r="1849" spans="12:19" x14ac:dyDescent="0.3">
      <c r="L1849" t="str">
        <f t="shared" si="167"/>
        <v>siteid_num_1</v>
      </c>
      <c r="M1849" t="str">
        <f t="shared" si="168"/>
        <v>datetime_day_count</v>
      </c>
      <c r="N1849" t="str">
        <f t="shared" si="170"/>
        <v>siteid_num_1-datetime_day_count</v>
      </c>
      <c r="O1849">
        <v>11</v>
      </c>
      <c r="P1849">
        <v>37</v>
      </c>
      <c r="Q1849">
        <v>2.4361745566384499E-2</v>
      </c>
      <c r="R1849" s="4">
        <v>6.9239951208481E-87</v>
      </c>
      <c r="S1849">
        <f t="shared" si="169"/>
        <v>2.4361745566384499E-2</v>
      </c>
    </row>
    <row r="1850" spans="12:19" x14ac:dyDescent="0.3">
      <c r="L1850" t="str">
        <f t="shared" si="167"/>
        <v>offerid_num_1</v>
      </c>
      <c r="M1850" t="str">
        <f t="shared" si="168"/>
        <v>datetime_day_click_rate</v>
      </c>
      <c r="N1850" t="str">
        <f t="shared" si="170"/>
        <v>offerid_num_1-datetime_day_click_rate</v>
      </c>
      <c r="O1850">
        <v>15</v>
      </c>
      <c r="P1850">
        <v>40</v>
      </c>
      <c r="Q1850">
        <v>2.4286142948968199E-2</v>
      </c>
      <c r="R1850" s="4">
        <v>2.3288704883944298E-86</v>
      </c>
      <c r="S1850">
        <f t="shared" si="169"/>
        <v>2.4286142948968199E-2</v>
      </c>
    </row>
    <row r="1851" spans="12:19" x14ac:dyDescent="0.3">
      <c r="L1851" t="str">
        <f t="shared" si="167"/>
        <v>datetime_day_count</v>
      </c>
      <c r="M1851" t="str">
        <f t="shared" si="168"/>
        <v>countrycode_merchant_count</v>
      </c>
      <c r="N1851" t="str">
        <f t="shared" si="170"/>
        <v>datetime_day_count-countrycode_merchant_count</v>
      </c>
      <c r="O1851">
        <v>37</v>
      </c>
      <c r="P1851">
        <v>41</v>
      </c>
      <c r="Q1851">
        <v>-2.42722451310107E-2</v>
      </c>
      <c r="R1851" s="4">
        <v>2.9094168319709599E-86</v>
      </c>
      <c r="S1851">
        <f t="shared" si="169"/>
        <v>2.42722451310107E-2</v>
      </c>
    </row>
    <row r="1852" spans="12:19" x14ac:dyDescent="0.3">
      <c r="L1852" t="str">
        <f t="shared" si="167"/>
        <v>datetime_day_click_rate</v>
      </c>
      <c r="M1852" t="str">
        <f t="shared" si="168"/>
        <v>siteid_category_num_1</v>
      </c>
      <c r="N1852" t="str">
        <f t="shared" si="170"/>
        <v>datetime_day_click_rate-siteid_category_num_1</v>
      </c>
      <c r="O1852">
        <v>40</v>
      </c>
      <c r="P1852">
        <v>67</v>
      </c>
      <c r="Q1852">
        <v>2.4269566163521699E-2</v>
      </c>
      <c r="R1852" s="4">
        <v>3.0369110929966199E-86</v>
      </c>
      <c r="S1852">
        <f t="shared" si="169"/>
        <v>2.4269566163521699E-2</v>
      </c>
    </row>
    <row r="1853" spans="12:19" x14ac:dyDescent="0.3">
      <c r="L1853" t="str">
        <f t="shared" si="167"/>
        <v>datetime_day_click_rate</v>
      </c>
      <c r="M1853" t="str">
        <f t="shared" si="168"/>
        <v>countrycode_category_num_0</v>
      </c>
      <c r="N1853" t="str">
        <f t="shared" si="170"/>
        <v>datetime_day_click_rate-countrycode_category_num_0</v>
      </c>
      <c r="O1853">
        <v>40</v>
      </c>
      <c r="P1853">
        <v>54</v>
      </c>
      <c r="Q1853">
        <v>-2.42650549205017E-2</v>
      </c>
      <c r="R1853" s="4">
        <v>3.2643212600325997E-86</v>
      </c>
      <c r="S1853">
        <f t="shared" si="169"/>
        <v>2.42650549205017E-2</v>
      </c>
    </row>
    <row r="1854" spans="12:19" x14ac:dyDescent="0.3">
      <c r="L1854" t="str">
        <f t="shared" si="167"/>
        <v>datetime_day_click_rate</v>
      </c>
      <c r="M1854" t="str">
        <f t="shared" si="168"/>
        <v>countrycode_category_count</v>
      </c>
      <c r="N1854" t="str">
        <f t="shared" si="170"/>
        <v>datetime_day_click_rate-countrycode_category_count</v>
      </c>
      <c r="O1854">
        <v>40</v>
      </c>
      <c r="P1854">
        <v>53</v>
      </c>
      <c r="Q1854">
        <v>-2.42617399741447E-2</v>
      </c>
      <c r="R1854" s="4">
        <v>3.44218105689078E-86</v>
      </c>
      <c r="S1854">
        <f t="shared" si="169"/>
        <v>2.42617399741447E-2</v>
      </c>
    </row>
    <row r="1855" spans="12:19" x14ac:dyDescent="0.3">
      <c r="L1855" t="str">
        <f t="shared" si="167"/>
        <v>offerid_count</v>
      </c>
      <c r="M1855" t="str">
        <f t="shared" si="168"/>
        <v>datetime_day_click_rate</v>
      </c>
      <c r="N1855" t="str">
        <f t="shared" si="170"/>
        <v>offerid_count-datetime_day_click_rate</v>
      </c>
      <c r="O1855">
        <v>13</v>
      </c>
      <c r="P1855">
        <v>40</v>
      </c>
      <c r="Q1855">
        <v>2.4248051658444299E-2</v>
      </c>
      <c r="R1855" s="4">
        <v>4.2849159498353703E-86</v>
      </c>
      <c r="S1855">
        <f t="shared" si="169"/>
        <v>2.4248051658444299E-2</v>
      </c>
    </row>
    <row r="1856" spans="12:19" x14ac:dyDescent="0.3">
      <c r="L1856" t="str">
        <f t="shared" si="167"/>
        <v>offerid_num_0</v>
      </c>
      <c r="M1856" t="str">
        <f t="shared" si="168"/>
        <v>datetime_day_click_rate</v>
      </c>
      <c r="N1856" t="str">
        <f t="shared" si="170"/>
        <v>offerid_num_0-datetime_day_click_rate</v>
      </c>
      <c r="O1856">
        <v>14</v>
      </c>
      <c r="P1856">
        <v>40</v>
      </c>
      <c r="Q1856">
        <v>2.4246532877102E-2</v>
      </c>
      <c r="R1856" s="4">
        <v>4.3902752260929899E-86</v>
      </c>
      <c r="S1856">
        <f t="shared" si="169"/>
        <v>2.4246532877102E-2</v>
      </c>
    </row>
    <row r="1857" spans="12:19" x14ac:dyDescent="0.3">
      <c r="L1857" t="str">
        <f t="shared" si="167"/>
        <v>merchant_num_0</v>
      </c>
      <c r="M1857" t="str">
        <f t="shared" si="168"/>
        <v>devid_num_1</v>
      </c>
      <c r="N1857" t="str">
        <f t="shared" si="170"/>
        <v>merchant_num_0-devid_num_1</v>
      </c>
      <c r="O1857">
        <v>6</v>
      </c>
      <c r="P1857">
        <v>31</v>
      </c>
      <c r="Q1857">
        <v>-2.42244813959961E-2</v>
      </c>
      <c r="R1857" s="4">
        <v>6.2457838906052003E-86</v>
      </c>
      <c r="S1857">
        <f t="shared" si="169"/>
        <v>2.42244813959961E-2</v>
      </c>
    </row>
    <row r="1858" spans="12:19" x14ac:dyDescent="0.3">
      <c r="L1858" t="str">
        <f t="shared" si="167"/>
        <v>devid</v>
      </c>
      <c r="M1858" t="str">
        <f t="shared" si="168"/>
        <v>category_num_1</v>
      </c>
      <c r="N1858" t="str">
        <f t="shared" si="170"/>
        <v>devid-category_num_1</v>
      </c>
      <c r="O1858">
        <v>2</v>
      </c>
      <c r="P1858">
        <v>19</v>
      </c>
      <c r="Q1858">
        <v>-2.41642491253274E-2</v>
      </c>
      <c r="R1858" s="4">
        <v>1.63324018698236E-85</v>
      </c>
      <c r="S1858">
        <f t="shared" si="169"/>
        <v>2.41642491253274E-2</v>
      </c>
    </row>
    <row r="1859" spans="12:19" x14ac:dyDescent="0.3">
      <c r="L1859" t="str">
        <f t="shared" ref="L1859:L1922" si="171">VLOOKUP(O1859,$A$3:$B$71,2,0)</f>
        <v>siteid_count</v>
      </c>
      <c r="M1859" t="str">
        <f t="shared" ref="M1859:M1922" si="172">VLOOKUP(P1859,$A$3:$B$71,2,0)</f>
        <v>datetime_day_num_0</v>
      </c>
      <c r="N1859" t="str">
        <f t="shared" si="170"/>
        <v>siteid_count-datetime_day_num_0</v>
      </c>
      <c r="O1859">
        <v>9</v>
      </c>
      <c r="P1859">
        <v>38</v>
      </c>
      <c r="Q1859">
        <v>2.40861322537347E-2</v>
      </c>
      <c r="R1859" s="4">
        <v>5.6614475449606202E-85</v>
      </c>
      <c r="S1859">
        <f t="shared" ref="S1859:S1922" si="173">ABS(Q1859)</f>
        <v>2.40861322537347E-2</v>
      </c>
    </row>
    <row r="1860" spans="12:19" x14ac:dyDescent="0.3">
      <c r="L1860" t="str">
        <f t="shared" si="171"/>
        <v>datetime_day_num_1</v>
      </c>
      <c r="M1860" t="str">
        <f t="shared" si="172"/>
        <v>siteid_offerid_click_rate</v>
      </c>
      <c r="N1860" t="str">
        <f t="shared" ref="N1860:N1923" si="174">L1860&amp;"-"&amp;M1860</f>
        <v>datetime_day_num_1-siteid_offerid_click_rate</v>
      </c>
      <c r="O1860">
        <v>39</v>
      </c>
      <c r="P1860">
        <v>64</v>
      </c>
      <c r="Q1860">
        <v>2.40828117008768E-2</v>
      </c>
      <c r="R1860" s="4">
        <v>5.9681227765501799E-85</v>
      </c>
      <c r="S1860">
        <f t="shared" si="173"/>
        <v>2.40828117008768E-2</v>
      </c>
    </row>
    <row r="1861" spans="12:19" x14ac:dyDescent="0.3">
      <c r="L1861" t="str">
        <f t="shared" si="171"/>
        <v>siteid_num_0</v>
      </c>
      <c r="M1861" t="str">
        <f t="shared" si="172"/>
        <v>datetime_day_num_0</v>
      </c>
      <c r="N1861" t="str">
        <f t="shared" si="174"/>
        <v>siteid_num_0-datetime_day_num_0</v>
      </c>
      <c r="O1861">
        <v>10</v>
      </c>
      <c r="P1861">
        <v>38</v>
      </c>
      <c r="Q1861">
        <v>2.4067624490830199E-2</v>
      </c>
      <c r="R1861" s="4">
        <v>7.5959534254171301E-85</v>
      </c>
      <c r="S1861">
        <f t="shared" si="173"/>
        <v>2.4067624490830199E-2</v>
      </c>
    </row>
    <row r="1862" spans="12:19" x14ac:dyDescent="0.3">
      <c r="L1862" t="str">
        <f t="shared" si="171"/>
        <v>offerid_num_1</v>
      </c>
      <c r="M1862" t="str">
        <f t="shared" si="172"/>
        <v>datetime_day_num_1</v>
      </c>
      <c r="N1862" t="str">
        <f t="shared" si="174"/>
        <v>offerid_num_1-datetime_day_num_1</v>
      </c>
      <c r="O1862">
        <v>15</v>
      </c>
      <c r="P1862">
        <v>39</v>
      </c>
      <c r="Q1862">
        <v>2.4048217250953501E-2</v>
      </c>
      <c r="R1862" s="4">
        <v>1.0335610799629E-84</v>
      </c>
      <c r="S1862">
        <f t="shared" si="173"/>
        <v>2.4048217250953501E-2</v>
      </c>
    </row>
    <row r="1863" spans="12:19" x14ac:dyDescent="0.3">
      <c r="L1863" t="str">
        <f t="shared" si="171"/>
        <v>offerid_count</v>
      </c>
      <c r="M1863" t="str">
        <f t="shared" si="172"/>
        <v>datetime_day_num_1</v>
      </c>
      <c r="N1863" t="str">
        <f t="shared" si="174"/>
        <v>offerid_count-datetime_day_num_1</v>
      </c>
      <c r="O1863">
        <v>13</v>
      </c>
      <c r="P1863">
        <v>39</v>
      </c>
      <c r="Q1863">
        <v>2.39595779339613E-2</v>
      </c>
      <c r="R1863" s="4">
        <v>4.2059897345073202E-84</v>
      </c>
      <c r="S1863">
        <f t="shared" si="173"/>
        <v>2.39595779339613E-2</v>
      </c>
    </row>
    <row r="1864" spans="12:19" x14ac:dyDescent="0.3">
      <c r="L1864" t="str">
        <f t="shared" si="171"/>
        <v>offerid_num_0</v>
      </c>
      <c r="M1864" t="str">
        <f t="shared" si="172"/>
        <v>datetime_day_num_1</v>
      </c>
      <c r="N1864" t="str">
        <f t="shared" si="174"/>
        <v>offerid_num_0-datetime_day_num_1</v>
      </c>
      <c r="O1864">
        <v>14</v>
      </c>
      <c r="P1864">
        <v>39</v>
      </c>
      <c r="Q1864">
        <v>2.39560637095887E-2</v>
      </c>
      <c r="R1864" s="4">
        <v>4.4461869939094301E-84</v>
      </c>
      <c r="S1864">
        <f t="shared" si="173"/>
        <v>2.39560637095887E-2</v>
      </c>
    </row>
    <row r="1865" spans="12:19" x14ac:dyDescent="0.3">
      <c r="L1865" t="str">
        <f t="shared" si="171"/>
        <v>datetime_day_num_0</v>
      </c>
      <c r="M1865" t="str">
        <f t="shared" si="172"/>
        <v>countrycode_merchant_count</v>
      </c>
      <c r="N1865" t="str">
        <f t="shared" si="174"/>
        <v>datetime_day_num_0-countrycode_merchant_count</v>
      </c>
      <c r="O1865">
        <v>38</v>
      </c>
      <c r="P1865">
        <v>41</v>
      </c>
      <c r="Q1865">
        <v>-2.39474925072049E-2</v>
      </c>
      <c r="R1865" s="4">
        <v>5.09096965117643E-84</v>
      </c>
      <c r="S1865">
        <f t="shared" si="173"/>
        <v>2.39474925072049E-2</v>
      </c>
    </row>
    <row r="1866" spans="12:19" x14ac:dyDescent="0.3">
      <c r="L1866" t="str">
        <f t="shared" si="171"/>
        <v>datetime_hour_num_1</v>
      </c>
      <c r="M1866" t="str">
        <f t="shared" si="172"/>
        <v>datetime_day_num_1</v>
      </c>
      <c r="N1866" t="str">
        <f t="shared" si="174"/>
        <v>datetime_hour_num_1-datetime_day_num_1</v>
      </c>
      <c r="O1866">
        <v>35</v>
      </c>
      <c r="P1866">
        <v>39</v>
      </c>
      <c r="Q1866">
        <v>2.3747761948961801E-2</v>
      </c>
      <c r="R1866" s="4">
        <v>1.17855899247409E-82</v>
      </c>
      <c r="S1866">
        <f t="shared" si="173"/>
        <v>2.3747761948961801E-2</v>
      </c>
    </row>
    <row r="1867" spans="12:19" x14ac:dyDescent="0.3">
      <c r="L1867" t="str">
        <f t="shared" si="171"/>
        <v>countrycode_offerid_click_rate</v>
      </c>
      <c r="M1867" t="str">
        <f t="shared" si="172"/>
        <v>siteid_offerid_num_1</v>
      </c>
      <c r="N1867" t="str">
        <f t="shared" si="174"/>
        <v>countrycode_offerid_click_rate-siteid_offerid_num_1</v>
      </c>
      <c r="O1867">
        <v>52</v>
      </c>
      <c r="P1867">
        <v>63</v>
      </c>
      <c r="Q1867">
        <v>2.3672870007429299E-2</v>
      </c>
      <c r="R1867" s="4">
        <v>3.8025605560505298E-82</v>
      </c>
      <c r="S1867">
        <f t="shared" si="173"/>
        <v>2.3672870007429299E-2</v>
      </c>
    </row>
    <row r="1868" spans="12:19" x14ac:dyDescent="0.3">
      <c r="L1868" t="str">
        <f t="shared" si="171"/>
        <v>merchant_num_1</v>
      </c>
      <c r="M1868" t="str">
        <f t="shared" si="172"/>
        <v>browserid_num_1</v>
      </c>
      <c r="N1868" t="str">
        <f t="shared" si="174"/>
        <v>merchant_num_1-browserid_num_1</v>
      </c>
      <c r="O1868">
        <v>7</v>
      </c>
      <c r="P1868">
        <v>27</v>
      </c>
      <c r="Q1868">
        <v>2.3648370036427901E-2</v>
      </c>
      <c r="R1868" s="4">
        <v>5.5738055794505999E-82</v>
      </c>
      <c r="S1868">
        <f t="shared" si="173"/>
        <v>2.3648370036427901E-2</v>
      </c>
    </row>
    <row r="1869" spans="12:19" x14ac:dyDescent="0.3">
      <c r="L1869" t="str">
        <f t="shared" si="171"/>
        <v>merchant_click_rate</v>
      </c>
      <c r="M1869" t="str">
        <f t="shared" si="172"/>
        <v>devid_num_0</v>
      </c>
      <c r="N1869" t="str">
        <f t="shared" si="174"/>
        <v>merchant_click_rate-devid_num_0</v>
      </c>
      <c r="O1869">
        <v>8</v>
      </c>
      <c r="P1869">
        <v>30</v>
      </c>
      <c r="Q1869">
        <v>-2.3631039982136899E-2</v>
      </c>
      <c r="R1869" s="4">
        <v>7.3033488181644803E-82</v>
      </c>
      <c r="S1869">
        <f t="shared" si="173"/>
        <v>2.3631039982136899E-2</v>
      </c>
    </row>
    <row r="1870" spans="12:19" x14ac:dyDescent="0.3">
      <c r="L1870" t="str">
        <f t="shared" si="171"/>
        <v>countrycode_offerid_click_rate</v>
      </c>
      <c r="M1870" t="str">
        <f t="shared" si="172"/>
        <v>siteid_offerid_count</v>
      </c>
      <c r="N1870" t="str">
        <f t="shared" si="174"/>
        <v>countrycode_offerid_click_rate-siteid_offerid_count</v>
      </c>
      <c r="O1870">
        <v>52</v>
      </c>
      <c r="P1870">
        <v>61</v>
      </c>
      <c r="Q1870">
        <v>2.3579041806419E-2</v>
      </c>
      <c r="R1870" s="4">
        <v>1.64124265969129E-81</v>
      </c>
      <c r="S1870">
        <f t="shared" si="173"/>
        <v>2.3579041806419E-2</v>
      </c>
    </row>
    <row r="1871" spans="12:19" x14ac:dyDescent="0.3">
      <c r="L1871" t="str">
        <f t="shared" si="171"/>
        <v>countrycode_offerid_click_rate</v>
      </c>
      <c r="M1871" t="str">
        <f t="shared" si="172"/>
        <v>siteid_offerid_num_0</v>
      </c>
      <c r="N1871" t="str">
        <f t="shared" si="174"/>
        <v>countrycode_offerid_click_rate-siteid_offerid_num_0</v>
      </c>
      <c r="O1871">
        <v>52</v>
      </c>
      <c r="P1871">
        <v>62</v>
      </c>
      <c r="Q1871">
        <v>2.3573258181581298E-2</v>
      </c>
      <c r="R1871" s="4">
        <v>1.7957188786969301E-81</v>
      </c>
      <c r="S1871">
        <f t="shared" si="173"/>
        <v>2.3573258181581298E-2</v>
      </c>
    </row>
    <row r="1872" spans="12:19" x14ac:dyDescent="0.3">
      <c r="L1872" t="str">
        <f t="shared" si="171"/>
        <v>offerid_num_1</v>
      </c>
      <c r="M1872" t="str">
        <f t="shared" si="172"/>
        <v>countrycode_merchant_count</v>
      </c>
      <c r="N1872" t="str">
        <f t="shared" si="174"/>
        <v>offerid_num_1-countrycode_merchant_count</v>
      </c>
      <c r="O1872">
        <v>15</v>
      </c>
      <c r="P1872">
        <v>41</v>
      </c>
      <c r="Q1872">
        <v>-2.3559331326251799E-2</v>
      </c>
      <c r="R1872" s="4">
        <v>2.2298121526465101E-81</v>
      </c>
      <c r="S1872">
        <f t="shared" si="173"/>
        <v>2.3559331326251799E-2</v>
      </c>
    </row>
    <row r="1873" spans="12:19" x14ac:dyDescent="0.3">
      <c r="L1873" t="str">
        <f t="shared" si="171"/>
        <v>siteid_num_1</v>
      </c>
      <c r="M1873" t="str">
        <f t="shared" si="172"/>
        <v>datetime_day_num_0</v>
      </c>
      <c r="N1873" t="str">
        <f t="shared" si="174"/>
        <v>siteid_num_1-datetime_day_num_0</v>
      </c>
      <c r="O1873">
        <v>11</v>
      </c>
      <c r="P1873">
        <v>38</v>
      </c>
      <c r="Q1873">
        <v>2.3545488172373199E-2</v>
      </c>
      <c r="R1873" s="4">
        <v>2.76489248896931E-81</v>
      </c>
      <c r="S1873">
        <f t="shared" si="173"/>
        <v>2.3545488172373199E-2</v>
      </c>
    </row>
    <row r="1874" spans="12:19" x14ac:dyDescent="0.3">
      <c r="L1874" t="str">
        <f t="shared" si="171"/>
        <v>devid_num_0</v>
      </c>
      <c r="M1874" t="str">
        <f t="shared" si="172"/>
        <v>countrycode_merchant_count</v>
      </c>
      <c r="N1874" t="str">
        <f t="shared" si="174"/>
        <v>devid_num_0-countrycode_merchant_count</v>
      </c>
      <c r="O1874">
        <v>30</v>
      </c>
      <c r="P1874">
        <v>41</v>
      </c>
      <c r="Q1874">
        <v>2.3540808714806599E-2</v>
      </c>
      <c r="R1874" s="4">
        <v>2.9733199024356301E-81</v>
      </c>
      <c r="S1874">
        <f t="shared" si="173"/>
        <v>2.3540808714806599E-2</v>
      </c>
    </row>
    <row r="1875" spans="12:19" x14ac:dyDescent="0.3">
      <c r="L1875" t="str">
        <f t="shared" si="171"/>
        <v>datetime_hour_num_1</v>
      </c>
      <c r="M1875" t="str">
        <f t="shared" si="172"/>
        <v>countrycode_category_num_0</v>
      </c>
      <c r="N1875" t="str">
        <f t="shared" si="174"/>
        <v>datetime_hour_num_1-countrycode_category_num_0</v>
      </c>
      <c r="O1875">
        <v>35</v>
      </c>
      <c r="P1875">
        <v>54</v>
      </c>
      <c r="Q1875">
        <v>2.34349230493303E-2</v>
      </c>
      <c r="R1875" s="4">
        <v>1.53384249676737E-80</v>
      </c>
      <c r="S1875">
        <f t="shared" si="173"/>
        <v>2.34349230493303E-2</v>
      </c>
    </row>
    <row r="1876" spans="12:19" x14ac:dyDescent="0.3">
      <c r="L1876" t="str">
        <f t="shared" si="171"/>
        <v>offerid_num_1</v>
      </c>
      <c r="M1876" t="str">
        <f t="shared" si="172"/>
        <v>siteid_merchant_count</v>
      </c>
      <c r="N1876" t="str">
        <f t="shared" si="174"/>
        <v>offerid_num_1-siteid_merchant_count</v>
      </c>
      <c r="O1876">
        <v>15</v>
      </c>
      <c r="P1876">
        <v>57</v>
      </c>
      <c r="Q1876">
        <v>2.3283226732811999E-2</v>
      </c>
      <c r="R1876" s="4">
        <v>1.5886259895549001E-79</v>
      </c>
      <c r="S1876">
        <f t="shared" si="173"/>
        <v>2.3283226732811999E-2</v>
      </c>
    </row>
    <row r="1877" spans="12:19" x14ac:dyDescent="0.3">
      <c r="L1877" t="str">
        <f t="shared" si="171"/>
        <v>datetime_day_count</v>
      </c>
      <c r="M1877" t="str">
        <f t="shared" si="172"/>
        <v>countrycode_offerid_num_1</v>
      </c>
      <c r="N1877" t="str">
        <f t="shared" si="174"/>
        <v>datetime_day_count-countrycode_offerid_num_1</v>
      </c>
      <c r="O1877">
        <v>37</v>
      </c>
      <c r="P1877">
        <v>51</v>
      </c>
      <c r="Q1877">
        <v>2.3211174520164999E-2</v>
      </c>
      <c r="R1877" s="4">
        <v>4.7966512425425499E-79</v>
      </c>
      <c r="S1877">
        <f t="shared" si="173"/>
        <v>2.3211174520164999E-2</v>
      </c>
    </row>
    <row r="1878" spans="12:19" x14ac:dyDescent="0.3">
      <c r="L1878" t="str">
        <f t="shared" si="171"/>
        <v>offerid_count</v>
      </c>
      <c r="M1878" t="str">
        <f t="shared" si="172"/>
        <v>siteid_merchant_count</v>
      </c>
      <c r="N1878" t="str">
        <f t="shared" si="174"/>
        <v>offerid_count-siteid_merchant_count</v>
      </c>
      <c r="O1878">
        <v>13</v>
      </c>
      <c r="P1878">
        <v>57</v>
      </c>
      <c r="Q1878">
        <v>2.3184135506800901E-2</v>
      </c>
      <c r="R1878" s="4">
        <v>7.2552795010561804E-79</v>
      </c>
      <c r="S1878">
        <f t="shared" si="173"/>
        <v>2.3184135506800901E-2</v>
      </c>
    </row>
    <row r="1879" spans="12:19" x14ac:dyDescent="0.3">
      <c r="L1879" t="str">
        <f t="shared" si="171"/>
        <v>datetime_day_count</v>
      </c>
      <c r="M1879" t="str">
        <f t="shared" si="172"/>
        <v>countrycode_offerid_count</v>
      </c>
      <c r="N1879" t="str">
        <f t="shared" si="174"/>
        <v>datetime_day_count-countrycode_offerid_count</v>
      </c>
      <c r="O1879">
        <v>37</v>
      </c>
      <c r="P1879">
        <v>49</v>
      </c>
      <c r="Q1879">
        <v>2.3181480964740601E-2</v>
      </c>
      <c r="R1879" s="4">
        <v>7.5559041208404696E-79</v>
      </c>
      <c r="S1879">
        <f t="shared" si="173"/>
        <v>2.3181480964740601E-2</v>
      </c>
    </row>
    <row r="1880" spans="12:19" x14ac:dyDescent="0.3">
      <c r="L1880" t="str">
        <f t="shared" si="171"/>
        <v>offerid_num_0</v>
      </c>
      <c r="M1880" t="str">
        <f t="shared" si="172"/>
        <v>siteid_merchant_count</v>
      </c>
      <c r="N1880" t="str">
        <f t="shared" si="174"/>
        <v>offerid_num_0-siteid_merchant_count</v>
      </c>
      <c r="O1880">
        <v>14</v>
      </c>
      <c r="P1880">
        <v>57</v>
      </c>
      <c r="Q1880">
        <v>2.3180209122257701E-2</v>
      </c>
      <c r="R1880" s="4">
        <v>7.7043090898588502E-79</v>
      </c>
      <c r="S1880">
        <f t="shared" si="173"/>
        <v>2.3180209122257701E-2</v>
      </c>
    </row>
    <row r="1881" spans="12:19" x14ac:dyDescent="0.3">
      <c r="L1881" t="str">
        <f t="shared" si="171"/>
        <v>datetime_day_count</v>
      </c>
      <c r="M1881" t="str">
        <f t="shared" si="172"/>
        <v>countrycode_offerid_num_0</v>
      </c>
      <c r="N1881" t="str">
        <f t="shared" si="174"/>
        <v>datetime_day_count-countrycode_offerid_num_0</v>
      </c>
      <c r="O1881">
        <v>37</v>
      </c>
      <c r="P1881">
        <v>50</v>
      </c>
      <c r="Q1881">
        <v>2.31797928763346E-2</v>
      </c>
      <c r="R1881" s="4">
        <v>7.7535072801485394E-79</v>
      </c>
      <c r="S1881">
        <f t="shared" si="173"/>
        <v>2.31797928763346E-2</v>
      </c>
    </row>
    <row r="1882" spans="12:19" x14ac:dyDescent="0.3">
      <c r="L1882" t="str">
        <f t="shared" si="171"/>
        <v>category_count</v>
      </c>
      <c r="M1882" t="str">
        <f t="shared" si="172"/>
        <v>countrycode_siteid_click_rate</v>
      </c>
      <c r="N1882" t="str">
        <f t="shared" si="174"/>
        <v>category_count-countrycode_siteid_click_rate</v>
      </c>
      <c r="O1882">
        <v>17</v>
      </c>
      <c r="P1882">
        <v>48</v>
      </c>
      <c r="Q1882">
        <v>-2.3172008887826601E-2</v>
      </c>
      <c r="R1882" s="4">
        <v>8.73346383224864E-79</v>
      </c>
      <c r="S1882">
        <f t="shared" si="173"/>
        <v>2.3172008887826601E-2</v>
      </c>
    </row>
    <row r="1883" spans="12:19" x14ac:dyDescent="0.3">
      <c r="L1883" t="str">
        <f t="shared" si="171"/>
        <v>category_num_0</v>
      </c>
      <c r="M1883" t="str">
        <f t="shared" si="172"/>
        <v>siteid_merchant_count</v>
      </c>
      <c r="N1883" t="str">
        <f t="shared" si="174"/>
        <v>category_num_0-siteid_merchant_count</v>
      </c>
      <c r="O1883">
        <v>18</v>
      </c>
      <c r="P1883">
        <v>57</v>
      </c>
      <c r="Q1883">
        <v>-2.3148334595903299E-2</v>
      </c>
      <c r="R1883" s="4">
        <v>1.2539656860529E-78</v>
      </c>
      <c r="S1883">
        <f t="shared" si="173"/>
        <v>2.3148334595903299E-2</v>
      </c>
    </row>
    <row r="1884" spans="12:19" x14ac:dyDescent="0.3">
      <c r="L1884" t="str">
        <f t="shared" si="171"/>
        <v>datetime_day_num_0</v>
      </c>
      <c r="M1884" t="str">
        <f t="shared" si="172"/>
        <v>countrycode_offerid_num_1</v>
      </c>
      <c r="N1884" t="str">
        <f t="shared" si="174"/>
        <v>datetime_day_num_0-countrycode_offerid_num_1</v>
      </c>
      <c r="O1884">
        <v>38</v>
      </c>
      <c r="P1884">
        <v>51</v>
      </c>
      <c r="Q1884">
        <v>2.2893665267472999E-2</v>
      </c>
      <c r="R1884" s="4">
        <v>5.9996386295388297E-77</v>
      </c>
      <c r="S1884">
        <f t="shared" si="173"/>
        <v>2.2893665267472999E-2</v>
      </c>
    </row>
    <row r="1885" spans="12:19" x14ac:dyDescent="0.3">
      <c r="L1885" t="str">
        <f t="shared" si="171"/>
        <v>datetime_day_num_0</v>
      </c>
      <c r="M1885" t="str">
        <f t="shared" si="172"/>
        <v>countrycode_offerid_count</v>
      </c>
      <c r="N1885" t="str">
        <f t="shared" si="174"/>
        <v>datetime_day_num_0-countrycode_offerid_count</v>
      </c>
      <c r="O1885">
        <v>38</v>
      </c>
      <c r="P1885">
        <v>49</v>
      </c>
      <c r="Q1885">
        <v>2.2863915184400001E-2</v>
      </c>
      <c r="R1885" s="4">
        <v>9.4005821250388206E-77</v>
      </c>
      <c r="S1885">
        <f t="shared" si="173"/>
        <v>2.2863915184400001E-2</v>
      </c>
    </row>
    <row r="1886" spans="12:19" x14ac:dyDescent="0.3">
      <c r="L1886" t="str">
        <f t="shared" si="171"/>
        <v>datetime_day_num_0</v>
      </c>
      <c r="M1886" t="str">
        <f t="shared" si="172"/>
        <v>countrycode_offerid_num_0</v>
      </c>
      <c r="N1886" t="str">
        <f t="shared" si="174"/>
        <v>datetime_day_num_0-countrycode_offerid_num_0</v>
      </c>
      <c r="O1886">
        <v>38</v>
      </c>
      <c r="P1886">
        <v>50</v>
      </c>
      <c r="Q1886">
        <v>2.28622239196727E-2</v>
      </c>
      <c r="R1886" s="4">
        <v>9.6434941369114201E-77</v>
      </c>
      <c r="S1886">
        <f t="shared" si="173"/>
        <v>2.28622239196727E-2</v>
      </c>
    </row>
    <row r="1887" spans="12:19" x14ac:dyDescent="0.3">
      <c r="L1887" t="str">
        <f t="shared" si="171"/>
        <v>category_num_0</v>
      </c>
      <c r="M1887" t="str">
        <f t="shared" si="172"/>
        <v>siteid_offerid_num_1</v>
      </c>
      <c r="N1887" t="str">
        <f t="shared" si="174"/>
        <v>category_num_0-siteid_offerid_num_1</v>
      </c>
      <c r="O1887">
        <v>18</v>
      </c>
      <c r="P1887">
        <v>63</v>
      </c>
      <c r="Q1887">
        <v>-2.2851457924529701E-2</v>
      </c>
      <c r="R1887" s="4">
        <v>1.1343435064788401E-76</v>
      </c>
      <c r="S1887">
        <f t="shared" si="173"/>
        <v>2.2851457924529701E-2</v>
      </c>
    </row>
    <row r="1888" spans="12:19" x14ac:dyDescent="0.3">
      <c r="L1888" t="str">
        <f t="shared" si="171"/>
        <v>category_num_0</v>
      </c>
      <c r="M1888" t="str">
        <f t="shared" si="172"/>
        <v>siteid_offerid_count</v>
      </c>
      <c r="N1888" t="str">
        <f t="shared" si="174"/>
        <v>category_num_0-siteid_offerid_count</v>
      </c>
      <c r="O1888">
        <v>18</v>
      </c>
      <c r="P1888">
        <v>61</v>
      </c>
      <c r="Q1888">
        <v>-2.2851292737184899E-2</v>
      </c>
      <c r="R1888" s="4">
        <v>1.13717211057135E-76</v>
      </c>
      <c r="S1888">
        <f t="shared" si="173"/>
        <v>2.2851292737184899E-2</v>
      </c>
    </row>
    <row r="1889" spans="12:19" x14ac:dyDescent="0.3">
      <c r="L1889" t="str">
        <f t="shared" si="171"/>
        <v>category_num_0</v>
      </c>
      <c r="M1889" t="str">
        <f t="shared" si="172"/>
        <v>siteid_offerid_num_0</v>
      </c>
      <c r="N1889" t="str">
        <f t="shared" si="174"/>
        <v>category_num_0-siteid_offerid_num_0</v>
      </c>
      <c r="O1889">
        <v>18</v>
      </c>
      <c r="P1889">
        <v>62</v>
      </c>
      <c r="Q1889">
        <v>-2.2851282424550499E-2</v>
      </c>
      <c r="R1889" s="4">
        <v>1.13734893316083E-76</v>
      </c>
      <c r="S1889">
        <f t="shared" si="173"/>
        <v>2.2851282424550499E-2</v>
      </c>
    </row>
    <row r="1890" spans="12:19" x14ac:dyDescent="0.3">
      <c r="L1890" t="str">
        <f t="shared" si="171"/>
        <v>category_num_0</v>
      </c>
      <c r="M1890" t="str">
        <f t="shared" si="172"/>
        <v>datetime_hour_num_0</v>
      </c>
      <c r="N1890" t="str">
        <f t="shared" si="174"/>
        <v>category_num_0-datetime_hour_num_0</v>
      </c>
      <c r="O1890">
        <v>18</v>
      </c>
      <c r="P1890">
        <v>34</v>
      </c>
      <c r="Q1890">
        <v>-2.2787503579293999E-2</v>
      </c>
      <c r="R1890" s="4">
        <v>2.9711320788687301E-76</v>
      </c>
      <c r="S1890">
        <f t="shared" si="173"/>
        <v>2.2787503579293999E-2</v>
      </c>
    </row>
    <row r="1891" spans="12:19" x14ac:dyDescent="0.3">
      <c r="L1891" t="str">
        <f t="shared" si="171"/>
        <v>datetime_day</v>
      </c>
      <c r="M1891" t="str">
        <f t="shared" si="172"/>
        <v>offerid_click_rate</v>
      </c>
      <c r="N1891" t="str">
        <f t="shared" si="174"/>
        <v>datetime_day-offerid_click_rate</v>
      </c>
      <c r="O1891">
        <v>3</v>
      </c>
      <c r="P1891">
        <v>16</v>
      </c>
      <c r="Q1891">
        <v>2.2760159447378098E-2</v>
      </c>
      <c r="R1891" s="4">
        <v>4.4808526740379202E-76</v>
      </c>
      <c r="S1891">
        <f t="shared" si="173"/>
        <v>2.2760159447378098E-2</v>
      </c>
    </row>
    <row r="1892" spans="12:19" x14ac:dyDescent="0.3">
      <c r="L1892" t="str">
        <f t="shared" si="171"/>
        <v>browserid_num_0</v>
      </c>
      <c r="M1892" t="str">
        <f t="shared" si="172"/>
        <v>datetime_day_num_1</v>
      </c>
      <c r="N1892" t="str">
        <f t="shared" si="174"/>
        <v>browserid_num_0-datetime_day_num_1</v>
      </c>
      <c r="O1892">
        <v>26</v>
      </c>
      <c r="P1892">
        <v>39</v>
      </c>
      <c r="Q1892">
        <v>-2.2748441587537999E-2</v>
      </c>
      <c r="R1892" s="4">
        <v>5.34271800385094E-76</v>
      </c>
      <c r="S1892">
        <f t="shared" si="173"/>
        <v>2.2748441587537999E-2</v>
      </c>
    </row>
    <row r="1893" spans="12:19" x14ac:dyDescent="0.3">
      <c r="L1893" t="str">
        <f t="shared" si="171"/>
        <v>category_num_0</v>
      </c>
      <c r="M1893" t="str">
        <f t="shared" si="172"/>
        <v>datetime_hour_count</v>
      </c>
      <c r="N1893" t="str">
        <f t="shared" si="174"/>
        <v>category_num_0-datetime_hour_count</v>
      </c>
      <c r="O1893">
        <v>18</v>
      </c>
      <c r="P1893">
        <v>33</v>
      </c>
      <c r="Q1893">
        <v>-2.2691583144287999E-2</v>
      </c>
      <c r="R1893" s="4">
        <v>1.25293592522566E-75</v>
      </c>
      <c r="S1893">
        <f t="shared" si="173"/>
        <v>2.2691583144287999E-2</v>
      </c>
    </row>
    <row r="1894" spans="12:19" x14ac:dyDescent="0.3">
      <c r="L1894" t="str">
        <f t="shared" si="171"/>
        <v>offerid_count</v>
      </c>
      <c r="M1894" t="str">
        <f t="shared" si="172"/>
        <v>countrycode_merchant_count</v>
      </c>
      <c r="N1894" t="str">
        <f t="shared" si="174"/>
        <v>offerid_count-countrycode_merchant_count</v>
      </c>
      <c r="O1894">
        <v>13</v>
      </c>
      <c r="P1894">
        <v>41</v>
      </c>
      <c r="Q1894">
        <v>-2.2568275158020401E-2</v>
      </c>
      <c r="R1894" s="4">
        <v>7.8983344295470003E-75</v>
      </c>
      <c r="S1894">
        <f t="shared" si="173"/>
        <v>2.2568275158020401E-2</v>
      </c>
    </row>
    <row r="1895" spans="12:19" x14ac:dyDescent="0.3">
      <c r="L1895" t="str">
        <f t="shared" si="171"/>
        <v>offerid_num_0</v>
      </c>
      <c r="M1895" t="str">
        <f t="shared" si="172"/>
        <v>countrycode_merchant_count</v>
      </c>
      <c r="N1895" t="str">
        <f t="shared" si="174"/>
        <v>offerid_num_0-countrycode_merchant_count</v>
      </c>
      <c r="O1895">
        <v>14</v>
      </c>
      <c r="P1895">
        <v>41</v>
      </c>
      <c r="Q1895">
        <v>-2.2529134645689598E-2</v>
      </c>
      <c r="R1895" s="4">
        <v>1.41397156247598E-74</v>
      </c>
      <c r="S1895">
        <f t="shared" si="173"/>
        <v>2.2529134645689598E-2</v>
      </c>
    </row>
    <row r="1896" spans="12:19" x14ac:dyDescent="0.3">
      <c r="L1896" t="str">
        <f t="shared" si="171"/>
        <v>merchant_click_rate</v>
      </c>
      <c r="M1896" t="str">
        <f t="shared" si="172"/>
        <v>datetime_day_count</v>
      </c>
      <c r="N1896" t="str">
        <f t="shared" si="174"/>
        <v>merchant_click_rate-datetime_day_count</v>
      </c>
      <c r="O1896">
        <v>8</v>
      </c>
      <c r="P1896">
        <v>37</v>
      </c>
      <c r="Q1896">
        <v>2.2489650777663101E-2</v>
      </c>
      <c r="R1896" s="4">
        <v>2.5416854025936598E-74</v>
      </c>
      <c r="S1896">
        <f t="shared" si="173"/>
        <v>2.2489650777663101E-2</v>
      </c>
    </row>
    <row r="1897" spans="12:19" x14ac:dyDescent="0.3">
      <c r="L1897" t="str">
        <f t="shared" si="171"/>
        <v>datetime_day_count</v>
      </c>
      <c r="M1897" t="str">
        <f t="shared" si="172"/>
        <v>countrycode_category_click_rate</v>
      </c>
      <c r="N1897" t="str">
        <f t="shared" si="174"/>
        <v>datetime_day_count-countrycode_category_click_rate</v>
      </c>
      <c r="O1897">
        <v>37</v>
      </c>
      <c r="P1897">
        <v>56</v>
      </c>
      <c r="Q1897">
        <v>2.2437184901119098E-2</v>
      </c>
      <c r="R1897" s="4">
        <v>5.5316207428236703E-74</v>
      </c>
      <c r="S1897">
        <f t="shared" si="173"/>
        <v>2.2437184901119098E-2</v>
      </c>
    </row>
    <row r="1898" spans="12:19" x14ac:dyDescent="0.3">
      <c r="L1898" t="str">
        <f t="shared" si="171"/>
        <v>datetime_day_num_1</v>
      </c>
      <c r="M1898" t="str">
        <f t="shared" si="172"/>
        <v>countrycode_siteid_click_rate</v>
      </c>
      <c r="N1898" t="str">
        <f t="shared" si="174"/>
        <v>datetime_day_num_1-countrycode_siteid_click_rate</v>
      </c>
      <c r="O1898">
        <v>39</v>
      </c>
      <c r="P1898">
        <v>48</v>
      </c>
      <c r="Q1898">
        <v>2.2422866356389501E-2</v>
      </c>
      <c r="R1898" s="4">
        <v>6.8373316839581102E-74</v>
      </c>
      <c r="S1898">
        <f t="shared" si="173"/>
        <v>2.2422866356389501E-2</v>
      </c>
    </row>
    <row r="1899" spans="12:19" x14ac:dyDescent="0.3">
      <c r="L1899" t="str">
        <f t="shared" si="171"/>
        <v>merchant_click_rate</v>
      </c>
      <c r="M1899" t="str">
        <f t="shared" si="172"/>
        <v>offerid_num_1</v>
      </c>
      <c r="N1899" t="str">
        <f t="shared" si="174"/>
        <v>merchant_click_rate-offerid_num_1</v>
      </c>
      <c r="O1899">
        <v>8</v>
      </c>
      <c r="P1899">
        <v>15</v>
      </c>
      <c r="Q1899">
        <v>2.2409109795328199E-2</v>
      </c>
      <c r="R1899" s="4">
        <v>8.3801851804127598E-74</v>
      </c>
      <c r="S1899">
        <f t="shared" si="173"/>
        <v>2.2409109795328199E-2</v>
      </c>
    </row>
    <row r="1900" spans="12:19" x14ac:dyDescent="0.3">
      <c r="L1900" t="str">
        <f t="shared" si="171"/>
        <v>category_count</v>
      </c>
      <c r="M1900" t="str">
        <f t="shared" si="172"/>
        <v>countrycode_category_click_rate</v>
      </c>
      <c r="N1900" t="str">
        <f t="shared" si="174"/>
        <v>category_count-countrycode_category_click_rate</v>
      </c>
      <c r="O1900">
        <v>17</v>
      </c>
      <c r="P1900">
        <v>56</v>
      </c>
      <c r="Q1900">
        <v>-2.2403437766616699E-2</v>
      </c>
      <c r="R1900" s="4">
        <v>9.1132415264026793E-74</v>
      </c>
      <c r="S1900">
        <f t="shared" si="173"/>
        <v>2.2403437766616699E-2</v>
      </c>
    </row>
    <row r="1901" spans="12:19" x14ac:dyDescent="0.3">
      <c r="L1901" t="str">
        <f t="shared" si="171"/>
        <v>merchant_num_0</v>
      </c>
      <c r="M1901" t="str">
        <f t="shared" si="172"/>
        <v>siteid_category_num_0</v>
      </c>
      <c r="N1901" t="str">
        <f t="shared" si="174"/>
        <v>merchant_num_0-siteid_category_num_0</v>
      </c>
      <c r="O1901">
        <v>6</v>
      </c>
      <c r="P1901">
        <v>66</v>
      </c>
      <c r="Q1901">
        <v>-2.23614454750534E-2</v>
      </c>
      <c r="R1901" s="4">
        <v>1.6943919112905699E-73</v>
      </c>
      <c r="S1901">
        <f t="shared" si="173"/>
        <v>2.23614454750534E-2</v>
      </c>
    </row>
    <row r="1902" spans="12:19" x14ac:dyDescent="0.3">
      <c r="L1902" t="str">
        <f t="shared" si="171"/>
        <v>merchant_click_rate</v>
      </c>
      <c r="M1902" t="str">
        <f t="shared" si="172"/>
        <v>datetime_day_num_0</v>
      </c>
      <c r="N1902" t="str">
        <f t="shared" si="174"/>
        <v>merchant_click_rate-datetime_day_num_0</v>
      </c>
      <c r="O1902">
        <v>8</v>
      </c>
      <c r="P1902">
        <v>38</v>
      </c>
      <c r="Q1902">
        <v>2.2336203709709599E-2</v>
      </c>
      <c r="R1902" s="4">
        <v>2.4585217742853001E-73</v>
      </c>
      <c r="S1902">
        <f t="shared" si="173"/>
        <v>2.2336203709709599E-2</v>
      </c>
    </row>
    <row r="1903" spans="12:19" x14ac:dyDescent="0.3">
      <c r="L1903" t="str">
        <f t="shared" si="171"/>
        <v>merchant_count</v>
      </c>
      <c r="M1903" t="str">
        <f t="shared" si="172"/>
        <v>devid_click_rate</v>
      </c>
      <c r="N1903" t="str">
        <f t="shared" si="174"/>
        <v>merchant_count-devid_click_rate</v>
      </c>
      <c r="O1903">
        <v>5</v>
      </c>
      <c r="P1903">
        <v>32</v>
      </c>
      <c r="Q1903">
        <v>-2.22804555440747E-2</v>
      </c>
      <c r="R1903" s="4">
        <v>5.5855758427495603E-73</v>
      </c>
      <c r="S1903">
        <f t="shared" si="173"/>
        <v>2.22804555440747E-2</v>
      </c>
    </row>
    <row r="1904" spans="12:19" x14ac:dyDescent="0.3">
      <c r="L1904" t="str">
        <f t="shared" si="171"/>
        <v>category_count</v>
      </c>
      <c r="M1904" t="str">
        <f t="shared" si="172"/>
        <v>siteid_merchant_count</v>
      </c>
      <c r="N1904" t="str">
        <f t="shared" si="174"/>
        <v>category_count-siteid_merchant_count</v>
      </c>
      <c r="O1904">
        <v>17</v>
      </c>
      <c r="P1904">
        <v>57</v>
      </c>
      <c r="Q1904">
        <v>-2.2198652478080099E-2</v>
      </c>
      <c r="R1904" s="4">
        <v>1.8553453259401701E-72</v>
      </c>
      <c r="S1904">
        <f t="shared" si="173"/>
        <v>2.2198652478080099E-2</v>
      </c>
    </row>
    <row r="1905" spans="12:19" x14ac:dyDescent="0.3">
      <c r="L1905" t="str">
        <f t="shared" si="171"/>
        <v>datetime_day_click_rate</v>
      </c>
      <c r="M1905" t="str">
        <f t="shared" si="172"/>
        <v>siteid_category_count</v>
      </c>
      <c r="N1905" t="str">
        <f t="shared" si="174"/>
        <v>datetime_day_click_rate-siteid_category_count</v>
      </c>
      <c r="O1905">
        <v>40</v>
      </c>
      <c r="P1905">
        <v>65</v>
      </c>
      <c r="Q1905">
        <v>2.21807156487271E-2</v>
      </c>
      <c r="R1905" s="4">
        <v>2.4126081757937898E-72</v>
      </c>
      <c r="S1905">
        <f t="shared" si="173"/>
        <v>2.21807156487271E-2</v>
      </c>
    </row>
    <row r="1906" spans="12:19" x14ac:dyDescent="0.3">
      <c r="L1906" t="str">
        <f t="shared" si="171"/>
        <v>merchant_count</v>
      </c>
      <c r="M1906" t="str">
        <f t="shared" si="172"/>
        <v>devid_num_1</v>
      </c>
      <c r="N1906" t="str">
        <f t="shared" si="174"/>
        <v>merchant_count-devid_num_1</v>
      </c>
      <c r="O1906">
        <v>5</v>
      </c>
      <c r="P1906">
        <v>31</v>
      </c>
      <c r="Q1906">
        <v>-2.2179772533598201E-2</v>
      </c>
      <c r="R1906" s="4">
        <v>2.44614173562106E-72</v>
      </c>
      <c r="S1906">
        <f t="shared" si="173"/>
        <v>2.2179772533598201E-2</v>
      </c>
    </row>
    <row r="1907" spans="12:19" x14ac:dyDescent="0.3">
      <c r="L1907" t="str">
        <f t="shared" si="171"/>
        <v>category_click_rate</v>
      </c>
      <c r="M1907" t="str">
        <f t="shared" si="172"/>
        <v>countrycode_offerid_num_1</v>
      </c>
      <c r="N1907" t="str">
        <f t="shared" si="174"/>
        <v>category_click_rate-countrycode_offerid_num_1</v>
      </c>
      <c r="O1907">
        <v>20</v>
      </c>
      <c r="P1907">
        <v>51</v>
      </c>
      <c r="Q1907">
        <v>2.2137819175591E-2</v>
      </c>
      <c r="R1907" s="4">
        <v>4.5174944365928E-72</v>
      </c>
      <c r="S1907">
        <f t="shared" si="173"/>
        <v>2.2137819175591E-2</v>
      </c>
    </row>
    <row r="1908" spans="12:19" x14ac:dyDescent="0.3">
      <c r="L1908" t="str">
        <f t="shared" si="171"/>
        <v>datetime_day_num_0</v>
      </c>
      <c r="M1908" t="str">
        <f t="shared" si="172"/>
        <v>countrycode_category_click_rate</v>
      </c>
      <c r="N1908" t="str">
        <f t="shared" si="174"/>
        <v>datetime_day_num_0-countrycode_category_click_rate</v>
      </c>
      <c r="O1908">
        <v>38</v>
      </c>
      <c r="P1908">
        <v>56</v>
      </c>
      <c r="Q1908">
        <v>2.2112680163495001E-2</v>
      </c>
      <c r="R1908" s="4">
        <v>6.5207449616065201E-72</v>
      </c>
      <c r="S1908">
        <f t="shared" si="173"/>
        <v>2.2112680163495001E-2</v>
      </c>
    </row>
    <row r="1909" spans="12:19" x14ac:dyDescent="0.3">
      <c r="L1909" t="str">
        <f t="shared" si="171"/>
        <v>merchant_num_1</v>
      </c>
      <c r="M1909" t="str">
        <f t="shared" si="172"/>
        <v>siteid_merchant_num_1</v>
      </c>
      <c r="N1909" t="str">
        <f t="shared" si="174"/>
        <v>merchant_num_1-siteid_merchant_num_1</v>
      </c>
      <c r="O1909">
        <v>7</v>
      </c>
      <c r="P1909">
        <v>59</v>
      </c>
      <c r="Q1909">
        <v>-2.2071107284710199E-2</v>
      </c>
      <c r="R1909" s="4">
        <v>1.1953747786252999E-71</v>
      </c>
      <c r="S1909">
        <f t="shared" si="173"/>
        <v>2.2071107284710199E-2</v>
      </c>
    </row>
    <row r="1910" spans="12:19" x14ac:dyDescent="0.3">
      <c r="L1910" t="str">
        <f t="shared" si="171"/>
        <v>browserid_count</v>
      </c>
      <c r="M1910" t="str">
        <f t="shared" si="172"/>
        <v>datetime_day_num_1</v>
      </c>
      <c r="N1910" t="str">
        <f t="shared" si="174"/>
        <v>browserid_count-datetime_day_num_1</v>
      </c>
      <c r="O1910">
        <v>25</v>
      </c>
      <c r="P1910">
        <v>39</v>
      </c>
      <c r="Q1910">
        <v>-2.20448434108131E-2</v>
      </c>
      <c r="R1910" s="4">
        <v>1.75199300105722E-71</v>
      </c>
      <c r="S1910">
        <f t="shared" si="173"/>
        <v>2.20448434108131E-2</v>
      </c>
    </row>
    <row r="1911" spans="12:19" x14ac:dyDescent="0.3">
      <c r="L1911" t="str">
        <f t="shared" si="171"/>
        <v>merchant_num_1</v>
      </c>
      <c r="M1911" t="str">
        <f t="shared" si="172"/>
        <v>countrycode_num_0</v>
      </c>
      <c r="N1911" t="str">
        <f t="shared" si="174"/>
        <v>merchant_num_1-countrycode_num_0</v>
      </c>
      <c r="O1911">
        <v>7</v>
      </c>
      <c r="P1911">
        <v>22</v>
      </c>
      <c r="Q1911">
        <v>-2.1962567283167402E-2</v>
      </c>
      <c r="R1911" s="4">
        <v>5.78590986671309E-71</v>
      </c>
      <c r="S1911">
        <f t="shared" si="173"/>
        <v>2.1962567283167402E-2</v>
      </c>
    </row>
    <row r="1912" spans="12:19" x14ac:dyDescent="0.3">
      <c r="L1912" t="str">
        <f t="shared" si="171"/>
        <v>category_click_rate</v>
      </c>
      <c r="M1912" t="str">
        <f t="shared" si="172"/>
        <v>countrycode_offerid_count</v>
      </c>
      <c r="N1912" t="str">
        <f t="shared" si="174"/>
        <v>category_click_rate-countrycode_offerid_count</v>
      </c>
      <c r="O1912">
        <v>20</v>
      </c>
      <c r="P1912">
        <v>49</v>
      </c>
      <c r="Q1912">
        <v>2.1851295349416301E-2</v>
      </c>
      <c r="R1912" s="4">
        <v>2.89061813106881E-70</v>
      </c>
      <c r="S1912">
        <f t="shared" si="173"/>
        <v>2.1851295349416301E-2</v>
      </c>
    </row>
    <row r="1913" spans="12:19" x14ac:dyDescent="0.3">
      <c r="L1913" t="str">
        <f t="shared" si="171"/>
        <v>category_click_rate</v>
      </c>
      <c r="M1913" t="str">
        <f t="shared" si="172"/>
        <v>countrycode_offerid_num_0</v>
      </c>
      <c r="N1913" t="str">
        <f t="shared" si="174"/>
        <v>category_click_rate-countrycode_offerid_num_0</v>
      </c>
      <c r="O1913">
        <v>20</v>
      </c>
      <c r="P1913">
        <v>50</v>
      </c>
      <c r="Q1913">
        <v>2.18350271865872E-2</v>
      </c>
      <c r="R1913" s="4">
        <v>3.6545539081647101E-70</v>
      </c>
      <c r="S1913">
        <f t="shared" si="173"/>
        <v>2.18350271865872E-2</v>
      </c>
    </row>
    <row r="1914" spans="12:19" x14ac:dyDescent="0.3">
      <c r="L1914" t="str">
        <f t="shared" si="171"/>
        <v>devid_count</v>
      </c>
      <c r="M1914" t="str">
        <f t="shared" si="172"/>
        <v>countrycode_category_num_1</v>
      </c>
      <c r="N1914" t="str">
        <f t="shared" si="174"/>
        <v>devid_count-countrycode_category_num_1</v>
      </c>
      <c r="O1914">
        <v>29</v>
      </c>
      <c r="P1914">
        <v>55</v>
      </c>
      <c r="Q1914">
        <v>-2.1734980246902302E-2</v>
      </c>
      <c r="R1914" s="4">
        <v>1.5399264111155201E-69</v>
      </c>
      <c r="S1914">
        <f t="shared" si="173"/>
        <v>2.1734980246902302E-2</v>
      </c>
    </row>
    <row r="1915" spans="12:19" x14ac:dyDescent="0.3">
      <c r="L1915" t="str">
        <f t="shared" si="171"/>
        <v>countrycode</v>
      </c>
      <c r="M1915" t="str">
        <f t="shared" si="172"/>
        <v>merchant_num_0</v>
      </c>
      <c r="N1915" t="str">
        <f t="shared" si="174"/>
        <v>countrycode-merchant_num_0</v>
      </c>
      <c r="O1915">
        <v>0</v>
      </c>
      <c r="P1915">
        <v>6</v>
      </c>
      <c r="Q1915">
        <v>-2.16012469046039E-2</v>
      </c>
      <c r="R1915" s="4">
        <v>1.0424087822035299E-68</v>
      </c>
      <c r="S1915">
        <f t="shared" si="173"/>
        <v>2.16012469046039E-2</v>
      </c>
    </row>
    <row r="1916" spans="12:19" x14ac:dyDescent="0.3">
      <c r="L1916" t="str">
        <f t="shared" si="171"/>
        <v>merchant_num_1</v>
      </c>
      <c r="M1916" t="str">
        <f t="shared" si="172"/>
        <v>countrycode_count</v>
      </c>
      <c r="N1916" t="str">
        <f t="shared" si="174"/>
        <v>merchant_num_1-countrycode_count</v>
      </c>
      <c r="O1916">
        <v>7</v>
      </c>
      <c r="P1916">
        <v>21</v>
      </c>
      <c r="Q1916">
        <v>-2.15463728712251E-2</v>
      </c>
      <c r="R1916" s="4">
        <v>2.2769468290793199E-68</v>
      </c>
      <c r="S1916">
        <f t="shared" si="173"/>
        <v>2.15463728712251E-2</v>
      </c>
    </row>
    <row r="1917" spans="12:19" x14ac:dyDescent="0.3">
      <c r="L1917" t="str">
        <f t="shared" si="171"/>
        <v>devid_count</v>
      </c>
      <c r="M1917" t="str">
        <f t="shared" si="172"/>
        <v>datetime_hour_click_rate</v>
      </c>
      <c r="N1917" t="str">
        <f t="shared" si="174"/>
        <v>devid_count-datetime_hour_click_rate</v>
      </c>
      <c r="O1917">
        <v>29</v>
      </c>
      <c r="P1917">
        <v>36</v>
      </c>
      <c r="Q1917">
        <v>-2.14871517118661E-2</v>
      </c>
      <c r="R1917" s="4">
        <v>5.2794086046873198E-68</v>
      </c>
      <c r="S1917">
        <f t="shared" si="173"/>
        <v>2.14871517118661E-2</v>
      </c>
    </row>
    <row r="1918" spans="12:19" x14ac:dyDescent="0.3">
      <c r="L1918" t="str">
        <f t="shared" si="171"/>
        <v>merchant_click_rate</v>
      </c>
      <c r="M1918" t="str">
        <f t="shared" si="172"/>
        <v>datetime_day_click_rate</v>
      </c>
      <c r="N1918" t="str">
        <f t="shared" si="174"/>
        <v>merchant_click_rate-datetime_day_click_rate</v>
      </c>
      <c r="O1918">
        <v>8</v>
      </c>
      <c r="P1918">
        <v>40</v>
      </c>
      <c r="Q1918">
        <v>2.13536175246682E-2</v>
      </c>
      <c r="R1918" s="4">
        <v>3.4870427538221499E-67</v>
      </c>
      <c r="S1918">
        <f t="shared" si="173"/>
        <v>2.13536175246682E-2</v>
      </c>
    </row>
    <row r="1919" spans="12:19" x14ac:dyDescent="0.3">
      <c r="L1919" t="str">
        <f t="shared" si="171"/>
        <v>countrycode_click_rate</v>
      </c>
      <c r="M1919" t="str">
        <f t="shared" si="172"/>
        <v>datetime_day_count</v>
      </c>
      <c r="N1919" t="str">
        <f t="shared" si="174"/>
        <v>countrycode_click_rate-datetime_day_count</v>
      </c>
      <c r="O1919">
        <v>24</v>
      </c>
      <c r="P1919">
        <v>37</v>
      </c>
      <c r="Q1919">
        <v>2.13406241671408E-2</v>
      </c>
      <c r="R1919" s="4">
        <v>4.18757352448729E-67</v>
      </c>
      <c r="S1919">
        <f t="shared" si="173"/>
        <v>2.13406241671408E-2</v>
      </c>
    </row>
    <row r="1920" spans="12:19" x14ac:dyDescent="0.3">
      <c r="L1920" t="str">
        <f t="shared" si="171"/>
        <v>offerid_num_1</v>
      </c>
      <c r="M1920" t="str">
        <f t="shared" si="172"/>
        <v>siteid_category_num_0</v>
      </c>
      <c r="N1920" t="str">
        <f t="shared" si="174"/>
        <v>offerid_num_1-siteid_category_num_0</v>
      </c>
      <c r="O1920">
        <v>15</v>
      </c>
      <c r="P1920">
        <v>66</v>
      </c>
      <c r="Q1920">
        <v>2.1254843741554699E-2</v>
      </c>
      <c r="R1920" s="4">
        <v>1.3984200015747901E-66</v>
      </c>
      <c r="S1920">
        <f t="shared" si="173"/>
        <v>2.1254843741554699E-2</v>
      </c>
    </row>
    <row r="1921" spans="12:19" x14ac:dyDescent="0.3">
      <c r="L1921" t="str">
        <f t="shared" si="171"/>
        <v>datetime_day_count</v>
      </c>
      <c r="M1921" t="str">
        <f t="shared" si="172"/>
        <v>siteid_category_click_rate</v>
      </c>
      <c r="N1921" t="str">
        <f t="shared" si="174"/>
        <v>datetime_day_count-siteid_category_click_rate</v>
      </c>
      <c r="O1921">
        <v>37</v>
      </c>
      <c r="P1921">
        <v>68</v>
      </c>
      <c r="Q1921">
        <v>2.1215652491313401E-2</v>
      </c>
      <c r="R1921" s="4">
        <v>2.4221203148259998E-66</v>
      </c>
      <c r="S1921">
        <f t="shared" si="173"/>
        <v>2.1215652491313401E-2</v>
      </c>
    </row>
    <row r="1922" spans="12:19" x14ac:dyDescent="0.3">
      <c r="L1922" t="str">
        <f t="shared" si="171"/>
        <v>siteid_click_rate</v>
      </c>
      <c r="M1922" t="str">
        <f t="shared" si="172"/>
        <v>datetime_day_count</v>
      </c>
      <c r="N1922" t="str">
        <f t="shared" si="174"/>
        <v>siteid_click_rate-datetime_day_count</v>
      </c>
      <c r="O1922">
        <v>12</v>
      </c>
      <c r="P1922">
        <v>37</v>
      </c>
      <c r="Q1922">
        <v>2.1201062814849601E-2</v>
      </c>
      <c r="R1922" s="4">
        <v>2.9709244742720699E-66</v>
      </c>
      <c r="S1922">
        <f t="shared" si="173"/>
        <v>2.1201062814849601E-2</v>
      </c>
    </row>
    <row r="1923" spans="12:19" x14ac:dyDescent="0.3">
      <c r="L1923" t="str">
        <f t="shared" ref="L1923:L1986" si="175">VLOOKUP(O1923,$A$3:$B$71,2,0)</f>
        <v>offerid_count</v>
      </c>
      <c r="M1923" t="str">
        <f t="shared" ref="M1923:M1986" si="176">VLOOKUP(P1923,$A$3:$B$71,2,0)</f>
        <v>siteid_category_num_0</v>
      </c>
      <c r="N1923" t="str">
        <f t="shared" si="174"/>
        <v>offerid_count-siteid_category_num_0</v>
      </c>
      <c r="O1923">
        <v>13</v>
      </c>
      <c r="P1923">
        <v>66</v>
      </c>
      <c r="Q1923">
        <v>2.1181579718071501E-2</v>
      </c>
      <c r="R1923" s="4">
        <v>3.9015913356695998E-66</v>
      </c>
      <c r="S1923">
        <f t="shared" ref="S1923:S1986" si="177">ABS(Q1923)</f>
        <v>2.1181579718071501E-2</v>
      </c>
    </row>
    <row r="1924" spans="12:19" x14ac:dyDescent="0.3">
      <c r="L1924" t="str">
        <f t="shared" si="175"/>
        <v>offerid_num_0</v>
      </c>
      <c r="M1924" t="str">
        <f t="shared" si="176"/>
        <v>siteid_category_num_0</v>
      </c>
      <c r="N1924" t="str">
        <f t="shared" ref="N1924:N1987" si="178">L1924&amp;"-"&amp;M1924</f>
        <v>offerid_num_0-siteid_category_num_0</v>
      </c>
      <c r="O1924">
        <v>14</v>
      </c>
      <c r="P1924">
        <v>66</v>
      </c>
      <c r="Q1924">
        <v>2.1178674218264401E-2</v>
      </c>
      <c r="R1924" s="4">
        <v>4.0633289404322202E-66</v>
      </c>
      <c r="S1924">
        <f t="shared" si="177"/>
        <v>2.1178674218264401E-2</v>
      </c>
    </row>
    <row r="1925" spans="12:19" x14ac:dyDescent="0.3">
      <c r="L1925" t="str">
        <f t="shared" si="175"/>
        <v>merchant_count</v>
      </c>
      <c r="M1925" t="str">
        <f t="shared" si="176"/>
        <v>countrycode_merchant_num_1</v>
      </c>
      <c r="N1925" t="str">
        <f t="shared" si="178"/>
        <v>merchant_count-countrycode_merchant_num_1</v>
      </c>
      <c r="O1925">
        <v>5</v>
      </c>
      <c r="P1925">
        <v>43</v>
      </c>
      <c r="Q1925">
        <v>-2.1115348658402901E-2</v>
      </c>
      <c r="R1925" s="4">
        <v>9.8345325692396004E-66</v>
      </c>
      <c r="S1925">
        <f t="shared" si="177"/>
        <v>2.1115348658402901E-2</v>
      </c>
    </row>
    <row r="1926" spans="12:19" x14ac:dyDescent="0.3">
      <c r="L1926" t="str">
        <f t="shared" si="175"/>
        <v>merchant_click_rate</v>
      </c>
      <c r="M1926" t="str">
        <f t="shared" si="176"/>
        <v>offerid_count</v>
      </c>
      <c r="N1926" t="str">
        <f t="shared" si="178"/>
        <v>merchant_click_rate-offerid_count</v>
      </c>
      <c r="O1926">
        <v>8</v>
      </c>
      <c r="P1926">
        <v>13</v>
      </c>
      <c r="Q1926">
        <v>2.1053302126363499E-2</v>
      </c>
      <c r="R1926" s="4">
        <v>2.3321887893768899E-65</v>
      </c>
      <c r="S1926">
        <f t="shared" si="177"/>
        <v>2.1053302126363499E-2</v>
      </c>
    </row>
    <row r="1927" spans="12:19" x14ac:dyDescent="0.3">
      <c r="L1927" t="str">
        <f t="shared" si="175"/>
        <v>merchant_click_rate</v>
      </c>
      <c r="M1927" t="str">
        <f t="shared" si="176"/>
        <v>offerid_num_0</v>
      </c>
      <c r="N1927" t="str">
        <f t="shared" si="178"/>
        <v>merchant_click_rate-offerid_num_0</v>
      </c>
      <c r="O1927">
        <v>8</v>
      </c>
      <c r="P1927">
        <v>14</v>
      </c>
      <c r="Q1927">
        <v>2.0999762268529301E-2</v>
      </c>
      <c r="R1927" s="4">
        <v>4.9031755362690498E-65</v>
      </c>
      <c r="S1927">
        <f t="shared" si="177"/>
        <v>2.0999762268529301E-2</v>
      </c>
    </row>
    <row r="1928" spans="12:19" x14ac:dyDescent="0.3">
      <c r="L1928" t="str">
        <f t="shared" si="175"/>
        <v>datetime_hour</v>
      </c>
      <c r="M1928" t="str">
        <f t="shared" si="176"/>
        <v>offerid_click_rate</v>
      </c>
      <c r="N1928" t="str">
        <f t="shared" si="178"/>
        <v>datetime_hour-offerid_click_rate</v>
      </c>
      <c r="O1928">
        <v>4</v>
      </c>
      <c r="P1928">
        <v>16</v>
      </c>
      <c r="Q1928">
        <v>2.0983489484975901E-2</v>
      </c>
      <c r="R1928" s="4">
        <v>6.1432820292858803E-65</v>
      </c>
      <c r="S1928">
        <f t="shared" si="177"/>
        <v>2.0983489484975901E-2</v>
      </c>
    </row>
    <row r="1929" spans="12:19" x14ac:dyDescent="0.3">
      <c r="L1929" t="str">
        <f t="shared" si="175"/>
        <v>merchant_num_1</v>
      </c>
      <c r="M1929" t="str">
        <f t="shared" si="176"/>
        <v>browserid_num_0</v>
      </c>
      <c r="N1929" t="str">
        <f t="shared" si="178"/>
        <v>merchant_num_1-browserid_num_0</v>
      </c>
      <c r="O1929">
        <v>7</v>
      </c>
      <c r="P1929">
        <v>26</v>
      </c>
      <c r="Q1929">
        <v>-2.0937936490290399E-2</v>
      </c>
      <c r="R1929" s="4">
        <v>1.15376832643168E-64</v>
      </c>
      <c r="S1929">
        <f t="shared" si="177"/>
        <v>2.0937936490290399E-2</v>
      </c>
    </row>
    <row r="1930" spans="12:19" x14ac:dyDescent="0.3">
      <c r="L1930" t="str">
        <f t="shared" si="175"/>
        <v>offerid_num_1</v>
      </c>
      <c r="M1930" t="str">
        <f t="shared" si="176"/>
        <v>siteid_merchant_num_0</v>
      </c>
      <c r="N1930" t="str">
        <f t="shared" si="178"/>
        <v>offerid_num_1-siteid_merchant_num_0</v>
      </c>
      <c r="O1930">
        <v>15</v>
      </c>
      <c r="P1930">
        <v>58</v>
      </c>
      <c r="Q1930">
        <v>2.09274807204771E-2</v>
      </c>
      <c r="R1930" s="4">
        <v>1.33309667789124E-64</v>
      </c>
      <c r="S1930">
        <f t="shared" si="177"/>
        <v>2.09274807204771E-2</v>
      </c>
    </row>
    <row r="1931" spans="12:19" x14ac:dyDescent="0.3">
      <c r="L1931" t="str">
        <f t="shared" si="175"/>
        <v>countrycode_click_rate</v>
      </c>
      <c r="M1931" t="str">
        <f t="shared" si="176"/>
        <v>datetime_day_num_0</v>
      </c>
      <c r="N1931" t="str">
        <f t="shared" si="178"/>
        <v>countrycode_click_rate-datetime_day_num_0</v>
      </c>
      <c r="O1931">
        <v>24</v>
      </c>
      <c r="P1931">
        <v>38</v>
      </c>
      <c r="Q1931">
        <v>2.0909785098830298E-2</v>
      </c>
      <c r="R1931" s="4">
        <v>1.7020747885257199E-64</v>
      </c>
      <c r="S1931">
        <f t="shared" si="177"/>
        <v>2.0909785098830298E-2</v>
      </c>
    </row>
    <row r="1932" spans="12:19" x14ac:dyDescent="0.3">
      <c r="L1932" t="str">
        <f t="shared" si="175"/>
        <v>offerid_count</v>
      </c>
      <c r="M1932" t="str">
        <f t="shared" si="176"/>
        <v>siteid_merchant_num_0</v>
      </c>
      <c r="N1932" t="str">
        <f t="shared" si="178"/>
        <v>offerid_count-siteid_merchant_num_0</v>
      </c>
      <c r="O1932">
        <v>13</v>
      </c>
      <c r="P1932">
        <v>58</v>
      </c>
      <c r="Q1932">
        <v>2.0850326039365898E-2</v>
      </c>
      <c r="R1932" s="4">
        <v>3.8626798705172903E-64</v>
      </c>
      <c r="S1932">
        <f t="shared" si="177"/>
        <v>2.0850326039365898E-2</v>
      </c>
    </row>
    <row r="1933" spans="12:19" x14ac:dyDescent="0.3">
      <c r="L1933" t="str">
        <f t="shared" si="175"/>
        <v>offerid_num_0</v>
      </c>
      <c r="M1933" t="str">
        <f t="shared" si="176"/>
        <v>siteid_merchant_num_0</v>
      </c>
      <c r="N1933" t="str">
        <f t="shared" si="178"/>
        <v>offerid_num_0-siteid_merchant_num_0</v>
      </c>
      <c r="O1933">
        <v>14</v>
      </c>
      <c r="P1933">
        <v>58</v>
      </c>
      <c r="Q1933">
        <v>2.0847267141780802E-2</v>
      </c>
      <c r="R1933" s="4">
        <v>4.0287602218649602E-64</v>
      </c>
      <c r="S1933">
        <f t="shared" si="177"/>
        <v>2.0847267141780802E-2</v>
      </c>
    </row>
    <row r="1934" spans="12:19" x14ac:dyDescent="0.3">
      <c r="L1934" t="str">
        <f t="shared" si="175"/>
        <v>offerid_num_1</v>
      </c>
      <c r="M1934" t="str">
        <f t="shared" si="176"/>
        <v>datetime_day_count</v>
      </c>
      <c r="N1934" t="str">
        <f t="shared" si="178"/>
        <v>offerid_num_1-datetime_day_count</v>
      </c>
      <c r="O1934">
        <v>15</v>
      </c>
      <c r="P1934">
        <v>37</v>
      </c>
      <c r="Q1934">
        <v>2.0843364533534699E-2</v>
      </c>
      <c r="R1934" s="4">
        <v>4.2510187654850701E-64</v>
      </c>
      <c r="S1934">
        <f t="shared" si="177"/>
        <v>2.0843364533534699E-2</v>
      </c>
    </row>
    <row r="1935" spans="12:19" x14ac:dyDescent="0.3">
      <c r="L1935" t="str">
        <f t="shared" si="175"/>
        <v>offerid_count</v>
      </c>
      <c r="M1935" t="str">
        <f t="shared" si="176"/>
        <v>datetime_day_count</v>
      </c>
      <c r="N1935" t="str">
        <f t="shared" si="178"/>
        <v>offerid_count-datetime_day_count</v>
      </c>
      <c r="O1935">
        <v>13</v>
      </c>
      <c r="P1935">
        <v>37</v>
      </c>
      <c r="Q1935">
        <v>2.0746532052150501E-2</v>
      </c>
      <c r="R1935" s="4">
        <v>1.60607050717201E-63</v>
      </c>
      <c r="S1935">
        <f t="shared" si="177"/>
        <v>2.0746532052150501E-2</v>
      </c>
    </row>
    <row r="1936" spans="12:19" x14ac:dyDescent="0.3">
      <c r="L1936" t="str">
        <f t="shared" si="175"/>
        <v>offerid_num_0</v>
      </c>
      <c r="M1936" t="str">
        <f t="shared" si="176"/>
        <v>datetime_day_count</v>
      </c>
      <c r="N1936" t="str">
        <f t="shared" si="178"/>
        <v>offerid_num_0-datetime_day_count</v>
      </c>
      <c r="O1936">
        <v>14</v>
      </c>
      <c r="P1936">
        <v>37</v>
      </c>
      <c r="Q1936">
        <v>2.07426963449211E-2</v>
      </c>
      <c r="R1936" s="4">
        <v>1.6926857967489099E-63</v>
      </c>
      <c r="S1936">
        <f t="shared" si="177"/>
        <v>2.07426963449211E-2</v>
      </c>
    </row>
    <row r="1937" spans="12:19" x14ac:dyDescent="0.3">
      <c r="L1937" t="str">
        <f t="shared" si="175"/>
        <v>merchant_num_0</v>
      </c>
      <c r="M1937" t="str">
        <f t="shared" si="176"/>
        <v>countrycode_merchant_num_1</v>
      </c>
      <c r="N1937" t="str">
        <f t="shared" si="178"/>
        <v>merchant_num_0-countrycode_merchant_num_1</v>
      </c>
      <c r="O1937">
        <v>6</v>
      </c>
      <c r="P1937">
        <v>43</v>
      </c>
      <c r="Q1937">
        <v>-2.0742470329733E-2</v>
      </c>
      <c r="R1937" s="4">
        <v>1.6979323321736101E-63</v>
      </c>
      <c r="S1937">
        <f t="shared" si="177"/>
        <v>2.0742470329733E-2</v>
      </c>
    </row>
    <row r="1938" spans="12:19" x14ac:dyDescent="0.3">
      <c r="L1938" t="str">
        <f t="shared" si="175"/>
        <v>merchant_count</v>
      </c>
      <c r="M1938" t="str">
        <f t="shared" si="176"/>
        <v>siteid_category_num_0</v>
      </c>
      <c r="N1938" t="str">
        <f t="shared" si="178"/>
        <v>merchant_count-siteid_category_num_0</v>
      </c>
      <c r="O1938">
        <v>5</v>
      </c>
      <c r="P1938">
        <v>66</v>
      </c>
      <c r="Q1938">
        <v>-2.06842787823109E-2</v>
      </c>
      <c r="R1938" s="4">
        <v>3.7625262692732501E-63</v>
      </c>
      <c r="S1938">
        <f t="shared" si="177"/>
        <v>2.06842787823109E-2</v>
      </c>
    </row>
    <row r="1939" spans="12:19" x14ac:dyDescent="0.3">
      <c r="L1939" t="str">
        <f t="shared" si="175"/>
        <v>datetime_day_num_0</v>
      </c>
      <c r="M1939" t="str">
        <f t="shared" si="176"/>
        <v>siteid_category_click_rate</v>
      </c>
      <c r="N1939" t="str">
        <f t="shared" si="178"/>
        <v>datetime_day_num_0-siteid_category_click_rate</v>
      </c>
      <c r="O1939">
        <v>38</v>
      </c>
      <c r="P1939">
        <v>68</v>
      </c>
      <c r="Q1939">
        <v>2.06368674884609E-2</v>
      </c>
      <c r="R1939" s="4">
        <v>7.1830512875239201E-63</v>
      </c>
      <c r="S1939">
        <f t="shared" si="177"/>
        <v>2.06368674884609E-2</v>
      </c>
    </row>
    <row r="1940" spans="12:19" x14ac:dyDescent="0.3">
      <c r="L1940" t="str">
        <f t="shared" si="175"/>
        <v>offerid_num_1</v>
      </c>
      <c r="M1940" t="str">
        <f t="shared" si="176"/>
        <v>datetime_day_num_0</v>
      </c>
      <c r="N1940" t="str">
        <f t="shared" si="178"/>
        <v>offerid_num_1-datetime_day_num_0</v>
      </c>
      <c r="O1940">
        <v>15</v>
      </c>
      <c r="P1940">
        <v>38</v>
      </c>
      <c r="Q1940">
        <v>2.0632952057201202E-2</v>
      </c>
      <c r="R1940" s="4">
        <v>7.5765667641541999E-63</v>
      </c>
      <c r="S1940">
        <f t="shared" si="177"/>
        <v>2.0632952057201202E-2</v>
      </c>
    </row>
    <row r="1941" spans="12:19" x14ac:dyDescent="0.3">
      <c r="L1941" t="str">
        <f t="shared" si="175"/>
        <v>datetime_day_count</v>
      </c>
      <c r="M1941" t="str">
        <f t="shared" si="176"/>
        <v>siteid_merchant_click_rate</v>
      </c>
      <c r="N1941" t="str">
        <f t="shared" si="178"/>
        <v>datetime_day_count-siteid_merchant_click_rate</v>
      </c>
      <c r="O1941">
        <v>37</v>
      </c>
      <c r="P1941">
        <v>60</v>
      </c>
      <c r="Q1941">
        <v>2.05979920748483E-2</v>
      </c>
      <c r="R1941" s="4">
        <v>1.2192710667232299E-62</v>
      </c>
      <c r="S1941">
        <f t="shared" si="177"/>
        <v>2.05979920748483E-2</v>
      </c>
    </row>
    <row r="1942" spans="12:19" x14ac:dyDescent="0.3">
      <c r="L1942" t="str">
        <f t="shared" si="175"/>
        <v>countrycode_num_1</v>
      </c>
      <c r="M1942" t="str">
        <f t="shared" si="176"/>
        <v>datetime_day_count</v>
      </c>
      <c r="N1942" t="str">
        <f t="shared" si="178"/>
        <v>countrycode_num_1-datetime_day_count</v>
      </c>
      <c r="O1942">
        <v>23</v>
      </c>
      <c r="P1942">
        <v>37</v>
      </c>
      <c r="Q1942">
        <v>2.05928046572296E-2</v>
      </c>
      <c r="R1942" s="4">
        <v>1.3083693489419399E-62</v>
      </c>
      <c r="S1942">
        <f t="shared" si="177"/>
        <v>2.05928046572296E-2</v>
      </c>
    </row>
    <row r="1943" spans="12:19" x14ac:dyDescent="0.3">
      <c r="L1943" t="str">
        <f t="shared" si="175"/>
        <v>category_click_rate</v>
      </c>
      <c r="M1943" t="str">
        <f t="shared" si="176"/>
        <v>devid_num_0</v>
      </c>
      <c r="N1943" t="str">
        <f t="shared" si="178"/>
        <v>category_click_rate-devid_num_0</v>
      </c>
      <c r="O1943">
        <v>20</v>
      </c>
      <c r="P1943">
        <v>30</v>
      </c>
      <c r="Q1943">
        <v>-2.0567997258092201E-2</v>
      </c>
      <c r="R1943" s="4">
        <v>1.83275477801003E-62</v>
      </c>
      <c r="S1943">
        <f t="shared" si="177"/>
        <v>2.0567997258092201E-2</v>
      </c>
    </row>
    <row r="1944" spans="12:19" x14ac:dyDescent="0.3">
      <c r="L1944" t="str">
        <f t="shared" si="175"/>
        <v>siteid_click_rate</v>
      </c>
      <c r="M1944" t="str">
        <f t="shared" si="176"/>
        <v>datetime_day_num_0</v>
      </c>
      <c r="N1944" t="str">
        <f t="shared" si="178"/>
        <v>siteid_click_rate-datetime_day_num_0</v>
      </c>
      <c r="O1944">
        <v>12</v>
      </c>
      <c r="P1944">
        <v>38</v>
      </c>
      <c r="Q1944">
        <v>2.0565413753844901E-2</v>
      </c>
      <c r="R1944" s="4">
        <v>1.8981827902742199E-62</v>
      </c>
      <c r="S1944">
        <f t="shared" si="177"/>
        <v>2.0565413753844901E-2</v>
      </c>
    </row>
    <row r="1945" spans="12:19" x14ac:dyDescent="0.3">
      <c r="L1945" t="str">
        <f t="shared" si="175"/>
        <v>offerid_count</v>
      </c>
      <c r="M1945" t="str">
        <f t="shared" si="176"/>
        <v>datetime_day_num_0</v>
      </c>
      <c r="N1945" t="str">
        <f t="shared" si="178"/>
        <v>offerid_count-datetime_day_num_0</v>
      </c>
      <c r="O1945">
        <v>13</v>
      </c>
      <c r="P1945">
        <v>38</v>
      </c>
      <c r="Q1945">
        <v>2.0535878070826599E-2</v>
      </c>
      <c r="R1945" s="4">
        <v>2.8337431300678802E-62</v>
      </c>
      <c r="S1945">
        <f t="shared" si="177"/>
        <v>2.0535878070826599E-2</v>
      </c>
    </row>
    <row r="1946" spans="12:19" x14ac:dyDescent="0.3">
      <c r="L1946" t="str">
        <f t="shared" si="175"/>
        <v>offerid_num_0</v>
      </c>
      <c r="M1946" t="str">
        <f t="shared" si="176"/>
        <v>datetime_day_num_0</v>
      </c>
      <c r="N1946" t="str">
        <f t="shared" si="178"/>
        <v>offerid_num_0-datetime_day_num_0</v>
      </c>
      <c r="O1946">
        <v>14</v>
      </c>
      <c r="P1946">
        <v>38</v>
      </c>
      <c r="Q1946">
        <v>2.05320329589187E-2</v>
      </c>
      <c r="R1946" s="4">
        <v>2.9853644778629601E-62</v>
      </c>
      <c r="S1946">
        <f t="shared" si="177"/>
        <v>2.05320329589187E-2</v>
      </c>
    </row>
    <row r="1947" spans="12:19" x14ac:dyDescent="0.3">
      <c r="L1947" t="str">
        <f t="shared" si="175"/>
        <v>category_count</v>
      </c>
      <c r="M1947" t="str">
        <f t="shared" si="176"/>
        <v>siteid_category_count</v>
      </c>
      <c r="N1947" t="str">
        <f t="shared" si="178"/>
        <v>category_count-siteid_category_count</v>
      </c>
      <c r="O1947">
        <v>17</v>
      </c>
      <c r="P1947">
        <v>65</v>
      </c>
      <c r="Q1947">
        <v>2.0400784826376299E-2</v>
      </c>
      <c r="R1947" s="4">
        <v>1.7585447463842799E-61</v>
      </c>
      <c r="S1947">
        <f t="shared" si="177"/>
        <v>2.0400784826376299E-2</v>
      </c>
    </row>
    <row r="1948" spans="12:19" x14ac:dyDescent="0.3">
      <c r="L1948" t="str">
        <f t="shared" si="175"/>
        <v>offerid_num_1</v>
      </c>
      <c r="M1948" t="str">
        <f t="shared" si="176"/>
        <v>countrycode_category_count</v>
      </c>
      <c r="N1948" t="str">
        <f t="shared" si="178"/>
        <v>offerid_num_1-countrycode_category_count</v>
      </c>
      <c r="O1948">
        <v>15</v>
      </c>
      <c r="P1948">
        <v>53</v>
      </c>
      <c r="Q1948">
        <v>-2.0385995519938801E-2</v>
      </c>
      <c r="R1948" s="4">
        <v>2.1459940307814599E-61</v>
      </c>
      <c r="S1948">
        <f t="shared" si="177"/>
        <v>2.0385995519938801E-2</v>
      </c>
    </row>
    <row r="1949" spans="12:19" x14ac:dyDescent="0.3">
      <c r="L1949" t="str">
        <f t="shared" si="175"/>
        <v>merchant_count</v>
      </c>
      <c r="M1949" t="str">
        <f t="shared" si="176"/>
        <v>countrycode_offerid_click_rate</v>
      </c>
      <c r="N1949" t="str">
        <f t="shared" si="178"/>
        <v>merchant_count-countrycode_offerid_click_rate</v>
      </c>
      <c r="O1949">
        <v>5</v>
      </c>
      <c r="P1949">
        <v>52</v>
      </c>
      <c r="Q1949">
        <v>-2.0324794444226399E-2</v>
      </c>
      <c r="R1949" s="4">
        <v>4.8844655133196903E-61</v>
      </c>
      <c r="S1949">
        <f t="shared" si="177"/>
        <v>2.0324794444226399E-2</v>
      </c>
    </row>
    <row r="1950" spans="12:19" x14ac:dyDescent="0.3">
      <c r="L1950" t="str">
        <f t="shared" si="175"/>
        <v>merchant_num_1</v>
      </c>
      <c r="M1950" t="str">
        <f t="shared" si="176"/>
        <v>browserid_count</v>
      </c>
      <c r="N1950" t="str">
        <f t="shared" si="178"/>
        <v>merchant_num_1-browserid_count</v>
      </c>
      <c r="O1950">
        <v>7</v>
      </c>
      <c r="P1950">
        <v>25</v>
      </c>
      <c r="Q1950">
        <v>-2.0228262013226202E-2</v>
      </c>
      <c r="R1950" s="4">
        <v>1.7784493003763101E-60</v>
      </c>
      <c r="S1950">
        <f t="shared" si="177"/>
        <v>2.0228262013226202E-2</v>
      </c>
    </row>
    <row r="1951" spans="12:19" x14ac:dyDescent="0.3">
      <c r="L1951" t="str">
        <f t="shared" si="175"/>
        <v>category_num_1</v>
      </c>
      <c r="M1951" t="str">
        <f t="shared" si="176"/>
        <v>siteid_category_num_1</v>
      </c>
      <c r="N1951" t="str">
        <f t="shared" si="178"/>
        <v>category_num_1-siteid_category_num_1</v>
      </c>
      <c r="O1951">
        <v>19</v>
      </c>
      <c r="P1951">
        <v>67</v>
      </c>
      <c r="Q1951">
        <v>-2.0218679408722899E-2</v>
      </c>
      <c r="R1951" s="4">
        <v>2.0211959114477699E-60</v>
      </c>
      <c r="S1951">
        <f t="shared" si="177"/>
        <v>2.0218679408722899E-2</v>
      </c>
    </row>
    <row r="1952" spans="12:19" x14ac:dyDescent="0.3">
      <c r="L1952" t="str">
        <f t="shared" si="175"/>
        <v>countrycode_num_1</v>
      </c>
      <c r="M1952" t="str">
        <f t="shared" si="176"/>
        <v>datetime_day_num_0</v>
      </c>
      <c r="N1952" t="str">
        <f t="shared" si="178"/>
        <v>countrycode_num_1-datetime_day_num_0</v>
      </c>
      <c r="O1952">
        <v>23</v>
      </c>
      <c r="P1952">
        <v>38</v>
      </c>
      <c r="Q1952">
        <v>2.0177068359641899E-2</v>
      </c>
      <c r="R1952" s="4">
        <v>3.5204336946710999E-60</v>
      </c>
      <c r="S1952">
        <f t="shared" si="177"/>
        <v>2.0177068359641899E-2</v>
      </c>
    </row>
    <row r="1953" spans="12:19" x14ac:dyDescent="0.3">
      <c r="L1953" t="str">
        <f t="shared" si="175"/>
        <v>category_count</v>
      </c>
      <c r="M1953" t="str">
        <f t="shared" si="176"/>
        <v>siteid_offerid_num_0</v>
      </c>
      <c r="N1953" t="str">
        <f t="shared" si="178"/>
        <v>category_count-siteid_offerid_num_0</v>
      </c>
      <c r="O1953">
        <v>17</v>
      </c>
      <c r="P1953">
        <v>62</v>
      </c>
      <c r="Q1953">
        <v>-2.0164289475591402E-2</v>
      </c>
      <c r="R1953" s="4">
        <v>4.1735466254767199E-60</v>
      </c>
      <c r="S1953">
        <f t="shared" si="177"/>
        <v>2.0164289475591402E-2</v>
      </c>
    </row>
    <row r="1954" spans="12:19" x14ac:dyDescent="0.3">
      <c r="L1954" t="str">
        <f t="shared" si="175"/>
        <v>category_count</v>
      </c>
      <c r="M1954" t="str">
        <f t="shared" si="176"/>
        <v>siteid_offerid_count</v>
      </c>
      <c r="N1954" t="str">
        <f t="shared" si="178"/>
        <v>category_count-siteid_offerid_count</v>
      </c>
      <c r="O1954">
        <v>17</v>
      </c>
      <c r="P1954">
        <v>61</v>
      </c>
      <c r="Q1954">
        <v>-2.0164278153818101E-2</v>
      </c>
      <c r="R1954" s="4">
        <v>4.1741757496936298E-60</v>
      </c>
      <c r="S1954">
        <f t="shared" si="177"/>
        <v>2.0164278153818101E-2</v>
      </c>
    </row>
    <row r="1955" spans="12:19" x14ac:dyDescent="0.3">
      <c r="L1955" t="str">
        <f t="shared" si="175"/>
        <v>category_count</v>
      </c>
      <c r="M1955" t="str">
        <f t="shared" si="176"/>
        <v>siteid_offerid_num_1</v>
      </c>
      <c r="N1955" t="str">
        <f t="shared" si="178"/>
        <v>category_count-siteid_offerid_num_1</v>
      </c>
      <c r="O1955">
        <v>17</v>
      </c>
      <c r="P1955">
        <v>63</v>
      </c>
      <c r="Q1955">
        <v>-2.0164092605479599E-2</v>
      </c>
      <c r="R1955" s="4">
        <v>4.1844997039628901E-60</v>
      </c>
      <c r="S1955">
        <f t="shared" si="177"/>
        <v>2.0164092605479599E-2</v>
      </c>
    </row>
    <row r="1956" spans="12:19" x14ac:dyDescent="0.3">
      <c r="L1956" t="str">
        <f t="shared" si="175"/>
        <v>datetime_day</v>
      </c>
      <c r="M1956" t="str">
        <f t="shared" si="176"/>
        <v>countrycode_category_count</v>
      </c>
      <c r="N1956" t="str">
        <f t="shared" si="178"/>
        <v>datetime_day-countrycode_category_count</v>
      </c>
      <c r="O1956">
        <v>3</v>
      </c>
      <c r="P1956">
        <v>53</v>
      </c>
      <c r="Q1956">
        <v>2.0055393877808102E-2</v>
      </c>
      <c r="R1956" s="4">
        <v>1.77188872224788E-59</v>
      </c>
      <c r="S1956">
        <f t="shared" si="177"/>
        <v>2.0055393877808102E-2</v>
      </c>
    </row>
    <row r="1957" spans="12:19" x14ac:dyDescent="0.3">
      <c r="L1957" t="str">
        <f t="shared" si="175"/>
        <v>datetime_day_num_0</v>
      </c>
      <c r="M1957" t="str">
        <f t="shared" si="176"/>
        <v>siteid_merchant_click_rate</v>
      </c>
      <c r="N1957" t="str">
        <f t="shared" si="178"/>
        <v>datetime_day_num_0-siteid_merchant_click_rate</v>
      </c>
      <c r="O1957">
        <v>38</v>
      </c>
      <c r="P1957">
        <v>60</v>
      </c>
      <c r="Q1957">
        <v>1.9999836566917301E-2</v>
      </c>
      <c r="R1957" s="4">
        <v>3.6940144352361699E-59</v>
      </c>
      <c r="S1957">
        <f t="shared" si="177"/>
        <v>1.9999836566917301E-2</v>
      </c>
    </row>
    <row r="1958" spans="12:19" x14ac:dyDescent="0.3">
      <c r="L1958" t="str">
        <f t="shared" si="175"/>
        <v>offerid_num_1</v>
      </c>
      <c r="M1958" t="str">
        <f t="shared" si="176"/>
        <v>countrycode_category_num_0</v>
      </c>
      <c r="N1958" t="str">
        <f t="shared" si="178"/>
        <v>offerid_num_1-countrycode_category_num_0</v>
      </c>
      <c r="O1958">
        <v>15</v>
      </c>
      <c r="P1958">
        <v>54</v>
      </c>
      <c r="Q1958">
        <v>-1.9961056791131498E-2</v>
      </c>
      <c r="R1958" s="4">
        <v>6.1615130299429296E-59</v>
      </c>
      <c r="S1958">
        <f t="shared" si="177"/>
        <v>1.9961056791131498E-2</v>
      </c>
    </row>
    <row r="1959" spans="12:19" x14ac:dyDescent="0.3">
      <c r="L1959" t="str">
        <f t="shared" si="175"/>
        <v>devid_num_0</v>
      </c>
      <c r="M1959" t="str">
        <f t="shared" si="176"/>
        <v>siteid_category_num_1</v>
      </c>
      <c r="N1959" t="str">
        <f t="shared" si="178"/>
        <v>devid_num_0-siteid_category_num_1</v>
      </c>
      <c r="O1959">
        <v>30</v>
      </c>
      <c r="P1959">
        <v>67</v>
      </c>
      <c r="Q1959">
        <v>-1.9925766970773098E-2</v>
      </c>
      <c r="R1959" s="4">
        <v>9.8063678583668692E-59</v>
      </c>
      <c r="S1959">
        <f t="shared" si="177"/>
        <v>1.9925766970773098E-2</v>
      </c>
    </row>
    <row r="1960" spans="12:19" x14ac:dyDescent="0.3">
      <c r="L1960" t="str">
        <f t="shared" si="175"/>
        <v>countrycode</v>
      </c>
      <c r="M1960" t="str">
        <f t="shared" si="176"/>
        <v>merchant_count</v>
      </c>
      <c r="N1960" t="str">
        <f t="shared" si="178"/>
        <v>countrycode-merchant_count</v>
      </c>
      <c r="O1960">
        <v>0</v>
      </c>
      <c r="P1960">
        <v>5</v>
      </c>
      <c r="Q1960">
        <v>-1.9872736138258799E-2</v>
      </c>
      <c r="R1960" s="4">
        <v>1.9684390024629902E-58</v>
      </c>
      <c r="S1960">
        <f t="shared" si="177"/>
        <v>1.9872736138258799E-2</v>
      </c>
    </row>
    <row r="1961" spans="12:19" x14ac:dyDescent="0.3">
      <c r="L1961" t="str">
        <f t="shared" si="175"/>
        <v>category_num_0</v>
      </c>
      <c r="M1961" t="str">
        <f t="shared" si="176"/>
        <v>siteid_category_count</v>
      </c>
      <c r="N1961" t="str">
        <f t="shared" si="178"/>
        <v>category_num_0-siteid_category_count</v>
      </c>
      <c r="O1961">
        <v>18</v>
      </c>
      <c r="P1961">
        <v>65</v>
      </c>
      <c r="Q1961">
        <v>1.98003832687772E-2</v>
      </c>
      <c r="R1961" s="4">
        <v>5.0781154911365199E-58</v>
      </c>
      <c r="S1961">
        <f t="shared" si="177"/>
        <v>1.98003832687772E-2</v>
      </c>
    </row>
    <row r="1962" spans="12:19" x14ac:dyDescent="0.3">
      <c r="L1962" t="str">
        <f t="shared" si="175"/>
        <v>datetime_day_click_rate</v>
      </c>
      <c r="M1962" t="str">
        <f t="shared" si="176"/>
        <v>siteid_category_num_0</v>
      </c>
      <c r="N1962" t="str">
        <f t="shared" si="178"/>
        <v>datetime_day_click_rate-siteid_category_num_0</v>
      </c>
      <c r="O1962">
        <v>40</v>
      </c>
      <c r="P1962">
        <v>66</v>
      </c>
      <c r="Q1962">
        <v>1.9769552422282798E-2</v>
      </c>
      <c r="R1962" s="4">
        <v>7.5968118147896802E-58</v>
      </c>
      <c r="S1962">
        <f t="shared" si="177"/>
        <v>1.9769552422282798E-2</v>
      </c>
    </row>
    <row r="1963" spans="12:19" x14ac:dyDescent="0.3">
      <c r="L1963" t="str">
        <f t="shared" si="175"/>
        <v>category_num_1</v>
      </c>
      <c r="M1963" t="str">
        <f t="shared" si="176"/>
        <v>datetime_day_click_rate</v>
      </c>
      <c r="N1963" t="str">
        <f t="shared" si="178"/>
        <v>category_num_1-datetime_day_click_rate</v>
      </c>
      <c r="O1963">
        <v>19</v>
      </c>
      <c r="P1963">
        <v>40</v>
      </c>
      <c r="Q1963">
        <v>-1.9633517100456899E-2</v>
      </c>
      <c r="R1963" s="4">
        <v>4.4590190948328301E-57</v>
      </c>
      <c r="S1963">
        <f t="shared" si="177"/>
        <v>1.9633517100456899E-2</v>
      </c>
    </row>
    <row r="1964" spans="12:19" x14ac:dyDescent="0.3">
      <c r="L1964" t="str">
        <f t="shared" si="175"/>
        <v>countrycode_num_0</v>
      </c>
      <c r="M1964" t="str">
        <f t="shared" si="176"/>
        <v>datetime_day_count</v>
      </c>
      <c r="N1964" t="str">
        <f t="shared" si="178"/>
        <v>countrycode_num_0-datetime_day_count</v>
      </c>
      <c r="O1964">
        <v>22</v>
      </c>
      <c r="P1964">
        <v>37</v>
      </c>
      <c r="Q1964">
        <v>-1.9615535029919199E-2</v>
      </c>
      <c r="R1964" s="4">
        <v>5.6291751344556103E-57</v>
      </c>
      <c r="S1964">
        <f t="shared" si="177"/>
        <v>1.9615535029919199E-2</v>
      </c>
    </row>
    <row r="1965" spans="12:19" x14ac:dyDescent="0.3">
      <c r="L1965" t="str">
        <f t="shared" si="175"/>
        <v>merchant_num_1</v>
      </c>
      <c r="M1965" t="str">
        <f t="shared" si="176"/>
        <v>datetime_day_click_rate</v>
      </c>
      <c r="N1965" t="str">
        <f t="shared" si="178"/>
        <v>merchant_num_1-datetime_day_click_rate</v>
      </c>
      <c r="O1965">
        <v>7</v>
      </c>
      <c r="P1965">
        <v>40</v>
      </c>
      <c r="Q1965">
        <v>-1.9542470689639199E-2</v>
      </c>
      <c r="R1965" s="4">
        <v>1.4478151730176099E-56</v>
      </c>
      <c r="S1965">
        <f t="shared" si="177"/>
        <v>1.9542470689639199E-2</v>
      </c>
    </row>
    <row r="1966" spans="12:19" x14ac:dyDescent="0.3">
      <c r="L1966" t="str">
        <f t="shared" si="175"/>
        <v>datetime_hour</v>
      </c>
      <c r="M1966" t="str">
        <f t="shared" si="176"/>
        <v>datetime_hour_count</v>
      </c>
      <c r="N1966" t="str">
        <f t="shared" si="178"/>
        <v>datetime_hour-datetime_hour_count</v>
      </c>
      <c r="O1966">
        <v>4</v>
      </c>
      <c r="P1966">
        <v>33</v>
      </c>
      <c r="Q1966">
        <v>1.9529868594349901E-2</v>
      </c>
      <c r="R1966" s="4">
        <v>1.7034220039938799E-56</v>
      </c>
      <c r="S1966">
        <f t="shared" si="177"/>
        <v>1.9529868594349901E-2</v>
      </c>
    </row>
    <row r="1967" spans="12:19" x14ac:dyDescent="0.3">
      <c r="L1967" t="str">
        <f t="shared" si="175"/>
        <v>countrycode_count</v>
      </c>
      <c r="M1967" t="str">
        <f t="shared" si="176"/>
        <v>datetime_day_count</v>
      </c>
      <c r="N1967" t="str">
        <f t="shared" si="178"/>
        <v>countrycode_count-datetime_day_count</v>
      </c>
      <c r="O1967">
        <v>21</v>
      </c>
      <c r="P1967">
        <v>37</v>
      </c>
      <c r="Q1967">
        <v>-1.9299997223565402E-2</v>
      </c>
      <c r="R1967" s="4">
        <v>3.2459958216637799E-55</v>
      </c>
      <c r="S1967">
        <f t="shared" si="177"/>
        <v>1.9299997223565402E-2</v>
      </c>
    </row>
    <row r="1968" spans="12:19" x14ac:dyDescent="0.3">
      <c r="L1968" t="str">
        <f t="shared" si="175"/>
        <v>offerid_count</v>
      </c>
      <c r="M1968" t="str">
        <f t="shared" si="176"/>
        <v>countrycode_category_count</v>
      </c>
      <c r="N1968" t="str">
        <f t="shared" si="178"/>
        <v>offerid_count-countrycode_category_count</v>
      </c>
      <c r="O1968">
        <v>13</v>
      </c>
      <c r="P1968">
        <v>53</v>
      </c>
      <c r="Q1968">
        <v>-1.9254378713573099E-2</v>
      </c>
      <c r="R1968" s="4">
        <v>5.8020670702808303E-55</v>
      </c>
      <c r="S1968">
        <f t="shared" si="177"/>
        <v>1.9254378713573099E-2</v>
      </c>
    </row>
    <row r="1969" spans="12:19" x14ac:dyDescent="0.3">
      <c r="L1969" t="str">
        <f t="shared" si="175"/>
        <v>countrycode_num_0</v>
      </c>
      <c r="M1969" t="str">
        <f t="shared" si="176"/>
        <v>datetime_day_num_0</v>
      </c>
      <c r="N1969" t="str">
        <f t="shared" si="178"/>
        <v>countrycode_num_0-datetime_day_num_0</v>
      </c>
      <c r="O1969">
        <v>22</v>
      </c>
      <c r="P1969">
        <v>38</v>
      </c>
      <c r="Q1969">
        <v>-1.9222346749309199E-2</v>
      </c>
      <c r="R1969" s="4">
        <v>8.7164655382181903E-55</v>
      </c>
      <c r="S1969">
        <f t="shared" si="177"/>
        <v>1.9222346749309199E-2</v>
      </c>
    </row>
    <row r="1970" spans="12:19" x14ac:dyDescent="0.3">
      <c r="L1970" t="str">
        <f t="shared" si="175"/>
        <v>offerid_num_0</v>
      </c>
      <c r="M1970" t="str">
        <f t="shared" si="176"/>
        <v>countrycode_category_count</v>
      </c>
      <c r="N1970" t="str">
        <f t="shared" si="178"/>
        <v>offerid_num_0-countrycode_category_count</v>
      </c>
      <c r="O1970">
        <v>14</v>
      </c>
      <c r="P1970">
        <v>53</v>
      </c>
      <c r="Q1970">
        <v>-1.9209690952534698E-2</v>
      </c>
      <c r="R1970" s="4">
        <v>1.02352081509037E-54</v>
      </c>
      <c r="S1970">
        <f t="shared" si="177"/>
        <v>1.9209690952534698E-2</v>
      </c>
    </row>
    <row r="1971" spans="12:19" x14ac:dyDescent="0.3">
      <c r="L1971" t="str">
        <f t="shared" si="175"/>
        <v>devid_count</v>
      </c>
      <c r="M1971" t="str">
        <f t="shared" si="176"/>
        <v>countrycode_category_num_0</v>
      </c>
      <c r="N1971" t="str">
        <f t="shared" si="178"/>
        <v>devid_count-countrycode_category_num_0</v>
      </c>
      <c r="O1971">
        <v>29</v>
      </c>
      <c r="P1971">
        <v>54</v>
      </c>
      <c r="Q1971">
        <v>1.9193318288007199E-2</v>
      </c>
      <c r="R1971" s="4">
        <v>1.25971390351042E-54</v>
      </c>
      <c r="S1971">
        <f t="shared" si="177"/>
        <v>1.9193318288007199E-2</v>
      </c>
    </row>
    <row r="1972" spans="12:19" x14ac:dyDescent="0.3">
      <c r="L1972" t="str">
        <f t="shared" si="175"/>
        <v>datetime_day_count</v>
      </c>
      <c r="M1972" t="str">
        <f t="shared" si="176"/>
        <v>siteid_offerid_click_rate</v>
      </c>
      <c r="N1972" t="str">
        <f t="shared" si="178"/>
        <v>datetime_day_count-siteid_offerid_click_rate</v>
      </c>
      <c r="O1972">
        <v>37</v>
      </c>
      <c r="P1972">
        <v>64</v>
      </c>
      <c r="Q1972">
        <v>1.9050378835342802E-2</v>
      </c>
      <c r="R1972" s="4">
        <v>7.6611421874476397E-54</v>
      </c>
      <c r="S1972">
        <f t="shared" si="177"/>
        <v>1.9050378835342802E-2</v>
      </c>
    </row>
    <row r="1973" spans="12:19" x14ac:dyDescent="0.3">
      <c r="L1973" t="str">
        <f t="shared" si="175"/>
        <v>datetime_day</v>
      </c>
      <c r="M1973" t="str">
        <f t="shared" si="176"/>
        <v>countrycode_category_num_1</v>
      </c>
      <c r="N1973" t="str">
        <f t="shared" si="178"/>
        <v>datetime_day-countrycode_category_num_1</v>
      </c>
      <c r="O1973">
        <v>3</v>
      </c>
      <c r="P1973">
        <v>55</v>
      </c>
      <c r="Q1973">
        <v>1.8999987565526798E-2</v>
      </c>
      <c r="R1973" s="4">
        <v>1.44311962558891E-53</v>
      </c>
      <c r="S1973">
        <f t="shared" si="177"/>
        <v>1.8999987565526798E-2</v>
      </c>
    </row>
    <row r="1974" spans="12:19" x14ac:dyDescent="0.3">
      <c r="L1974" t="str">
        <f t="shared" si="175"/>
        <v>datetime_day_click_rate</v>
      </c>
      <c r="M1974" t="str">
        <f t="shared" si="176"/>
        <v>siteid_merchant_num_1</v>
      </c>
      <c r="N1974" t="str">
        <f t="shared" si="178"/>
        <v>datetime_day_click_rate-siteid_merchant_num_1</v>
      </c>
      <c r="O1974">
        <v>40</v>
      </c>
      <c r="P1974">
        <v>59</v>
      </c>
      <c r="Q1974">
        <v>1.8929990199087501E-2</v>
      </c>
      <c r="R1974" s="4">
        <v>3.4682569227038098E-53</v>
      </c>
      <c r="S1974">
        <f t="shared" si="177"/>
        <v>1.8929990199087501E-2</v>
      </c>
    </row>
    <row r="1975" spans="12:19" x14ac:dyDescent="0.3">
      <c r="L1975" t="str">
        <f t="shared" si="175"/>
        <v>countrycode_count</v>
      </c>
      <c r="M1975" t="str">
        <f t="shared" si="176"/>
        <v>datetime_day_num_0</v>
      </c>
      <c r="N1975" t="str">
        <f t="shared" si="178"/>
        <v>countrycode_count-datetime_day_num_0</v>
      </c>
      <c r="O1975">
        <v>21</v>
      </c>
      <c r="P1975">
        <v>38</v>
      </c>
      <c r="Q1975">
        <v>-1.8913268724158099E-2</v>
      </c>
      <c r="R1975" s="4">
        <v>4.2744006920052796E-53</v>
      </c>
      <c r="S1975">
        <f t="shared" si="177"/>
        <v>1.8913268724158099E-2</v>
      </c>
    </row>
    <row r="1976" spans="12:19" x14ac:dyDescent="0.3">
      <c r="L1976" t="str">
        <f t="shared" si="175"/>
        <v>datetime_hour</v>
      </c>
      <c r="M1976" t="str">
        <f t="shared" si="176"/>
        <v>merchant_num_1</v>
      </c>
      <c r="N1976" t="str">
        <f t="shared" si="178"/>
        <v>datetime_hour-merchant_num_1</v>
      </c>
      <c r="O1976">
        <v>4</v>
      </c>
      <c r="P1976">
        <v>7</v>
      </c>
      <c r="Q1976">
        <v>1.8893225040816398E-2</v>
      </c>
      <c r="R1976" s="4">
        <v>5.4899351753195096E-53</v>
      </c>
      <c r="S1976">
        <f t="shared" si="177"/>
        <v>1.8893225040816398E-2</v>
      </c>
    </row>
    <row r="1977" spans="12:19" x14ac:dyDescent="0.3">
      <c r="L1977" t="str">
        <f t="shared" si="175"/>
        <v>category_count</v>
      </c>
      <c r="M1977" t="str">
        <f t="shared" si="176"/>
        <v>datetime_day_click_rate</v>
      </c>
      <c r="N1977" t="str">
        <f t="shared" si="178"/>
        <v>category_count-datetime_day_click_rate</v>
      </c>
      <c r="O1977">
        <v>17</v>
      </c>
      <c r="P1977">
        <v>40</v>
      </c>
      <c r="Q1977">
        <v>-1.8835876180466098E-2</v>
      </c>
      <c r="R1977" s="4">
        <v>1.1218228499671401E-52</v>
      </c>
      <c r="S1977">
        <f t="shared" si="177"/>
        <v>1.8835876180466098E-2</v>
      </c>
    </row>
    <row r="1978" spans="12:19" x14ac:dyDescent="0.3">
      <c r="L1978" t="str">
        <f t="shared" si="175"/>
        <v>offerid_count</v>
      </c>
      <c r="M1978" t="str">
        <f t="shared" si="176"/>
        <v>countrycode_category_num_0</v>
      </c>
      <c r="N1978" t="str">
        <f t="shared" si="178"/>
        <v>offerid_count-countrycode_category_num_0</v>
      </c>
      <c r="O1978">
        <v>13</v>
      </c>
      <c r="P1978">
        <v>54</v>
      </c>
      <c r="Q1978">
        <v>-1.8762525740313299E-2</v>
      </c>
      <c r="R1978" s="4">
        <v>2.78941524716099E-52</v>
      </c>
      <c r="S1978">
        <f t="shared" si="177"/>
        <v>1.8762525740313299E-2</v>
      </c>
    </row>
    <row r="1979" spans="12:19" x14ac:dyDescent="0.3">
      <c r="L1979" t="str">
        <f t="shared" si="175"/>
        <v>datetime_day_num_0</v>
      </c>
      <c r="M1979" t="str">
        <f t="shared" si="176"/>
        <v>siteid_offerid_click_rate</v>
      </c>
      <c r="N1979" t="str">
        <f t="shared" si="178"/>
        <v>datetime_day_num_0-siteid_offerid_click_rate</v>
      </c>
      <c r="O1979">
        <v>38</v>
      </c>
      <c r="P1979">
        <v>64</v>
      </c>
      <c r="Q1979">
        <v>1.8746987275997402E-2</v>
      </c>
      <c r="R1979" s="4">
        <v>3.38156415457677E-52</v>
      </c>
      <c r="S1979">
        <f t="shared" si="177"/>
        <v>1.8746987275997402E-2</v>
      </c>
    </row>
    <row r="1980" spans="12:19" x14ac:dyDescent="0.3">
      <c r="L1980" t="str">
        <f t="shared" si="175"/>
        <v>offerid_num_0</v>
      </c>
      <c r="M1980" t="str">
        <f t="shared" si="176"/>
        <v>countrycode_category_num_0</v>
      </c>
      <c r="N1980" t="str">
        <f t="shared" si="178"/>
        <v>offerid_num_0-countrycode_category_num_0</v>
      </c>
      <c r="O1980">
        <v>14</v>
      </c>
      <c r="P1980">
        <v>54</v>
      </c>
      <c r="Q1980">
        <v>-1.87151965282654E-2</v>
      </c>
      <c r="R1980" s="4">
        <v>5.0113310454267404E-52</v>
      </c>
      <c r="S1980">
        <f t="shared" si="177"/>
        <v>1.87151965282654E-2</v>
      </c>
    </row>
    <row r="1981" spans="12:19" x14ac:dyDescent="0.3">
      <c r="L1981" t="str">
        <f t="shared" si="175"/>
        <v>datetime_day</v>
      </c>
      <c r="M1981" t="str">
        <f t="shared" si="176"/>
        <v>countrycode_category_num_0</v>
      </c>
      <c r="N1981" t="str">
        <f t="shared" si="178"/>
        <v>datetime_day-countrycode_category_num_0</v>
      </c>
      <c r="O1981">
        <v>3</v>
      </c>
      <c r="P1981">
        <v>54</v>
      </c>
      <c r="Q1981">
        <v>1.86274937677923E-2</v>
      </c>
      <c r="R1981" s="4">
        <v>1.4782710014103501E-51</v>
      </c>
      <c r="S1981">
        <f t="shared" si="177"/>
        <v>1.86274937677923E-2</v>
      </c>
    </row>
    <row r="1982" spans="12:19" x14ac:dyDescent="0.3">
      <c r="L1982" t="str">
        <f t="shared" si="175"/>
        <v>devid_count</v>
      </c>
      <c r="M1982" t="str">
        <f t="shared" si="176"/>
        <v>datetime_hour_num_0</v>
      </c>
      <c r="N1982" t="str">
        <f t="shared" si="178"/>
        <v>devid_count-datetime_hour_num_0</v>
      </c>
      <c r="O1982">
        <v>29</v>
      </c>
      <c r="P1982">
        <v>34</v>
      </c>
      <c r="Q1982">
        <v>1.8588950247929299E-2</v>
      </c>
      <c r="R1982" s="4">
        <v>2.3742649268245099E-51</v>
      </c>
      <c r="S1982">
        <f t="shared" si="177"/>
        <v>1.8588950247929299E-2</v>
      </c>
    </row>
    <row r="1983" spans="12:19" x14ac:dyDescent="0.3">
      <c r="L1983" t="str">
        <f t="shared" si="175"/>
        <v>merchant_num_0</v>
      </c>
      <c r="M1983" t="str">
        <f t="shared" si="176"/>
        <v>siteid_merchant_count</v>
      </c>
      <c r="N1983" t="str">
        <f t="shared" si="178"/>
        <v>merchant_num_0-siteid_merchant_count</v>
      </c>
      <c r="O1983">
        <v>6</v>
      </c>
      <c r="P1983">
        <v>57</v>
      </c>
      <c r="Q1983">
        <v>-1.8536239944612499E-2</v>
      </c>
      <c r="R1983" s="4">
        <v>4.5316149451315298E-51</v>
      </c>
      <c r="S1983">
        <f t="shared" si="177"/>
        <v>1.8536239944612499E-2</v>
      </c>
    </row>
    <row r="1984" spans="12:19" x14ac:dyDescent="0.3">
      <c r="L1984" t="str">
        <f t="shared" si="175"/>
        <v>devid_count</v>
      </c>
      <c r="M1984" t="str">
        <f t="shared" si="176"/>
        <v>datetime_hour_count</v>
      </c>
      <c r="N1984" t="str">
        <f t="shared" si="178"/>
        <v>devid_count-datetime_hour_count</v>
      </c>
      <c r="O1984">
        <v>29</v>
      </c>
      <c r="P1984">
        <v>33</v>
      </c>
      <c r="Q1984">
        <v>1.8500121979761499E-2</v>
      </c>
      <c r="R1984" s="4">
        <v>7.0494135616154899E-51</v>
      </c>
      <c r="S1984">
        <f t="shared" si="177"/>
        <v>1.8500121979761499E-2</v>
      </c>
    </row>
    <row r="1985" spans="12:19" x14ac:dyDescent="0.3">
      <c r="L1985" t="str">
        <f t="shared" si="175"/>
        <v>category_num_0</v>
      </c>
      <c r="M1985" t="str">
        <f t="shared" si="176"/>
        <v>datetime_day_click_rate</v>
      </c>
      <c r="N1985" t="str">
        <f t="shared" si="178"/>
        <v>category_num_0-datetime_day_click_rate</v>
      </c>
      <c r="O1985">
        <v>18</v>
      </c>
      <c r="P1985">
        <v>40</v>
      </c>
      <c r="Q1985">
        <v>-1.8487461342050902E-2</v>
      </c>
      <c r="R1985" s="4">
        <v>8.2287318320080103E-51</v>
      </c>
      <c r="S1985">
        <f t="shared" si="177"/>
        <v>1.8487461342050902E-2</v>
      </c>
    </row>
    <row r="1986" spans="12:19" x14ac:dyDescent="0.3">
      <c r="L1986" t="str">
        <f t="shared" si="175"/>
        <v>category_count</v>
      </c>
      <c r="M1986" t="str">
        <f t="shared" si="176"/>
        <v>countrycode_offerid_click_rate</v>
      </c>
      <c r="N1986" t="str">
        <f t="shared" si="178"/>
        <v>category_count-countrycode_offerid_click_rate</v>
      </c>
      <c r="O1986">
        <v>17</v>
      </c>
      <c r="P1986">
        <v>52</v>
      </c>
      <c r="Q1986">
        <v>1.8389890651757699E-2</v>
      </c>
      <c r="R1986" s="4">
        <v>2.7010479387805398E-50</v>
      </c>
      <c r="S1986">
        <f t="shared" si="177"/>
        <v>1.8389890651757699E-2</v>
      </c>
    </row>
    <row r="1987" spans="12:19" x14ac:dyDescent="0.3">
      <c r="L1987" t="str">
        <f t="shared" ref="L1987:L2050" si="179">VLOOKUP(O1987,$A$3:$B$71,2,0)</f>
        <v>browserid_click_rate</v>
      </c>
      <c r="M1987" t="str">
        <f t="shared" ref="M1987:M2050" si="180">VLOOKUP(P1987,$A$3:$B$71,2,0)</f>
        <v>datetime_day_count</v>
      </c>
      <c r="N1987" t="str">
        <f t="shared" si="178"/>
        <v>browserid_click_rate-datetime_day_count</v>
      </c>
      <c r="O1987">
        <v>28</v>
      </c>
      <c r="P1987">
        <v>37</v>
      </c>
      <c r="Q1987">
        <v>1.8251790183447601E-2</v>
      </c>
      <c r="R1987" s="4">
        <v>1.4372219303557E-49</v>
      </c>
      <c r="S1987">
        <f t="shared" ref="S1987:S2050" si="181">ABS(Q1987)</f>
        <v>1.8251790183447601E-2</v>
      </c>
    </row>
    <row r="1988" spans="12:19" x14ac:dyDescent="0.3">
      <c r="L1988" t="str">
        <f t="shared" si="179"/>
        <v>devid_num_0</v>
      </c>
      <c r="M1988" t="str">
        <f t="shared" si="180"/>
        <v>siteid_category_count</v>
      </c>
      <c r="N1988" t="str">
        <f t="shared" ref="N1988:N2051" si="182">L1988&amp;"-"&amp;M1988</f>
        <v>devid_num_0-siteid_category_count</v>
      </c>
      <c r="O1988">
        <v>30</v>
      </c>
      <c r="P1988">
        <v>65</v>
      </c>
      <c r="Q1988">
        <v>-1.8250741910194698E-2</v>
      </c>
      <c r="R1988" s="4">
        <v>1.4555054379709599E-49</v>
      </c>
      <c r="S1988">
        <f t="shared" si="181"/>
        <v>1.8250741910194698E-2</v>
      </c>
    </row>
    <row r="1989" spans="12:19" x14ac:dyDescent="0.3">
      <c r="L1989" t="str">
        <f t="shared" si="179"/>
        <v>datetime_hour_click_rate</v>
      </c>
      <c r="M1989" t="str">
        <f t="shared" si="180"/>
        <v>datetime_day_click_rate</v>
      </c>
      <c r="N1989" t="str">
        <f t="shared" si="182"/>
        <v>datetime_hour_click_rate-datetime_day_click_rate</v>
      </c>
      <c r="O1989">
        <v>36</v>
      </c>
      <c r="P1989">
        <v>40</v>
      </c>
      <c r="Q1989">
        <v>1.8202592680336901E-2</v>
      </c>
      <c r="R1989" s="4">
        <v>2.5992198733491102E-49</v>
      </c>
      <c r="S1989">
        <f t="shared" si="181"/>
        <v>1.8202592680336901E-2</v>
      </c>
    </row>
    <row r="1990" spans="12:19" x14ac:dyDescent="0.3">
      <c r="L1990" t="str">
        <f t="shared" si="179"/>
        <v>countrycode</v>
      </c>
      <c r="M1990" t="str">
        <f t="shared" si="180"/>
        <v>devid_count</v>
      </c>
      <c r="N1990" t="str">
        <f t="shared" si="182"/>
        <v>countrycode-devid_count</v>
      </c>
      <c r="O1990">
        <v>0</v>
      </c>
      <c r="P1990">
        <v>29</v>
      </c>
      <c r="Q1990">
        <v>-1.8081329629289499E-2</v>
      </c>
      <c r="R1990" s="4">
        <v>1.11210999391109E-48</v>
      </c>
      <c r="S1990">
        <f t="shared" si="181"/>
        <v>1.8081329629289499E-2</v>
      </c>
    </row>
    <row r="1991" spans="12:19" x14ac:dyDescent="0.3">
      <c r="L1991" t="str">
        <f t="shared" si="179"/>
        <v>countrycode_merchant_count</v>
      </c>
      <c r="M1991" t="str">
        <f t="shared" si="180"/>
        <v>siteid_merchant_count</v>
      </c>
      <c r="N1991" t="str">
        <f t="shared" si="182"/>
        <v>countrycode_merchant_count-siteid_merchant_count</v>
      </c>
      <c r="O1991">
        <v>41</v>
      </c>
      <c r="P1991">
        <v>57</v>
      </c>
      <c r="Q1991">
        <v>-1.7889329034115602E-2</v>
      </c>
      <c r="R1991" s="4">
        <v>1.0893320862246399E-47</v>
      </c>
      <c r="S1991">
        <f t="shared" si="181"/>
        <v>1.7889329034115602E-2</v>
      </c>
    </row>
    <row r="1992" spans="12:19" x14ac:dyDescent="0.3">
      <c r="L1992" t="str">
        <f t="shared" si="179"/>
        <v>browserid_click_rate</v>
      </c>
      <c r="M1992" t="str">
        <f t="shared" si="180"/>
        <v>datetime_day_num_0</v>
      </c>
      <c r="N1992" t="str">
        <f t="shared" si="182"/>
        <v>browserid_click_rate-datetime_day_num_0</v>
      </c>
      <c r="O1992">
        <v>28</v>
      </c>
      <c r="P1992">
        <v>38</v>
      </c>
      <c r="Q1992">
        <v>1.78300017468641E-2</v>
      </c>
      <c r="R1992" s="4">
        <v>2.19410464104195E-47</v>
      </c>
      <c r="S1992">
        <f t="shared" si="181"/>
        <v>1.78300017468641E-2</v>
      </c>
    </row>
    <row r="1993" spans="12:19" x14ac:dyDescent="0.3">
      <c r="L1993" t="str">
        <f t="shared" si="179"/>
        <v>merchant_num_1</v>
      </c>
      <c r="M1993" t="str">
        <f t="shared" si="180"/>
        <v>siteid_category_click_rate</v>
      </c>
      <c r="N1993" t="str">
        <f t="shared" si="182"/>
        <v>merchant_num_1-siteid_category_click_rate</v>
      </c>
      <c r="O1993">
        <v>7</v>
      </c>
      <c r="P1993">
        <v>68</v>
      </c>
      <c r="Q1993">
        <v>1.7805700827920001E-2</v>
      </c>
      <c r="R1993" s="4">
        <v>2.92098117339253E-47</v>
      </c>
      <c r="S1993">
        <f t="shared" si="181"/>
        <v>1.7805700827920001E-2</v>
      </c>
    </row>
    <row r="1994" spans="12:19" x14ac:dyDescent="0.3">
      <c r="L1994" t="str">
        <f t="shared" si="179"/>
        <v>devid_count</v>
      </c>
      <c r="M1994" t="str">
        <f t="shared" si="180"/>
        <v>countrycode_merchant_num_0</v>
      </c>
      <c r="N1994" t="str">
        <f t="shared" si="182"/>
        <v>devid_count-countrycode_merchant_num_0</v>
      </c>
      <c r="O1994">
        <v>29</v>
      </c>
      <c r="P1994">
        <v>42</v>
      </c>
      <c r="Q1994">
        <v>1.7721381711768701E-2</v>
      </c>
      <c r="R1994" s="4">
        <v>7.8599870174330904E-47</v>
      </c>
      <c r="S1994">
        <f t="shared" si="181"/>
        <v>1.7721381711768701E-2</v>
      </c>
    </row>
    <row r="1995" spans="12:19" x14ac:dyDescent="0.3">
      <c r="L1995" t="str">
        <f t="shared" si="179"/>
        <v>browserid_num_1</v>
      </c>
      <c r="M1995" t="str">
        <f t="shared" si="180"/>
        <v>datetime_day_count</v>
      </c>
      <c r="N1995" t="str">
        <f t="shared" si="182"/>
        <v>browserid_num_1-datetime_day_count</v>
      </c>
      <c r="O1995">
        <v>27</v>
      </c>
      <c r="P1995">
        <v>37</v>
      </c>
      <c r="Q1995">
        <v>1.7600359888754101E-2</v>
      </c>
      <c r="R1995" s="4">
        <v>3.2277907319535999E-46</v>
      </c>
      <c r="S1995">
        <f t="shared" si="181"/>
        <v>1.7600359888754101E-2</v>
      </c>
    </row>
    <row r="1996" spans="12:19" x14ac:dyDescent="0.3">
      <c r="L1996" t="str">
        <f t="shared" si="179"/>
        <v>merchant_num_0</v>
      </c>
      <c r="M1996" t="str">
        <f t="shared" si="180"/>
        <v>datetime_day_num_1</v>
      </c>
      <c r="N1996" t="str">
        <f t="shared" si="182"/>
        <v>merchant_num_0-datetime_day_num_1</v>
      </c>
      <c r="O1996">
        <v>6</v>
      </c>
      <c r="P1996">
        <v>39</v>
      </c>
      <c r="Q1996">
        <v>-1.75467860947323E-2</v>
      </c>
      <c r="R1996" s="4">
        <v>6.0138292884143503E-46</v>
      </c>
      <c r="S1996">
        <f t="shared" si="181"/>
        <v>1.75467860947323E-2</v>
      </c>
    </row>
    <row r="1997" spans="12:19" x14ac:dyDescent="0.3">
      <c r="L1997" t="str">
        <f t="shared" si="179"/>
        <v>datetime_day_num_1</v>
      </c>
      <c r="M1997" t="str">
        <f t="shared" si="180"/>
        <v>countrycode_offerid_click_rate</v>
      </c>
      <c r="N1997" t="str">
        <f t="shared" si="182"/>
        <v>datetime_day_num_1-countrycode_offerid_click_rate</v>
      </c>
      <c r="O1997">
        <v>39</v>
      </c>
      <c r="P1997">
        <v>52</v>
      </c>
      <c r="Q1997">
        <v>1.7541664205295699E-2</v>
      </c>
      <c r="R1997" s="4">
        <v>6.3818267864353504E-46</v>
      </c>
      <c r="S1997">
        <f t="shared" si="181"/>
        <v>1.7541664205295699E-2</v>
      </c>
    </row>
    <row r="1998" spans="12:19" x14ac:dyDescent="0.3">
      <c r="L1998" t="str">
        <f t="shared" si="179"/>
        <v>merchant_count</v>
      </c>
      <c r="M1998" t="str">
        <f t="shared" si="180"/>
        <v>datetime_day_num_1</v>
      </c>
      <c r="N1998" t="str">
        <f t="shared" si="182"/>
        <v>merchant_count-datetime_day_num_1</v>
      </c>
      <c r="O1998">
        <v>5</v>
      </c>
      <c r="P1998">
        <v>39</v>
      </c>
      <c r="Q1998">
        <v>-1.7355780175420998E-2</v>
      </c>
      <c r="R1998" s="4">
        <v>5.44515659412357E-45</v>
      </c>
      <c r="S1998">
        <f t="shared" si="181"/>
        <v>1.7355780175420998E-2</v>
      </c>
    </row>
    <row r="1999" spans="12:19" x14ac:dyDescent="0.3">
      <c r="L1999" t="str">
        <f t="shared" si="179"/>
        <v>devid_click_rate</v>
      </c>
      <c r="M1999" t="str">
        <f t="shared" si="180"/>
        <v>datetime_day_click_rate</v>
      </c>
      <c r="N1999" t="str">
        <f t="shared" si="182"/>
        <v>devid_click_rate-datetime_day_click_rate</v>
      </c>
      <c r="O1999">
        <v>32</v>
      </c>
      <c r="P1999">
        <v>40</v>
      </c>
      <c r="Q1999">
        <v>1.73132685910324E-2</v>
      </c>
      <c r="R1999" s="4">
        <v>8.8626526761974397E-45</v>
      </c>
      <c r="S1999">
        <f t="shared" si="181"/>
        <v>1.73132685910324E-2</v>
      </c>
    </row>
    <row r="2000" spans="12:19" x14ac:dyDescent="0.3">
      <c r="L2000" t="str">
        <f t="shared" si="179"/>
        <v>merchant_count</v>
      </c>
      <c r="M2000" t="str">
        <f t="shared" si="180"/>
        <v>siteid_merchant_count</v>
      </c>
      <c r="N2000" t="str">
        <f t="shared" si="182"/>
        <v>merchant_count-siteid_merchant_count</v>
      </c>
      <c r="O2000">
        <v>5</v>
      </c>
      <c r="P2000">
        <v>57</v>
      </c>
      <c r="Q2000">
        <v>-1.7290088611898499E-2</v>
      </c>
      <c r="R2000" s="4">
        <v>1.1553121242539401E-44</v>
      </c>
      <c r="S2000">
        <f t="shared" si="181"/>
        <v>1.7290088611898499E-2</v>
      </c>
    </row>
    <row r="2001" spans="12:19" x14ac:dyDescent="0.3">
      <c r="L2001" t="str">
        <f t="shared" si="179"/>
        <v>devid_count</v>
      </c>
      <c r="M2001" t="str">
        <f t="shared" si="180"/>
        <v>countrycode_category_count</v>
      </c>
      <c r="N2001" t="str">
        <f t="shared" si="182"/>
        <v>devid_count-countrycode_category_count</v>
      </c>
      <c r="O2001">
        <v>29</v>
      </c>
      <c r="P2001">
        <v>53</v>
      </c>
      <c r="Q2001">
        <v>1.7287236308458701E-2</v>
      </c>
      <c r="R2001" s="4">
        <v>1.19359294344444E-44</v>
      </c>
      <c r="S2001">
        <f t="shared" si="181"/>
        <v>1.7287236308458701E-2</v>
      </c>
    </row>
    <row r="2002" spans="12:19" x14ac:dyDescent="0.3">
      <c r="L2002" t="str">
        <f t="shared" si="179"/>
        <v>browserid</v>
      </c>
      <c r="M2002" t="str">
        <f t="shared" si="180"/>
        <v>merchant_num_0</v>
      </c>
      <c r="N2002" t="str">
        <f t="shared" si="182"/>
        <v>browserid-merchant_num_0</v>
      </c>
      <c r="O2002">
        <v>1</v>
      </c>
      <c r="P2002">
        <v>6</v>
      </c>
      <c r="Q2002">
        <v>-1.7241523696104401E-2</v>
      </c>
      <c r="R2002" s="4">
        <v>2.01106979314414E-44</v>
      </c>
      <c r="S2002">
        <f t="shared" si="181"/>
        <v>1.7241523696104401E-2</v>
      </c>
    </row>
    <row r="2003" spans="12:19" x14ac:dyDescent="0.3">
      <c r="L2003" t="str">
        <f t="shared" si="179"/>
        <v>browserid_num_1</v>
      </c>
      <c r="M2003" t="str">
        <f t="shared" si="180"/>
        <v>datetime_day_num_0</v>
      </c>
      <c r="N2003" t="str">
        <f t="shared" si="182"/>
        <v>browserid_num_1-datetime_day_num_0</v>
      </c>
      <c r="O2003">
        <v>27</v>
      </c>
      <c r="P2003">
        <v>38</v>
      </c>
      <c r="Q2003">
        <v>1.7195795598580501E-2</v>
      </c>
      <c r="R2003" s="4">
        <v>3.38438842217368E-44</v>
      </c>
      <c r="S2003">
        <f t="shared" si="181"/>
        <v>1.7195795598580501E-2</v>
      </c>
    </row>
    <row r="2004" spans="12:19" x14ac:dyDescent="0.3">
      <c r="L2004" t="str">
        <f t="shared" si="179"/>
        <v>countrycode</v>
      </c>
      <c r="M2004" t="str">
        <f t="shared" si="180"/>
        <v>datetime_day_click_rate</v>
      </c>
      <c r="N2004" t="str">
        <f t="shared" si="182"/>
        <v>countrycode-datetime_day_click_rate</v>
      </c>
      <c r="O2004">
        <v>0</v>
      </c>
      <c r="P2004">
        <v>40</v>
      </c>
      <c r="Q2004">
        <v>1.7195258530515001E-2</v>
      </c>
      <c r="R2004" s="4">
        <v>3.4051137072883001E-44</v>
      </c>
      <c r="S2004">
        <f t="shared" si="181"/>
        <v>1.7195258530515001E-2</v>
      </c>
    </row>
    <row r="2005" spans="12:19" x14ac:dyDescent="0.3">
      <c r="L2005" t="str">
        <f t="shared" si="179"/>
        <v>datetime_hour_num_1</v>
      </c>
      <c r="M2005" t="str">
        <f t="shared" si="180"/>
        <v>countrycode_category_count</v>
      </c>
      <c r="N2005" t="str">
        <f t="shared" si="182"/>
        <v>datetime_hour_num_1-countrycode_category_count</v>
      </c>
      <c r="O2005">
        <v>35</v>
      </c>
      <c r="P2005">
        <v>53</v>
      </c>
      <c r="Q2005">
        <v>1.70237907296991E-2</v>
      </c>
      <c r="R2005" s="4">
        <v>2.36835497451428E-43</v>
      </c>
      <c r="S2005">
        <f t="shared" si="181"/>
        <v>1.70237907296991E-2</v>
      </c>
    </row>
    <row r="2006" spans="12:19" x14ac:dyDescent="0.3">
      <c r="L2006" t="str">
        <f t="shared" si="179"/>
        <v>devid_num_1</v>
      </c>
      <c r="M2006" t="str">
        <f t="shared" si="180"/>
        <v>datetime_day_click_rate</v>
      </c>
      <c r="N2006" t="str">
        <f t="shared" si="182"/>
        <v>devid_num_1-datetime_day_click_rate</v>
      </c>
      <c r="O2006">
        <v>31</v>
      </c>
      <c r="P2006">
        <v>40</v>
      </c>
      <c r="Q2006">
        <v>1.6798320303547401E-2</v>
      </c>
      <c r="R2006" s="4">
        <v>2.9465848604499102E-42</v>
      </c>
      <c r="S2006">
        <f t="shared" si="181"/>
        <v>1.6798320303547401E-2</v>
      </c>
    </row>
    <row r="2007" spans="12:19" x14ac:dyDescent="0.3">
      <c r="L2007" t="str">
        <f t="shared" si="179"/>
        <v>datetime_day_click_rate</v>
      </c>
      <c r="M2007" t="str">
        <f t="shared" si="180"/>
        <v>siteid_merchant_count</v>
      </c>
      <c r="N2007" t="str">
        <f t="shared" si="182"/>
        <v>datetime_day_click_rate-siteid_merchant_count</v>
      </c>
      <c r="O2007">
        <v>40</v>
      </c>
      <c r="P2007">
        <v>57</v>
      </c>
      <c r="Q2007">
        <v>1.6779151960869199E-2</v>
      </c>
      <c r="R2007" s="4">
        <v>3.64529548681386E-42</v>
      </c>
      <c r="S2007">
        <f t="shared" si="181"/>
        <v>1.6779151960869199E-2</v>
      </c>
    </row>
    <row r="2008" spans="12:19" x14ac:dyDescent="0.3">
      <c r="L2008" t="str">
        <f t="shared" si="179"/>
        <v>devid_count</v>
      </c>
      <c r="M2008" t="str">
        <f t="shared" si="180"/>
        <v>countrycode_merchant_num_1</v>
      </c>
      <c r="N2008" t="str">
        <f t="shared" si="182"/>
        <v>devid_count-countrycode_merchant_num_1</v>
      </c>
      <c r="O2008">
        <v>29</v>
      </c>
      <c r="P2008">
        <v>43</v>
      </c>
      <c r="Q2008">
        <v>-1.6772886774412799E-2</v>
      </c>
      <c r="R2008" s="4">
        <v>3.9076494564850603E-42</v>
      </c>
      <c r="S2008">
        <f t="shared" si="181"/>
        <v>1.6772886774412799E-2</v>
      </c>
    </row>
    <row r="2009" spans="12:19" x14ac:dyDescent="0.3">
      <c r="L2009" t="str">
        <f t="shared" si="179"/>
        <v>merchant_num_1</v>
      </c>
      <c r="M2009" t="str">
        <f t="shared" si="180"/>
        <v>siteid_category_num_1</v>
      </c>
      <c r="N2009" t="str">
        <f t="shared" si="182"/>
        <v>merchant_num_1-siteid_category_num_1</v>
      </c>
      <c r="O2009">
        <v>7</v>
      </c>
      <c r="P2009">
        <v>67</v>
      </c>
      <c r="Q2009">
        <v>-1.6654514923098E-2</v>
      </c>
      <c r="R2009" s="4">
        <v>1.44570905941362E-41</v>
      </c>
      <c r="S2009">
        <f t="shared" si="181"/>
        <v>1.6654514923098E-2</v>
      </c>
    </row>
    <row r="2010" spans="12:19" x14ac:dyDescent="0.3">
      <c r="L2010" t="str">
        <f t="shared" si="179"/>
        <v>datetime_day_num_1</v>
      </c>
      <c r="M2010" t="str">
        <f t="shared" si="180"/>
        <v>countrycode_category_num_0</v>
      </c>
      <c r="N2010" t="str">
        <f t="shared" si="182"/>
        <v>datetime_day_num_1-countrycode_category_num_0</v>
      </c>
      <c r="O2010">
        <v>39</v>
      </c>
      <c r="P2010">
        <v>54</v>
      </c>
      <c r="Q2010">
        <v>-1.66245686268379E-2</v>
      </c>
      <c r="R2010" s="4">
        <v>2.0099572702434701E-41</v>
      </c>
      <c r="S2010">
        <f t="shared" si="181"/>
        <v>1.66245686268379E-2</v>
      </c>
    </row>
    <row r="2011" spans="12:19" x14ac:dyDescent="0.3">
      <c r="L2011" t="str">
        <f t="shared" si="179"/>
        <v>merchant_num_1</v>
      </c>
      <c r="M2011" t="str">
        <f t="shared" si="180"/>
        <v>siteid_merchant_num_0</v>
      </c>
      <c r="N2011" t="str">
        <f t="shared" si="182"/>
        <v>merchant_num_1-siteid_merchant_num_0</v>
      </c>
      <c r="O2011">
        <v>7</v>
      </c>
      <c r="P2011">
        <v>58</v>
      </c>
      <c r="Q2011">
        <v>1.6571847940606E-2</v>
      </c>
      <c r="R2011" s="4">
        <v>3.5851426086842601E-41</v>
      </c>
      <c r="S2011">
        <f t="shared" si="181"/>
        <v>1.6571847940606E-2</v>
      </c>
    </row>
    <row r="2012" spans="12:19" x14ac:dyDescent="0.3">
      <c r="L2012" t="str">
        <f t="shared" si="179"/>
        <v>category_num_0</v>
      </c>
      <c r="M2012" t="str">
        <f t="shared" si="180"/>
        <v>devid_click_rate</v>
      </c>
      <c r="N2012" t="str">
        <f t="shared" si="182"/>
        <v>category_num_0-devid_click_rate</v>
      </c>
      <c r="O2012">
        <v>18</v>
      </c>
      <c r="P2012">
        <v>32</v>
      </c>
      <c r="Q2012">
        <v>-1.6421346339165501E-2</v>
      </c>
      <c r="R2012" s="4">
        <v>1.8518285781652302E-40</v>
      </c>
      <c r="S2012">
        <f t="shared" si="181"/>
        <v>1.6421346339165501E-2</v>
      </c>
    </row>
    <row r="2013" spans="12:19" x14ac:dyDescent="0.3">
      <c r="L2013" t="str">
        <f t="shared" si="179"/>
        <v>datetime_day_count</v>
      </c>
      <c r="M2013" t="str">
        <f t="shared" si="180"/>
        <v>countrycode_siteid_click_rate</v>
      </c>
      <c r="N2013" t="str">
        <f t="shared" si="182"/>
        <v>datetime_day_count-countrycode_siteid_click_rate</v>
      </c>
      <c r="O2013">
        <v>37</v>
      </c>
      <c r="P2013">
        <v>48</v>
      </c>
      <c r="Q2013">
        <v>1.63884825153463E-2</v>
      </c>
      <c r="R2013" s="4">
        <v>2.64519090955653E-40</v>
      </c>
      <c r="S2013">
        <f t="shared" si="181"/>
        <v>1.63884825153463E-2</v>
      </c>
    </row>
    <row r="2014" spans="12:19" x14ac:dyDescent="0.3">
      <c r="L2014" t="str">
        <f t="shared" si="179"/>
        <v>category_num_0</v>
      </c>
      <c r="M2014" t="str">
        <f t="shared" si="180"/>
        <v>siteid_merchant_num_0</v>
      </c>
      <c r="N2014" t="str">
        <f t="shared" si="182"/>
        <v>category_num_0-siteid_merchant_num_0</v>
      </c>
      <c r="O2014">
        <v>18</v>
      </c>
      <c r="P2014">
        <v>58</v>
      </c>
      <c r="Q2014">
        <v>-1.6357836795149801E-2</v>
      </c>
      <c r="R2014" s="4">
        <v>3.6862504032888503E-40</v>
      </c>
      <c r="S2014">
        <f t="shared" si="181"/>
        <v>1.6357836795149801E-2</v>
      </c>
    </row>
    <row r="2015" spans="12:19" x14ac:dyDescent="0.3">
      <c r="L2015" t="str">
        <f t="shared" si="179"/>
        <v>devid_num_0</v>
      </c>
      <c r="M2015" t="str">
        <f t="shared" si="180"/>
        <v>siteid_category_num_0</v>
      </c>
      <c r="N2015" t="str">
        <f t="shared" si="182"/>
        <v>devid_num_0-siteid_category_num_0</v>
      </c>
      <c r="O2015">
        <v>30</v>
      </c>
      <c r="P2015">
        <v>66</v>
      </c>
      <c r="Q2015">
        <v>-1.62955919526863E-2</v>
      </c>
      <c r="R2015" s="4">
        <v>7.21942596314958E-40</v>
      </c>
      <c r="S2015">
        <f t="shared" si="181"/>
        <v>1.62955919526863E-2</v>
      </c>
    </row>
    <row r="2016" spans="12:19" x14ac:dyDescent="0.3">
      <c r="L2016" t="str">
        <f t="shared" si="179"/>
        <v>datetime_day_count</v>
      </c>
      <c r="M2016" t="str">
        <f t="shared" si="180"/>
        <v>countrycode_offerid_click_rate</v>
      </c>
      <c r="N2016" t="str">
        <f t="shared" si="182"/>
        <v>datetime_day_count-countrycode_offerid_click_rate</v>
      </c>
      <c r="O2016">
        <v>37</v>
      </c>
      <c r="P2016">
        <v>52</v>
      </c>
      <c r="Q2016">
        <v>1.6174364153425502E-2</v>
      </c>
      <c r="R2016" s="4">
        <v>2.6538722838092201E-39</v>
      </c>
      <c r="S2016">
        <f t="shared" si="181"/>
        <v>1.6174364153425502E-2</v>
      </c>
    </row>
    <row r="2017" spans="12:19" x14ac:dyDescent="0.3">
      <c r="L2017" t="str">
        <f t="shared" si="179"/>
        <v>datetime_day</v>
      </c>
      <c r="M2017" t="str">
        <f t="shared" si="180"/>
        <v>siteid_category_click_rate</v>
      </c>
      <c r="N2017" t="str">
        <f t="shared" si="182"/>
        <v>datetime_day-siteid_category_click_rate</v>
      </c>
      <c r="O2017">
        <v>3</v>
      </c>
      <c r="P2017">
        <v>68</v>
      </c>
      <c r="Q2017">
        <v>-1.6123090740393801E-2</v>
      </c>
      <c r="R2017" s="4">
        <v>4.5893389433805201E-39</v>
      </c>
      <c r="S2017">
        <f t="shared" si="181"/>
        <v>1.6123090740393801E-2</v>
      </c>
    </row>
    <row r="2018" spans="12:19" x14ac:dyDescent="0.3">
      <c r="L2018" t="str">
        <f t="shared" si="179"/>
        <v>browserid_num_0</v>
      </c>
      <c r="M2018" t="str">
        <f t="shared" si="180"/>
        <v>datetime_day_count</v>
      </c>
      <c r="N2018" t="str">
        <f t="shared" si="182"/>
        <v>browserid_num_0-datetime_day_count</v>
      </c>
      <c r="O2018">
        <v>26</v>
      </c>
      <c r="P2018">
        <v>37</v>
      </c>
      <c r="Q2018">
        <v>-1.6110885105257499E-2</v>
      </c>
      <c r="R2018" s="4">
        <v>5.2271507063889102E-39</v>
      </c>
      <c r="S2018">
        <f t="shared" si="181"/>
        <v>1.6110885105257499E-2</v>
      </c>
    </row>
    <row r="2019" spans="12:19" x14ac:dyDescent="0.3">
      <c r="L2019" t="str">
        <f t="shared" si="179"/>
        <v>datetime_day_num_0</v>
      </c>
      <c r="M2019" t="str">
        <f t="shared" si="180"/>
        <v>countrycode_offerid_click_rate</v>
      </c>
      <c r="N2019" t="str">
        <f t="shared" si="182"/>
        <v>datetime_day_num_0-countrycode_offerid_click_rate</v>
      </c>
      <c r="O2019">
        <v>38</v>
      </c>
      <c r="P2019">
        <v>52</v>
      </c>
      <c r="Q2019">
        <v>1.60702167665564E-2</v>
      </c>
      <c r="R2019" s="4">
        <v>8.0586673912809597E-39</v>
      </c>
      <c r="S2019">
        <f t="shared" si="181"/>
        <v>1.60702167665564E-2</v>
      </c>
    </row>
    <row r="2020" spans="12:19" x14ac:dyDescent="0.3">
      <c r="L2020" t="str">
        <f t="shared" si="179"/>
        <v>offerid_click_rate</v>
      </c>
      <c r="M2020" t="str">
        <f t="shared" si="180"/>
        <v>datetime_day_num_0</v>
      </c>
      <c r="N2020" t="str">
        <f t="shared" si="182"/>
        <v>offerid_click_rate-datetime_day_num_0</v>
      </c>
      <c r="O2020">
        <v>16</v>
      </c>
      <c r="P2020">
        <v>38</v>
      </c>
      <c r="Q2020">
        <v>1.6038129020654001E-2</v>
      </c>
      <c r="R2020" s="4">
        <v>1.13308918882778E-38</v>
      </c>
      <c r="S2020">
        <f t="shared" si="181"/>
        <v>1.6038129020654001E-2</v>
      </c>
    </row>
    <row r="2021" spans="12:19" x14ac:dyDescent="0.3">
      <c r="L2021" t="str">
        <f t="shared" si="179"/>
        <v>datetime_day_num_0</v>
      </c>
      <c r="M2021" t="str">
        <f t="shared" si="180"/>
        <v>countrycode_siteid_click_rate</v>
      </c>
      <c r="N2021" t="str">
        <f t="shared" si="182"/>
        <v>datetime_day_num_0-countrycode_siteid_click_rate</v>
      </c>
      <c r="O2021">
        <v>38</v>
      </c>
      <c r="P2021">
        <v>48</v>
      </c>
      <c r="Q2021">
        <v>1.6037431229966499E-2</v>
      </c>
      <c r="R2021" s="4">
        <v>1.1415089501942001E-38</v>
      </c>
      <c r="S2021">
        <f t="shared" si="181"/>
        <v>1.6037431229966499E-2</v>
      </c>
    </row>
    <row r="2022" spans="12:19" x14ac:dyDescent="0.3">
      <c r="L2022" t="str">
        <f t="shared" si="179"/>
        <v>datetime_day_num_1</v>
      </c>
      <c r="M2022" t="str">
        <f t="shared" si="180"/>
        <v>siteid_offerid_num_0</v>
      </c>
      <c r="N2022" t="str">
        <f t="shared" si="182"/>
        <v>datetime_day_num_1-siteid_offerid_num_0</v>
      </c>
      <c r="O2022">
        <v>39</v>
      </c>
      <c r="P2022">
        <v>62</v>
      </c>
      <c r="Q2022">
        <v>1.5970239706051902E-2</v>
      </c>
      <c r="R2022" s="4">
        <v>2.3250434613150099E-38</v>
      </c>
      <c r="S2022">
        <f t="shared" si="181"/>
        <v>1.5970239706051902E-2</v>
      </c>
    </row>
    <row r="2023" spans="12:19" x14ac:dyDescent="0.3">
      <c r="L2023" t="str">
        <f t="shared" si="179"/>
        <v>datetime_day_num_1</v>
      </c>
      <c r="M2023" t="str">
        <f t="shared" si="180"/>
        <v>siteid_offerid_count</v>
      </c>
      <c r="N2023" t="str">
        <f t="shared" si="182"/>
        <v>datetime_day_num_1-siteid_offerid_count</v>
      </c>
      <c r="O2023">
        <v>39</v>
      </c>
      <c r="P2023">
        <v>61</v>
      </c>
      <c r="Q2023">
        <v>1.5969970191129099E-2</v>
      </c>
      <c r="R2023" s="4">
        <v>2.3316735303619E-38</v>
      </c>
      <c r="S2023">
        <f t="shared" si="181"/>
        <v>1.5969970191129099E-2</v>
      </c>
    </row>
    <row r="2024" spans="12:19" x14ac:dyDescent="0.3">
      <c r="L2024" t="str">
        <f t="shared" si="179"/>
        <v>datetime_day_num_1</v>
      </c>
      <c r="M2024" t="str">
        <f t="shared" si="180"/>
        <v>siteid_offerid_num_1</v>
      </c>
      <c r="N2024" t="str">
        <f t="shared" si="182"/>
        <v>datetime_day_num_1-siteid_offerid_num_1</v>
      </c>
      <c r="O2024">
        <v>39</v>
      </c>
      <c r="P2024">
        <v>63</v>
      </c>
      <c r="Q2024">
        <v>1.5965596246361902E-2</v>
      </c>
      <c r="R2024" s="4">
        <v>2.4419381966505201E-38</v>
      </c>
      <c r="S2024">
        <f t="shared" si="181"/>
        <v>1.5965596246361902E-2</v>
      </c>
    </row>
    <row r="2025" spans="12:19" x14ac:dyDescent="0.3">
      <c r="L2025" t="str">
        <f t="shared" si="179"/>
        <v>offerid_click_rate</v>
      </c>
      <c r="M2025" t="str">
        <f t="shared" si="180"/>
        <v>datetime_day_count</v>
      </c>
      <c r="N2025" t="str">
        <f t="shared" si="182"/>
        <v>offerid_click_rate-datetime_day_count</v>
      </c>
      <c r="O2025">
        <v>16</v>
      </c>
      <c r="P2025">
        <v>37</v>
      </c>
      <c r="Q2025">
        <v>1.5853344253988998E-2</v>
      </c>
      <c r="R2025" s="4">
        <v>7.9591772951497098E-38</v>
      </c>
      <c r="S2025">
        <f t="shared" si="181"/>
        <v>1.5853344253988998E-2</v>
      </c>
    </row>
    <row r="2026" spans="12:19" x14ac:dyDescent="0.3">
      <c r="L2026" t="str">
        <f t="shared" si="179"/>
        <v>offerid_num_1</v>
      </c>
      <c r="M2026" t="str">
        <f t="shared" si="180"/>
        <v>category_click_rate</v>
      </c>
      <c r="N2026" t="str">
        <f t="shared" si="182"/>
        <v>offerid_num_1-category_click_rate</v>
      </c>
      <c r="O2026">
        <v>15</v>
      </c>
      <c r="P2026">
        <v>20</v>
      </c>
      <c r="Q2026">
        <v>1.5850037751303E-2</v>
      </c>
      <c r="R2026" s="4">
        <v>8.2400300674694203E-38</v>
      </c>
      <c r="S2026">
        <f t="shared" si="181"/>
        <v>1.5850037751303E-2</v>
      </c>
    </row>
    <row r="2027" spans="12:19" x14ac:dyDescent="0.3">
      <c r="L2027" t="str">
        <f t="shared" si="179"/>
        <v>devid_num_0</v>
      </c>
      <c r="M2027" t="str">
        <f t="shared" si="180"/>
        <v>siteid_merchant_num_1</v>
      </c>
      <c r="N2027" t="str">
        <f t="shared" si="182"/>
        <v>devid_num_0-siteid_merchant_num_1</v>
      </c>
      <c r="O2027">
        <v>30</v>
      </c>
      <c r="P2027">
        <v>59</v>
      </c>
      <c r="Q2027">
        <v>-1.5804541133739299E-2</v>
      </c>
      <c r="R2027" s="4">
        <v>1.32691642029493E-37</v>
      </c>
      <c r="S2027">
        <f t="shared" si="181"/>
        <v>1.5804541133739299E-2</v>
      </c>
    </row>
    <row r="2028" spans="12:19" x14ac:dyDescent="0.3">
      <c r="L2028" t="str">
        <f t="shared" si="179"/>
        <v>datetime_day_click_rate</v>
      </c>
      <c r="M2028" t="str">
        <f t="shared" si="180"/>
        <v>siteid_merchant_num_0</v>
      </c>
      <c r="N2028" t="str">
        <f t="shared" si="182"/>
        <v>datetime_day_click_rate-siteid_merchant_num_0</v>
      </c>
      <c r="O2028">
        <v>40</v>
      </c>
      <c r="P2028">
        <v>58</v>
      </c>
      <c r="Q2028">
        <v>1.57601971286759E-2</v>
      </c>
      <c r="R2028" s="4">
        <v>2.1083875785859798E-37</v>
      </c>
      <c r="S2028">
        <f t="shared" si="181"/>
        <v>1.57601971286759E-2</v>
      </c>
    </row>
    <row r="2029" spans="12:19" x14ac:dyDescent="0.3">
      <c r="L2029" t="str">
        <f t="shared" si="179"/>
        <v>devid</v>
      </c>
      <c r="M2029" t="str">
        <f t="shared" si="180"/>
        <v>merchant_num_0</v>
      </c>
      <c r="N2029" t="str">
        <f t="shared" si="182"/>
        <v>devid-merchant_num_0</v>
      </c>
      <c r="O2029">
        <v>2</v>
      </c>
      <c r="P2029">
        <v>6</v>
      </c>
      <c r="Q2029">
        <v>1.5740140369505499E-2</v>
      </c>
      <c r="R2029" s="4">
        <v>2.5985283574335701E-37</v>
      </c>
      <c r="S2029">
        <f t="shared" si="181"/>
        <v>1.5740140369505499E-2</v>
      </c>
    </row>
    <row r="2030" spans="12:19" x14ac:dyDescent="0.3">
      <c r="L2030" t="str">
        <f t="shared" si="179"/>
        <v>browserid_num_0</v>
      </c>
      <c r="M2030" t="str">
        <f t="shared" si="180"/>
        <v>datetime_day_num_0</v>
      </c>
      <c r="N2030" t="str">
        <f t="shared" si="182"/>
        <v>browserid_num_0-datetime_day_num_0</v>
      </c>
      <c r="O2030">
        <v>26</v>
      </c>
      <c r="P2030">
        <v>38</v>
      </c>
      <c r="Q2030">
        <v>-1.5728526789333199E-2</v>
      </c>
      <c r="R2030" s="4">
        <v>2.9325022228769E-37</v>
      </c>
      <c r="S2030">
        <f t="shared" si="181"/>
        <v>1.5728526789333199E-2</v>
      </c>
    </row>
    <row r="2031" spans="12:19" x14ac:dyDescent="0.3">
      <c r="L2031" t="str">
        <f t="shared" si="179"/>
        <v>datetime_hour</v>
      </c>
      <c r="M2031" t="str">
        <f t="shared" si="180"/>
        <v>datetime_day_click_rate</v>
      </c>
      <c r="N2031" t="str">
        <f t="shared" si="182"/>
        <v>datetime_hour-datetime_day_click_rate</v>
      </c>
      <c r="O2031">
        <v>4</v>
      </c>
      <c r="P2031">
        <v>40</v>
      </c>
      <c r="Q2031">
        <v>1.5659364693441799E-2</v>
      </c>
      <c r="R2031" s="4">
        <v>6.01397714021678E-37</v>
      </c>
      <c r="S2031">
        <f t="shared" si="181"/>
        <v>1.5659364693441799E-2</v>
      </c>
    </row>
    <row r="2032" spans="12:19" x14ac:dyDescent="0.3">
      <c r="L2032" t="str">
        <f t="shared" si="179"/>
        <v>category_num_0</v>
      </c>
      <c r="M2032" t="str">
        <f t="shared" si="180"/>
        <v>devid_num_1</v>
      </c>
      <c r="N2032" t="str">
        <f t="shared" si="182"/>
        <v>category_num_0-devid_num_1</v>
      </c>
      <c r="O2032">
        <v>18</v>
      </c>
      <c r="P2032">
        <v>31</v>
      </c>
      <c r="Q2032">
        <v>-1.5650060686035101E-2</v>
      </c>
      <c r="R2032" s="4">
        <v>6.62246197565403E-37</v>
      </c>
      <c r="S2032">
        <f t="shared" si="181"/>
        <v>1.5650060686035101E-2</v>
      </c>
    </row>
    <row r="2033" spans="12:19" x14ac:dyDescent="0.3">
      <c r="L2033" t="str">
        <f t="shared" si="179"/>
        <v>datetime_day_num_1</v>
      </c>
      <c r="M2033" t="str">
        <f t="shared" si="180"/>
        <v>countrycode_category_count</v>
      </c>
      <c r="N2033" t="str">
        <f t="shared" si="182"/>
        <v>datetime_day_num_1-countrycode_category_count</v>
      </c>
      <c r="O2033">
        <v>39</v>
      </c>
      <c r="P2033">
        <v>53</v>
      </c>
      <c r="Q2033">
        <v>-1.5634615489433901E-2</v>
      </c>
      <c r="R2033" s="4">
        <v>7.7705438017600693E-37</v>
      </c>
      <c r="S2033">
        <f t="shared" si="181"/>
        <v>1.5634615489433901E-2</v>
      </c>
    </row>
    <row r="2034" spans="12:19" x14ac:dyDescent="0.3">
      <c r="L2034" t="str">
        <f t="shared" si="179"/>
        <v>browserid</v>
      </c>
      <c r="M2034" t="str">
        <f t="shared" si="180"/>
        <v>merchant_count</v>
      </c>
      <c r="N2034" t="str">
        <f t="shared" si="182"/>
        <v>browserid-merchant_count</v>
      </c>
      <c r="O2034">
        <v>1</v>
      </c>
      <c r="P2034">
        <v>5</v>
      </c>
      <c r="Q2034">
        <v>-1.5631754092349001E-2</v>
      </c>
      <c r="R2034" s="4">
        <v>8.0039989661781204E-37</v>
      </c>
      <c r="S2034">
        <f t="shared" si="181"/>
        <v>1.5631754092349001E-2</v>
      </c>
    </row>
    <row r="2035" spans="12:19" x14ac:dyDescent="0.3">
      <c r="L2035" t="str">
        <f t="shared" si="179"/>
        <v>devid_count</v>
      </c>
      <c r="M2035" t="str">
        <f t="shared" si="180"/>
        <v>countrycode_merchant_count</v>
      </c>
      <c r="N2035" t="str">
        <f t="shared" si="182"/>
        <v>devid_count-countrycode_merchant_count</v>
      </c>
      <c r="O2035">
        <v>29</v>
      </c>
      <c r="P2035">
        <v>41</v>
      </c>
      <c r="Q2035">
        <v>1.5626772018016901E-2</v>
      </c>
      <c r="R2035" s="4">
        <v>8.4272292599294906E-37</v>
      </c>
      <c r="S2035">
        <f t="shared" si="181"/>
        <v>1.5626772018016901E-2</v>
      </c>
    </row>
    <row r="2036" spans="12:19" x14ac:dyDescent="0.3">
      <c r="L2036" t="str">
        <f t="shared" si="179"/>
        <v>browserid_count</v>
      </c>
      <c r="M2036" t="str">
        <f t="shared" si="180"/>
        <v>datetime_day_count</v>
      </c>
      <c r="N2036" t="str">
        <f t="shared" si="182"/>
        <v>browserid_count-datetime_day_count</v>
      </c>
      <c r="O2036">
        <v>25</v>
      </c>
      <c r="P2036">
        <v>37</v>
      </c>
      <c r="Q2036">
        <v>-1.56016832598301E-2</v>
      </c>
      <c r="R2036" s="4">
        <v>1.09211364892708E-36</v>
      </c>
      <c r="S2036">
        <f t="shared" si="181"/>
        <v>1.56016832598301E-2</v>
      </c>
    </row>
    <row r="2037" spans="12:19" x14ac:dyDescent="0.3">
      <c r="L2037" t="str">
        <f t="shared" si="179"/>
        <v>merchant_click_rate</v>
      </c>
      <c r="M2037" t="str">
        <f t="shared" si="180"/>
        <v>devid_count</v>
      </c>
      <c r="N2037" t="str">
        <f t="shared" si="182"/>
        <v>merchant_click_rate-devid_count</v>
      </c>
      <c r="O2037">
        <v>8</v>
      </c>
      <c r="P2037">
        <v>29</v>
      </c>
      <c r="Q2037">
        <v>-1.5499095340272599E-2</v>
      </c>
      <c r="R2037" s="4">
        <v>3.1387704722509503E-36</v>
      </c>
      <c r="S2037">
        <f t="shared" si="181"/>
        <v>1.5499095340272599E-2</v>
      </c>
    </row>
    <row r="2038" spans="12:19" x14ac:dyDescent="0.3">
      <c r="L2038" t="str">
        <f t="shared" si="179"/>
        <v>category_count</v>
      </c>
      <c r="M2038" t="str">
        <f t="shared" si="180"/>
        <v>siteid_merchant_num_0</v>
      </c>
      <c r="N2038" t="str">
        <f t="shared" si="182"/>
        <v>category_count-siteid_merchant_num_0</v>
      </c>
      <c r="O2038">
        <v>17</v>
      </c>
      <c r="P2038">
        <v>58</v>
      </c>
      <c r="Q2038">
        <v>-1.53328826043642E-2</v>
      </c>
      <c r="R2038" s="4">
        <v>1.71104793090455E-35</v>
      </c>
      <c r="S2038">
        <f t="shared" si="181"/>
        <v>1.53328826043642E-2</v>
      </c>
    </row>
    <row r="2039" spans="12:19" x14ac:dyDescent="0.3">
      <c r="L2039" t="str">
        <f t="shared" si="179"/>
        <v>browserid_count</v>
      </c>
      <c r="M2039" t="str">
        <f t="shared" si="180"/>
        <v>datetime_day_num_0</v>
      </c>
      <c r="N2039" t="str">
        <f t="shared" si="182"/>
        <v>browserid_count-datetime_day_num_0</v>
      </c>
      <c r="O2039">
        <v>25</v>
      </c>
      <c r="P2039">
        <v>38</v>
      </c>
      <c r="Q2039">
        <v>-1.52305969616379E-2</v>
      </c>
      <c r="R2039" s="4">
        <v>4.8150277199311496E-35</v>
      </c>
      <c r="S2039">
        <f t="shared" si="181"/>
        <v>1.52305969616379E-2</v>
      </c>
    </row>
    <row r="2040" spans="12:19" x14ac:dyDescent="0.3">
      <c r="L2040" t="str">
        <f t="shared" si="179"/>
        <v>category_num_1</v>
      </c>
      <c r="M2040" t="str">
        <f t="shared" si="180"/>
        <v>siteid_merchant_num_1</v>
      </c>
      <c r="N2040" t="str">
        <f t="shared" si="182"/>
        <v>category_num_1-siteid_merchant_num_1</v>
      </c>
      <c r="O2040">
        <v>19</v>
      </c>
      <c r="P2040">
        <v>59</v>
      </c>
      <c r="Q2040">
        <v>-1.5092996525556001E-2</v>
      </c>
      <c r="R2040" s="4">
        <v>1.91595535508724E-34</v>
      </c>
      <c r="S2040">
        <f t="shared" si="181"/>
        <v>1.5092996525556001E-2</v>
      </c>
    </row>
    <row r="2041" spans="12:19" x14ac:dyDescent="0.3">
      <c r="L2041" t="str">
        <f t="shared" si="179"/>
        <v>siteid_merchant_num_1</v>
      </c>
      <c r="M2041" t="str">
        <f t="shared" si="180"/>
        <v>siteid_merchant_click_rate</v>
      </c>
      <c r="N2041" t="str">
        <f t="shared" si="182"/>
        <v>siteid_merchant_num_1-siteid_merchant_click_rate</v>
      </c>
      <c r="O2041">
        <v>59</v>
      </c>
      <c r="P2041">
        <v>60</v>
      </c>
      <c r="Q2041">
        <v>-1.5064696973405499E-2</v>
      </c>
      <c r="R2041" s="4">
        <v>2.5414045186359202E-34</v>
      </c>
      <c r="S2041">
        <f t="shared" si="181"/>
        <v>1.5064696973405499E-2</v>
      </c>
    </row>
    <row r="2042" spans="12:19" x14ac:dyDescent="0.3">
      <c r="L2042" t="str">
        <f t="shared" si="179"/>
        <v>countrycode</v>
      </c>
      <c r="M2042" t="str">
        <f t="shared" si="180"/>
        <v>category_num_0</v>
      </c>
      <c r="N2042" t="str">
        <f t="shared" si="182"/>
        <v>countrycode-category_num_0</v>
      </c>
      <c r="O2042">
        <v>0</v>
      </c>
      <c r="P2042">
        <v>18</v>
      </c>
      <c r="Q2042">
        <v>-1.5022937653778601E-2</v>
      </c>
      <c r="R2042" s="4">
        <v>3.8521188499080904E-34</v>
      </c>
      <c r="S2042">
        <f t="shared" si="181"/>
        <v>1.5022937653778601E-2</v>
      </c>
    </row>
    <row r="2043" spans="12:19" x14ac:dyDescent="0.3">
      <c r="L2043" t="str">
        <f t="shared" si="179"/>
        <v>devid_num_0</v>
      </c>
      <c r="M2043" t="str">
        <f t="shared" si="180"/>
        <v>siteid_merchant_count</v>
      </c>
      <c r="N2043" t="str">
        <f t="shared" si="182"/>
        <v>devid_num_0-siteid_merchant_count</v>
      </c>
      <c r="O2043">
        <v>30</v>
      </c>
      <c r="P2043">
        <v>57</v>
      </c>
      <c r="Q2043">
        <v>-1.49901737253794E-2</v>
      </c>
      <c r="R2043" s="4">
        <v>5.3342119166284502E-34</v>
      </c>
      <c r="S2043">
        <f t="shared" si="181"/>
        <v>1.49901737253794E-2</v>
      </c>
    </row>
    <row r="2044" spans="12:19" x14ac:dyDescent="0.3">
      <c r="L2044" t="str">
        <f t="shared" si="179"/>
        <v>datetime_day_click_rate</v>
      </c>
      <c r="M2044" t="str">
        <f t="shared" si="180"/>
        <v>countrycode_offerid_click_rate</v>
      </c>
      <c r="N2044" t="str">
        <f t="shared" si="182"/>
        <v>datetime_day_click_rate-countrycode_offerid_click_rate</v>
      </c>
      <c r="O2044">
        <v>40</v>
      </c>
      <c r="P2044">
        <v>52</v>
      </c>
      <c r="Q2044">
        <v>1.4917359422450699E-2</v>
      </c>
      <c r="R2044" s="4">
        <v>1.0968820942790301E-33</v>
      </c>
      <c r="S2044">
        <f t="shared" si="181"/>
        <v>1.4917359422450699E-2</v>
      </c>
    </row>
    <row r="2045" spans="12:19" x14ac:dyDescent="0.3">
      <c r="L2045" t="str">
        <f t="shared" si="179"/>
        <v>merchant_num_0</v>
      </c>
      <c r="M2045" t="str">
        <f t="shared" si="180"/>
        <v>datetime_hour_click_rate</v>
      </c>
      <c r="N2045" t="str">
        <f t="shared" si="182"/>
        <v>merchant_num_0-datetime_hour_click_rate</v>
      </c>
      <c r="O2045">
        <v>6</v>
      </c>
      <c r="P2045">
        <v>36</v>
      </c>
      <c r="Q2045">
        <v>-1.48348905145045E-2</v>
      </c>
      <c r="R2045" s="4">
        <v>2.4714122916825799E-33</v>
      </c>
      <c r="S2045">
        <f t="shared" si="181"/>
        <v>1.48348905145045E-2</v>
      </c>
    </row>
    <row r="2046" spans="12:19" x14ac:dyDescent="0.3">
      <c r="L2046" t="str">
        <f t="shared" si="179"/>
        <v>offerid_count</v>
      </c>
      <c r="M2046" t="str">
        <f t="shared" si="180"/>
        <v>category_click_rate</v>
      </c>
      <c r="N2046" t="str">
        <f t="shared" si="182"/>
        <v>offerid_count-category_click_rate</v>
      </c>
      <c r="O2046">
        <v>13</v>
      </c>
      <c r="P2046">
        <v>20</v>
      </c>
      <c r="Q2046">
        <v>1.47624847571853E-2</v>
      </c>
      <c r="R2046" s="4">
        <v>5.0244761731622803E-33</v>
      </c>
      <c r="S2046">
        <f t="shared" si="181"/>
        <v>1.47624847571853E-2</v>
      </c>
    </row>
    <row r="2047" spans="12:19" x14ac:dyDescent="0.3">
      <c r="L2047" t="str">
        <f t="shared" si="179"/>
        <v>merchant_num_0</v>
      </c>
      <c r="M2047" t="str">
        <f t="shared" si="180"/>
        <v>datetime_hour_num_0</v>
      </c>
      <c r="N2047" t="str">
        <f t="shared" si="182"/>
        <v>merchant_num_0-datetime_hour_num_0</v>
      </c>
      <c r="O2047">
        <v>6</v>
      </c>
      <c r="P2047">
        <v>34</v>
      </c>
      <c r="Q2047">
        <v>1.4734364888093101E-2</v>
      </c>
      <c r="R2047" s="4">
        <v>6.6124531840185095E-33</v>
      </c>
      <c r="S2047">
        <f t="shared" si="181"/>
        <v>1.4734364888093101E-2</v>
      </c>
    </row>
    <row r="2048" spans="12:19" x14ac:dyDescent="0.3">
      <c r="L2048" t="str">
        <f t="shared" si="179"/>
        <v>offerid_num_0</v>
      </c>
      <c r="M2048" t="str">
        <f t="shared" si="180"/>
        <v>category_click_rate</v>
      </c>
      <c r="N2048" t="str">
        <f t="shared" si="182"/>
        <v>offerid_num_0-category_click_rate</v>
      </c>
      <c r="O2048">
        <v>14</v>
      </c>
      <c r="P2048">
        <v>20</v>
      </c>
      <c r="Q2048">
        <v>1.47195393913955E-2</v>
      </c>
      <c r="R2048" s="4">
        <v>7.6410903511080494E-33</v>
      </c>
      <c r="S2048">
        <f t="shared" si="181"/>
        <v>1.47195393913955E-2</v>
      </c>
    </row>
    <row r="2049" spans="12:19" x14ac:dyDescent="0.3">
      <c r="L2049" t="str">
        <f t="shared" si="179"/>
        <v>merchant_num_0</v>
      </c>
      <c r="M2049" t="str">
        <f t="shared" si="180"/>
        <v>datetime_hour_count</v>
      </c>
      <c r="N2049" t="str">
        <f t="shared" si="182"/>
        <v>merchant_num_0-datetime_hour_count</v>
      </c>
      <c r="O2049">
        <v>6</v>
      </c>
      <c r="P2049">
        <v>33</v>
      </c>
      <c r="Q2049">
        <v>1.4712335370516401E-2</v>
      </c>
      <c r="R2049" s="4">
        <v>8.1968147491333204E-33</v>
      </c>
      <c r="S2049">
        <f t="shared" si="181"/>
        <v>1.4712335370516401E-2</v>
      </c>
    </row>
    <row r="2050" spans="12:19" x14ac:dyDescent="0.3">
      <c r="L2050" t="str">
        <f t="shared" si="179"/>
        <v>devid_num_0</v>
      </c>
      <c r="M2050" t="str">
        <f t="shared" si="180"/>
        <v>siteid_merchant_num_0</v>
      </c>
      <c r="N2050" t="str">
        <f t="shared" si="182"/>
        <v>devid_num_0-siteid_merchant_num_0</v>
      </c>
      <c r="O2050">
        <v>30</v>
      </c>
      <c r="P2050">
        <v>58</v>
      </c>
      <c r="Q2050">
        <v>-1.45115160382341E-2</v>
      </c>
      <c r="R2050" s="4">
        <v>5.7233541272703397E-32</v>
      </c>
      <c r="S2050">
        <f t="shared" si="181"/>
        <v>1.45115160382341E-2</v>
      </c>
    </row>
    <row r="2051" spans="12:19" x14ac:dyDescent="0.3">
      <c r="L2051" t="str">
        <f t="shared" ref="L2051:L2114" si="183">VLOOKUP(O2051,$A$3:$B$71,2,0)</f>
        <v>datetime_day_num_0</v>
      </c>
      <c r="M2051" t="str">
        <f t="shared" ref="M2051:M2114" si="184">VLOOKUP(P2051,$A$3:$B$71,2,0)</f>
        <v>countrycode_category_num_1</v>
      </c>
      <c r="N2051" t="str">
        <f t="shared" si="182"/>
        <v>datetime_day_num_0-countrycode_category_num_1</v>
      </c>
      <c r="O2051">
        <v>38</v>
      </c>
      <c r="P2051">
        <v>55</v>
      </c>
      <c r="Q2051">
        <v>1.4416856952744E-2</v>
      </c>
      <c r="R2051" s="4">
        <v>1.4174776770470899E-31</v>
      </c>
      <c r="S2051">
        <f t="shared" ref="S2051:S2114" si="185">ABS(Q2051)</f>
        <v>1.4416856952744E-2</v>
      </c>
    </row>
    <row r="2052" spans="12:19" x14ac:dyDescent="0.3">
      <c r="L2052" t="str">
        <f t="shared" si="183"/>
        <v>datetime_day_count</v>
      </c>
      <c r="M2052" t="str">
        <f t="shared" si="184"/>
        <v>countrycode_category_num_1</v>
      </c>
      <c r="N2052" t="str">
        <f t="shared" ref="N2052:N2115" si="186">L2052&amp;"-"&amp;M2052</f>
        <v>datetime_day_count-countrycode_category_num_1</v>
      </c>
      <c r="O2052">
        <v>37</v>
      </c>
      <c r="P2052">
        <v>55</v>
      </c>
      <c r="Q2052">
        <v>1.4259172252051E-2</v>
      </c>
      <c r="R2052" s="4">
        <v>6.3383946295447803E-31</v>
      </c>
      <c r="S2052">
        <f t="shared" si="185"/>
        <v>1.4259172252051E-2</v>
      </c>
    </row>
    <row r="2053" spans="12:19" x14ac:dyDescent="0.3">
      <c r="L2053" t="str">
        <f t="shared" si="183"/>
        <v>devid</v>
      </c>
      <c r="M2053" t="str">
        <f t="shared" si="184"/>
        <v>merchant_count</v>
      </c>
      <c r="N2053" t="str">
        <f t="shared" si="186"/>
        <v>devid-merchant_count</v>
      </c>
      <c r="O2053">
        <v>2</v>
      </c>
      <c r="P2053">
        <v>5</v>
      </c>
      <c r="Q2053">
        <v>1.418320097463E-2</v>
      </c>
      <c r="R2053" s="4">
        <v>1.2967294948653E-30</v>
      </c>
      <c r="S2053">
        <f t="shared" si="185"/>
        <v>1.418320097463E-2</v>
      </c>
    </row>
    <row r="2054" spans="12:19" x14ac:dyDescent="0.3">
      <c r="L2054" t="str">
        <f t="shared" si="183"/>
        <v>category_num_1</v>
      </c>
      <c r="M2054" t="str">
        <f t="shared" si="184"/>
        <v>countrycode_offerid_num_0</v>
      </c>
      <c r="N2054" t="str">
        <f t="shared" si="186"/>
        <v>category_num_1-countrycode_offerid_num_0</v>
      </c>
      <c r="O2054">
        <v>19</v>
      </c>
      <c r="P2054">
        <v>50</v>
      </c>
      <c r="Q2054">
        <v>-1.41720481953125E-2</v>
      </c>
      <c r="R2054" s="4">
        <v>1.4399522929303899E-30</v>
      </c>
      <c r="S2054">
        <f t="shared" si="185"/>
        <v>1.41720481953125E-2</v>
      </c>
    </row>
    <row r="2055" spans="12:19" x14ac:dyDescent="0.3">
      <c r="L2055" t="str">
        <f t="shared" si="183"/>
        <v>category_num_1</v>
      </c>
      <c r="M2055" t="str">
        <f t="shared" si="184"/>
        <v>countrycode_offerid_count</v>
      </c>
      <c r="N2055" t="str">
        <f t="shared" si="186"/>
        <v>category_num_1-countrycode_offerid_count</v>
      </c>
      <c r="O2055">
        <v>19</v>
      </c>
      <c r="P2055">
        <v>49</v>
      </c>
      <c r="Q2055">
        <v>-1.41639816507037E-2</v>
      </c>
      <c r="R2055" s="4">
        <v>1.55322464099594E-30</v>
      </c>
      <c r="S2055">
        <f t="shared" si="185"/>
        <v>1.41639816507037E-2</v>
      </c>
    </row>
    <row r="2056" spans="12:19" x14ac:dyDescent="0.3">
      <c r="L2056" t="str">
        <f t="shared" si="183"/>
        <v>category_click_rate</v>
      </c>
      <c r="M2056" t="str">
        <f t="shared" si="184"/>
        <v>devid_count</v>
      </c>
      <c r="N2056" t="str">
        <f t="shared" si="186"/>
        <v>category_click_rate-devid_count</v>
      </c>
      <c r="O2056">
        <v>20</v>
      </c>
      <c r="P2056">
        <v>29</v>
      </c>
      <c r="Q2056">
        <v>-1.40700250002288E-2</v>
      </c>
      <c r="R2056" s="4">
        <v>3.7404410108523698E-30</v>
      </c>
      <c r="S2056">
        <f t="shared" si="185"/>
        <v>1.40700250002288E-2</v>
      </c>
    </row>
    <row r="2057" spans="12:19" x14ac:dyDescent="0.3">
      <c r="L2057" t="str">
        <f t="shared" si="183"/>
        <v>datetime_hour_click_rate</v>
      </c>
      <c r="M2057" t="str">
        <f t="shared" si="184"/>
        <v>datetime_day_num_1</v>
      </c>
      <c r="N2057" t="str">
        <f t="shared" si="186"/>
        <v>datetime_hour_click_rate-datetime_day_num_1</v>
      </c>
      <c r="O2057">
        <v>36</v>
      </c>
      <c r="P2057">
        <v>39</v>
      </c>
      <c r="Q2057">
        <v>1.4027796093406601E-2</v>
      </c>
      <c r="R2057" s="4">
        <v>5.5418848029003298E-30</v>
      </c>
      <c r="S2057">
        <f t="shared" si="185"/>
        <v>1.4027796093406601E-2</v>
      </c>
    </row>
    <row r="2058" spans="12:19" x14ac:dyDescent="0.3">
      <c r="L2058" t="str">
        <f t="shared" si="183"/>
        <v>category_num_1</v>
      </c>
      <c r="M2058" t="str">
        <f t="shared" si="184"/>
        <v>countrycode_offerid_num_1</v>
      </c>
      <c r="N2058" t="str">
        <f t="shared" si="186"/>
        <v>category_num_1-countrycode_offerid_num_1</v>
      </c>
      <c r="O2058">
        <v>19</v>
      </c>
      <c r="P2058">
        <v>51</v>
      </c>
      <c r="Q2058">
        <v>-1.40218638282524E-2</v>
      </c>
      <c r="R2058" s="4">
        <v>5.8560068657324703E-30</v>
      </c>
      <c r="S2058">
        <f t="shared" si="185"/>
        <v>1.40218638282524E-2</v>
      </c>
    </row>
    <row r="2059" spans="12:19" x14ac:dyDescent="0.3">
      <c r="L2059" t="str">
        <f t="shared" si="183"/>
        <v>category_count</v>
      </c>
      <c r="M2059" t="str">
        <f t="shared" si="184"/>
        <v>devid_click_rate</v>
      </c>
      <c r="N2059" t="str">
        <f t="shared" si="186"/>
        <v>category_count-devid_click_rate</v>
      </c>
      <c r="O2059">
        <v>17</v>
      </c>
      <c r="P2059">
        <v>32</v>
      </c>
      <c r="Q2059">
        <v>-1.3948906516694601E-2</v>
      </c>
      <c r="R2059" s="4">
        <v>1.1514871198810901E-29</v>
      </c>
      <c r="S2059">
        <f t="shared" si="185"/>
        <v>1.3948906516694601E-2</v>
      </c>
    </row>
    <row r="2060" spans="12:19" x14ac:dyDescent="0.3">
      <c r="L2060" t="str">
        <f t="shared" si="183"/>
        <v>countrycode_merchant_num_0</v>
      </c>
      <c r="M2060" t="str">
        <f t="shared" si="184"/>
        <v>siteid_merchant_num_0</v>
      </c>
      <c r="N2060" t="str">
        <f t="shared" si="186"/>
        <v>countrycode_merchant_num_0-siteid_merchant_num_0</v>
      </c>
      <c r="O2060">
        <v>42</v>
      </c>
      <c r="P2060">
        <v>58</v>
      </c>
      <c r="Q2060">
        <v>-1.39215454691242E-2</v>
      </c>
      <c r="R2060" s="4">
        <v>1.4825170951891599E-29</v>
      </c>
      <c r="S2060">
        <f t="shared" si="185"/>
        <v>1.39215454691242E-2</v>
      </c>
    </row>
    <row r="2061" spans="12:19" x14ac:dyDescent="0.3">
      <c r="L2061" t="str">
        <f t="shared" si="183"/>
        <v>category_count</v>
      </c>
      <c r="M2061" t="str">
        <f t="shared" si="184"/>
        <v>datetime_hour_num_1</v>
      </c>
      <c r="N2061" t="str">
        <f t="shared" si="186"/>
        <v>category_count-datetime_hour_num_1</v>
      </c>
      <c r="O2061">
        <v>17</v>
      </c>
      <c r="P2061">
        <v>35</v>
      </c>
      <c r="Q2061">
        <v>-1.3887586039922401E-2</v>
      </c>
      <c r="R2061" s="4">
        <v>2.02726293483039E-29</v>
      </c>
      <c r="S2061">
        <f t="shared" si="185"/>
        <v>1.3887586039922401E-2</v>
      </c>
    </row>
    <row r="2062" spans="12:19" x14ac:dyDescent="0.3">
      <c r="L2062" t="str">
        <f t="shared" si="183"/>
        <v>datetime_day_num_1</v>
      </c>
      <c r="M2062" t="str">
        <f t="shared" si="184"/>
        <v>siteid_category_num_1</v>
      </c>
      <c r="N2062" t="str">
        <f t="shared" si="186"/>
        <v>datetime_day_num_1-siteid_category_num_1</v>
      </c>
      <c r="O2062">
        <v>39</v>
      </c>
      <c r="P2062">
        <v>67</v>
      </c>
      <c r="Q2062">
        <v>1.37392489382594E-2</v>
      </c>
      <c r="R2062" s="4">
        <v>7.8839140508383097E-29</v>
      </c>
      <c r="S2062">
        <f t="shared" si="185"/>
        <v>1.37392489382594E-2</v>
      </c>
    </row>
    <row r="2063" spans="12:19" x14ac:dyDescent="0.3">
      <c r="L2063" t="str">
        <f t="shared" si="183"/>
        <v>datetime_day</v>
      </c>
      <c r="M2063" t="str">
        <f t="shared" si="184"/>
        <v>siteid_click_rate</v>
      </c>
      <c r="N2063" t="str">
        <f t="shared" si="186"/>
        <v>datetime_day-siteid_click_rate</v>
      </c>
      <c r="O2063">
        <v>3</v>
      </c>
      <c r="P2063">
        <v>12</v>
      </c>
      <c r="Q2063">
        <v>-1.36890048316164E-2</v>
      </c>
      <c r="R2063" s="4">
        <v>1.2448375330091299E-28</v>
      </c>
      <c r="S2063">
        <f t="shared" si="185"/>
        <v>1.36890048316164E-2</v>
      </c>
    </row>
    <row r="2064" spans="12:19" x14ac:dyDescent="0.3">
      <c r="L2064" t="str">
        <f t="shared" si="183"/>
        <v>datetime_day</v>
      </c>
      <c r="M2064" t="str">
        <f t="shared" si="184"/>
        <v>siteid_merchant_click_rate</v>
      </c>
      <c r="N2064" t="str">
        <f t="shared" si="186"/>
        <v>datetime_day-siteid_merchant_click_rate</v>
      </c>
      <c r="O2064">
        <v>3</v>
      </c>
      <c r="P2064">
        <v>60</v>
      </c>
      <c r="Q2064">
        <v>-1.3522902733693601E-2</v>
      </c>
      <c r="R2064" s="4">
        <v>5.5694624043644299E-28</v>
      </c>
      <c r="S2064">
        <f t="shared" si="185"/>
        <v>1.3522902733693601E-2</v>
      </c>
    </row>
    <row r="2065" spans="12:19" x14ac:dyDescent="0.3">
      <c r="L2065" t="str">
        <f t="shared" si="183"/>
        <v>category_num_1</v>
      </c>
      <c r="M2065" t="str">
        <f t="shared" si="184"/>
        <v>datetime_day_num_0</v>
      </c>
      <c r="N2065" t="str">
        <f t="shared" si="186"/>
        <v>category_num_1-datetime_day_num_0</v>
      </c>
      <c r="O2065">
        <v>19</v>
      </c>
      <c r="P2065">
        <v>38</v>
      </c>
      <c r="Q2065">
        <v>1.3436653162168801E-2</v>
      </c>
      <c r="R2065" s="4">
        <v>1.20395119950131E-27</v>
      </c>
      <c r="S2065">
        <f t="shared" si="185"/>
        <v>1.3436653162168801E-2</v>
      </c>
    </row>
    <row r="2066" spans="12:19" x14ac:dyDescent="0.3">
      <c r="L2066" t="str">
        <f t="shared" si="183"/>
        <v>offerid_num_1</v>
      </c>
      <c r="M2066" t="str">
        <f t="shared" si="184"/>
        <v>datetime_hour_num_1</v>
      </c>
      <c r="N2066" t="str">
        <f t="shared" si="186"/>
        <v>offerid_num_1-datetime_hour_num_1</v>
      </c>
      <c r="O2066">
        <v>15</v>
      </c>
      <c r="P2066">
        <v>35</v>
      </c>
      <c r="Q2066">
        <v>-1.33765294993934E-2</v>
      </c>
      <c r="R2066" s="4">
        <v>2.0546800480939499E-27</v>
      </c>
      <c r="S2066">
        <f t="shared" si="185"/>
        <v>1.33765294993934E-2</v>
      </c>
    </row>
    <row r="2067" spans="12:19" x14ac:dyDescent="0.3">
      <c r="L2067" t="str">
        <f t="shared" si="183"/>
        <v>category_click_rate</v>
      </c>
      <c r="M2067" t="str">
        <f t="shared" si="184"/>
        <v>datetime_day_num_0</v>
      </c>
      <c r="N2067" t="str">
        <f t="shared" si="186"/>
        <v>category_click_rate-datetime_day_num_0</v>
      </c>
      <c r="O2067">
        <v>20</v>
      </c>
      <c r="P2067">
        <v>38</v>
      </c>
      <c r="Q2067">
        <v>1.3370652400415101E-2</v>
      </c>
      <c r="R2067" s="4">
        <v>2.1646142202073901E-27</v>
      </c>
      <c r="S2067">
        <f t="shared" si="185"/>
        <v>1.3370652400415101E-2</v>
      </c>
    </row>
    <row r="2068" spans="12:19" x14ac:dyDescent="0.3">
      <c r="L2068" t="str">
        <f t="shared" si="183"/>
        <v>category_click_rate</v>
      </c>
      <c r="M2068" t="str">
        <f t="shared" si="184"/>
        <v>datetime_day_count</v>
      </c>
      <c r="N2068" t="str">
        <f t="shared" si="186"/>
        <v>category_click_rate-datetime_day_count</v>
      </c>
      <c r="O2068">
        <v>20</v>
      </c>
      <c r="P2068">
        <v>37</v>
      </c>
      <c r="Q2068">
        <v>1.33672849075994E-2</v>
      </c>
      <c r="R2068" s="4">
        <v>2.2302131423902401E-27</v>
      </c>
      <c r="S2068">
        <f t="shared" si="185"/>
        <v>1.33672849075994E-2</v>
      </c>
    </row>
    <row r="2069" spans="12:19" x14ac:dyDescent="0.3">
      <c r="L2069" t="str">
        <f t="shared" si="183"/>
        <v>devid_num_0</v>
      </c>
      <c r="M2069" t="str">
        <f t="shared" si="184"/>
        <v>datetime_hour_num_1</v>
      </c>
      <c r="N2069" t="str">
        <f t="shared" si="186"/>
        <v>devid_num_0-datetime_hour_num_1</v>
      </c>
      <c r="O2069">
        <v>30</v>
      </c>
      <c r="P2069">
        <v>35</v>
      </c>
      <c r="Q2069">
        <v>1.3353524006085899E-2</v>
      </c>
      <c r="R2069" s="4">
        <v>2.5193969270872699E-27</v>
      </c>
      <c r="S2069">
        <f t="shared" si="185"/>
        <v>1.3353524006085899E-2</v>
      </c>
    </row>
    <row r="2070" spans="12:19" x14ac:dyDescent="0.3">
      <c r="L2070" t="str">
        <f t="shared" si="183"/>
        <v>category_count</v>
      </c>
      <c r="M2070" t="str">
        <f t="shared" si="184"/>
        <v>devid_num_1</v>
      </c>
      <c r="N2070" t="str">
        <f t="shared" si="186"/>
        <v>category_count-devid_num_1</v>
      </c>
      <c r="O2070">
        <v>17</v>
      </c>
      <c r="P2070">
        <v>31</v>
      </c>
      <c r="Q2070">
        <v>-1.3343805291549601E-2</v>
      </c>
      <c r="R2070" s="4">
        <v>2.7457478783158899E-27</v>
      </c>
      <c r="S2070">
        <f t="shared" si="185"/>
        <v>1.3343805291549601E-2</v>
      </c>
    </row>
    <row r="2071" spans="12:19" x14ac:dyDescent="0.3">
      <c r="L2071" t="str">
        <f t="shared" si="183"/>
        <v>offerid_count</v>
      </c>
      <c r="M2071" t="str">
        <f t="shared" si="184"/>
        <v>datetime_hour_num_1</v>
      </c>
      <c r="N2071" t="str">
        <f t="shared" si="186"/>
        <v>offerid_count-datetime_hour_num_1</v>
      </c>
      <c r="O2071">
        <v>13</v>
      </c>
      <c r="P2071">
        <v>35</v>
      </c>
      <c r="Q2071">
        <v>-1.3311016666269901E-2</v>
      </c>
      <c r="R2071" s="4">
        <v>3.6687709773231301E-27</v>
      </c>
      <c r="S2071">
        <f t="shared" si="185"/>
        <v>1.3311016666269901E-2</v>
      </c>
    </row>
    <row r="2072" spans="12:19" x14ac:dyDescent="0.3">
      <c r="L2072" t="str">
        <f t="shared" si="183"/>
        <v>offerid_num_0</v>
      </c>
      <c r="M2072" t="str">
        <f t="shared" si="184"/>
        <v>datetime_hour_num_1</v>
      </c>
      <c r="N2072" t="str">
        <f t="shared" si="186"/>
        <v>offerid_num_0-datetime_hour_num_1</v>
      </c>
      <c r="O2072">
        <v>14</v>
      </c>
      <c r="P2072">
        <v>35</v>
      </c>
      <c r="Q2072">
        <v>-1.33084220332407E-2</v>
      </c>
      <c r="R2072" s="4">
        <v>3.7537656540943401E-27</v>
      </c>
      <c r="S2072">
        <f t="shared" si="185"/>
        <v>1.33084220332407E-2</v>
      </c>
    </row>
    <row r="2073" spans="12:19" x14ac:dyDescent="0.3">
      <c r="L2073" t="str">
        <f t="shared" si="183"/>
        <v>devid_click_rate</v>
      </c>
      <c r="M2073" t="str">
        <f t="shared" si="184"/>
        <v>datetime_day_num_1</v>
      </c>
      <c r="N2073" t="str">
        <f t="shared" si="186"/>
        <v>devid_click_rate-datetime_day_num_1</v>
      </c>
      <c r="O2073">
        <v>32</v>
      </c>
      <c r="P2073">
        <v>39</v>
      </c>
      <c r="Q2073">
        <v>1.32080640634445E-2</v>
      </c>
      <c r="R2073" s="4">
        <v>9.0724932294805703E-27</v>
      </c>
      <c r="S2073">
        <f t="shared" si="185"/>
        <v>1.32080640634445E-2</v>
      </c>
    </row>
    <row r="2074" spans="12:19" x14ac:dyDescent="0.3">
      <c r="L2074" t="str">
        <f t="shared" si="183"/>
        <v>countrycode</v>
      </c>
      <c r="M2074" t="str">
        <f t="shared" si="184"/>
        <v>datetime_day_num_1</v>
      </c>
      <c r="N2074" t="str">
        <f t="shared" si="186"/>
        <v>countrycode-datetime_day_num_1</v>
      </c>
      <c r="O2074">
        <v>0</v>
      </c>
      <c r="P2074">
        <v>39</v>
      </c>
      <c r="Q2074">
        <v>1.31670763391809E-2</v>
      </c>
      <c r="R2074" s="4">
        <v>1.2984788655669001E-26</v>
      </c>
      <c r="S2074">
        <f t="shared" si="185"/>
        <v>1.31670763391809E-2</v>
      </c>
    </row>
    <row r="2075" spans="12:19" x14ac:dyDescent="0.3">
      <c r="L2075" t="str">
        <f t="shared" si="183"/>
        <v>devid_num_0</v>
      </c>
      <c r="M2075" t="str">
        <f t="shared" si="184"/>
        <v>countrycode_offerid_num_1</v>
      </c>
      <c r="N2075" t="str">
        <f t="shared" si="186"/>
        <v>devid_num_0-countrycode_offerid_num_1</v>
      </c>
      <c r="O2075">
        <v>30</v>
      </c>
      <c r="P2075">
        <v>51</v>
      </c>
      <c r="Q2075">
        <v>-1.31544832404147E-2</v>
      </c>
      <c r="R2075" s="4">
        <v>1.4493698044909E-26</v>
      </c>
      <c r="S2075">
        <f t="shared" si="185"/>
        <v>1.31544832404147E-2</v>
      </c>
    </row>
    <row r="2076" spans="12:19" x14ac:dyDescent="0.3">
      <c r="L2076" t="str">
        <f t="shared" si="183"/>
        <v>devid_count</v>
      </c>
      <c r="M2076" t="str">
        <f t="shared" si="184"/>
        <v>siteid_category_num_1</v>
      </c>
      <c r="N2076" t="str">
        <f t="shared" si="186"/>
        <v>devid_count-siteid_category_num_1</v>
      </c>
      <c r="O2076">
        <v>29</v>
      </c>
      <c r="P2076">
        <v>67</v>
      </c>
      <c r="Q2076">
        <v>-1.31330270682105E-2</v>
      </c>
      <c r="R2076" s="4">
        <v>1.7475221402203999E-26</v>
      </c>
      <c r="S2076">
        <f t="shared" si="185"/>
        <v>1.31330270682105E-2</v>
      </c>
    </row>
    <row r="2077" spans="12:19" x14ac:dyDescent="0.3">
      <c r="L2077" t="str">
        <f t="shared" si="183"/>
        <v>devid_num_0</v>
      </c>
      <c r="M2077" t="str">
        <f t="shared" si="184"/>
        <v>countrycode_offerid_count</v>
      </c>
      <c r="N2077" t="str">
        <f t="shared" si="186"/>
        <v>devid_num_0-countrycode_offerid_count</v>
      </c>
      <c r="O2077">
        <v>30</v>
      </c>
      <c r="P2077">
        <v>49</v>
      </c>
      <c r="Q2077">
        <v>-1.3127213412893701E-2</v>
      </c>
      <c r="R2077" s="4">
        <v>1.8382879825177699E-26</v>
      </c>
      <c r="S2077">
        <f t="shared" si="185"/>
        <v>1.3127213412893701E-2</v>
      </c>
    </row>
    <row r="2078" spans="12:19" x14ac:dyDescent="0.3">
      <c r="L2078" t="str">
        <f t="shared" si="183"/>
        <v>devid_num_0</v>
      </c>
      <c r="M2078" t="str">
        <f t="shared" si="184"/>
        <v>countrycode_offerid_num_0</v>
      </c>
      <c r="N2078" t="str">
        <f t="shared" si="186"/>
        <v>devid_num_0-countrycode_offerid_num_0</v>
      </c>
      <c r="O2078">
        <v>30</v>
      </c>
      <c r="P2078">
        <v>50</v>
      </c>
      <c r="Q2078">
        <v>-1.31256639558033E-2</v>
      </c>
      <c r="R2078" s="4">
        <v>1.8632577772835301E-26</v>
      </c>
      <c r="S2078">
        <f t="shared" si="185"/>
        <v>1.31256639558033E-2</v>
      </c>
    </row>
    <row r="2079" spans="12:19" x14ac:dyDescent="0.3">
      <c r="L2079" t="str">
        <f t="shared" si="183"/>
        <v>devid_num_1</v>
      </c>
      <c r="M2079" t="str">
        <f t="shared" si="184"/>
        <v>datetime_day_num_1</v>
      </c>
      <c r="N2079" t="str">
        <f t="shared" si="186"/>
        <v>devid_num_1-datetime_day_num_1</v>
      </c>
      <c r="O2079">
        <v>31</v>
      </c>
      <c r="P2079">
        <v>39</v>
      </c>
      <c r="Q2079">
        <v>1.3064133380127199E-2</v>
      </c>
      <c r="R2079" s="4">
        <v>3.1798444654524501E-26</v>
      </c>
      <c r="S2079">
        <f t="shared" si="185"/>
        <v>1.3064133380127199E-2</v>
      </c>
    </row>
    <row r="2080" spans="12:19" x14ac:dyDescent="0.3">
      <c r="L2080" t="str">
        <f t="shared" si="183"/>
        <v>countrycode</v>
      </c>
      <c r="M2080" t="str">
        <f t="shared" si="184"/>
        <v>category_count</v>
      </c>
      <c r="N2080" t="str">
        <f t="shared" si="186"/>
        <v>countrycode-category_count</v>
      </c>
      <c r="O2080">
        <v>0</v>
      </c>
      <c r="P2080">
        <v>17</v>
      </c>
      <c r="Q2080">
        <v>-1.30043747967423E-2</v>
      </c>
      <c r="R2080" s="4">
        <v>5.3312256430070601E-26</v>
      </c>
      <c r="S2080">
        <f t="shared" si="185"/>
        <v>1.30043747967423E-2</v>
      </c>
    </row>
    <row r="2081" spans="12:19" x14ac:dyDescent="0.3">
      <c r="L2081" t="str">
        <f t="shared" si="183"/>
        <v>category_num_1</v>
      </c>
      <c r="M2081" t="str">
        <f t="shared" si="184"/>
        <v>datetime_day_count</v>
      </c>
      <c r="N2081" t="str">
        <f t="shared" si="186"/>
        <v>category_num_1-datetime_day_count</v>
      </c>
      <c r="O2081">
        <v>19</v>
      </c>
      <c r="P2081">
        <v>37</v>
      </c>
      <c r="Q2081">
        <v>1.2992042015307501E-2</v>
      </c>
      <c r="R2081" s="4">
        <v>5.9294778220722999E-26</v>
      </c>
      <c r="S2081">
        <f t="shared" si="185"/>
        <v>1.2992042015307501E-2</v>
      </c>
    </row>
    <row r="2082" spans="12:19" x14ac:dyDescent="0.3">
      <c r="L2082" t="str">
        <f t="shared" si="183"/>
        <v>devid_num_0</v>
      </c>
      <c r="M2082" t="str">
        <f t="shared" si="184"/>
        <v>siteid_offerid_num_1</v>
      </c>
      <c r="N2082" t="str">
        <f t="shared" si="186"/>
        <v>devid_num_0-siteid_offerid_num_1</v>
      </c>
      <c r="O2082">
        <v>30</v>
      </c>
      <c r="P2082">
        <v>63</v>
      </c>
      <c r="Q2082">
        <v>-1.2954899673139E-2</v>
      </c>
      <c r="R2082" s="4">
        <v>8.1632603817024705E-26</v>
      </c>
      <c r="S2082">
        <f t="shared" si="185"/>
        <v>1.2954899673139E-2</v>
      </c>
    </row>
    <row r="2083" spans="12:19" x14ac:dyDescent="0.3">
      <c r="L2083" t="str">
        <f t="shared" si="183"/>
        <v>devid_num_0</v>
      </c>
      <c r="M2083" t="str">
        <f t="shared" si="184"/>
        <v>siteid_offerid_count</v>
      </c>
      <c r="N2083" t="str">
        <f t="shared" si="186"/>
        <v>devid_num_0-siteid_offerid_count</v>
      </c>
      <c r="O2083">
        <v>30</v>
      </c>
      <c r="P2083">
        <v>61</v>
      </c>
      <c r="Q2083">
        <v>-1.29473483628773E-2</v>
      </c>
      <c r="R2083" s="4">
        <v>8.7105284598741894E-26</v>
      </c>
      <c r="S2083">
        <f t="shared" si="185"/>
        <v>1.29473483628773E-2</v>
      </c>
    </row>
    <row r="2084" spans="12:19" x14ac:dyDescent="0.3">
      <c r="L2084" t="str">
        <f t="shared" si="183"/>
        <v>devid_num_0</v>
      </c>
      <c r="M2084" t="str">
        <f t="shared" si="184"/>
        <v>siteid_offerid_num_0</v>
      </c>
      <c r="N2084" t="str">
        <f t="shared" si="186"/>
        <v>devid_num_0-siteid_offerid_num_0</v>
      </c>
      <c r="O2084">
        <v>30</v>
      </c>
      <c r="P2084">
        <v>62</v>
      </c>
      <c r="Q2084">
        <v>-1.29468828325595E-2</v>
      </c>
      <c r="R2084" s="4">
        <v>8.7454325682240799E-26</v>
      </c>
      <c r="S2084">
        <f t="shared" si="185"/>
        <v>1.29468828325595E-2</v>
      </c>
    </row>
    <row r="2085" spans="12:19" x14ac:dyDescent="0.3">
      <c r="L2085" t="str">
        <f t="shared" si="183"/>
        <v>datetime_hour</v>
      </c>
      <c r="M2085" t="str">
        <f t="shared" si="184"/>
        <v>datetime_hour_num_0</v>
      </c>
      <c r="N2085" t="str">
        <f t="shared" si="186"/>
        <v>datetime_hour-datetime_hour_num_0</v>
      </c>
      <c r="O2085">
        <v>4</v>
      </c>
      <c r="P2085">
        <v>34</v>
      </c>
      <c r="Q2085">
        <v>1.29402701379188E-2</v>
      </c>
      <c r="R2085" s="4">
        <v>9.2564653346119595E-26</v>
      </c>
      <c r="S2085">
        <f t="shared" si="185"/>
        <v>1.29402701379188E-2</v>
      </c>
    </row>
    <row r="2086" spans="12:19" x14ac:dyDescent="0.3">
      <c r="L2086" t="str">
        <f t="shared" si="183"/>
        <v>datetime_day_num_1</v>
      </c>
      <c r="M2086" t="str">
        <f t="shared" si="184"/>
        <v>siteid_category_count</v>
      </c>
      <c r="N2086" t="str">
        <f t="shared" si="186"/>
        <v>datetime_day_num_1-siteid_category_count</v>
      </c>
      <c r="O2086">
        <v>39</v>
      </c>
      <c r="P2086">
        <v>65</v>
      </c>
      <c r="Q2086">
        <v>1.2854556689309401E-2</v>
      </c>
      <c r="R2086" s="4">
        <v>1.9275987053805299E-25</v>
      </c>
      <c r="S2086">
        <f t="shared" si="185"/>
        <v>1.2854556689309401E-2</v>
      </c>
    </row>
    <row r="2087" spans="12:19" x14ac:dyDescent="0.3">
      <c r="L2087" t="str">
        <f t="shared" si="183"/>
        <v>category_click_rate</v>
      </c>
      <c r="M2087" t="str">
        <f t="shared" si="184"/>
        <v>datetime_day_num_1</v>
      </c>
      <c r="N2087" t="str">
        <f t="shared" si="186"/>
        <v>category_click_rate-datetime_day_num_1</v>
      </c>
      <c r="O2087">
        <v>20</v>
      </c>
      <c r="P2087">
        <v>39</v>
      </c>
      <c r="Q2087">
        <v>1.28037555377247E-2</v>
      </c>
      <c r="R2087" s="4">
        <v>2.9706218246465301E-25</v>
      </c>
      <c r="S2087">
        <f t="shared" si="185"/>
        <v>1.28037555377247E-2</v>
      </c>
    </row>
    <row r="2088" spans="12:19" x14ac:dyDescent="0.3">
      <c r="L2088" t="str">
        <f t="shared" si="183"/>
        <v>merchant_num_1</v>
      </c>
      <c r="M2088" t="str">
        <f t="shared" si="184"/>
        <v>devid_click_rate</v>
      </c>
      <c r="N2088" t="str">
        <f t="shared" si="186"/>
        <v>merchant_num_1-devid_click_rate</v>
      </c>
      <c r="O2088">
        <v>7</v>
      </c>
      <c r="P2088">
        <v>32</v>
      </c>
      <c r="Q2088">
        <v>1.2746565329332001E-2</v>
      </c>
      <c r="R2088" s="4">
        <v>4.8242114148488698E-25</v>
      </c>
      <c r="S2088">
        <f t="shared" si="185"/>
        <v>1.2746565329332001E-2</v>
      </c>
    </row>
    <row r="2089" spans="12:19" x14ac:dyDescent="0.3">
      <c r="L2089" t="str">
        <f t="shared" si="183"/>
        <v>siteid_offerid_click_rate</v>
      </c>
      <c r="M2089" t="str">
        <f t="shared" si="184"/>
        <v>siteid_category_num_1</v>
      </c>
      <c r="N2089" t="str">
        <f t="shared" si="186"/>
        <v>siteid_offerid_click_rate-siteid_category_num_1</v>
      </c>
      <c r="O2089">
        <v>64</v>
      </c>
      <c r="P2089">
        <v>67</v>
      </c>
      <c r="Q2089">
        <v>1.24893452730209E-2</v>
      </c>
      <c r="R2089" s="4">
        <v>4.15989333196697E-24</v>
      </c>
      <c r="S2089">
        <f t="shared" si="185"/>
        <v>1.24893452730209E-2</v>
      </c>
    </row>
    <row r="2090" spans="12:19" x14ac:dyDescent="0.3">
      <c r="L2090" t="str">
        <f t="shared" si="183"/>
        <v>category_num_0</v>
      </c>
      <c r="M2090" t="str">
        <f t="shared" si="184"/>
        <v>datetime_hour_num_1</v>
      </c>
      <c r="N2090" t="str">
        <f t="shared" si="186"/>
        <v>category_num_0-datetime_hour_num_1</v>
      </c>
      <c r="O2090">
        <v>18</v>
      </c>
      <c r="P2090">
        <v>35</v>
      </c>
      <c r="Q2090">
        <v>-1.2432766383527E-2</v>
      </c>
      <c r="R2090" s="4">
        <v>6.6432225416534201E-24</v>
      </c>
      <c r="S2090">
        <f t="shared" si="185"/>
        <v>1.2432766383527E-2</v>
      </c>
    </row>
    <row r="2091" spans="12:19" x14ac:dyDescent="0.3">
      <c r="L2091" t="str">
        <f t="shared" si="183"/>
        <v>browserid</v>
      </c>
      <c r="M2091" t="str">
        <f t="shared" si="184"/>
        <v>category_num_0</v>
      </c>
      <c r="N2091" t="str">
        <f t="shared" si="186"/>
        <v>browserid-category_num_0</v>
      </c>
      <c r="O2091">
        <v>1</v>
      </c>
      <c r="P2091">
        <v>18</v>
      </c>
      <c r="Q2091">
        <v>-1.23570091346673E-2</v>
      </c>
      <c r="R2091" s="4">
        <v>1.23927421445133E-23</v>
      </c>
      <c r="S2091">
        <f t="shared" si="185"/>
        <v>1.23570091346673E-2</v>
      </c>
    </row>
    <row r="2092" spans="12:19" x14ac:dyDescent="0.3">
      <c r="L2092" t="str">
        <f t="shared" si="183"/>
        <v>category_click_rate</v>
      </c>
      <c r="M2092" t="str">
        <f t="shared" si="184"/>
        <v>countrycode_merchant_count</v>
      </c>
      <c r="N2092" t="str">
        <f t="shared" si="186"/>
        <v>category_click_rate-countrycode_merchant_count</v>
      </c>
      <c r="O2092">
        <v>20</v>
      </c>
      <c r="P2092">
        <v>41</v>
      </c>
      <c r="Q2092">
        <v>-1.21463018466788E-2</v>
      </c>
      <c r="R2092" s="4">
        <v>6.8831035028556197E-23</v>
      </c>
      <c r="S2092">
        <f t="shared" si="185"/>
        <v>1.21463018466788E-2</v>
      </c>
    </row>
    <row r="2093" spans="12:19" x14ac:dyDescent="0.3">
      <c r="L2093" t="str">
        <f t="shared" si="183"/>
        <v>datetime_hour</v>
      </c>
      <c r="M2093" t="str">
        <f t="shared" si="184"/>
        <v>devid_num_0</v>
      </c>
      <c r="N2093" t="str">
        <f t="shared" si="186"/>
        <v>datetime_hour-devid_num_0</v>
      </c>
      <c r="O2093">
        <v>4</v>
      </c>
      <c r="P2093">
        <v>30</v>
      </c>
      <c r="Q2093">
        <v>-1.21139136747487E-2</v>
      </c>
      <c r="R2093" s="4">
        <v>8.9356627128149594E-23</v>
      </c>
      <c r="S2093">
        <f t="shared" si="185"/>
        <v>1.21139136747487E-2</v>
      </c>
    </row>
    <row r="2094" spans="12:19" x14ac:dyDescent="0.3">
      <c r="L2094" t="str">
        <f t="shared" si="183"/>
        <v>devid</v>
      </c>
      <c r="M2094" t="str">
        <f t="shared" si="184"/>
        <v>datetime_day_click_rate</v>
      </c>
      <c r="N2094" t="str">
        <f t="shared" si="186"/>
        <v>devid-datetime_day_click_rate</v>
      </c>
      <c r="O2094">
        <v>2</v>
      </c>
      <c r="P2094">
        <v>40</v>
      </c>
      <c r="Q2094">
        <v>-1.1994291778408101E-2</v>
      </c>
      <c r="R2094" s="4">
        <v>2.3290127615489999E-22</v>
      </c>
      <c r="S2094">
        <f t="shared" si="185"/>
        <v>1.1994291778408101E-2</v>
      </c>
    </row>
    <row r="2095" spans="12:19" x14ac:dyDescent="0.3">
      <c r="L2095" t="str">
        <f t="shared" si="183"/>
        <v>devid</v>
      </c>
      <c r="M2095" t="str">
        <f t="shared" si="184"/>
        <v>category_num_0</v>
      </c>
      <c r="N2095" t="str">
        <f t="shared" si="186"/>
        <v>devid-category_num_0</v>
      </c>
      <c r="O2095">
        <v>2</v>
      </c>
      <c r="P2095">
        <v>18</v>
      </c>
      <c r="Q2095">
        <v>1.1904069671922E-2</v>
      </c>
      <c r="R2095" s="4">
        <v>4.7674588759517801E-22</v>
      </c>
      <c r="S2095">
        <f t="shared" si="185"/>
        <v>1.1904069671922E-2</v>
      </c>
    </row>
    <row r="2096" spans="12:19" x14ac:dyDescent="0.3">
      <c r="L2096" t="str">
        <f t="shared" si="183"/>
        <v>devid_count</v>
      </c>
      <c r="M2096" t="str">
        <f t="shared" si="184"/>
        <v>siteid_category_count</v>
      </c>
      <c r="N2096" t="str">
        <f t="shared" si="186"/>
        <v>devid_count-siteid_category_count</v>
      </c>
      <c r="O2096">
        <v>29</v>
      </c>
      <c r="P2096">
        <v>65</v>
      </c>
      <c r="Q2096">
        <v>-1.18839583018984E-2</v>
      </c>
      <c r="R2096" s="4">
        <v>5.5888661670792199E-22</v>
      </c>
      <c r="S2096">
        <f t="shared" si="185"/>
        <v>1.18839583018984E-2</v>
      </c>
    </row>
    <row r="2097" spans="12:19" x14ac:dyDescent="0.3">
      <c r="L2097" t="str">
        <f t="shared" si="183"/>
        <v>datetime_day</v>
      </c>
      <c r="M2097" t="str">
        <f t="shared" si="184"/>
        <v>countrycode_offerid_num_0</v>
      </c>
      <c r="N2097" t="str">
        <f t="shared" si="186"/>
        <v>datetime_day-countrycode_offerid_num_0</v>
      </c>
      <c r="O2097">
        <v>3</v>
      </c>
      <c r="P2097">
        <v>50</v>
      </c>
      <c r="Q2097">
        <v>-1.1807937555265199E-2</v>
      </c>
      <c r="R2097" s="4">
        <v>1.01683048437851E-21</v>
      </c>
      <c r="S2097">
        <f t="shared" si="185"/>
        <v>1.1807937555265199E-2</v>
      </c>
    </row>
    <row r="2098" spans="12:19" x14ac:dyDescent="0.3">
      <c r="L2098" t="str">
        <f t="shared" si="183"/>
        <v>datetime_day</v>
      </c>
      <c r="M2098" t="str">
        <f t="shared" si="184"/>
        <v>countrycode_offerid_count</v>
      </c>
      <c r="N2098" t="str">
        <f t="shared" si="186"/>
        <v>datetime_day-countrycode_offerid_count</v>
      </c>
      <c r="O2098">
        <v>3</v>
      </c>
      <c r="P2098">
        <v>49</v>
      </c>
      <c r="Q2098">
        <v>-1.1807882812457199E-2</v>
      </c>
      <c r="R2098" s="4">
        <v>1.01726743449193E-21</v>
      </c>
      <c r="S2098">
        <f t="shared" si="185"/>
        <v>1.1807882812457199E-2</v>
      </c>
    </row>
    <row r="2099" spans="12:19" x14ac:dyDescent="0.3">
      <c r="L2099" t="str">
        <f t="shared" si="183"/>
        <v>datetime_day</v>
      </c>
      <c r="M2099" t="str">
        <f t="shared" si="184"/>
        <v>countrycode_offerid_num_1</v>
      </c>
      <c r="N2099" t="str">
        <f t="shared" si="186"/>
        <v>datetime_day-countrycode_offerid_num_1</v>
      </c>
      <c r="O2099">
        <v>3</v>
      </c>
      <c r="P2099">
        <v>51</v>
      </c>
      <c r="Q2099">
        <v>-1.18068970722103E-2</v>
      </c>
      <c r="R2099" s="4">
        <v>1.02516735649512E-21</v>
      </c>
      <c r="S2099">
        <f t="shared" si="185"/>
        <v>1.18068970722103E-2</v>
      </c>
    </row>
    <row r="2100" spans="12:19" x14ac:dyDescent="0.3">
      <c r="L2100" t="str">
        <f t="shared" si="183"/>
        <v>offerid_click_rate</v>
      </c>
      <c r="M2100" t="str">
        <f t="shared" si="184"/>
        <v>datetime_day_num_1</v>
      </c>
      <c r="N2100" t="str">
        <f t="shared" si="186"/>
        <v>offerid_click_rate-datetime_day_num_1</v>
      </c>
      <c r="O2100">
        <v>16</v>
      </c>
      <c r="P2100">
        <v>39</v>
      </c>
      <c r="Q2100">
        <v>1.17617584317687E-2</v>
      </c>
      <c r="R2100" s="4">
        <v>1.4599675056E-21</v>
      </c>
      <c r="S2100">
        <f t="shared" si="185"/>
        <v>1.17617584317687E-2</v>
      </c>
    </row>
    <row r="2101" spans="12:19" x14ac:dyDescent="0.3">
      <c r="L2101" t="str">
        <f t="shared" si="183"/>
        <v>datetime_day</v>
      </c>
      <c r="M2101" t="str">
        <f t="shared" si="184"/>
        <v>siteid_offerid_num_0</v>
      </c>
      <c r="N2101" t="str">
        <f t="shared" si="186"/>
        <v>datetime_day-siteid_offerid_num_0</v>
      </c>
      <c r="O2101">
        <v>3</v>
      </c>
      <c r="P2101">
        <v>62</v>
      </c>
      <c r="Q2101">
        <v>-1.1730994401303201E-2</v>
      </c>
      <c r="R2101" s="4">
        <v>1.8563646973484401E-21</v>
      </c>
      <c r="S2101">
        <f t="shared" si="185"/>
        <v>1.1730994401303201E-2</v>
      </c>
    </row>
    <row r="2102" spans="12:19" x14ac:dyDescent="0.3">
      <c r="L2102" t="str">
        <f t="shared" si="183"/>
        <v>datetime_day</v>
      </c>
      <c r="M2102" t="str">
        <f t="shared" si="184"/>
        <v>siteid_offerid_count</v>
      </c>
      <c r="N2102" t="str">
        <f t="shared" si="186"/>
        <v>datetime_day-siteid_offerid_count</v>
      </c>
      <c r="O2102">
        <v>3</v>
      </c>
      <c r="P2102">
        <v>61</v>
      </c>
      <c r="Q2102">
        <v>-1.1730676208240001E-2</v>
      </c>
      <c r="R2102" s="4">
        <v>1.8609764958172198E-21</v>
      </c>
      <c r="S2102">
        <f t="shared" si="185"/>
        <v>1.1730676208240001E-2</v>
      </c>
    </row>
    <row r="2103" spans="12:19" x14ac:dyDescent="0.3">
      <c r="L2103" t="str">
        <f t="shared" si="183"/>
        <v>datetime_day</v>
      </c>
      <c r="M2103" t="str">
        <f t="shared" si="184"/>
        <v>siteid_offerid_num_1</v>
      </c>
      <c r="N2103" t="str">
        <f t="shared" si="186"/>
        <v>datetime_day-siteid_offerid_num_1</v>
      </c>
      <c r="O2103">
        <v>3</v>
      </c>
      <c r="P2103">
        <v>63</v>
      </c>
      <c r="Q2103">
        <v>-1.1725512928918E-2</v>
      </c>
      <c r="R2103" s="4">
        <v>1.93741545941531E-21</v>
      </c>
      <c r="S2103">
        <f t="shared" si="185"/>
        <v>1.1725512928918E-2</v>
      </c>
    </row>
    <row r="2104" spans="12:19" x14ac:dyDescent="0.3">
      <c r="L2104" t="str">
        <f t="shared" si="183"/>
        <v>datetime_day_count</v>
      </c>
      <c r="M2104" t="str">
        <f t="shared" si="184"/>
        <v>countrycode_category_num_0</v>
      </c>
      <c r="N2104" t="str">
        <f t="shared" si="186"/>
        <v>datetime_day_count-countrycode_category_num_0</v>
      </c>
      <c r="O2104">
        <v>37</v>
      </c>
      <c r="P2104">
        <v>54</v>
      </c>
      <c r="Q2104">
        <v>-1.1722641151052499E-2</v>
      </c>
      <c r="R2104" s="4">
        <v>1.9812660043034798E-21</v>
      </c>
      <c r="S2104">
        <f t="shared" si="185"/>
        <v>1.1722641151052499E-2</v>
      </c>
    </row>
    <row r="2105" spans="12:19" x14ac:dyDescent="0.3">
      <c r="L2105" t="str">
        <f t="shared" si="183"/>
        <v>datetime_day_num_1</v>
      </c>
      <c r="M2105" t="str">
        <f t="shared" si="184"/>
        <v>siteid_category_num_0</v>
      </c>
      <c r="N2105" t="str">
        <f t="shared" si="186"/>
        <v>datetime_day_num_1-siteid_category_num_0</v>
      </c>
      <c r="O2105">
        <v>39</v>
      </c>
      <c r="P2105">
        <v>66</v>
      </c>
      <c r="Q2105">
        <v>1.16718758684317E-2</v>
      </c>
      <c r="R2105" s="4">
        <v>2.9402329827990002E-21</v>
      </c>
      <c r="S2105">
        <f t="shared" si="185"/>
        <v>1.16718758684317E-2</v>
      </c>
    </row>
    <row r="2106" spans="12:19" x14ac:dyDescent="0.3">
      <c r="L2106" t="str">
        <f t="shared" si="183"/>
        <v>merchant_count</v>
      </c>
      <c r="M2106" t="str">
        <f t="shared" si="184"/>
        <v>datetime_hour_num_0</v>
      </c>
      <c r="N2106" t="str">
        <f t="shared" si="186"/>
        <v>merchant_count-datetime_hour_num_0</v>
      </c>
      <c r="O2106">
        <v>5</v>
      </c>
      <c r="P2106">
        <v>34</v>
      </c>
      <c r="Q2106">
        <v>1.16289509028664E-2</v>
      </c>
      <c r="R2106" s="4">
        <v>4.0999145610190297E-21</v>
      </c>
      <c r="S2106">
        <f t="shared" si="185"/>
        <v>1.16289509028664E-2</v>
      </c>
    </row>
    <row r="2107" spans="12:19" x14ac:dyDescent="0.3">
      <c r="L2107" t="str">
        <f t="shared" si="183"/>
        <v>merchant_count</v>
      </c>
      <c r="M2107" t="str">
        <f t="shared" si="184"/>
        <v>datetime_hour_count</v>
      </c>
      <c r="N2107" t="str">
        <f t="shared" si="186"/>
        <v>merchant_count-datetime_hour_count</v>
      </c>
      <c r="O2107">
        <v>5</v>
      </c>
      <c r="P2107">
        <v>33</v>
      </c>
      <c r="Q2107">
        <v>1.1620512809821799E-2</v>
      </c>
      <c r="R2107" s="4">
        <v>4.3762085841383904E-21</v>
      </c>
      <c r="S2107">
        <f t="shared" si="185"/>
        <v>1.1620512809821799E-2</v>
      </c>
    </row>
    <row r="2108" spans="12:19" x14ac:dyDescent="0.3">
      <c r="L2108" t="str">
        <f t="shared" si="183"/>
        <v>browserid</v>
      </c>
      <c r="M2108" t="str">
        <f t="shared" si="184"/>
        <v>datetime_day_click_rate</v>
      </c>
      <c r="N2108" t="str">
        <f t="shared" si="186"/>
        <v>browserid-datetime_day_click_rate</v>
      </c>
      <c r="O2108">
        <v>1</v>
      </c>
      <c r="P2108">
        <v>40</v>
      </c>
      <c r="Q2108">
        <v>1.16146625937533E-2</v>
      </c>
      <c r="R2108" s="4">
        <v>4.5784973662297601E-21</v>
      </c>
      <c r="S2108">
        <f t="shared" si="185"/>
        <v>1.16146625937533E-2</v>
      </c>
    </row>
    <row r="2109" spans="12:19" x14ac:dyDescent="0.3">
      <c r="L2109" t="str">
        <f t="shared" si="183"/>
        <v>datetime_day_num_0</v>
      </c>
      <c r="M2109" t="str">
        <f t="shared" si="184"/>
        <v>countrycode_category_num_0</v>
      </c>
      <c r="N2109" t="str">
        <f t="shared" si="186"/>
        <v>datetime_day_num_0-countrycode_category_num_0</v>
      </c>
      <c r="O2109">
        <v>38</v>
      </c>
      <c r="P2109">
        <v>54</v>
      </c>
      <c r="Q2109">
        <v>-1.1440610705235299E-2</v>
      </c>
      <c r="R2109" s="4">
        <v>1.7384700370649101E-20</v>
      </c>
      <c r="S2109">
        <f t="shared" si="185"/>
        <v>1.1440610705235299E-2</v>
      </c>
    </row>
    <row r="2110" spans="12:19" x14ac:dyDescent="0.3">
      <c r="L2110" t="str">
        <f t="shared" si="183"/>
        <v>merchant_count</v>
      </c>
      <c r="M2110" t="str">
        <f t="shared" si="184"/>
        <v>datetime_hour_click_rate</v>
      </c>
      <c r="N2110" t="str">
        <f t="shared" si="186"/>
        <v>merchant_count-datetime_hour_click_rate</v>
      </c>
      <c r="O2110">
        <v>5</v>
      </c>
      <c r="P2110">
        <v>36</v>
      </c>
      <c r="Q2110">
        <v>-1.13867974316097E-2</v>
      </c>
      <c r="R2110" s="4">
        <v>2.6156938558798599E-20</v>
      </c>
      <c r="S2110">
        <f t="shared" si="185"/>
        <v>1.13867974316097E-2</v>
      </c>
    </row>
    <row r="2111" spans="12:19" x14ac:dyDescent="0.3">
      <c r="L2111" t="str">
        <f t="shared" si="183"/>
        <v>merchant_num_0</v>
      </c>
      <c r="M2111" t="str">
        <f t="shared" si="184"/>
        <v>datetime_day_count</v>
      </c>
      <c r="N2111" t="str">
        <f t="shared" si="186"/>
        <v>merchant_num_0-datetime_day_count</v>
      </c>
      <c r="O2111">
        <v>6</v>
      </c>
      <c r="P2111">
        <v>37</v>
      </c>
      <c r="Q2111">
        <v>-1.13602318033741E-2</v>
      </c>
      <c r="R2111" s="4">
        <v>3.1979437129963999E-20</v>
      </c>
      <c r="S2111">
        <f t="shared" si="185"/>
        <v>1.13602318033741E-2</v>
      </c>
    </row>
    <row r="2112" spans="12:19" x14ac:dyDescent="0.3">
      <c r="L2112" t="str">
        <f t="shared" si="183"/>
        <v>datetime_day</v>
      </c>
      <c r="M2112" t="str">
        <f t="shared" si="184"/>
        <v>merchant_num_1</v>
      </c>
      <c r="N2112" t="str">
        <f t="shared" si="186"/>
        <v>datetime_day-merchant_num_1</v>
      </c>
      <c r="O2112">
        <v>3</v>
      </c>
      <c r="P2112">
        <v>7</v>
      </c>
      <c r="Q2112">
        <v>1.1312258873521301E-2</v>
      </c>
      <c r="R2112" s="4">
        <v>4.5918249717832003E-20</v>
      </c>
      <c r="S2112">
        <f t="shared" si="185"/>
        <v>1.1312258873521301E-2</v>
      </c>
    </row>
    <row r="2113" spans="12:19" x14ac:dyDescent="0.3">
      <c r="L2113" t="str">
        <f t="shared" si="183"/>
        <v>offerid_num_1</v>
      </c>
      <c r="M2113" t="str">
        <f t="shared" si="184"/>
        <v>countrycode_num_0</v>
      </c>
      <c r="N2113" t="str">
        <f t="shared" si="186"/>
        <v>offerid_num_1-countrycode_num_0</v>
      </c>
      <c r="O2113">
        <v>15</v>
      </c>
      <c r="P2113">
        <v>22</v>
      </c>
      <c r="Q2113">
        <v>-1.12284847187897E-2</v>
      </c>
      <c r="R2113" s="4">
        <v>8.6058204168659699E-20</v>
      </c>
      <c r="S2113">
        <f t="shared" si="185"/>
        <v>1.12284847187897E-2</v>
      </c>
    </row>
    <row r="2114" spans="12:19" x14ac:dyDescent="0.3">
      <c r="L2114" t="str">
        <f t="shared" si="183"/>
        <v>offerid_num_1</v>
      </c>
      <c r="M2114" t="str">
        <f t="shared" si="184"/>
        <v>countrycode_click_rate</v>
      </c>
      <c r="N2114" t="str">
        <f t="shared" si="186"/>
        <v>offerid_num_1-countrycode_click_rate</v>
      </c>
      <c r="O2114">
        <v>15</v>
      </c>
      <c r="P2114">
        <v>24</v>
      </c>
      <c r="Q2114">
        <v>1.11465022685081E-2</v>
      </c>
      <c r="R2114" s="4">
        <v>1.5843294057715099E-19</v>
      </c>
      <c r="S2114">
        <f t="shared" si="185"/>
        <v>1.11465022685081E-2</v>
      </c>
    </row>
    <row r="2115" spans="12:19" x14ac:dyDescent="0.3">
      <c r="L2115" t="str">
        <f t="shared" ref="L2115:L2178" si="187">VLOOKUP(O2115,$A$3:$B$71,2,0)</f>
        <v>merchant_count</v>
      </c>
      <c r="M2115" t="str">
        <f t="shared" ref="M2115:M2178" si="188">VLOOKUP(P2115,$A$3:$B$71,2,0)</f>
        <v>datetime_day_count</v>
      </c>
      <c r="N2115" t="str">
        <f t="shared" si="186"/>
        <v>merchant_count-datetime_day_count</v>
      </c>
      <c r="O2115">
        <v>5</v>
      </c>
      <c r="P2115">
        <v>37</v>
      </c>
      <c r="Q2115">
        <v>-1.1145798862099199E-2</v>
      </c>
      <c r="R2115" s="4">
        <v>1.59261725472747E-19</v>
      </c>
      <c r="S2115">
        <f t="shared" ref="S2115:S2178" si="189">ABS(Q2115)</f>
        <v>1.1145798862099199E-2</v>
      </c>
    </row>
    <row r="2116" spans="12:19" x14ac:dyDescent="0.3">
      <c r="L2116" t="str">
        <f t="shared" si="187"/>
        <v>datetime_day_click_rate</v>
      </c>
      <c r="M2116" t="str">
        <f t="shared" si="188"/>
        <v>countrycode_merchant_num_1</v>
      </c>
      <c r="N2116" t="str">
        <f t="shared" ref="N2116:N2179" si="190">L2116&amp;"-"&amp;M2116</f>
        <v>datetime_day_click_rate-countrycode_merchant_num_1</v>
      </c>
      <c r="O2116">
        <v>40</v>
      </c>
      <c r="P2116">
        <v>43</v>
      </c>
      <c r="Q2116">
        <v>1.11378392561915E-2</v>
      </c>
      <c r="R2116" s="4">
        <v>1.6894390621044399E-19</v>
      </c>
      <c r="S2116">
        <f t="shared" si="189"/>
        <v>1.11378392561915E-2</v>
      </c>
    </row>
    <row r="2117" spans="12:19" x14ac:dyDescent="0.3">
      <c r="L2117" t="str">
        <f t="shared" si="187"/>
        <v>offerid_num_1</v>
      </c>
      <c r="M2117" t="str">
        <f t="shared" si="188"/>
        <v>countrycode_count</v>
      </c>
      <c r="N2117" t="str">
        <f t="shared" si="190"/>
        <v>offerid_num_1-countrycode_count</v>
      </c>
      <c r="O2117">
        <v>15</v>
      </c>
      <c r="P2117">
        <v>21</v>
      </c>
      <c r="Q2117">
        <v>-1.10928223399827E-2</v>
      </c>
      <c r="R2117" s="4">
        <v>2.3570400629271802E-19</v>
      </c>
      <c r="S2117">
        <f t="shared" si="189"/>
        <v>1.10928223399827E-2</v>
      </c>
    </row>
    <row r="2118" spans="12:19" x14ac:dyDescent="0.3">
      <c r="L2118" t="str">
        <f t="shared" si="187"/>
        <v>datetime_hour_click_rate</v>
      </c>
      <c r="M2118" t="str">
        <f t="shared" si="188"/>
        <v>datetime_day_count</v>
      </c>
      <c r="N2118" t="str">
        <f t="shared" si="190"/>
        <v>datetime_hour_click_rate-datetime_day_count</v>
      </c>
      <c r="O2118">
        <v>36</v>
      </c>
      <c r="P2118">
        <v>37</v>
      </c>
      <c r="Q2118">
        <v>1.10739026290359E-2</v>
      </c>
      <c r="R2118" s="4">
        <v>2.7100601676427901E-19</v>
      </c>
      <c r="S2118">
        <f t="shared" si="189"/>
        <v>1.10739026290359E-2</v>
      </c>
    </row>
    <row r="2119" spans="12:19" x14ac:dyDescent="0.3">
      <c r="L2119" t="str">
        <f t="shared" si="187"/>
        <v>siteid_offerid_click_rate</v>
      </c>
      <c r="M2119" t="str">
        <f t="shared" si="188"/>
        <v>siteid_category_count</v>
      </c>
      <c r="N2119" t="str">
        <f t="shared" si="190"/>
        <v>siteid_offerid_click_rate-siteid_category_count</v>
      </c>
      <c r="O2119">
        <v>64</v>
      </c>
      <c r="P2119">
        <v>65</v>
      </c>
      <c r="Q2119">
        <v>-1.10473924860819E-2</v>
      </c>
      <c r="R2119" s="4">
        <v>3.2941084367289699E-19</v>
      </c>
      <c r="S2119">
        <f t="shared" si="189"/>
        <v>1.10473924860819E-2</v>
      </c>
    </row>
    <row r="2120" spans="12:19" x14ac:dyDescent="0.3">
      <c r="L2120" t="str">
        <f t="shared" si="187"/>
        <v>merchant_num_0</v>
      </c>
      <c r="M2120" t="str">
        <f t="shared" si="188"/>
        <v>datetime_day_num_0</v>
      </c>
      <c r="N2120" t="str">
        <f t="shared" si="190"/>
        <v>merchant_num_0-datetime_day_num_0</v>
      </c>
      <c r="O2120">
        <v>6</v>
      </c>
      <c r="P2120">
        <v>38</v>
      </c>
      <c r="Q2120">
        <v>-1.1011072381259901E-2</v>
      </c>
      <c r="R2120" s="4">
        <v>4.3007022001760301E-19</v>
      </c>
      <c r="S2120">
        <f t="shared" si="189"/>
        <v>1.1011072381259901E-2</v>
      </c>
    </row>
    <row r="2121" spans="12:19" x14ac:dyDescent="0.3">
      <c r="L2121" t="str">
        <f t="shared" si="187"/>
        <v>datetime_day_num_1</v>
      </c>
      <c r="M2121" t="str">
        <f t="shared" si="188"/>
        <v>siteid_merchant_num_1</v>
      </c>
      <c r="N2121" t="str">
        <f t="shared" si="190"/>
        <v>datetime_day_num_1-siteid_merchant_num_1</v>
      </c>
      <c r="O2121">
        <v>39</v>
      </c>
      <c r="P2121">
        <v>59</v>
      </c>
      <c r="Q2121">
        <v>1.0926273687840099E-2</v>
      </c>
      <c r="R2121" s="4">
        <v>7.9883689839698202E-19</v>
      </c>
      <c r="S2121">
        <f t="shared" si="189"/>
        <v>1.0926273687840099E-2</v>
      </c>
    </row>
    <row r="2122" spans="12:19" x14ac:dyDescent="0.3">
      <c r="L2122" t="str">
        <f t="shared" si="187"/>
        <v>offerid_num_1</v>
      </c>
      <c r="M2122" t="str">
        <f t="shared" si="188"/>
        <v>countrycode_category_click_rate</v>
      </c>
      <c r="N2122" t="str">
        <f t="shared" si="190"/>
        <v>offerid_num_1-countrycode_category_click_rate</v>
      </c>
      <c r="O2122">
        <v>15</v>
      </c>
      <c r="P2122">
        <v>56</v>
      </c>
      <c r="Q2122">
        <v>1.09008812342015E-2</v>
      </c>
      <c r="R2122" s="4">
        <v>9.6070328318262506E-19</v>
      </c>
      <c r="S2122">
        <f t="shared" si="189"/>
        <v>1.09008812342015E-2</v>
      </c>
    </row>
    <row r="2123" spans="12:19" x14ac:dyDescent="0.3">
      <c r="L2123" t="str">
        <f t="shared" si="187"/>
        <v>datetime_hour_click_rate</v>
      </c>
      <c r="M2123" t="str">
        <f t="shared" si="188"/>
        <v>datetime_day_num_0</v>
      </c>
      <c r="N2123" t="str">
        <f t="shared" si="190"/>
        <v>datetime_hour_click_rate-datetime_day_num_0</v>
      </c>
      <c r="O2123">
        <v>36</v>
      </c>
      <c r="P2123">
        <v>38</v>
      </c>
      <c r="Q2123">
        <v>1.0896033992640001E-2</v>
      </c>
      <c r="R2123" s="4">
        <v>9.95096192565076E-19</v>
      </c>
      <c r="S2123">
        <f t="shared" si="189"/>
        <v>1.0896033992640001E-2</v>
      </c>
    </row>
    <row r="2124" spans="12:19" x14ac:dyDescent="0.3">
      <c r="L2124" t="str">
        <f t="shared" si="187"/>
        <v>offerid_num_1</v>
      </c>
      <c r="M2124" t="str">
        <f t="shared" si="188"/>
        <v>countrycode_num_1</v>
      </c>
      <c r="N2124" t="str">
        <f t="shared" si="190"/>
        <v>offerid_num_1-countrycode_num_1</v>
      </c>
      <c r="O2124">
        <v>15</v>
      </c>
      <c r="P2124">
        <v>23</v>
      </c>
      <c r="Q2124">
        <v>1.08017992677183E-2</v>
      </c>
      <c r="R2124" s="4">
        <v>1.9657237275585799E-18</v>
      </c>
      <c r="S2124">
        <f t="shared" si="189"/>
        <v>1.08017992677183E-2</v>
      </c>
    </row>
    <row r="2125" spans="12:19" x14ac:dyDescent="0.3">
      <c r="L2125" t="str">
        <f t="shared" si="187"/>
        <v>merchant_count</v>
      </c>
      <c r="M2125" t="str">
        <f t="shared" si="188"/>
        <v>datetime_day_num_0</v>
      </c>
      <c r="N2125" t="str">
        <f t="shared" si="190"/>
        <v>merchant_count-datetime_day_num_0</v>
      </c>
      <c r="O2125">
        <v>5</v>
      </c>
      <c r="P2125">
        <v>38</v>
      </c>
      <c r="Q2125">
        <v>-1.0795825599079999E-2</v>
      </c>
      <c r="R2125" s="4">
        <v>2.0520131484657699E-18</v>
      </c>
      <c r="S2125">
        <f t="shared" si="189"/>
        <v>1.0795825599079999E-2</v>
      </c>
    </row>
    <row r="2126" spans="12:19" x14ac:dyDescent="0.3">
      <c r="L2126" t="str">
        <f t="shared" si="187"/>
        <v>merchant_num_1</v>
      </c>
      <c r="M2126" t="str">
        <f t="shared" si="188"/>
        <v>devid_num_1</v>
      </c>
      <c r="N2126" t="str">
        <f t="shared" si="190"/>
        <v>merchant_num_1-devid_num_1</v>
      </c>
      <c r="O2126">
        <v>7</v>
      </c>
      <c r="P2126">
        <v>31</v>
      </c>
      <c r="Q2126">
        <v>1.07444460227425E-2</v>
      </c>
      <c r="R2126" s="4">
        <v>2.9664638108813599E-18</v>
      </c>
      <c r="S2126">
        <f t="shared" si="189"/>
        <v>1.07444460227425E-2</v>
      </c>
    </row>
    <row r="2127" spans="12:19" x14ac:dyDescent="0.3">
      <c r="L2127" t="str">
        <f t="shared" si="187"/>
        <v>datetime_day_num_1</v>
      </c>
      <c r="M2127" t="str">
        <f t="shared" si="188"/>
        <v>countrycode_category_num_1</v>
      </c>
      <c r="N2127" t="str">
        <f t="shared" si="190"/>
        <v>datetime_day_num_1-countrycode_category_num_1</v>
      </c>
      <c r="O2127">
        <v>39</v>
      </c>
      <c r="P2127">
        <v>55</v>
      </c>
      <c r="Q2127">
        <v>1.0740323953488701E-2</v>
      </c>
      <c r="R2127" s="4">
        <v>3.0552584033106802E-18</v>
      </c>
      <c r="S2127">
        <f t="shared" si="189"/>
        <v>1.0740323953488701E-2</v>
      </c>
    </row>
    <row r="2128" spans="12:19" x14ac:dyDescent="0.3">
      <c r="L2128" t="str">
        <f t="shared" si="187"/>
        <v>merchant_num_1</v>
      </c>
      <c r="M2128" t="str">
        <f t="shared" si="188"/>
        <v>datetime_hour_num_1</v>
      </c>
      <c r="N2128" t="str">
        <f t="shared" si="190"/>
        <v>merchant_num_1-datetime_hour_num_1</v>
      </c>
      <c r="O2128">
        <v>7</v>
      </c>
      <c r="P2128">
        <v>35</v>
      </c>
      <c r="Q2128">
        <v>-1.0738550964276301E-2</v>
      </c>
      <c r="R2128" s="4">
        <v>3.0942531982696002E-18</v>
      </c>
      <c r="S2128">
        <f t="shared" si="189"/>
        <v>1.0738550964276301E-2</v>
      </c>
    </row>
    <row r="2129" spans="12:19" x14ac:dyDescent="0.3">
      <c r="L2129" t="str">
        <f t="shared" si="187"/>
        <v>devid_count</v>
      </c>
      <c r="M2129" t="str">
        <f t="shared" si="188"/>
        <v>siteid_merchant_num_1</v>
      </c>
      <c r="N2129" t="str">
        <f t="shared" si="190"/>
        <v>devid_count-siteid_merchant_num_1</v>
      </c>
      <c r="O2129">
        <v>29</v>
      </c>
      <c r="P2129">
        <v>59</v>
      </c>
      <c r="Q2129">
        <v>-1.0652807687230099E-2</v>
      </c>
      <c r="R2129" s="4">
        <v>5.6998584151234001E-18</v>
      </c>
      <c r="S2129">
        <f t="shared" si="189"/>
        <v>1.0652807687230099E-2</v>
      </c>
    </row>
    <row r="2130" spans="12:19" x14ac:dyDescent="0.3">
      <c r="L2130" t="str">
        <f t="shared" si="187"/>
        <v>offerid_count</v>
      </c>
      <c r="M2130" t="str">
        <f t="shared" si="188"/>
        <v>countrycode_num_0</v>
      </c>
      <c r="N2130" t="str">
        <f t="shared" si="190"/>
        <v>offerid_count-countrycode_num_0</v>
      </c>
      <c r="O2130">
        <v>13</v>
      </c>
      <c r="P2130">
        <v>22</v>
      </c>
      <c r="Q2130">
        <v>-1.06216750909938E-2</v>
      </c>
      <c r="R2130" s="4">
        <v>7.1069257093108901E-18</v>
      </c>
      <c r="S2130">
        <f t="shared" si="189"/>
        <v>1.06216750909938E-2</v>
      </c>
    </row>
    <row r="2131" spans="12:19" x14ac:dyDescent="0.3">
      <c r="L2131" t="str">
        <f t="shared" si="187"/>
        <v>offerid_num_0</v>
      </c>
      <c r="M2131" t="str">
        <f t="shared" si="188"/>
        <v>countrycode_num_0</v>
      </c>
      <c r="N2131" t="str">
        <f t="shared" si="190"/>
        <v>offerid_num_0-countrycode_num_0</v>
      </c>
      <c r="O2131">
        <v>14</v>
      </c>
      <c r="P2131">
        <v>22</v>
      </c>
      <c r="Q2131">
        <v>-1.0597711881377699E-2</v>
      </c>
      <c r="R2131" s="4">
        <v>8.4187542581958194E-18</v>
      </c>
      <c r="S2131">
        <f t="shared" si="189"/>
        <v>1.0597711881377699E-2</v>
      </c>
    </row>
    <row r="2132" spans="12:19" x14ac:dyDescent="0.3">
      <c r="L2132" t="str">
        <f t="shared" si="187"/>
        <v>offerid_num_1</v>
      </c>
      <c r="M2132" t="str">
        <f t="shared" si="188"/>
        <v>browserid_click_rate</v>
      </c>
      <c r="N2132" t="str">
        <f t="shared" si="190"/>
        <v>offerid_num_1-browserid_click_rate</v>
      </c>
      <c r="O2132">
        <v>15</v>
      </c>
      <c r="P2132">
        <v>28</v>
      </c>
      <c r="Q2132">
        <v>1.0582624192461899E-2</v>
      </c>
      <c r="R2132" s="4">
        <v>9.3644723671824893E-18</v>
      </c>
      <c r="S2132">
        <f t="shared" si="189"/>
        <v>1.0582624192461899E-2</v>
      </c>
    </row>
    <row r="2133" spans="12:19" x14ac:dyDescent="0.3">
      <c r="L2133" t="str">
        <f t="shared" si="187"/>
        <v>devid</v>
      </c>
      <c r="M2133" t="str">
        <f t="shared" si="188"/>
        <v>merchant_num_1</v>
      </c>
      <c r="N2133" t="str">
        <f t="shared" si="190"/>
        <v>devid-merchant_num_1</v>
      </c>
      <c r="O2133">
        <v>2</v>
      </c>
      <c r="P2133">
        <v>7</v>
      </c>
      <c r="Q2133">
        <v>-1.05165663580244E-2</v>
      </c>
      <c r="R2133" s="4">
        <v>1.4899042151948001E-17</v>
      </c>
      <c r="S2133">
        <f t="shared" si="189"/>
        <v>1.05165663580244E-2</v>
      </c>
    </row>
    <row r="2134" spans="12:19" x14ac:dyDescent="0.3">
      <c r="L2134" t="str">
        <f t="shared" si="187"/>
        <v>browserid</v>
      </c>
      <c r="M2134" t="str">
        <f t="shared" si="188"/>
        <v>category_count</v>
      </c>
      <c r="N2134" t="str">
        <f t="shared" si="190"/>
        <v>browserid-category_count</v>
      </c>
      <c r="O2134">
        <v>1</v>
      </c>
      <c r="P2134">
        <v>17</v>
      </c>
      <c r="Q2134">
        <v>-1.0506686013759399E-2</v>
      </c>
      <c r="R2134" s="4">
        <v>1.5966778689461401E-17</v>
      </c>
      <c r="S2134">
        <f t="shared" si="189"/>
        <v>1.0506686013759399E-2</v>
      </c>
    </row>
    <row r="2135" spans="12:19" x14ac:dyDescent="0.3">
      <c r="L2135" t="str">
        <f t="shared" si="187"/>
        <v>devid_count</v>
      </c>
      <c r="M2135" t="str">
        <f t="shared" si="188"/>
        <v>siteid_category_num_0</v>
      </c>
      <c r="N2135" t="str">
        <f t="shared" si="190"/>
        <v>devid_count-siteid_category_num_0</v>
      </c>
      <c r="O2135">
        <v>29</v>
      </c>
      <c r="P2135">
        <v>66</v>
      </c>
      <c r="Q2135">
        <v>-1.05065284956162E-2</v>
      </c>
      <c r="R2135" s="4">
        <v>1.5984398564893801E-17</v>
      </c>
      <c r="S2135">
        <f t="shared" si="189"/>
        <v>1.05065284956162E-2</v>
      </c>
    </row>
    <row r="2136" spans="12:19" x14ac:dyDescent="0.3">
      <c r="L2136" t="str">
        <f t="shared" si="187"/>
        <v>offerid_count</v>
      </c>
      <c r="M2136" t="str">
        <f t="shared" si="188"/>
        <v>countrycode_count</v>
      </c>
      <c r="N2136" t="str">
        <f t="shared" si="190"/>
        <v>offerid_count-countrycode_count</v>
      </c>
      <c r="O2136">
        <v>13</v>
      </c>
      <c r="P2136">
        <v>21</v>
      </c>
      <c r="Q2136">
        <v>-1.0496860599773301E-2</v>
      </c>
      <c r="R2136" s="4">
        <v>1.7103376138305399E-17</v>
      </c>
      <c r="S2136">
        <f t="shared" si="189"/>
        <v>1.0496860599773301E-2</v>
      </c>
    </row>
    <row r="2137" spans="12:19" x14ac:dyDescent="0.3">
      <c r="L2137" t="str">
        <f t="shared" si="187"/>
        <v>datetime_day_count</v>
      </c>
      <c r="M2137" t="str">
        <f t="shared" si="188"/>
        <v>countrycode_category_count</v>
      </c>
      <c r="N2137" t="str">
        <f t="shared" si="190"/>
        <v>datetime_day_count-countrycode_category_count</v>
      </c>
      <c r="O2137">
        <v>37</v>
      </c>
      <c r="P2137">
        <v>53</v>
      </c>
      <c r="Q2137">
        <v>-1.04780116699556E-2</v>
      </c>
      <c r="R2137" s="4">
        <v>1.9511799936847399E-17</v>
      </c>
      <c r="S2137">
        <f t="shared" si="189"/>
        <v>1.04780116699556E-2</v>
      </c>
    </row>
    <row r="2138" spans="12:19" x14ac:dyDescent="0.3">
      <c r="L2138" t="str">
        <f t="shared" si="187"/>
        <v>offerid_num_0</v>
      </c>
      <c r="M2138" t="str">
        <f t="shared" si="188"/>
        <v>countrycode_count</v>
      </c>
      <c r="N2138" t="str">
        <f t="shared" si="190"/>
        <v>offerid_num_0-countrycode_count</v>
      </c>
      <c r="O2138">
        <v>14</v>
      </c>
      <c r="P2138">
        <v>21</v>
      </c>
      <c r="Q2138">
        <v>-1.0473325738441E-2</v>
      </c>
      <c r="R2138" s="4">
        <v>2.01607099026513E-17</v>
      </c>
      <c r="S2138">
        <f t="shared" si="189"/>
        <v>1.0473325738441E-2</v>
      </c>
    </row>
    <row r="2139" spans="12:19" x14ac:dyDescent="0.3">
      <c r="L2139" t="str">
        <f t="shared" si="187"/>
        <v>offerid_count</v>
      </c>
      <c r="M2139" t="str">
        <f t="shared" si="188"/>
        <v>countrycode_click_rate</v>
      </c>
      <c r="N2139" t="str">
        <f t="shared" si="190"/>
        <v>offerid_count-countrycode_click_rate</v>
      </c>
      <c r="O2139">
        <v>13</v>
      </c>
      <c r="P2139">
        <v>24</v>
      </c>
      <c r="Q2139">
        <v>1.0464673046567599E-2</v>
      </c>
      <c r="R2139" s="4">
        <v>2.14153846362126E-17</v>
      </c>
      <c r="S2139">
        <f t="shared" si="189"/>
        <v>1.0464673046567599E-2</v>
      </c>
    </row>
    <row r="2140" spans="12:19" x14ac:dyDescent="0.3">
      <c r="L2140" t="str">
        <f t="shared" si="187"/>
        <v>offerid_num_0</v>
      </c>
      <c r="M2140" t="str">
        <f t="shared" si="188"/>
        <v>countrycode_click_rate</v>
      </c>
      <c r="N2140" t="str">
        <f t="shared" si="190"/>
        <v>offerid_num_0-countrycode_click_rate</v>
      </c>
      <c r="O2140">
        <v>14</v>
      </c>
      <c r="P2140">
        <v>24</v>
      </c>
      <c r="Q2140">
        <v>1.04377481827439E-2</v>
      </c>
      <c r="R2140" s="4">
        <v>2.5833344344069399E-17</v>
      </c>
      <c r="S2140">
        <f t="shared" si="189"/>
        <v>1.04377481827439E-2</v>
      </c>
    </row>
    <row r="2141" spans="12:19" x14ac:dyDescent="0.3">
      <c r="L2141" t="str">
        <f t="shared" si="187"/>
        <v>merchant_num_1</v>
      </c>
      <c r="M2141" t="str">
        <f t="shared" si="188"/>
        <v>datetime_day_num_1</v>
      </c>
      <c r="N2141" t="str">
        <f t="shared" si="190"/>
        <v>merchant_num_1-datetime_day_num_1</v>
      </c>
      <c r="O2141">
        <v>7</v>
      </c>
      <c r="P2141">
        <v>39</v>
      </c>
      <c r="Q2141">
        <v>-1.0413724613678E-2</v>
      </c>
      <c r="R2141" s="4">
        <v>3.0527107175764902E-17</v>
      </c>
      <c r="S2141">
        <f t="shared" si="189"/>
        <v>1.0413724613678E-2</v>
      </c>
    </row>
    <row r="2142" spans="12:19" x14ac:dyDescent="0.3">
      <c r="L2142" t="str">
        <f t="shared" si="187"/>
        <v>merchant_num_0</v>
      </c>
      <c r="M2142" t="str">
        <f t="shared" si="188"/>
        <v>datetime_hour_num_1</v>
      </c>
      <c r="N2142" t="str">
        <f t="shared" si="190"/>
        <v>merchant_num_0-datetime_hour_num_1</v>
      </c>
      <c r="O2142">
        <v>6</v>
      </c>
      <c r="P2142">
        <v>35</v>
      </c>
      <c r="Q2142">
        <v>1.0411966657224801E-2</v>
      </c>
      <c r="R2142" s="4">
        <v>3.0901880772582503E-17</v>
      </c>
      <c r="S2142">
        <f t="shared" si="189"/>
        <v>1.0411966657224801E-2</v>
      </c>
    </row>
    <row r="2143" spans="12:19" x14ac:dyDescent="0.3">
      <c r="L2143" t="str">
        <f t="shared" si="187"/>
        <v>offerid_num_0</v>
      </c>
      <c r="M2143" t="str">
        <f t="shared" si="188"/>
        <v>countrycode_merchant_click_rate</v>
      </c>
      <c r="N2143" t="str">
        <f t="shared" si="190"/>
        <v>offerid_num_0-countrycode_merchant_click_rate</v>
      </c>
      <c r="O2143">
        <v>14</v>
      </c>
      <c r="P2143">
        <v>44</v>
      </c>
      <c r="Q2143">
        <v>-1.0387063428317101E-2</v>
      </c>
      <c r="R2143" s="4">
        <v>3.6724906628039501E-17</v>
      </c>
      <c r="S2143">
        <f t="shared" si="189"/>
        <v>1.0387063428317101E-2</v>
      </c>
    </row>
    <row r="2144" spans="12:19" x14ac:dyDescent="0.3">
      <c r="L2144" t="str">
        <f t="shared" si="187"/>
        <v>offerid_count</v>
      </c>
      <c r="M2144" t="str">
        <f t="shared" si="188"/>
        <v>countrycode_merchant_click_rate</v>
      </c>
      <c r="N2144" t="str">
        <f t="shared" si="190"/>
        <v>offerid_count-countrycode_merchant_click_rate</v>
      </c>
      <c r="O2144">
        <v>13</v>
      </c>
      <c r="P2144">
        <v>44</v>
      </c>
      <c r="Q2144">
        <v>-1.034687570437E-2</v>
      </c>
      <c r="R2144" s="4">
        <v>4.8482448942368801E-17</v>
      </c>
      <c r="S2144">
        <f t="shared" si="189"/>
        <v>1.034687570437E-2</v>
      </c>
    </row>
    <row r="2145" spans="12:19" x14ac:dyDescent="0.3">
      <c r="L2145" t="str">
        <f t="shared" si="187"/>
        <v>offerid_num_1</v>
      </c>
      <c r="M2145" t="str">
        <f t="shared" si="188"/>
        <v>category_num_1</v>
      </c>
      <c r="N2145" t="str">
        <f t="shared" si="190"/>
        <v>offerid_num_1-category_num_1</v>
      </c>
      <c r="O2145">
        <v>15</v>
      </c>
      <c r="P2145">
        <v>19</v>
      </c>
      <c r="Q2145">
        <v>1.03104048755888E-2</v>
      </c>
      <c r="R2145" s="4">
        <v>6.23243877931553E-17</v>
      </c>
      <c r="S2145">
        <f t="shared" si="189"/>
        <v>1.03104048755888E-2</v>
      </c>
    </row>
    <row r="2146" spans="12:19" x14ac:dyDescent="0.3">
      <c r="L2146" t="str">
        <f t="shared" si="187"/>
        <v>offerid_num_1</v>
      </c>
      <c r="M2146" t="str">
        <f t="shared" si="188"/>
        <v>browserid_num_1</v>
      </c>
      <c r="N2146" t="str">
        <f t="shared" si="190"/>
        <v>offerid_num_1-browserid_num_1</v>
      </c>
      <c r="O2146">
        <v>15</v>
      </c>
      <c r="P2146">
        <v>27</v>
      </c>
      <c r="Q2146">
        <v>1.0239769348854901E-2</v>
      </c>
      <c r="R2146" s="4">
        <v>1.01121092014316E-16</v>
      </c>
      <c r="S2146">
        <f t="shared" si="189"/>
        <v>1.0239769348854901E-2</v>
      </c>
    </row>
    <row r="2147" spans="12:19" x14ac:dyDescent="0.3">
      <c r="L2147" t="str">
        <f t="shared" si="187"/>
        <v>datetime_day_count</v>
      </c>
      <c r="M2147" t="str">
        <f t="shared" si="188"/>
        <v>siteid_offerid_num_0</v>
      </c>
      <c r="N2147" t="str">
        <f t="shared" si="190"/>
        <v>datetime_day_count-siteid_offerid_num_0</v>
      </c>
      <c r="O2147">
        <v>37</v>
      </c>
      <c r="P2147">
        <v>62</v>
      </c>
      <c r="Q2147">
        <v>1.01986674044818E-2</v>
      </c>
      <c r="R2147" s="4">
        <v>1.3381287077762701E-16</v>
      </c>
      <c r="S2147">
        <f t="shared" si="189"/>
        <v>1.01986674044818E-2</v>
      </c>
    </row>
    <row r="2148" spans="12:19" x14ac:dyDescent="0.3">
      <c r="L2148" t="str">
        <f t="shared" si="187"/>
        <v>datetime_day_count</v>
      </c>
      <c r="M2148" t="str">
        <f t="shared" si="188"/>
        <v>siteid_offerid_count</v>
      </c>
      <c r="N2148" t="str">
        <f t="shared" si="190"/>
        <v>datetime_day_count-siteid_offerid_count</v>
      </c>
      <c r="O2148">
        <v>37</v>
      </c>
      <c r="P2148">
        <v>61</v>
      </c>
      <c r="Q2148">
        <v>1.0198445969575001E-2</v>
      </c>
      <c r="R2148" s="4">
        <v>1.34014569538829E-16</v>
      </c>
      <c r="S2148">
        <f t="shared" si="189"/>
        <v>1.0198445969575001E-2</v>
      </c>
    </row>
    <row r="2149" spans="12:19" x14ac:dyDescent="0.3">
      <c r="L2149" t="str">
        <f t="shared" si="187"/>
        <v>datetime_day_count</v>
      </c>
      <c r="M2149" t="str">
        <f t="shared" si="188"/>
        <v>siteid_offerid_num_1</v>
      </c>
      <c r="N2149" t="str">
        <f t="shared" si="190"/>
        <v>datetime_day_count-siteid_offerid_num_1</v>
      </c>
      <c r="O2149">
        <v>37</v>
      </c>
      <c r="P2149">
        <v>63</v>
      </c>
      <c r="Q2149">
        <v>1.01948525841223E-2</v>
      </c>
      <c r="R2149" s="4">
        <v>1.37329895851138E-16</v>
      </c>
      <c r="S2149">
        <f t="shared" si="189"/>
        <v>1.01948525841223E-2</v>
      </c>
    </row>
    <row r="2150" spans="12:19" x14ac:dyDescent="0.3">
      <c r="L2150" t="str">
        <f t="shared" si="187"/>
        <v>datetime_day_num_0</v>
      </c>
      <c r="M2150" t="str">
        <f t="shared" si="188"/>
        <v>countrycode_category_count</v>
      </c>
      <c r="N2150" t="str">
        <f t="shared" si="190"/>
        <v>datetime_day_num_0-countrycode_category_count</v>
      </c>
      <c r="O2150">
        <v>38</v>
      </c>
      <c r="P2150">
        <v>53</v>
      </c>
      <c r="Q2150">
        <v>-1.0184988636389501E-2</v>
      </c>
      <c r="R2150" s="4">
        <v>1.46851905900411E-16</v>
      </c>
      <c r="S2150">
        <f t="shared" si="189"/>
        <v>1.0184988636389501E-2</v>
      </c>
    </row>
    <row r="2151" spans="12:19" x14ac:dyDescent="0.3">
      <c r="L2151" t="str">
        <f t="shared" si="187"/>
        <v>category_num_0</v>
      </c>
      <c r="M2151" t="str">
        <f t="shared" si="188"/>
        <v>countrycode_offerid_click_rate</v>
      </c>
      <c r="N2151" t="str">
        <f t="shared" si="190"/>
        <v>category_num_0-countrycode_offerid_click_rate</v>
      </c>
      <c r="O2151">
        <v>18</v>
      </c>
      <c r="P2151">
        <v>52</v>
      </c>
      <c r="Q2151">
        <v>1.0155385626234E-2</v>
      </c>
      <c r="R2151" s="4">
        <v>1.7951114843104601E-16</v>
      </c>
      <c r="S2151">
        <f t="shared" si="189"/>
        <v>1.0155385626234E-2</v>
      </c>
    </row>
    <row r="2152" spans="12:19" x14ac:dyDescent="0.3">
      <c r="L2152" t="str">
        <f t="shared" si="187"/>
        <v>browserid</v>
      </c>
      <c r="M2152" t="str">
        <f t="shared" si="188"/>
        <v>merchant_num_1</v>
      </c>
      <c r="N2152" t="str">
        <f t="shared" si="190"/>
        <v>browserid-merchant_num_1</v>
      </c>
      <c r="O2152">
        <v>1</v>
      </c>
      <c r="P2152">
        <v>7</v>
      </c>
      <c r="Q2152">
        <v>1.0154121787417701E-2</v>
      </c>
      <c r="R2152" s="4">
        <v>1.8105447222702199E-16</v>
      </c>
      <c r="S2152">
        <f t="shared" si="189"/>
        <v>1.0154121787417701E-2</v>
      </c>
    </row>
    <row r="2153" spans="12:19" x14ac:dyDescent="0.3">
      <c r="L2153" t="str">
        <f t="shared" si="187"/>
        <v>offerid_count</v>
      </c>
      <c r="M2153" t="str">
        <f t="shared" si="188"/>
        <v>countrycode_num_1</v>
      </c>
      <c r="N2153" t="str">
        <f t="shared" si="190"/>
        <v>offerid_count-countrycode_num_1</v>
      </c>
      <c r="O2153">
        <v>13</v>
      </c>
      <c r="P2153">
        <v>23</v>
      </c>
      <c r="Q2153">
        <v>1.01409238966333E-2</v>
      </c>
      <c r="R2153" s="4">
        <v>1.97973275715356E-16</v>
      </c>
      <c r="S2153">
        <f t="shared" si="189"/>
        <v>1.01409238966333E-2</v>
      </c>
    </row>
    <row r="2154" spans="12:19" x14ac:dyDescent="0.3">
      <c r="L2154" t="str">
        <f t="shared" si="187"/>
        <v>devid</v>
      </c>
      <c r="M2154" t="str">
        <f t="shared" si="188"/>
        <v>category_count</v>
      </c>
      <c r="N2154" t="str">
        <f t="shared" si="190"/>
        <v>devid-category_count</v>
      </c>
      <c r="O2154">
        <v>2</v>
      </c>
      <c r="P2154">
        <v>17</v>
      </c>
      <c r="Q2154">
        <v>1.01298127990115E-2</v>
      </c>
      <c r="R2154" s="4">
        <v>2.1341815789197099E-16</v>
      </c>
      <c r="S2154">
        <f t="shared" si="189"/>
        <v>1.01298127990115E-2</v>
      </c>
    </row>
    <row r="2155" spans="12:19" x14ac:dyDescent="0.3">
      <c r="L2155" t="str">
        <f t="shared" si="187"/>
        <v>offerid_num_0</v>
      </c>
      <c r="M2155" t="str">
        <f t="shared" si="188"/>
        <v>countrycode_num_1</v>
      </c>
      <c r="N2155" t="str">
        <f t="shared" si="190"/>
        <v>offerid_num_0-countrycode_num_1</v>
      </c>
      <c r="O2155">
        <v>14</v>
      </c>
      <c r="P2155">
        <v>23</v>
      </c>
      <c r="Q2155">
        <v>1.0114826484122499E-2</v>
      </c>
      <c r="R2155" s="4">
        <v>2.3614546937223098E-16</v>
      </c>
      <c r="S2155">
        <f t="shared" si="189"/>
        <v>1.0114826484122499E-2</v>
      </c>
    </row>
    <row r="2156" spans="12:19" x14ac:dyDescent="0.3">
      <c r="L2156" t="str">
        <f t="shared" si="187"/>
        <v>devid_count</v>
      </c>
      <c r="M2156" t="str">
        <f t="shared" si="188"/>
        <v>siteid_merchant_count</v>
      </c>
      <c r="N2156" t="str">
        <f t="shared" si="190"/>
        <v>devid_count-siteid_merchant_count</v>
      </c>
      <c r="O2156">
        <v>29</v>
      </c>
      <c r="P2156">
        <v>57</v>
      </c>
      <c r="Q2156">
        <v>-1.0100186669954899E-2</v>
      </c>
      <c r="R2156" s="4">
        <v>2.6064574282883399E-16</v>
      </c>
      <c r="S2156">
        <f t="shared" si="189"/>
        <v>1.0100186669954899E-2</v>
      </c>
    </row>
    <row r="2157" spans="12:19" x14ac:dyDescent="0.3">
      <c r="L2157" t="str">
        <f t="shared" si="187"/>
        <v>datetime_day</v>
      </c>
      <c r="M2157" t="str">
        <f t="shared" si="188"/>
        <v>countrycode_merchant_click_rate</v>
      </c>
      <c r="N2157" t="str">
        <f t="shared" si="190"/>
        <v>datetime_day-countrycode_merchant_click_rate</v>
      </c>
      <c r="O2157">
        <v>3</v>
      </c>
      <c r="P2157">
        <v>44</v>
      </c>
      <c r="Q2157">
        <v>1.00658069592883E-2</v>
      </c>
      <c r="R2157" s="4">
        <v>3.2846589672016099E-16</v>
      </c>
      <c r="S2157">
        <f t="shared" si="189"/>
        <v>1.00658069592883E-2</v>
      </c>
    </row>
    <row r="2158" spans="12:19" x14ac:dyDescent="0.3">
      <c r="L2158" t="str">
        <f t="shared" si="187"/>
        <v>datetime_day</v>
      </c>
      <c r="M2158" t="str">
        <f t="shared" si="188"/>
        <v>countrycode_click_rate</v>
      </c>
      <c r="N2158" t="str">
        <f t="shared" si="190"/>
        <v>datetime_day-countrycode_click_rate</v>
      </c>
      <c r="O2158">
        <v>3</v>
      </c>
      <c r="P2158">
        <v>24</v>
      </c>
      <c r="Q2158">
        <v>-1.0061294656739E-2</v>
      </c>
      <c r="R2158" s="4">
        <v>3.3856976271058498E-16</v>
      </c>
      <c r="S2158">
        <f t="shared" si="189"/>
        <v>1.0061294656739E-2</v>
      </c>
    </row>
    <row r="2159" spans="12:19" x14ac:dyDescent="0.3">
      <c r="L2159" t="str">
        <f t="shared" si="187"/>
        <v>datetime_day_num_1</v>
      </c>
      <c r="M2159" t="str">
        <f t="shared" si="188"/>
        <v>countrycode_merchant_num_1</v>
      </c>
      <c r="N2159" t="str">
        <f t="shared" si="190"/>
        <v>datetime_day_num_1-countrycode_merchant_num_1</v>
      </c>
      <c r="O2159">
        <v>39</v>
      </c>
      <c r="P2159">
        <v>43</v>
      </c>
      <c r="Q2159">
        <v>1.00517455773958E-2</v>
      </c>
      <c r="R2159" s="4">
        <v>3.6097272878788502E-16</v>
      </c>
      <c r="S2159">
        <f t="shared" si="189"/>
        <v>1.00517455773958E-2</v>
      </c>
    </row>
    <row r="2160" spans="12:19" x14ac:dyDescent="0.3">
      <c r="L2160" t="str">
        <f t="shared" si="187"/>
        <v>offerid_count</v>
      </c>
      <c r="M2160" t="str">
        <f t="shared" si="188"/>
        <v>countrycode_category_click_rate</v>
      </c>
      <c r="N2160" t="str">
        <f t="shared" si="190"/>
        <v>offerid_count-countrycode_category_click_rate</v>
      </c>
      <c r="O2160">
        <v>13</v>
      </c>
      <c r="P2160">
        <v>56</v>
      </c>
      <c r="Q2160">
        <v>9.9786802839319198E-3</v>
      </c>
      <c r="R2160" s="4">
        <v>5.8821770279564203E-16</v>
      </c>
      <c r="S2160">
        <f t="shared" si="189"/>
        <v>9.9786802839319198E-3</v>
      </c>
    </row>
    <row r="2161" spans="12:19" x14ac:dyDescent="0.3">
      <c r="L2161" t="str">
        <f t="shared" si="187"/>
        <v>offerid_num_0</v>
      </c>
      <c r="M2161" t="str">
        <f t="shared" si="188"/>
        <v>countrycode_category_click_rate</v>
      </c>
      <c r="N2161" t="str">
        <f t="shared" si="190"/>
        <v>offerid_num_0-countrycode_category_click_rate</v>
      </c>
      <c r="O2161">
        <v>14</v>
      </c>
      <c r="P2161">
        <v>56</v>
      </c>
      <c r="Q2161">
        <v>9.9422659162290306E-3</v>
      </c>
      <c r="R2161" s="4">
        <v>7.4931638694850604E-16</v>
      </c>
      <c r="S2161">
        <f t="shared" si="189"/>
        <v>9.9422659162290306E-3</v>
      </c>
    </row>
    <row r="2162" spans="12:19" x14ac:dyDescent="0.3">
      <c r="L2162" t="str">
        <f t="shared" si="187"/>
        <v>offerid_count</v>
      </c>
      <c r="M2162" t="str">
        <f t="shared" si="188"/>
        <v>browserid_click_rate</v>
      </c>
      <c r="N2162" t="str">
        <f t="shared" si="190"/>
        <v>offerid_count-browserid_click_rate</v>
      </c>
      <c r="O2162">
        <v>13</v>
      </c>
      <c r="P2162">
        <v>28</v>
      </c>
      <c r="Q2162">
        <v>9.9050271461070503E-3</v>
      </c>
      <c r="R2162" s="4">
        <v>9.5892843398828694E-16</v>
      </c>
      <c r="S2162">
        <f t="shared" si="189"/>
        <v>9.9050271461070503E-3</v>
      </c>
    </row>
    <row r="2163" spans="12:19" x14ac:dyDescent="0.3">
      <c r="L2163" t="str">
        <f t="shared" si="187"/>
        <v>offerid_num_0</v>
      </c>
      <c r="M2163" t="str">
        <f t="shared" si="188"/>
        <v>browserid_click_rate</v>
      </c>
      <c r="N2163" t="str">
        <f t="shared" si="190"/>
        <v>offerid_num_0-browserid_click_rate</v>
      </c>
      <c r="O2163">
        <v>14</v>
      </c>
      <c r="P2163">
        <v>28</v>
      </c>
      <c r="Q2163">
        <v>9.8782697123171604E-3</v>
      </c>
      <c r="R2163" s="4">
        <v>1.14423566784471E-15</v>
      </c>
      <c r="S2163">
        <f t="shared" si="189"/>
        <v>9.8782697123171604E-3</v>
      </c>
    </row>
    <row r="2164" spans="12:19" x14ac:dyDescent="0.3">
      <c r="L2164" t="str">
        <f t="shared" si="187"/>
        <v>datetime_day_num_0</v>
      </c>
      <c r="M2164" t="str">
        <f t="shared" si="188"/>
        <v>siteid_offerid_num_0</v>
      </c>
      <c r="N2164" t="str">
        <f t="shared" si="190"/>
        <v>datetime_day_num_0-siteid_offerid_num_0</v>
      </c>
      <c r="O2164">
        <v>38</v>
      </c>
      <c r="P2164">
        <v>62</v>
      </c>
      <c r="Q2164">
        <v>9.8737178198227207E-3</v>
      </c>
      <c r="R2164" s="4">
        <v>1.17909383211427E-15</v>
      </c>
      <c r="S2164">
        <f t="shared" si="189"/>
        <v>9.8737178198227207E-3</v>
      </c>
    </row>
    <row r="2165" spans="12:19" x14ac:dyDescent="0.3">
      <c r="L2165" t="str">
        <f t="shared" si="187"/>
        <v>datetime_day_num_0</v>
      </c>
      <c r="M2165" t="str">
        <f t="shared" si="188"/>
        <v>siteid_offerid_count</v>
      </c>
      <c r="N2165" t="str">
        <f t="shared" si="190"/>
        <v>datetime_day_num_0-siteid_offerid_count</v>
      </c>
      <c r="O2165">
        <v>38</v>
      </c>
      <c r="P2165">
        <v>61</v>
      </c>
      <c r="Q2165">
        <v>9.8734993613775104E-3</v>
      </c>
      <c r="R2165" s="4">
        <v>1.1807928279826999E-15</v>
      </c>
      <c r="S2165">
        <f t="shared" si="189"/>
        <v>9.8734993613775104E-3</v>
      </c>
    </row>
    <row r="2166" spans="12:19" x14ac:dyDescent="0.3">
      <c r="L2166" t="str">
        <f t="shared" si="187"/>
        <v>datetime_day_num_0</v>
      </c>
      <c r="M2166" t="str">
        <f t="shared" si="188"/>
        <v>siteid_offerid_num_1</v>
      </c>
      <c r="N2166" t="str">
        <f t="shared" si="190"/>
        <v>datetime_day_num_0-siteid_offerid_num_1</v>
      </c>
      <c r="O2166">
        <v>38</v>
      </c>
      <c r="P2166">
        <v>63</v>
      </c>
      <c r="Q2166">
        <v>9.8699542945571307E-3</v>
      </c>
      <c r="R2166" s="4">
        <v>1.20870303035282E-15</v>
      </c>
      <c r="S2166">
        <f t="shared" si="189"/>
        <v>9.8699542945571307E-3</v>
      </c>
    </row>
    <row r="2167" spans="12:19" x14ac:dyDescent="0.3">
      <c r="L2167" t="str">
        <f t="shared" si="187"/>
        <v>merchant_num_1</v>
      </c>
      <c r="M2167" t="str">
        <f t="shared" si="188"/>
        <v>siteid_offerid_num_0</v>
      </c>
      <c r="N2167" t="str">
        <f t="shared" si="190"/>
        <v>merchant_num_1-siteid_offerid_num_0</v>
      </c>
      <c r="O2167">
        <v>7</v>
      </c>
      <c r="P2167">
        <v>62</v>
      </c>
      <c r="Q2167">
        <v>-9.8508506443884796E-3</v>
      </c>
      <c r="R2167" s="4">
        <v>1.3706700801634999E-15</v>
      </c>
      <c r="S2167">
        <f t="shared" si="189"/>
        <v>9.8508506443884796E-3</v>
      </c>
    </row>
    <row r="2168" spans="12:19" x14ac:dyDescent="0.3">
      <c r="L2168" t="str">
        <f t="shared" si="187"/>
        <v>merchant_num_1</v>
      </c>
      <c r="M2168" t="str">
        <f t="shared" si="188"/>
        <v>siteid_offerid_count</v>
      </c>
      <c r="N2168" t="str">
        <f t="shared" si="190"/>
        <v>merchant_num_1-siteid_offerid_count</v>
      </c>
      <c r="O2168">
        <v>7</v>
      </c>
      <c r="P2168">
        <v>61</v>
      </c>
      <c r="Q2168">
        <v>-9.8502814417738595E-3</v>
      </c>
      <c r="R2168" s="4">
        <v>1.37581039718047E-15</v>
      </c>
      <c r="S2168">
        <f t="shared" si="189"/>
        <v>9.8502814417738595E-3</v>
      </c>
    </row>
    <row r="2169" spans="12:19" x14ac:dyDescent="0.3">
      <c r="L2169" t="str">
        <f t="shared" si="187"/>
        <v>merchant_num_1</v>
      </c>
      <c r="M2169" t="str">
        <f t="shared" si="188"/>
        <v>siteid_offerid_num_1</v>
      </c>
      <c r="N2169" t="str">
        <f t="shared" si="190"/>
        <v>merchant_num_1-siteid_offerid_num_1</v>
      </c>
      <c r="O2169">
        <v>7</v>
      </c>
      <c r="P2169">
        <v>63</v>
      </c>
      <c r="Q2169">
        <v>-9.8410460942247001E-3</v>
      </c>
      <c r="R2169" s="4">
        <v>1.4619152021415501E-15</v>
      </c>
      <c r="S2169">
        <f t="shared" si="189"/>
        <v>9.8410460942247001E-3</v>
      </c>
    </row>
    <row r="2170" spans="12:19" x14ac:dyDescent="0.3">
      <c r="L2170" t="str">
        <f t="shared" si="187"/>
        <v>devid_num_1</v>
      </c>
      <c r="M2170" t="str">
        <f t="shared" si="188"/>
        <v>datetime_day_count</v>
      </c>
      <c r="N2170" t="str">
        <f t="shared" si="190"/>
        <v>devid_num_1-datetime_day_count</v>
      </c>
      <c r="O2170">
        <v>31</v>
      </c>
      <c r="P2170">
        <v>37</v>
      </c>
      <c r="Q2170">
        <v>9.82574844240665E-3</v>
      </c>
      <c r="R2170" s="4">
        <v>1.61636205245348E-15</v>
      </c>
      <c r="S2170">
        <f t="shared" si="189"/>
        <v>9.82574844240665E-3</v>
      </c>
    </row>
    <row r="2171" spans="12:19" x14ac:dyDescent="0.3">
      <c r="L2171" t="str">
        <f t="shared" si="187"/>
        <v>devid_click_rate</v>
      </c>
      <c r="M2171" t="str">
        <f t="shared" si="188"/>
        <v>datetime_day_count</v>
      </c>
      <c r="N2171" t="str">
        <f t="shared" si="190"/>
        <v>devid_click_rate-datetime_day_count</v>
      </c>
      <c r="O2171">
        <v>32</v>
      </c>
      <c r="P2171">
        <v>37</v>
      </c>
      <c r="Q2171">
        <v>9.8108636470923896E-3</v>
      </c>
      <c r="R2171" s="4">
        <v>1.7820288883285801E-15</v>
      </c>
      <c r="S2171">
        <f t="shared" si="189"/>
        <v>9.8108636470923896E-3</v>
      </c>
    </row>
    <row r="2172" spans="12:19" x14ac:dyDescent="0.3">
      <c r="L2172" t="str">
        <f t="shared" si="187"/>
        <v>countrycode</v>
      </c>
      <c r="M2172" t="str">
        <f t="shared" si="188"/>
        <v>datetime_day_count</v>
      </c>
      <c r="N2172" t="str">
        <f t="shared" si="190"/>
        <v>countrycode-datetime_day_count</v>
      </c>
      <c r="O2172">
        <v>0</v>
      </c>
      <c r="P2172">
        <v>37</v>
      </c>
      <c r="Q2172">
        <v>9.7883452515086494E-3</v>
      </c>
      <c r="R2172" s="4">
        <v>2.06492684976876E-15</v>
      </c>
      <c r="S2172">
        <f t="shared" si="189"/>
        <v>9.7883452515086494E-3</v>
      </c>
    </row>
    <row r="2173" spans="12:19" x14ac:dyDescent="0.3">
      <c r="L2173" t="str">
        <f t="shared" si="187"/>
        <v>devid_count</v>
      </c>
      <c r="M2173" t="str">
        <f t="shared" si="188"/>
        <v>siteid_merchant_num_0</v>
      </c>
      <c r="N2173" t="str">
        <f t="shared" si="190"/>
        <v>devid_count-siteid_merchant_num_0</v>
      </c>
      <c r="O2173">
        <v>29</v>
      </c>
      <c r="P2173">
        <v>58</v>
      </c>
      <c r="Q2173">
        <v>-9.7761485516088993E-3</v>
      </c>
      <c r="R2173" s="4">
        <v>2.2361664016608501E-15</v>
      </c>
      <c r="S2173">
        <f t="shared" si="189"/>
        <v>9.7761485516088993E-3</v>
      </c>
    </row>
    <row r="2174" spans="12:19" x14ac:dyDescent="0.3">
      <c r="L2174" t="str">
        <f t="shared" si="187"/>
        <v>datetime_day</v>
      </c>
      <c r="M2174" t="str">
        <f t="shared" si="188"/>
        <v>countrycode_num_1</v>
      </c>
      <c r="N2174" t="str">
        <f t="shared" si="190"/>
        <v>datetime_day-countrycode_num_1</v>
      </c>
      <c r="O2174">
        <v>3</v>
      </c>
      <c r="P2174">
        <v>23</v>
      </c>
      <c r="Q2174">
        <v>-9.7094730787346609E-3</v>
      </c>
      <c r="R2174" s="4">
        <v>3.4507076730368301E-15</v>
      </c>
      <c r="S2174">
        <f t="shared" si="189"/>
        <v>9.7094730787346609E-3</v>
      </c>
    </row>
    <row r="2175" spans="12:19" x14ac:dyDescent="0.3">
      <c r="L2175" t="str">
        <f t="shared" si="187"/>
        <v>offerid_count</v>
      </c>
      <c r="M2175" t="str">
        <f t="shared" si="188"/>
        <v>category_num_1</v>
      </c>
      <c r="N2175" t="str">
        <f t="shared" si="190"/>
        <v>offerid_count-category_num_1</v>
      </c>
      <c r="O2175">
        <v>13</v>
      </c>
      <c r="P2175">
        <v>19</v>
      </c>
      <c r="Q2175">
        <v>9.6948355804260793E-3</v>
      </c>
      <c r="R2175" s="4">
        <v>3.7940379959992903E-15</v>
      </c>
      <c r="S2175">
        <f t="shared" si="189"/>
        <v>9.6948355804260793E-3</v>
      </c>
    </row>
    <row r="2176" spans="12:19" x14ac:dyDescent="0.3">
      <c r="L2176" t="str">
        <f t="shared" si="187"/>
        <v>offerid_num_0</v>
      </c>
      <c r="M2176" t="str">
        <f t="shared" si="188"/>
        <v>category_num_1</v>
      </c>
      <c r="N2176" t="str">
        <f t="shared" si="190"/>
        <v>offerid_num_0-category_num_1</v>
      </c>
      <c r="O2176">
        <v>14</v>
      </c>
      <c r="P2176">
        <v>19</v>
      </c>
      <c r="Q2176">
        <v>9.6705271131651907E-3</v>
      </c>
      <c r="R2176" s="4">
        <v>4.4399537664772201E-15</v>
      </c>
      <c r="S2176">
        <f t="shared" si="189"/>
        <v>9.6705271131651907E-3</v>
      </c>
    </row>
    <row r="2177" spans="12:19" x14ac:dyDescent="0.3">
      <c r="L2177" t="str">
        <f t="shared" si="187"/>
        <v>devid_num_1</v>
      </c>
      <c r="M2177" t="str">
        <f t="shared" si="188"/>
        <v>datetime_day_num_0</v>
      </c>
      <c r="N2177" t="str">
        <f t="shared" si="190"/>
        <v>devid_num_1-datetime_day_num_0</v>
      </c>
      <c r="O2177">
        <v>31</v>
      </c>
      <c r="P2177">
        <v>38</v>
      </c>
      <c r="Q2177">
        <v>9.6353195615137607E-3</v>
      </c>
      <c r="R2177" s="4">
        <v>5.5715158036735298E-15</v>
      </c>
      <c r="S2177">
        <f t="shared" si="189"/>
        <v>9.6353195615137607E-3</v>
      </c>
    </row>
    <row r="2178" spans="12:19" x14ac:dyDescent="0.3">
      <c r="L2178" t="str">
        <f t="shared" si="187"/>
        <v>devid_click_rate</v>
      </c>
      <c r="M2178" t="str">
        <f t="shared" si="188"/>
        <v>datetime_day_num_0</v>
      </c>
      <c r="N2178" t="str">
        <f t="shared" si="190"/>
        <v>devid_click_rate-datetime_day_num_0</v>
      </c>
      <c r="O2178">
        <v>32</v>
      </c>
      <c r="P2178">
        <v>38</v>
      </c>
      <c r="Q2178">
        <v>9.6120766884077898E-3</v>
      </c>
      <c r="R2178" s="4">
        <v>6.4695097943741301E-15</v>
      </c>
      <c r="S2178">
        <f t="shared" si="189"/>
        <v>9.6120766884077898E-3</v>
      </c>
    </row>
    <row r="2179" spans="12:19" x14ac:dyDescent="0.3">
      <c r="L2179" t="str">
        <f t="shared" ref="L2179:L2242" si="191">VLOOKUP(O2179,$A$3:$B$71,2,0)</f>
        <v>devid_count</v>
      </c>
      <c r="M2179" t="str">
        <f t="shared" ref="M2179:M2242" si="192">VLOOKUP(P2179,$A$3:$B$71,2,0)</f>
        <v>countrycode_offerid_num_1</v>
      </c>
      <c r="N2179" t="str">
        <f t="shared" si="190"/>
        <v>devid_count-countrycode_offerid_num_1</v>
      </c>
      <c r="O2179">
        <v>29</v>
      </c>
      <c r="P2179">
        <v>51</v>
      </c>
      <c r="Q2179">
        <v>-9.6051814005935696E-3</v>
      </c>
      <c r="R2179" s="4">
        <v>6.7623079265640497E-15</v>
      </c>
      <c r="S2179">
        <f t="shared" ref="S2179:S2242" si="193">ABS(Q2179)</f>
        <v>9.6051814005935696E-3</v>
      </c>
    </row>
    <row r="2180" spans="12:19" x14ac:dyDescent="0.3">
      <c r="L2180" t="str">
        <f t="shared" si="191"/>
        <v>countrycode</v>
      </c>
      <c r="M2180" t="str">
        <f t="shared" si="192"/>
        <v>datetime_day_num_0</v>
      </c>
      <c r="N2180" t="str">
        <f t="shared" ref="N2180:N2243" si="194">L2180&amp;"-"&amp;M2180</f>
        <v>countrycode-datetime_day_num_0</v>
      </c>
      <c r="O2180">
        <v>0</v>
      </c>
      <c r="P2180">
        <v>38</v>
      </c>
      <c r="Q2180">
        <v>9.5905781702900796E-3</v>
      </c>
      <c r="R2180" s="4">
        <v>7.4261469451905493E-15</v>
      </c>
      <c r="S2180">
        <f t="shared" si="193"/>
        <v>9.5905781702900796E-3</v>
      </c>
    </row>
    <row r="2181" spans="12:19" x14ac:dyDescent="0.3">
      <c r="L2181" t="str">
        <f t="shared" si="191"/>
        <v>devid_count</v>
      </c>
      <c r="M2181" t="str">
        <f t="shared" si="192"/>
        <v>countrycode_offerid_count</v>
      </c>
      <c r="N2181" t="str">
        <f t="shared" si="194"/>
        <v>devid_count-countrycode_offerid_count</v>
      </c>
      <c r="O2181">
        <v>29</v>
      </c>
      <c r="P2181">
        <v>49</v>
      </c>
      <c r="Q2181">
        <v>-9.5878470938455997E-3</v>
      </c>
      <c r="R2181" s="4">
        <v>7.5572304393241307E-15</v>
      </c>
      <c r="S2181">
        <f t="shared" si="193"/>
        <v>9.5878470938455997E-3</v>
      </c>
    </row>
    <row r="2182" spans="12:19" x14ac:dyDescent="0.3">
      <c r="L2182" t="str">
        <f t="shared" si="191"/>
        <v>devid_count</v>
      </c>
      <c r="M2182" t="str">
        <f t="shared" si="192"/>
        <v>countrycode_offerid_num_0</v>
      </c>
      <c r="N2182" t="str">
        <f t="shared" si="194"/>
        <v>devid_count-countrycode_offerid_num_0</v>
      </c>
      <c r="O2182">
        <v>29</v>
      </c>
      <c r="P2182">
        <v>50</v>
      </c>
      <c r="Q2182">
        <v>-9.5868620395513707E-3</v>
      </c>
      <c r="R2182" s="4">
        <v>7.60506674670992E-15</v>
      </c>
      <c r="S2182">
        <f t="shared" si="193"/>
        <v>9.5868620395513707E-3</v>
      </c>
    </row>
    <row r="2183" spans="12:19" x14ac:dyDescent="0.3">
      <c r="L2183" t="str">
        <f t="shared" si="191"/>
        <v>offerid_count</v>
      </c>
      <c r="M2183" t="str">
        <f t="shared" si="192"/>
        <v>browserid_num_1</v>
      </c>
      <c r="N2183" t="str">
        <f t="shared" si="194"/>
        <v>offerid_count-browserid_num_1</v>
      </c>
      <c r="O2183">
        <v>13</v>
      </c>
      <c r="P2183">
        <v>27</v>
      </c>
      <c r="Q2183">
        <v>9.58449054131086E-3</v>
      </c>
      <c r="R2183" s="4">
        <v>7.7214574621116595E-15</v>
      </c>
      <c r="S2183">
        <f t="shared" si="193"/>
        <v>9.58449054131086E-3</v>
      </c>
    </row>
    <row r="2184" spans="12:19" x14ac:dyDescent="0.3">
      <c r="L2184" t="str">
        <f t="shared" si="191"/>
        <v>offerid_num_0</v>
      </c>
      <c r="M2184" t="str">
        <f t="shared" si="192"/>
        <v>browserid_num_1</v>
      </c>
      <c r="N2184" t="str">
        <f t="shared" si="194"/>
        <v>offerid_num_0-browserid_num_1</v>
      </c>
      <c r="O2184">
        <v>14</v>
      </c>
      <c r="P2184">
        <v>27</v>
      </c>
      <c r="Q2184">
        <v>9.5586144224792408E-3</v>
      </c>
      <c r="R2184" s="4">
        <v>9.1110858593592701E-15</v>
      </c>
      <c r="S2184">
        <f t="shared" si="193"/>
        <v>9.5586144224792408E-3</v>
      </c>
    </row>
    <row r="2185" spans="12:19" x14ac:dyDescent="0.3">
      <c r="L2185" t="str">
        <f t="shared" si="191"/>
        <v>category_num_1</v>
      </c>
      <c r="M2185" t="str">
        <f t="shared" si="192"/>
        <v>devid_num_0</v>
      </c>
      <c r="N2185" t="str">
        <f t="shared" si="194"/>
        <v>category_num_1-devid_num_0</v>
      </c>
      <c r="O2185">
        <v>19</v>
      </c>
      <c r="P2185">
        <v>30</v>
      </c>
      <c r="Q2185">
        <v>-9.5556187806089994E-3</v>
      </c>
      <c r="R2185" s="4">
        <v>9.2870623641794192E-15</v>
      </c>
      <c r="S2185">
        <f t="shared" si="193"/>
        <v>9.5556187806089994E-3</v>
      </c>
    </row>
    <row r="2186" spans="12:19" x14ac:dyDescent="0.3">
      <c r="L2186" t="str">
        <f t="shared" si="191"/>
        <v>devid_count</v>
      </c>
      <c r="M2186" t="str">
        <f t="shared" si="192"/>
        <v>datetime_hour_num_1</v>
      </c>
      <c r="N2186" t="str">
        <f t="shared" si="194"/>
        <v>devid_count-datetime_hour_num_1</v>
      </c>
      <c r="O2186">
        <v>29</v>
      </c>
      <c r="P2186">
        <v>35</v>
      </c>
      <c r="Q2186">
        <v>9.5142291850301292E-3</v>
      </c>
      <c r="R2186" s="4">
        <v>1.2089585205043601E-14</v>
      </c>
      <c r="S2186">
        <f t="shared" si="193"/>
        <v>9.5142291850301292E-3</v>
      </c>
    </row>
    <row r="2187" spans="12:19" x14ac:dyDescent="0.3">
      <c r="L2187" t="str">
        <f t="shared" si="191"/>
        <v>countrycode</v>
      </c>
      <c r="M2187" t="str">
        <f t="shared" si="192"/>
        <v>merchant_num_1</v>
      </c>
      <c r="N2187" t="str">
        <f t="shared" si="194"/>
        <v>countrycode-merchant_num_1</v>
      </c>
      <c r="O2187">
        <v>0</v>
      </c>
      <c r="P2187">
        <v>7</v>
      </c>
      <c r="Q2187">
        <v>9.5061660154308995E-3</v>
      </c>
      <c r="R2187" s="4">
        <v>1.27252896250334E-14</v>
      </c>
      <c r="S2187">
        <f t="shared" si="193"/>
        <v>9.5061660154308995E-3</v>
      </c>
    </row>
    <row r="2188" spans="12:19" x14ac:dyDescent="0.3">
      <c r="L2188" t="str">
        <f t="shared" si="191"/>
        <v>offerid_num_1</v>
      </c>
      <c r="M2188" t="str">
        <f t="shared" si="192"/>
        <v>countrycode_merchant_click_rate</v>
      </c>
      <c r="N2188" t="str">
        <f t="shared" si="194"/>
        <v>offerid_num_1-countrycode_merchant_click_rate</v>
      </c>
      <c r="O2188">
        <v>15</v>
      </c>
      <c r="P2188">
        <v>44</v>
      </c>
      <c r="Q2188">
        <v>-9.3287802356690503E-3</v>
      </c>
      <c r="R2188" s="4">
        <v>3.8874915525889403E-14</v>
      </c>
      <c r="S2188">
        <f t="shared" si="193"/>
        <v>9.3287802356690503E-3</v>
      </c>
    </row>
    <row r="2189" spans="12:19" x14ac:dyDescent="0.3">
      <c r="L2189" t="str">
        <f t="shared" si="191"/>
        <v>datetime_day</v>
      </c>
      <c r="M2189" t="str">
        <f t="shared" si="192"/>
        <v>merchant_count</v>
      </c>
      <c r="N2189" t="str">
        <f t="shared" si="194"/>
        <v>datetime_day-merchant_count</v>
      </c>
      <c r="O2189">
        <v>3</v>
      </c>
      <c r="P2189">
        <v>5</v>
      </c>
      <c r="Q2189">
        <v>9.1805957700042198E-3</v>
      </c>
      <c r="R2189" s="4">
        <v>9.7285699246152704E-14</v>
      </c>
      <c r="S2189">
        <f t="shared" si="193"/>
        <v>9.1805957700042198E-3</v>
      </c>
    </row>
    <row r="2190" spans="12:19" x14ac:dyDescent="0.3">
      <c r="L2190" t="str">
        <f t="shared" si="191"/>
        <v>datetime_day</v>
      </c>
      <c r="M2190" t="str">
        <f t="shared" si="192"/>
        <v>siteid_merchant_count</v>
      </c>
      <c r="N2190" t="str">
        <f t="shared" si="194"/>
        <v>datetime_day-siteid_merchant_count</v>
      </c>
      <c r="O2190">
        <v>3</v>
      </c>
      <c r="P2190">
        <v>57</v>
      </c>
      <c r="Q2190">
        <v>-9.1073141386722994E-3</v>
      </c>
      <c r="R2190" s="4">
        <v>1.5232787964393999E-13</v>
      </c>
      <c r="S2190">
        <f t="shared" si="193"/>
        <v>9.1073141386722994E-3</v>
      </c>
    </row>
    <row r="2191" spans="12:19" x14ac:dyDescent="0.3">
      <c r="L2191" t="str">
        <f t="shared" si="191"/>
        <v>offerid_num_1</v>
      </c>
      <c r="M2191" t="str">
        <f t="shared" si="192"/>
        <v>browserid_num_0</v>
      </c>
      <c r="N2191" t="str">
        <f t="shared" si="194"/>
        <v>offerid_num_1-browserid_num_0</v>
      </c>
      <c r="O2191">
        <v>15</v>
      </c>
      <c r="P2191">
        <v>26</v>
      </c>
      <c r="Q2191">
        <v>-9.0985543400116994E-3</v>
      </c>
      <c r="R2191" s="4">
        <v>1.6067775693948399E-13</v>
      </c>
      <c r="S2191">
        <f t="shared" si="193"/>
        <v>9.0985543400116994E-3</v>
      </c>
    </row>
    <row r="2192" spans="12:19" x14ac:dyDescent="0.3">
      <c r="L2192" t="str">
        <f t="shared" si="191"/>
        <v>datetime_day</v>
      </c>
      <c r="M2192" t="str">
        <f t="shared" si="192"/>
        <v>siteid_merchant_num_0</v>
      </c>
      <c r="N2192" t="str">
        <f t="shared" si="194"/>
        <v>datetime_day-siteid_merchant_num_0</v>
      </c>
      <c r="O2192">
        <v>3</v>
      </c>
      <c r="P2192">
        <v>58</v>
      </c>
      <c r="Q2192">
        <v>-9.08978383287996E-3</v>
      </c>
      <c r="R2192" s="4">
        <v>1.69487963944221E-13</v>
      </c>
      <c r="S2192">
        <f t="shared" si="193"/>
        <v>9.08978383287996E-3</v>
      </c>
    </row>
    <row r="2193" spans="12:19" x14ac:dyDescent="0.3">
      <c r="L2193" t="str">
        <f t="shared" si="191"/>
        <v>datetime_day</v>
      </c>
      <c r="M2193" t="str">
        <f t="shared" si="192"/>
        <v>siteid_category_num_1</v>
      </c>
      <c r="N2193" t="str">
        <f t="shared" si="194"/>
        <v>datetime_day-siteid_category_num_1</v>
      </c>
      <c r="O2193">
        <v>3</v>
      </c>
      <c r="P2193">
        <v>67</v>
      </c>
      <c r="Q2193">
        <v>-9.0753347168907005E-3</v>
      </c>
      <c r="R2193" s="4">
        <v>1.8504831160884599E-13</v>
      </c>
      <c r="S2193">
        <f t="shared" si="193"/>
        <v>9.0753347168907005E-3</v>
      </c>
    </row>
    <row r="2194" spans="12:19" x14ac:dyDescent="0.3">
      <c r="L2194" t="str">
        <f t="shared" si="191"/>
        <v>datetime_day</v>
      </c>
      <c r="M2194" t="str">
        <f t="shared" si="192"/>
        <v>countrycode_num_0</v>
      </c>
      <c r="N2194" t="str">
        <f t="shared" si="194"/>
        <v>datetime_day-countrycode_num_0</v>
      </c>
      <c r="O2194">
        <v>3</v>
      </c>
      <c r="P2194">
        <v>22</v>
      </c>
      <c r="Q2194">
        <v>8.9563540275095395E-3</v>
      </c>
      <c r="R2194" s="4">
        <v>3.7946338433997298E-13</v>
      </c>
      <c r="S2194">
        <f t="shared" si="193"/>
        <v>8.9563540275095395E-3</v>
      </c>
    </row>
    <row r="2195" spans="12:19" x14ac:dyDescent="0.3">
      <c r="L2195" t="str">
        <f t="shared" si="191"/>
        <v>datetime_day</v>
      </c>
      <c r="M2195" t="str">
        <f t="shared" si="192"/>
        <v>siteid_merchant_num_1</v>
      </c>
      <c r="N2195" t="str">
        <f t="shared" si="194"/>
        <v>datetime_day-siteid_merchant_num_1</v>
      </c>
      <c r="O2195">
        <v>3</v>
      </c>
      <c r="P2195">
        <v>59</v>
      </c>
      <c r="Q2195">
        <v>-8.9011552983387799E-3</v>
      </c>
      <c r="R2195" s="4">
        <v>5.2785285859005301E-13</v>
      </c>
      <c r="S2195">
        <f t="shared" si="193"/>
        <v>8.9011552983387799E-3</v>
      </c>
    </row>
    <row r="2196" spans="12:19" x14ac:dyDescent="0.3">
      <c r="L2196" t="str">
        <f t="shared" si="191"/>
        <v>datetime_day_num_1</v>
      </c>
      <c r="M2196" t="str">
        <f t="shared" si="192"/>
        <v>siteid_merchant_count</v>
      </c>
      <c r="N2196" t="str">
        <f t="shared" si="194"/>
        <v>datetime_day_num_1-siteid_merchant_count</v>
      </c>
      <c r="O2196">
        <v>39</v>
      </c>
      <c r="P2196">
        <v>57</v>
      </c>
      <c r="Q2196">
        <v>8.8469265676788204E-3</v>
      </c>
      <c r="R2196" s="4">
        <v>7.2862504994631603E-13</v>
      </c>
      <c r="S2196">
        <f t="shared" si="193"/>
        <v>8.8469265676788204E-3</v>
      </c>
    </row>
    <row r="2197" spans="12:19" x14ac:dyDescent="0.3">
      <c r="L2197" t="str">
        <f t="shared" si="191"/>
        <v>datetime_day</v>
      </c>
      <c r="M2197" t="str">
        <f t="shared" si="192"/>
        <v>countrycode_count</v>
      </c>
      <c r="N2197" t="str">
        <f t="shared" si="194"/>
        <v>datetime_day-countrycode_count</v>
      </c>
      <c r="O2197">
        <v>3</v>
      </c>
      <c r="P2197">
        <v>21</v>
      </c>
      <c r="Q2197">
        <v>8.7982881381332909E-3</v>
      </c>
      <c r="R2197" s="4">
        <v>9.7131907212842697E-13</v>
      </c>
      <c r="S2197">
        <f t="shared" si="193"/>
        <v>8.7982881381332909E-3</v>
      </c>
    </row>
    <row r="2198" spans="12:19" x14ac:dyDescent="0.3">
      <c r="L2198" t="str">
        <f t="shared" si="191"/>
        <v>offerid_num_1</v>
      </c>
      <c r="M2198" t="str">
        <f t="shared" si="192"/>
        <v>browserid_count</v>
      </c>
      <c r="N2198" t="str">
        <f t="shared" si="194"/>
        <v>offerid_num_1-browserid_count</v>
      </c>
      <c r="O2198">
        <v>15</v>
      </c>
      <c r="P2198">
        <v>25</v>
      </c>
      <c r="Q2198">
        <v>-8.7924296282688493E-3</v>
      </c>
      <c r="R2198" s="4">
        <v>1.0054402675428799E-12</v>
      </c>
      <c r="S2198">
        <f t="shared" si="193"/>
        <v>8.7924296282688493E-3</v>
      </c>
    </row>
    <row r="2199" spans="12:19" x14ac:dyDescent="0.3">
      <c r="L2199" t="str">
        <f t="shared" si="191"/>
        <v>devid_count</v>
      </c>
      <c r="M2199" t="str">
        <f t="shared" si="192"/>
        <v>siteid_offerid_num_1</v>
      </c>
      <c r="N2199" t="str">
        <f t="shared" si="194"/>
        <v>devid_count-siteid_offerid_num_1</v>
      </c>
      <c r="O2199">
        <v>29</v>
      </c>
      <c r="P2199">
        <v>63</v>
      </c>
      <c r="Q2199">
        <v>-8.7817127764095709E-3</v>
      </c>
      <c r="R2199" s="4">
        <v>1.07092788219375E-12</v>
      </c>
      <c r="S2199">
        <f t="shared" si="193"/>
        <v>8.7817127764095709E-3</v>
      </c>
    </row>
    <row r="2200" spans="12:19" x14ac:dyDescent="0.3">
      <c r="L2200" t="str">
        <f t="shared" si="191"/>
        <v>devid_count</v>
      </c>
      <c r="M2200" t="str">
        <f t="shared" si="192"/>
        <v>siteid_offerid_count</v>
      </c>
      <c r="N2200" t="str">
        <f t="shared" si="194"/>
        <v>devid_count-siteid_offerid_count</v>
      </c>
      <c r="O2200">
        <v>29</v>
      </c>
      <c r="P2200">
        <v>61</v>
      </c>
      <c r="Q2200">
        <v>-8.7765405626793504E-3</v>
      </c>
      <c r="R2200" s="4">
        <v>1.10401382319887E-12</v>
      </c>
      <c r="S2200">
        <f t="shared" si="193"/>
        <v>8.7765405626793504E-3</v>
      </c>
    </row>
    <row r="2201" spans="12:19" x14ac:dyDescent="0.3">
      <c r="L2201" t="str">
        <f t="shared" si="191"/>
        <v>devid_count</v>
      </c>
      <c r="M2201" t="str">
        <f t="shared" si="192"/>
        <v>siteid_offerid_num_0</v>
      </c>
      <c r="N2201" t="str">
        <f t="shared" si="194"/>
        <v>devid_count-siteid_offerid_num_0</v>
      </c>
      <c r="O2201">
        <v>29</v>
      </c>
      <c r="P2201">
        <v>62</v>
      </c>
      <c r="Q2201">
        <v>-8.7762217016788303E-3</v>
      </c>
      <c r="R2201" s="4">
        <v>1.1060860396604501E-12</v>
      </c>
      <c r="S2201">
        <f t="shared" si="193"/>
        <v>8.7762217016788303E-3</v>
      </c>
    </row>
    <row r="2202" spans="12:19" x14ac:dyDescent="0.3">
      <c r="L2202" t="str">
        <f t="shared" si="191"/>
        <v>datetime_day</v>
      </c>
      <c r="M2202" t="str">
        <f t="shared" si="192"/>
        <v>browserid_click_rate</v>
      </c>
      <c r="N2202" t="str">
        <f t="shared" si="194"/>
        <v>datetime_day-browserid_click_rate</v>
      </c>
      <c r="O2202">
        <v>3</v>
      </c>
      <c r="P2202">
        <v>28</v>
      </c>
      <c r="Q2202">
        <v>-8.7669264401675599E-3</v>
      </c>
      <c r="R2202" s="4">
        <v>1.1682002969928099E-12</v>
      </c>
      <c r="S2202">
        <f t="shared" si="193"/>
        <v>8.7669264401675599E-3</v>
      </c>
    </row>
    <row r="2203" spans="12:19" x14ac:dyDescent="0.3">
      <c r="L2203" t="str">
        <f t="shared" si="191"/>
        <v>merchant_count</v>
      </c>
      <c r="M2203" t="str">
        <f t="shared" si="192"/>
        <v>datetime_hour_num_1</v>
      </c>
      <c r="N2203" t="str">
        <f t="shared" si="194"/>
        <v>merchant_count-datetime_hour_num_1</v>
      </c>
      <c r="O2203">
        <v>5</v>
      </c>
      <c r="P2203">
        <v>35</v>
      </c>
      <c r="Q2203">
        <v>8.7485004720980093E-3</v>
      </c>
      <c r="R2203" s="4">
        <v>1.30161455691081E-12</v>
      </c>
      <c r="S2203">
        <f t="shared" si="193"/>
        <v>8.7485004720980093E-3</v>
      </c>
    </row>
    <row r="2204" spans="12:19" x14ac:dyDescent="0.3">
      <c r="L2204" t="str">
        <f t="shared" si="191"/>
        <v>datetime_day</v>
      </c>
      <c r="M2204" t="str">
        <f t="shared" si="192"/>
        <v>browserid_num_1</v>
      </c>
      <c r="N2204" t="str">
        <f t="shared" si="194"/>
        <v>datetime_day-browserid_num_1</v>
      </c>
      <c r="O2204">
        <v>3</v>
      </c>
      <c r="P2204">
        <v>27</v>
      </c>
      <c r="Q2204">
        <v>-8.7475816523050007E-3</v>
      </c>
      <c r="R2204" s="4">
        <v>1.30864497051657E-12</v>
      </c>
      <c r="S2204">
        <f t="shared" si="193"/>
        <v>8.7475816523050007E-3</v>
      </c>
    </row>
    <row r="2205" spans="12:19" x14ac:dyDescent="0.3">
      <c r="L2205" t="str">
        <f t="shared" si="191"/>
        <v>datetime_day</v>
      </c>
      <c r="M2205" t="str">
        <f t="shared" si="192"/>
        <v>datetime_hour_click_rate</v>
      </c>
      <c r="N2205" t="str">
        <f t="shared" si="194"/>
        <v>datetime_day-datetime_hour_click_rate</v>
      </c>
      <c r="O2205">
        <v>3</v>
      </c>
      <c r="P2205">
        <v>36</v>
      </c>
      <c r="Q2205">
        <v>-8.70860014501996E-3</v>
      </c>
      <c r="R2205" s="4">
        <v>1.6438267319004299E-12</v>
      </c>
      <c r="S2205">
        <f t="shared" si="193"/>
        <v>8.70860014501996E-3</v>
      </c>
    </row>
    <row r="2206" spans="12:19" x14ac:dyDescent="0.3">
      <c r="L2206" t="str">
        <f t="shared" si="191"/>
        <v>datetime_day</v>
      </c>
      <c r="M2206" t="str">
        <f t="shared" si="192"/>
        <v>merchant_num_0</v>
      </c>
      <c r="N2206" t="str">
        <f t="shared" si="194"/>
        <v>datetime_day-merchant_num_0</v>
      </c>
      <c r="O2206">
        <v>3</v>
      </c>
      <c r="P2206">
        <v>6</v>
      </c>
      <c r="Q2206">
        <v>8.63944220484298E-3</v>
      </c>
      <c r="R2206" s="4">
        <v>2.4575702576653298E-12</v>
      </c>
      <c r="S2206">
        <f t="shared" si="193"/>
        <v>8.63944220484298E-3</v>
      </c>
    </row>
    <row r="2207" spans="12:19" x14ac:dyDescent="0.3">
      <c r="L2207" t="str">
        <f t="shared" si="191"/>
        <v>browserid</v>
      </c>
      <c r="M2207" t="str">
        <f t="shared" si="192"/>
        <v>datetime_day_num_1</v>
      </c>
      <c r="N2207" t="str">
        <f t="shared" si="194"/>
        <v>browserid-datetime_day_num_1</v>
      </c>
      <c r="O2207">
        <v>1</v>
      </c>
      <c r="P2207">
        <v>39</v>
      </c>
      <c r="Q2207">
        <v>8.57625686054303E-3</v>
      </c>
      <c r="R2207" s="4">
        <v>3.5391610709952598E-12</v>
      </c>
      <c r="S2207">
        <f t="shared" si="193"/>
        <v>8.57625686054303E-3</v>
      </c>
    </row>
    <row r="2208" spans="12:19" x14ac:dyDescent="0.3">
      <c r="L2208" t="str">
        <f t="shared" si="191"/>
        <v>offerid_count</v>
      </c>
      <c r="M2208" t="str">
        <f t="shared" si="192"/>
        <v>browserid_num_0</v>
      </c>
      <c r="N2208" t="str">
        <f t="shared" si="194"/>
        <v>offerid_count-browserid_num_0</v>
      </c>
      <c r="O2208">
        <v>13</v>
      </c>
      <c r="P2208">
        <v>26</v>
      </c>
      <c r="Q2208">
        <v>-8.5172057166899105E-3</v>
      </c>
      <c r="R2208" s="4">
        <v>4.96499940771395E-12</v>
      </c>
      <c r="S2208">
        <f t="shared" si="193"/>
        <v>8.5172057166899105E-3</v>
      </c>
    </row>
    <row r="2209" spans="12:19" x14ac:dyDescent="0.3">
      <c r="L2209" t="str">
        <f t="shared" si="191"/>
        <v>offerid_num_0</v>
      </c>
      <c r="M2209" t="str">
        <f t="shared" si="192"/>
        <v>browserid_num_0</v>
      </c>
      <c r="N2209" t="str">
        <f t="shared" si="194"/>
        <v>offerid_num_0-browserid_num_0</v>
      </c>
      <c r="O2209">
        <v>14</v>
      </c>
      <c r="P2209">
        <v>26</v>
      </c>
      <c r="Q2209">
        <v>-8.4942489972495497E-3</v>
      </c>
      <c r="R2209" s="4">
        <v>5.6599214471945899E-12</v>
      </c>
      <c r="S2209">
        <f t="shared" si="193"/>
        <v>8.4942489972495497E-3</v>
      </c>
    </row>
    <row r="2210" spans="12:19" x14ac:dyDescent="0.3">
      <c r="L2210" t="str">
        <f t="shared" si="191"/>
        <v>datetime_hour</v>
      </c>
      <c r="M2210" t="str">
        <f t="shared" si="192"/>
        <v>devid_count</v>
      </c>
      <c r="N2210" t="str">
        <f t="shared" si="194"/>
        <v>datetime_hour-devid_count</v>
      </c>
      <c r="O2210">
        <v>4</v>
      </c>
      <c r="P2210">
        <v>29</v>
      </c>
      <c r="Q2210">
        <v>-8.4891610376939697E-3</v>
      </c>
      <c r="R2210" s="4">
        <v>5.8263874155931303E-12</v>
      </c>
      <c r="S2210">
        <f t="shared" si="193"/>
        <v>8.4891610376939697E-3</v>
      </c>
    </row>
    <row r="2211" spans="12:19" x14ac:dyDescent="0.3">
      <c r="L2211" t="str">
        <f t="shared" si="191"/>
        <v>devid</v>
      </c>
      <c r="M2211" t="str">
        <f t="shared" si="192"/>
        <v>datetime_day_num_1</v>
      </c>
      <c r="N2211" t="str">
        <f t="shared" si="194"/>
        <v>devid-datetime_day_num_1</v>
      </c>
      <c r="O2211">
        <v>2</v>
      </c>
      <c r="P2211">
        <v>39</v>
      </c>
      <c r="Q2211">
        <v>-8.3603711578686193E-3</v>
      </c>
      <c r="R2211" s="4">
        <v>1.2068238628962E-11</v>
      </c>
      <c r="S2211">
        <f t="shared" si="193"/>
        <v>8.3603711578686193E-3</v>
      </c>
    </row>
    <row r="2212" spans="12:19" x14ac:dyDescent="0.3">
      <c r="L2212" t="str">
        <f t="shared" si="191"/>
        <v>category_num_0</v>
      </c>
      <c r="M2212" t="str">
        <f t="shared" si="192"/>
        <v>countrycode_merchant_click_rate</v>
      </c>
      <c r="N2212" t="str">
        <f t="shared" si="194"/>
        <v>category_num_0-countrycode_merchant_click_rate</v>
      </c>
      <c r="O2212">
        <v>18</v>
      </c>
      <c r="P2212">
        <v>44</v>
      </c>
      <c r="Q2212">
        <v>-8.3342963965308096E-3</v>
      </c>
      <c r="R2212" s="4">
        <v>1.39670618113413E-11</v>
      </c>
      <c r="S2212">
        <f t="shared" si="193"/>
        <v>8.3342963965308096E-3</v>
      </c>
    </row>
    <row r="2213" spans="12:19" x14ac:dyDescent="0.3">
      <c r="L2213" t="str">
        <f t="shared" si="191"/>
        <v>datetime_day_count</v>
      </c>
      <c r="M2213" t="str">
        <f t="shared" si="192"/>
        <v>countrycode_merchant_num_1</v>
      </c>
      <c r="N2213" t="str">
        <f t="shared" si="194"/>
        <v>datetime_day_count-countrycode_merchant_num_1</v>
      </c>
      <c r="O2213">
        <v>37</v>
      </c>
      <c r="P2213">
        <v>43</v>
      </c>
      <c r="Q2213">
        <v>8.32335002582495E-3</v>
      </c>
      <c r="R2213" s="4">
        <v>1.48487452236461E-11</v>
      </c>
      <c r="S2213">
        <f t="shared" si="193"/>
        <v>8.32335002582495E-3</v>
      </c>
    </row>
    <row r="2214" spans="12:19" x14ac:dyDescent="0.3">
      <c r="L2214" t="str">
        <f t="shared" si="191"/>
        <v>datetime_day</v>
      </c>
      <c r="M2214" t="str">
        <f t="shared" si="192"/>
        <v>datetime_hour_count</v>
      </c>
      <c r="N2214" t="str">
        <f t="shared" si="194"/>
        <v>datetime_day-datetime_hour_count</v>
      </c>
      <c r="O2214">
        <v>3</v>
      </c>
      <c r="P2214">
        <v>33</v>
      </c>
      <c r="Q2214">
        <v>-8.2610370574718508E-3</v>
      </c>
      <c r="R2214" s="4">
        <v>2.1008053535942E-11</v>
      </c>
      <c r="S2214">
        <f t="shared" si="193"/>
        <v>8.2610370574718508E-3</v>
      </c>
    </row>
    <row r="2215" spans="12:19" x14ac:dyDescent="0.3">
      <c r="L2215" t="str">
        <f t="shared" si="191"/>
        <v>datetime_day</v>
      </c>
      <c r="M2215" t="str">
        <f t="shared" si="192"/>
        <v>datetime_hour_num_0</v>
      </c>
      <c r="N2215" t="str">
        <f t="shared" si="194"/>
        <v>datetime_day-datetime_hour_num_0</v>
      </c>
      <c r="O2215">
        <v>3</v>
      </c>
      <c r="P2215">
        <v>34</v>
      </c>
      <c r="Q2215">
        <v>-8.2519003646997595E-3</v>
      </c>
      <c r="R2215" s="4">
        <v>2.2099902693842499E-11</v>
      </c>
      <c r="S2215">
        <f t="shared" si="193"/>
        <v>8.2519003646997595E-3</v>
      </c>
    </row>
    <row r="2216" spans="12:19" x14ac:dyDescent="0.3">
      <c r="L2216" t="str">
        <f t="shared" si="191"/>
        <v>offerid_count</v>
      </c>
      <c r="M2216" t="str">
        <f t="shared" si="192"/>
        <v>browserid_count</v>
      </c>
      <c r="N2216" t="str">
        <f t="shared" si="194"/>
        <v>offerid_count-browserid_count</v>
      </c>
      <c r="O2216">
        <v>13</v>
      </c>
      <c r="P2216">
        <v>25</v>
      </c>
      <c r="Q2216">
        <v>-8.2307033523410095E-3</v>
      </c>
      <c r="R2216" s="4">
        <v>2.4851386635403601E-11</v>
      </c>
      <c r="S2216">
        <f t="shared" si="193"/>
        <v>8.2307033523410095E-3</v>
      </c>
    </row>
    <row r="2217" spans="12:19" x14ac:dyDescent="0.3">
      <c r="L2217" t="str">
        <f t="shared" si="191"/>
        <v>datetime_day_num_0</v>
      </c>
      <c r="M2217" t="str">
        <f t="shared" si="192"/>
        <v>countrycode_merchant_num_1</v>
      </c>
      <c r="N2217" t="str">
        <f t="shared" si="194"/>
        <v>datetime_day_num_0-countrycode_merchant_num_1</v>
      </c>
      <c r="O2217">
        <v>38</v>
      </c>
      <c r="P2217">
        <v>43</v>
      </c>
      <c r="Q2217">
        <v>8.2156342216836899E-3</v>
      </c>
      <c r="R2217" s="4">
        <v>2.7008608123472601E-11</v>
      </c>
      <c r="S2217">
        <f t="shared" si="193"/>
        <v>8.2156342216836899E-3</v>
      </c>
    </row>
    <row r="2218" spans="12:19" x14ac:dyDescent="0.3">
      <c r="L2218" t="str">
        <f t="shared" si="191"/>
        <v>offerid_num_0</v>
      </c>
      <c r="M2218" t="str">
        <f t="shared" si="192"/>
        <v>browserid_count</v>
      </c>
      <c r="N2218" t="str">
        <f t="shared" si="194"/>
        <v>offerid_num_0-browserid_count</v>
      </c>
      <c r="O2218">
        <v>14</v>
      </c>
      <c r="P2218">
        <v>25</v>
      </c>
      <c r="Q2218">
        <v>-8.2085214938954695E-3</v>
      </c>
      <c r="R2218" s="4">
        <v>2.8089493043016498E-11</v>
      </c>
      <c r="S2218">
        <f t="shared" si="193"/>
        <v>8.2085214938954695E-3</v>
      </c>
    </row>
    <row r="2219" spans="12:19" x14ac:dyDescent="0.3">
      <c r="L2219" t="str">
        <f t="shared" si="191"/>
        <v>datetime_day_num_1</v>
      </c>
      <c r="M2219" t="str">
        <f t="shared" si="192"/>
        <v>siteid_merchant_num_0</v>
      </c>
      <c r="N2219" t="str">
        <f t="shared" si="194"/>
        <v>datetime_day_num_1-siteid_merchant_num_0</v>
      </c>
      <c r="O2219">
        <v>39</v>
      </c>
      <c r="P2219">
        <v>58</v>
      </c>
      <c r="Q2219">
        <v>7.9411197964923495E-3</v>
      </c>
      <c r="R2219" s="4">
        <v>1.19937191713566E-10</v>
      </c>
      <c r="S2219">
        <f t="shared" si="193"/>
        <v>7.9411197964923495E-3</v>
      </c>
    </row>
    <row r="2220" spans="12:19" x14ac:dyDescent="0.3">
      <c r="L2220" t="str">
        <f t="shared" si="191"/>
        <v>datetime_hour_num_1</v>
      </c>
      <c r="M2220" t="str">
        <f t="shared" si="192"/>
        <v>datetime_day_click_rate</v>
      </c>
      <c r="N2220" t="str">
        <f t="shared" si="194"/>
        <v>datetime_hour_num_1-datetime_day_click_rate</v>
      </c>
      <c r="O2220">
        <v>35</v>
      </c>
      <c r="P2220">
        <v>40</v>
      </c>
      <c r="Q2220">
        <v>7.8665300156225502E-3</v>
      </c>
      <c r="R2220" s="4">
        <v>1.78334515954527E-10</v>
      </c>
      <c r="S2220">
        <f t="shared" si="193"/>
        <v>7.8665300156225502E-3</v>
      </c>
    </row>
    <row r="2221" spans="12:19" x14ac:dyDescent="0.3">
      <c r="L2221" t="str">
        <f t="shared" si="191"/>
        <v>datetime_day</v>
      </c>
      <c r="M2221" t="str">
        <f t="shared" si="192"/>
        <v>offerid_num_0</v>
      </c>
      <c r="N2221" t="str">
        <f t="shared" si="194"/>
        <v>datetime_day-offerid_num_0</v>
      </c>
      <c r="O2221">
        <v>3</v>
      </c>
      <c r="P2221">
        <v>14</v>
      </c>
      <c r="Q2221">
        <v>-7.7854127907221703E-3</v>
      </c>
      <c r="R2221" s="4">
        <v>2.7341897983956701E-10</v>
      </c>
      <c r="S2221">
        <f t="shared" si="193"/>
        <v>7.7854127907221703E-3</v>
      </c>
    </row>
    <row r="2222" spans="12:19" x14ac:dyDescent="0.3">
      <c r="L2222" t="str">
        <f t="shared" si="191"/>
        <v>datetime_day</v>
      </c>
      <c r="M2222" t="str">
        <f t="shared" si="192"/>
        <v>offerid_count</v>
      </c>
      <c r="N2222" t="str">
        <f t="shared" si="194"/>
        <v>datetime_day-offerid_count</v>
      </c>
      <c r="O2222">
        <v>3</v>
      </c>
      <c r="P2222">
        <v>13</v>
      </c>
      <c r="Q2222">
        <v>-7.7846984081588397E-3</v>
      </c>
      <c r="R2222" s="4">
        <v>2.7444477917370099E-10</v>
      </c>
      <c r="S2222">
        <f t="shared" si="193"/>
        <v>7.7846984081588397E-3</v>
      </c>
    </row>
    <row r="2223" spans="12:19" x14ac:dyDescent="0.3">
      <c r="L2223" t="str">
        <f t="shared" si="191"/>
        <v>datetime_day</v>
      </c>
      <c r="M2223" t="str">
        <f t="shared" si="192"/>
        <v>offerid_num_1</v>
      </c>
      <c r="N2223" t="str">
        <f t="shared" si="194"/>
        <v>datetime_day-offerid_num_1</v>
      </c>
      <c r="O2223">
        <v>3</v>
      </c>
      <c r="P2223">
        <v>15</v>
      </c>
      <c r="Q2223">
        <v>-7.7664819130489502E-3</v>
      </c>
      <c r="R2223" s="4">
        <v>3.0190982536030699E-10</v>
      </c>
      <c r="S2223">
        <f t="shared" si="193"/>
        <v>7.7664819130489502E-3</v>
      </c>
    </row>
    <row r="2224" spans="12:19" x14ac:dyDescent="0.3">
      <c r="L2224" t="str">
        <f t="shared" si="191"/>
        <v>countrycode_category_count</v>
      </c>
      <c r="M2224" t="str">
        <f t="shared" si="192"/>
        <v>siteid_category_num_0</v>
      </c>
      <c r="N2224" t="str">
        <f t="shared" si="194"/>
        <v>countrycode_category_count-siteid_category_num_0</v>
      </c>
      <c r="O2224">
        <v>53</v>
      </c>
      <c r="P2224">
        <v>66</v>
      </c>
      <c r="Q2224">
        <v>7.73036805919245E-3</v>
      </c>
      <c r="R2224" s="4">
        <v>3.6452061834572301E-10</v>
      </c>
      <c r="S2224">
        <f t="shared" si="193"/>
        <v>7.73036805919245E-3</v>
      </c>
    </row>
    <row r="2225" spans="12:19" x14ac:dyDescent="0.3">
      <c r="L2225" t="str">
        <f t="shared" si="191"/>
        <v>datetime_day_count</v>
      </c>
      <c r="M2225" t="str">
        <f t="shared" si="192"/>
        <v>siteid_category_num_1</v>
      </c>
      <c r="N2225" t="str">
        <f t="shared" si="194"/>
        <v>datetime_day_count-siteid_category_num_1</v>
      </c>
      <c r="O2225">
        <v>37</v>
      </c>
      <c r="P2225">
        <v>67</v>
      </c>
      <c r="Q2225">
        <v>7.6989956427739202E-3</v>
      </c>
      <c r="R2225" s="4">
        <v>4.2906766893915199E-10</v>
      </c>
      <c r="S2225">
        <f t="shared" si="193"/>
        <v>7.6989956427739202E-3</v>
      </c>
    </row>
    <row r="2226" spans="12:19" x14ac:dyDescent="0.3">
      <c r="L2226" t="str">
        <f t="shared" si="191"/>
        <v>offerid_num_0</v>
      </c>
      <c r="M2226" t="str">
        <f t="shared" si="192"/>
        <v>countrycode_category_num_1</v>
      </c>
      <c r="N2226" t="str">
        <f t="shared" si="194"/>
        <v>offerid_num_0-countrycode_category_num_1</v>
      </c>
      <c r="O2226">
        <v>14</v>
      </c>
      <c r="P2226">
        <v>55</v>
      </c>
      <c r="Q2226">
        <v>-7.58970977779769E-3</v>
      </c>
      <c r="R2226" s="4">
        <v>7.5339854498386505E-10</v>
      </c>
      <c r="S2226">
        <f t="shared" si="193"/>
        <v>7.58970977779769E-3</v>
      </c>
    </row>
    <row r="2227" spans="12:19" x14ac:dyDescent="0.3">
      <c r="L2227" t="str">
        <f t="shared" si="191"/>
        <v>offerid_count</v>
      </c>
      <c r="M2227" t="str">
        <f t="shared" si="192"/>
        <v>countrycode_category_num_1</v>
      </c>
      <c r="N2227" t="str">
        <f t="shared" si="194"/>
        <v>offerid_count-countrycode_category_num_1</v>
      </c>
      <c r="O2227">
        <v>13</v>
      </c>
      <c r="P2227">
        <v>55</v>
      </c>
      <c r="Q2227">
        <v>-7.5612964121084397E-3</v>
      </c>
      <c r="R2227" s="4">
        <v>8.7105661061565697E-10</v>
      </c>
      <c r="S2227">
        <f t="shared" si="193"/>
        <v>7.5612964121084397E-3</v>
      </c>
    </row>
    <row r="2228" spans="12:19" x14ac:dyDescent="0.3">
      <c r="L2228" t="str">
        <f t="shared" si="191"/>
        <v>datetime_hour</v>
      </c>
      <c r="M2228" t="str">
        <f t="shared" si="192"/>
        <v>merchant_count</v>
      </c>
      <c r="N2228" t="str">
        <f t="shared" si="194"/>
        <v>datetime_hour-merchant_count</v>
      </c>
      <c r="O2228">
        <v>4</v>
      </c>
      <c r="P2228">
        <v>5</v>
      </c>
      <c r="Q2228">
        <v>7.4386103933248397E-3</v>
      </c>
      <c r="R2228" s="4">
        <v>1.6202481915178099E-9</v>
      </c>
      <c r="S2228">
        <f t="shared" si="193"/>
        <v>7.4386103933248397E-3</v>
      </c>
    </row>
    <row r="2229" spans="12:19" x14ac:dyDescent="0.3">
      <c r="L2229" t="str">
        <f t="shared" si="191"/>
        <v>datetime_day_count</v>
      </c>
      <c r="M2229" t="str">
        <f t="shared" si="192"/>
        <v>siteid_category_count</v>
      </c>
      <c r="N2229" t="str">
        <f t="shared" si="194"/>
        <v>datetime_day_count-siteid_category_count</v>
      </c>
      <c r="O2229">
        <v>37</v>
      </c>
      <c r="P2229">
        <v>65</v>
      </c>
      <c r="Q2229">
        <v>7.38977106195619E-3</v>
      </c>
      <c r="R2229" s="4">
        <v>2.0687648384327399E-9</v>
      </c>
      <c r="S2229">
        <f t="shared" si="193"/>
        <v>7.38977106195619E-3</v>
      </c>
    </row>
    <row r="2230" spans="12:19" x14ac:dyDescent="0.3">
      <c r="L2230" t="str">
        <f t="shared" si="191"/>
        <v>datetime_day_num_0</v>
      </c>
      <c r="M2230" t="str">
        <f t="shared" si="192"/>
        <v>siteid_category_num_1</v>
      </c>
      <c r="N2230" t="str">
        <f t="shared" si="194"/>
        <v>datetime_day_num_0-siteid_category_num_1</v>
      </c>
      <c r="O2230">
        <v>38</v>
      </c>
      <c r="P2230">
        <v>67</v>
      </c>
      <c r="Q2230">
        <v>7.3647919556372897E-3</v>
      </c>
      <c r="R2230" s="4">
        <v>2.3427966755470298E-9</v>
      </c>
      <c r="S2230">
        <f t="shared" si="193"/>
        <v>7.3647919556372897E-3</v>
      </c>
    </row>
    <row r="2231" spans="12:19" x14ac:dyDescent="0.3">
      <c r="L2231" t="str">
        <f t="shared" si="191"/>
        <v>datetime_day</v>
      </c>
      <c r="M2231" t="str">
        <f t="shared" si="192"/>
        <v>merchant_click_rate</v>
      </c>
      <c r="N2231" t="str">
        <f t="shared" si="194"/>
        <v>datetime_day-merchant_click_rate</v>
      </c>
      <c r="O2231">
        <v>3</v>
      </c>
      <c r="P2231">
        <v>8</v>
      </c>
      <c r="Q2231">
        <v>7.2307982997012301E-3</v>
      </c>
      <c r="R2231" s="4">
        <v>4.5348317333031698E-9</v>
      </c>
      <c r="S2231">
        <f t="shared" si="193"/>
        <v>7.2307982997012301E-3</v>
      </c>
    </row>
    <row r="2232" spans="12:19" x14ac:dyDescent="0.3">
      <c r="L2232" t="str">
        <f t="shared" si="191"/>
        <v>category_num_1</v>
      </c>
      <c r="M2232" t="str">
        <f t="shared" si="192"/>
        <v>siteid_merchant_num_0</v>
      </c>
      <c r="N2232" t="str">
        <f t="shared" si="194"/>
        <v>category_num_1-siteid_merchant_num_0</v>
      </c>
      <c r="O2232">
        <v>19</v>
      </c>
      <c r="P2232">
        <v>58</v>
      </c>
      <c r="Q2232">
        <v>7.1809819978314602E-3</v>
      </c>
      <c r="R2232" s="4">
        <v>5.7799312765197503E-9</v>
      </c>
      <c r="S2232">
        <f t="shared" si="193"/>
        <v>7.1809819978314602E-3</v>
      </c>
    </row>
    <row r="2233" spans="12:19" x14ac:dyDescent="0.3">
      <c r="L2233" t="str">
        <f t="shared" si="191"/>
        <v>category_click_rate</v>
      </c>
      <c r="M2233" t="str">
        <f t="shared" si="192"/>
        <v>datetime_day_click_rate</v>
      </c>
      <c r="N2233" t="str">
        <f t="shared" si="194"/>
        <v>category_click_rate-datetime_day_click_rate</v>
      </c>
      <c r="O2233">
        <v>20</v>
      </c>
      <c r="P2233">
        <v>40</v>
      </c>
      <c r="Q2233">
        <v>7.1580901964626003E-3</v>
      </c>
      <c r="R2233" s="4">
        <v>6.4581354701498302E-9</v>
      </c>
      <c r="S2233">
        <f t="shared" si="193"/>
        <v>7.1580901964626003E-3</v>
      </c>
    </row>
    <row r="2234" spans="12:19" x14ac:dyDescent="0.3">
      <c r="L2234" t="str">
        <f t="shared" si="191"/>
        <v>datetime_day</v>
      </c>
      <c r="M2234" t="str">
        <f t="shared" si="192"/>
        <v>datetime_hour_num_1</v>
      </c>
      <c r="N2234" t="str">
        <f t="shared" si="194"/>
        <v>datetime_day-datetime_hour_num_1</v>
      </c>
      <c r="O2234">
        <v>3</v>
      </c>
      <c r="P2234">
        <v>35</v>
      </c>
      <c r="Q2234">
        <v>-7.1053392668622203E-3</v>
      </c>
      <c r="R2234" s="4">
        <v>8.3288718238368705E-9</v>
      </c>
      <c r="S2234">
        <f t="shared" si="193"/>
        <v>7.1053392668622203E-3</v>
      </c>
    </row>
    <row r="2235" spans="12:19" x14ac:dyDescent="0.3">
      <c r="L2235" t="str">
        <f t="shared" si="191"/>
        <v>datetime_day_num_0</v>
      </c>
      <c r="M2235" t="str">
        <f t="shared" si="192"/>
        <v>siteid_category_count</v>
      </c>
      <c r="N2235" t="str">
        <f t="shared" si="194"/>
        <v>datetime_day_num_0-siteid_category_count</v>
      </c>
      <c r="O2235">
        <v>38</v>
      </c>
      <c r="P2235">
        <v>65</v>
      </c>
      <c r="Q2235">
        <v>7.0865699247048396E-3</v>
      </c>
      <c r="R2235" s="4">
        <v>9.1139997943446899E-9</v>
      </c>
      <c r="S2235">
        <f t="shared" si="193"/>
        <v>7.0865699247048396E-3</v>
      </c>
    </row>
    <row r="2236" spans="12:19" x14ac:dyDescent="0.3">
      <c r="L2236" t="str">
        <f t="shared" si="191"/>
        <v>datetime_day</v>
      </c>
      <c r="M2236" t="str">
        <f t="shared" si="192"/>
        <v>countrycode_offerid_click_rate</v>
      </c>
      <c r="N2236" t="str">
        <f t="shared" si="194"/>
        <v>datetime_day-countrycode_offerid_click_rate</v>
      </c>
      <c r="O2236">
        <v>3</v>
      </c>
      <c r="P2236">
        <v>52</v>
      </c>
      <c r="Q2236">
        <v>7.0451781824410102E-3</v>
      </c>
      <c r="R2236" s="4">
        <v>1.11080956087465E-8</v>
      </c>
      <c r="S2236">
        <f t="shared" si="193"/>
        <v>7.0451781824410102E-3</v>
      </c>
    </row>
    <row r="2237" spans="12:19" x14ac:dyDescent="0.3">
      <c r="L2237" t="str">
        <f t="shared" si="191"/>
        <v>datetime_day</v>
      </c>
      <c r="M2237" t="str">
        <f t="shared" si="192"/>
        <v>siteid_category_count</v>
      </c>
      <c r="N2237" t="str">
        <f t="shared" si="194"/>
        <v>datetime_day-siteid_category_count</v>
      </c>
      <c r="O2237">
        <v>3</v>
      </c>
      <c r="P2237">
        <v>65</v>
      </c>
      <c r="Q2237">
        <v>-7.0091372564795402E-3</v>
      </c>
      <c r="R2237" s="4">
        <v>1.31848019829356E-8</v>
      </c>
      <c r="S2237">
        <f t="shared" si="193"/>
        <v>7.0091372564795402E-3</v>
      </c>
    </row>
    <row r="2238" spans="12:19" x14ac:dyDescent="0.3">
      <c r="L2238" t="str">
        <f t="shared" si="191"/>
        <v>countrycode_merchant_count</v>
      </c>
      <c r="M2238" t="str">
        <f t="shared" si="192"/>
        <v>siteid_merchant_num_0</v>
      </c>
      <c r="N2238" t="str">
        <f t="shared" si="194"/>
        <v>countrycode_merchant_count-siteid_merchant_num_0</v>
      </c>
      <c r="O2238">
        <v>41</v>
      </c>
      <c r="P2238">
        <v>58</v>
      </c>
      <c r="Q2238">
        <v>-6.9530994358158399E-3</v>
      </c>
      <c r="R2238" s="4">
        <v>1.7182607283054101E-8</v>
      </c>
      <c r="S2238">
        <f t="shared" si="193"/>
        <v>6.9530994358158399E-3</v>
      </c>
    </row>
    <row r="2239" spans="12:19" x14ac:dyDescent="0.3">
      <c r="L2239" t="str">
        <f t="shared" si="191"/>
        <v>merchant_num_1</v>
      </c>
      <c r="M2239" t="str">
        <f t="shared" si="192"/>
        <v>siteid_category_count</v>
      </c>
      <c r="N2239" t="str">
        <f t="shared" si="194"/>
        <v>merchant_num_1-siteid_category_count</v>
      </c>
      <c r="O2239">
        <v>7</v>
      </c>
      <c r="P2239">
        <v>65</v>
      </c>
      <c r="Q2239">
        <v>-6.8580163851063398E-3</v>
      </c>
      <c r="R2239" s="4">
        <v>2.6806887237276699E-8</v>
      </c>
      <c r="S2239">
        <f t="shared" si="193"/>
        <v>6.8580163851063398E-3</v>
      </c>
    </row>
    <row r="2240" spans="12:19" x14ac:dyDescent="0.3">
      <c r="L2240" t="str">
        <f t="shared" si="191"/>
        <v>offerid_num_1</v>
      </c>
      <c r="M2240" t="str">
        <f t="shared" si="192"/>
        <v>countrycode_category_num_1</v>
      </c>
      <c r="N2240" t="str">
        <f t="shared" si="194"/>
        <v>offerid_num_1-countrycode_category_num_1</v>
      </c>
      <c r="O2240">
        <v>15</v>
      </c>
      <c r="P2240">
        <v>55</v>
      </c>
      <c r="Q2240">
        <v>-6.8414827395694997E-3</v>
      </c>
      <c r="R2240" s="4">
        <v>2.8945258981694601E-8</v>
      </c>
      <c r="S2240">
        <f t="shared" si="193"/>
        <v>6.8414827395694997E-3</v>
      </c>
    </row>
    <row r="2241" spans="12:19" x14ac:dyDescent="0.3">
      <c r="L2241" t="str">
        <f t="shared" si="191"/>
        <v>datetime_day_count</v>
      </c>
      <c r="M2241" t="str">
        <f t="shared" si="192"/>
        <v>siteid_category_num_0</v>
      </c>
      <c r="N2241" t="str">
        <f t="shared" si="194"/>
        <v>datetime_day_count-siteid_category_num_0</v>
      </c>
      <c r="O2241">
        <v>37</v>
      </c>
      <c r="P2241">
        <v>66</v>
      </c>
      <c r="Q2241">
        <v>6.8412125985530701E-3</v>
      </c>
      <c r="R2241" s="4">
        <v>2.8981536119132999E-8</v>
      </c>
      <c r="S2241">
        <f t="shared" si="193"/>
        <v>6.8412125985530701E-3</v>
      </c>
    </row>
    <row r="2242" spans="12:19" x14ac:dyDescent="0.3">
      <c r="L2242" t="str">
        <f t="shared" si="191"/>
        <v>countrycode</v>
      </c>
      <c r="M2242" t="str">
        <f t="shared" si="192"/>
        <v>offerid_num_1</v>
      </c>
      <c r="N2242" t="str">
        <f t="shared" si="194"/>
        <v>countrycode-offerid_num_1</v>
      </c>
      <c r="O2242">
        <v>0</v>
      </c>
      <c r="P2242">
        <v>15</v>
      </c>
      <c r="Q2242">
        <v>6.7618772324906798E-3</v>
      </c>
      <c r="R2242" s="4">
        <v>4.17826206723347E-8</v>
      </c>
      <c r="S2242">
        <f t="shared" si="193"/>
        <v>6.7618772324906798E-3</v>
      </c>
    </row>
    <row r="2243" spans="12:19" x14ac:dyDescent="0.3">
      <c r="L2243" t="str">
        <f t="shared" ref="L2243:L2306" si="195">VLOOKUP(O2243,$A$3:$B$71,2,0)</f>
        <v>category_num_1</v>
      </c>
      <c r="M2243" t="str">
        <f t="shared" ref="M2243:M2306" si="196">VLOOKUP(P2243,$A$3:$B$71,2,0)</f>
        <v>devid_count</v>
      </c>
      <c r="N2243" t="str">
        <f t="shared" si="194"/>
        <v>category_num_1-devid_count</v>
      </c>
      <c r="O2243">
        <v>19</v>
      </c>
      <c r="P2243">
        <v>29</v>
      </c>
      <c r="Q2243">
        <v>-6.68984458878306E-3</v>
      </c>
      <c r="R2243" s="4">
        <v>5.80406588264178E-8</v>
      </c>
      <c r="S2243">
        <f t="shared" ref="S2243:S2306" si="197">ABS(Q2243)</f>
        <v>6.68984458878306E-3</v>
      </c>
    </row>
    <row r="2244" spans="12:19" x14ac:dyDescent="0.3">
      <c r="L2244" t="str">
        <f t="shared" si="195"/>
        <v>datetime_day_num_0</v>
      </c>
      <c r="M2244" t="str">
        <f t="shared" si="196"/>
        <v>siteid_category_num_0</v>
      </c>
      <c r="N2244" t="str">
        <f t="shared" ref="N2244:N2307" si="198">L2244&amp;"-"&amp;M2244</f>
        <v>datetime_day_num_0-siteid_category_num_0</v>
      </c>
      <c r="O2244">
        <v>38</v>
      </c>
      <c r="P2244">
        <v>66</v>
      </c>
      <c r="Q2244">
        <v>6.5725842913781701E-3</v>
      </c>
      <c r="R2244" s="4">
        <v>9.8403639761105504E-8</v>
      </c>
      <c r="S2244">
        <f t="shared" si="197"/>
        <v>6.5725842913781701E-3</v>
      </c>
    </row>
    <row r="2245" spans="12:19" x14ac:dyDescent="0.3">
      <c r="L2245" t="str">
        <f t="shared" si="195"/>
        <v>merchant_num_0</v>
      </c>
      <c r="M2245" t="str">
        <f t="shared" si="196"/>
        <v>offerid_click_rate</v>
      </c>
      <c r="N2245" t="str">
        <f t="shared" si="198"/>
        <v>merchant_num_0-offerid_click_rate</v>
      </c>
      <c r="O2245">
        <v>6</v>
      </c>
      <c r="P2245">
        <v>16</v>
      </c>
      <c r="Q2245">
        <v>-6.5357293282838702E-3</v>
      </c>
      <c r="R2245" s="4">
        <v>1.15954119313082E-7</v>
      </c>
      <c r="S2245">
        <f t="shared" si="197"/>
        <v>6.5357293282838702E-3</v>
      </c>
    </row>
    <row r="2246" spans="12:19" x14ac:dyDescent="0.3">
      <c r="L2246" t="str">
        <f t="shared" si="195"/>
        <v>merchant_num_0</v>
      </c>
      <c r="M2246" t="str">
        <f t="shared" si="196"/>
        <v>siteid_merchant_num_0</v>
      </c>
      <c r="N2246" t="str">
        <f t="shared" si="198"/>
        <v>merchant_num_0-siteid_merchant_num_0</v>
      </c>
      <c r="O2246">
        <v>6</v>
      </c>
      <c r="P2246">
        <v>58</v>
      </c>
      <c r="Q2246">
        <v>-6.5253206476559101E-3</v>
      </c>
      <c r="R2246" s="4">
        <v>1.2143606855172601E-7</v>
      </c>
      <c r="S2246">
        <f t="shared" si="197"/>
        <v>6.5253206476559101E-3</v>
      </c>
    </row>
    <row r="2247" spans="12:19" x14ac:dyDescent="0.3">
      <c r="L2247" t="str">
        <f t="shared" si="195"/>
        <v>countrycode</v>
      </c>
      <c r="M2247" t="str">
        <f t="shared" si="196"/>
        <v>offerid_count</v>
      </c>
      <c r="N2247" t="str">
        <f t="shared" si="198"/>
        <v>countrycode-offerid_count</v>
      </c>
      <c r="O2247">
        <v>0</v>
      </c>
      <c r="P2247">
        <v>13</v>
      </c>
      <c r="Q2247">
        <v>6.4707924138226701E-3</v>
      </c>
      <c r="R2247" s="4">
        <v>1.5450906513634901E-7</v>
      </c>
      <c r="S2247">
        <f t="shared" si="197"/>
        <v>6.4707924138226701E-3</v>
      </c>
    </row>
    <row r="2248" spans="12:19" x14ac:dyDescent="0.3">
      <c r="L2248" t="str">
        <f t="shared" si="195"/>
        <v>countrycode</v>
      </c>
      <c r="M2248" t="str">
        <f t="shared" si="196"/>
        <v>offerid_num_0</v>
      </c>
      <c r="N2248" t="str">
        <f t="shared" si="198"/>
        <v>countrycode-offerid_num_0</v>
      </c>
      <c r="O2248">
        <v>0</v>
      </c>
      <c r="P2248">
        <v>14</v>
      </c>
      <c r="Q2248">
        <v>6.4592964836189103E-3</v>
      </c>
      <c r="R2248" s="4">
        <v>1.6251837905974801E-7</v>
      </c>
      <c r="S2248">
        <f t="shared" si="197"/>
        <v>6.4592964836189103E-3</v>
      </c>
    </row>
    <row r="2249" spans="12:19" x14ac:dyDescent="0.3">
      <c r="L2249" t="str">
        <f t="shared" si="195"/>
        <v>datetime_hour</v>
      </c>
      <c r="M2249" t="str">
        <f t="shared" si="196"/>
        <v>merchant_num_0</v>
      </c>
      <c r="N2249" t="str">
        <f t="shared" si="198"/>
        <v>datetime_hour-merchant_num_0</v>
      </c>
      <c r="O2249">
        <v>4</v>
      </c>
      <c r="P2249">
        <v>6</v>
      </c>
      <c r="Q2249">
        <v>6.43401574061699E-3</v>
      </c>
      <c r="R2249" s="4">
        <v>1.8156862479366099E-7</v>
      </c>
      <c r="S2249">
        <f t="shared" si="197"/>
        <v>6.43401574061699E-3</v>
      </c>
    </row>
    <row r="2250" spans="12:19" x14ac:dyDescent="0.3">
      <c r="L2250" t="str">
        <f t="shared" si="195"/>
        <v>datetime_day_count</v>
      </c>
      <c r="M2250" t="str">
        <f t="shared" si="196"/>
        <v>siteid_merchant_num_1</v>
      </c>
      <c r="N2250" t="str">
        <f t="shared" si="198"/>
        <v>datetime_day_count-siteid_merchant_num_1</v>
      </c>
      <c r="O2250">
        <v>37</v>
      </c>
      <c r="P2250">
        <v>59</v>
      </c>
      <c r="Q2250">
        <v>6.3971894833036403E-3</v>
      </c>
      <c r="R2250" s="4">
        <v>2.13229293611388E-7</v>
      </c>
      <c r="S2250">
        <f t="shared" si="197"/>
        <v>6.3971894833036403E-3</v>
      </c>
    </row>
    <row r="2251" spans="12:19" x14ac:dyDescent="0.3">
      <c r="L2251" t="str">
        <f t="shared" si="195"/>
        <v>browserid</v>
      </c>
      <c r="M2251" t="str">
        <f t="shared" si="196"/>
        <v>datetime_day_count</v>
      </c>
      <c r="N2251" t="str">
        <f t="shared" si="198"/>
        <v>browserid-datetime_day_count</v>
      </c>
      <c r="O2251">
        <v>1</v>
      </c>
      <c r="P2251">
        <v>37</v>
      </c>
      <c r="Q2251">
        <v>6.2118514998032804E-3</v>
      </c>
      <c r="R2251" s="4">
        <v>4.7257196726069E-7</v>
      </c>
      <c r="S2251">
        <f t="shared" si="197"/>
        <v>6.2118514998032804E-3</v>
      </c>
    </row>
    <row r="2252" spans="12:19" x14ac:dyDescent="0.3">
      <c r="L2252" t="str">
        <f t="shared" si="195"/>
        <v>offerid_num_0</v>
      </c>
      <c r="M2252" t="str">
        <f t="shared" si="196"/>
        <v>countrycode_siteid_click_rate</v>
      </c>
      <c r="N2252" t="str">
        <f t="shared" si="198"/>
        <v>offerid_num_0-countrycode_siteid_click_rate</v>
      </c>
      <c r="O2252">
        <v>14</v>
      </c>
      <c r="P2252">
        <v>48</v>
      </c>
      <c r="Q2252">
        <v>-6.1482095999864398E-3</v>
      </c>
      <c r="R2252" s="4">
        <v>6.1795653447909002E-7</v>
      </c>
      <c r="S2252">
        <f t="shared" si="197"/>
        <v>6.1482095999864398E-3</v>
      </c>
    </row>
    <row r="2253" spans="12:19" x14ac:dyDescent="0.3">
      <c r="L2253" t="str">
        <f t="shared" si="195"/>
        <v>datetime_day_num_0</v>
      </c>
      <c r="M2253" t="str">
        <f t="shared" si="196"/>
        <v>siteid_merchant_num_1</v>
      </c>
      <c r="N2253" t="str">
        <f t="shared" si="198"/>
        <v>datetime_day_num_0-siteid_merchant_num_1</v>
      </c>
      <c r="O2253">
        <v>38</v>
      </c>
      <c r="P2253">
        <v>59</v>
      </c>
      <c r="Q2253">
        <v>6.1453651025192403E-3</v>
      </c>
      <c r="R2253" s="4">
        <v>6.2537190490665202E-7</v>
      </c>
      <c r="S2253">
        <f t="shared" si="197"/>
        <v>6.1453651025192403E-3</v>
      </c>
    </row>
    <row r="2254" spans="12:19" x14ac:dyDescent="0.3">
      <c r="L2254" t="str">
        <f t="shared" si="195"/>
        <v>offerid_count</v>
      </c>
      <c r="M2254" t="str">
        <f t="shared" si="196"/>
        <v>countrycode_siteid_click_rate</v>
      </c>
      <c r="N2254" t="str">
        <f t="shared" si="198"/>
        <v>offerid_count-countrycode_siteid_click_rate</v>
      </c>
      <c r="O2254">
        <v>13</v>
      </c>
      <c r="P2254">
        <v>48</v>
      </c>
      <c r="Q2254">
        <v>-6.11844650675756E-3</v>
      </c>
      <c r="R2254" s="4">
        <v>6.9992618707695801E-7</v>
      </c>
      <c r="S2254">
        <f t="shared" si="197"/>
        <v>6.11844650675756E-3</v>
      </c>
    </row>
    <row r="2255" spans="12:19" x14ac:dyDescent="0.3">
      <c r="L2255" t="str">
        <f t="shared" si="195"/>
        <v>browserid</v>
      </c>
      <c r="M2255" t="str">
        <f t="shared" si="196"/>
        <v>datetime_day_num_0</v>
      </c>
      <c r="N2255" t="str">
        <f t="shared" si="198"/>
        <v>browserid-datetime_day_num_0</v>
      </c>
      <c r="O2255">
        <v>1</v>
      </c>
      <c r="P2255">
        <v>38</v>
      </c>
      <c r="Q2255">
        <v>6.0747155242917104E-3</v>
      </c>
      <c r="R2255" s="4">
        <v>8.3963284038521098E-7</v>
      </c>
      <c r="S2255">
        <f t="shared" si="197"/>
        <v>6.0747155242917104E-3</v>
      </c>
    </row>
    <row r="2256" spans="12:19" x14ac:dyDescent="0.3">
      <c r="L2256" t="str">
        <f t="shared" si="195"/>
        <v>datetime_day</v>
      </c>
      <c r="M2256" t="str">
        <f t="shared" si="196"/>
        <v>browserid_num_0</v>
      </c>
      <c r="N2256" t="str">
        <f t="shared" si="198"/>
        <v>datetime_day-browserid_num_0</v>
      </c>
      <c r="O2256">
        <v>3</v>
      </c>
      <c r="P2256">
        <v>26</v>
      </c>
      <c r="Q2256">
        <v>5.9141857536023799E-3</v>
      </c>
      <c r="R2256" s="4">
        <v>1.6206869539174599E-6</v>
      </c>
      <c r="S2256">
        <f t="shared" si="197"/>
        <v>5.9141857536023799E-3</v>
      </c>
    </row>
    <row r="2257" spans="12:19" x14ac:dyDescent="0.3">
      <c r="L2257" t="str">
        <f t="shared" si="195"/>
        <v>merchant_num_1</v>
      </c>
      <c r="M2257" t="str">
        <f t="shared" si="196"/>
        <v>devid_num_0</v>
      </c>
      <c r="N2257" t="str">
        <f t="shared" si="198"/>
        <v>merchant_num_1-devid_num_0</v>
      </c>
      <c r="O2257">
        <v>7</v>
      </c>
      <c r="P2257">
        <v>30</v>
      </c>
      <c r="Q2257">
        <v>-5.84757106361388E-3</v>
      </c>
      <c r="R2257" s="4">
        <v>2.1190066843479299E-6</v>
      </c>
      <c r="S2257">
        <f t="shared" si="197"/>
        <v>5.84757106361388E-3</v>
      </c>
    </row>
    <row r="2258" spans="12:19" x14ac:dyDescent="0.3">
      <c r="L2258" t="str">
        <f t="shared" si="195"/>
        <v>devid</v>
      </c>
      <c r="M2258" t="str">
        <f t="shared" si="196"/>
        <v>datetime_day_count</v>
      </c>
      <c r="N2258" t="str">
        <f t="shared" si="198"/>
        <v>devid-datetime_day_count</v>
      </c>
      <c r="O2258">
        <v>2</v>
      </c>
      <c r="P2258">
        <v>37</v>
      </c>
      <c r="Q2258">
        <v>-5.7925341057487303E-3</v>
      </c>
      <c r="R2258" s="4">
        <v>2.6388047497847801E-6</v>
      </c>
      <c r="S2258">
        <f t="shared" si="197"/>
        <v>5.7925341057487303E-3</v>
      </c>
    </row>
    <row r="2259" spans="12:19" x14ac:dyDescent="0.3">
      <c r="L2259" t="str">
        <f t="shared" si="195"/>
        <v>merchant_num_1</v>
      </c>
      <c r="M2259" t="str">
        <f t="shared" si="196"/>
        <v>siteid_merchant_count</v>
      </c>
      <c r="N2259" t="str">
        <f t="shared" si="198"/>
        <v>merchant_num_1-siteid_merchant_count</v>
      </c>
      <c r="O2259">
        <v>7</v>
      </c>
      <c r="P2259">
        <v>57</v>
      </c>
      <c r="Q2259">
        <v>5.7766378257185502E-3</v>
      </c>
      <c r="R2259" s="4">
        <v>2.8104135889168602E-6</v>
      </c>
      <c r="S2259">
        <f t="shared" si="197"/>
        <v>5.7766378257185502E-3</v>
      </c>
    </row>
    <row r="2260" spans="12:19" x14ac:dyDescent="0.3">
      <c r="L2260" t="str">
        <f t="shared" si="195"/>
        <v>devid</v>
      </c>
      <c r="M2260" t="str">
        <f t="shared" si="196"/>
        <v>datetime_day_num_0</v>
      </c>
      <c r="N2260" t="str">
        <f t="shared" si="198"/>
        <v>devid-datetime_day_num_0</v>
      </c>
      <c r="O2260">
        <v>2</v>
      </c>
      <c r="P2260">
        <v>38</v>
      </c>
      <c r="Q2260">
        <v>-5.6454823124090104E-3</v>
      </c>
      <c r="R2260" s="4">
        <v>4.69765760380236E-6</v>
      </c>
      <c r="S2260">
        <f t="shared" si="197"/>
        <v>5.6454823124090104E-3</v>
      </c>
    </row>
    <row r="2261" spans="12:19" x14ac:dyDescent="0.3">
      <c r="L2261" t="str">
        <f t="shared" si="195"/>
        <v>datetime_day</v>
      </c>
      <c r="M2261" t="str">
        <f t="shared" si="196"/>
        <v>browserid_count</v>
      </c>
      <c r="N2261" t="str">
        <f t="shared" si="198"/>
        <v>datetime_day-browserid_count</v>
      </c>
      <c r="O2261">
        <v>3</v>
      </c>
      <c r="P2261">
        <v>25</v>
      </c>
      <c r="Q2261">
        <v>5.5858521956426701E-3</v>
      </c>
      <c r="R2261" s="4">
        <v>5.9122895280564296E-6</v>
      </c>
      <c r="S2261">
        <f t="shared" si="197"/>
        <v>5.5858521956426701E-3</v>
      </c>
    </row>
    <row r="2262" spans="12:19" x14ac:dyDescent="0.3">
      <c r="L2262" t="str">
        <f t="shared" si="195"/>
        <v>datetime_day</v>
      </c>
      <c r="M2262" t="str">
        <f t="shared" si="196"/>
        <v>siteid_offerid_click_rate</v>
      </c>
      <c r="N2262" t="str">
        <f t="shared" si="198"/>
        <v>datetime_day-siteid_offerid_click_rate</v>
      </c>
      <c r="O2262">
        <v>3</v>
      </c>
      <c r="P2262">
        <v>64</v>
      </c>
      <c r="Q2262">
        <v>-5.4567389285512099E-3</v>
      </c>
      <c r="R2262" s="4">
        <v>9.6529920358676003E-6</v>
      </c>
      <c r="S2262">
        <f t="shared" si="197"/>
        <v>5.4567389285512099E-3</v>
      </c>
    </row>
    <row r="2263" spans="12:19" x14ac:dyDescent="0.3">
      <c r="L2263" t="str">
        <f t="shared" si="195"/>
        <v>category_num_0</v>
      </c>
      <c r="M2263" t="str">
        <f t="shared" si="196"/>
        <v>datetime_day_num_1</v>
      </c>
      <c r="N2263" t="str">
        <f t="shared" si="198"/>
        <v>category_num_0-datetime_day_num_1</v>
      </c>
      <c r="O2263">
        <v>18</v>
      </c>
      <c r="P2263">
        <v>39</v>
      </c>
      <c r="Q2263">
        <v>-5.4067052473113202E-3</v>
      </c>
      <c r="R2263" s="4">
        <v>1.16395884741418E-5</v>
      </c>
      <c r="S2263">
        <f t="shared" si="197"/>
        <v>5.4067052473113202E-3</v>
      </c>
    </row>
    <row r="2264" spans="12:19" x14ac:dyDescent="0.3">
      <c r="L2264" t="str">
        <f t="shared" si="195"/>
        <v>offerid_num_1</v>
      </c>
      <c r="M2264" t="str">
        <f t="shared" si="196"/>
        <v>countrycode_siteid_click_rate</v>
      </c>
      <c r="N2264" t="str">
        <f t="shared" si="198"/>
        <v>offerid_num_1-countrycode_siteid_click_rate</v>
      </c>
      <c r="O2264">
        <v>15</v>
      </c>
      <c r="P2264">
        <v>48</v>
      </c>
      <c r="Q2264">
        <v>-5.3644674765314397E-3</v>
      </c>
      <c r="R2264" s="4">
        <v>1.3614931455727701E-5</v>
      </c>
      <c r="S2264">
        <f t="shared" si="197"/>
        <v>5.3644674765314397E-3</v>
      </c>
    </row>
    <row r="2265" spans="12:19" x14ac:dyDescent="0.3">
      <c r="L2265" t="str">
        <f t="shared" si="195"/>
        <v>merchant_num_1</v>
      </c>
      <c r="M2265" t="str">
        <f t="shared" si="196"/>
        <v>datetime_day_count</v>
      </c>
      <c r="N2265" t="str">
        <f t="shared" si="198"/>
        <v>merchant_num_1-datetime_day_count</v>
      </c>
      <c r="O2265">
        <v>7</v>
      </c>
      <c r="P2265">
        <v>37</v>
      </c>
      <c r="Q2265">
        <v>-5.3549693734272104E-3</v>
      </c>
      <c r="R2265" s="4">
        <v>1.41012292479574E-5</v>
      </c>
      <c r="S2265">
        <f t="shared" si="197"/>
        <v>5.3549693734272104E-3</v>
      </c>
    </row>
    <row r="2266" spans="12:19" x14ac:dyDescent="0.3">
      <c r="L2266" t="str">
        <f t="shared" si="195"/>
        <v>datetime_day</v>
      </c>
      <c r="M2266" t="str">
        <f t="shared" si="196"/>
        <v>siteid_category_num_0</v>
      </c>
      <c r="N2266" t="str">
        <f t="shared" si="198"/>
        <v>datetime_day-siteid_category_num_0</v>
      </c>
      <c r="O2266">
        <v>3</v>
      </c>
      <c r="P2266">
        <v>66</v>
      </c>
      <c r="Q2266">
        <v>-5.3208892406487298E-3</v>
      </c>
      <c r="R2266" s="4">
        <v>1.59860693960536E-5</v>
      </c>
      <c r="S2266">
        <f t="shared" si="197"/>
        <v>5.3208892406487298E-3</v>
      </c>
    </row>
    <row r="2267" spans="12:19" x14ac:dyDescent="0.3">
      <c r="L2267" t="str">
        <f t="shared" si="195"/>
        <v>merchant_count</v>
      </c>
      <c r="M2267" t="str">
        <f t="shared" si="196"/>
        <v>siteid_merchant_num_0</v>
      </c>
      <c r="N2267" t="str">
        <f t="shared" si="198"/>
        <v>merchant_count-siteid_merchant_num_0</v>
      </c>
      <c r="O2267">
        <v>5</v>
      </c>
      <c r="P2267">
        <v>58</v>
      </c>
      <c r="Q2267">
        <v>-5.3192317695791597E-3</v>
      </c>
      <c r="R2267" s="4">
        <v>1.60836059411222E-5</v>
      </c>
      <c r="S2267">
        <f t="shared" si="197"/>
        <v>5.3192317695791597E-3</v>
      </c>
    </row>
    <row r="2268" spans="12:19" x14ac:dyDescent="0.3">
      <c r="L2268" t="str">
        <f t="shared" si="195"/>
        <v>merchant_num_1</v>
      </c>
      <c r="M2268" t="str">
        <f t="shared" si="196"/>
        <v>datetime_day_num_0</v>
      </c>
      <c r="N2268" t="str">
        <f t="shared" si="198"/>
        <v>merchant_num_1-datetime_day_num_0</v>
      </c>
      <c r="O2268">
        <v>7</v>
      </c>
      <c r="P2268">
        <v>38</v>
      </c>
      <c r="Q2268">
        <v>-5.0772295415804202E-3</v>
      </c>
      <c r="R2268" s="4">
        <v>3.8373584960069803E-5</v>
      </c>
      <c r="S2268">
        <f t="shared" si="197"/>
        <v>5.0772295415804202E-3</v>
      </c>
    </row>
    <row r="2269" spans="12:19" x14ac:dyDescent="0.3">
      <c r="L2269" t="str">
        <f t="shared" si="195"/>
        <v>category_count</v>
      </c>
      <c r="M2269" t="str">
        <f t="shared" si="196"/>
        <v>datetime_day_num_1</v>
      </c>
      <c r="N2269" t="str">
        <f t="shared" si="198"/>
        <v>category_count-datetime_day_num_1</v>
      </c>
      <c r="O2269">
        <v>17</v>
      </c>
      <c r="P2269">
        <v>39</v>
      </c>
      <c r="Q2269">
        <v>-4.9748509682991399E-3</v>
      </c>
      <c r="R2269" s="4">
        <v>5.4825581672169298E-5</v>
      </c>
      <c r="S2269">
        <f t="shared" si="197"/>
        <v>4.9748509682991399E-3</v>
      </c>
    </row>
    <row r="2270" spans="12:19" x14ac:dyDescent="0.3">
      <c r="L2270" t="str">
        <f t="shared" si="195"/>
        <v>merchant_num_1</v>
      </c>
      <c r="M2270" t="str">
        <f t="shared" si="196"/>
        <v>devid_count</v>
      </c>
      <c r="N2270" t="str">
        <f t="shared" si="198"/>
        <v>merchant_num_1-devid_count</v>
      </c>
      <c r="O2270">
        <v>7</v>
      </c>
      <c r="P2270">
        <v>29</v>
      </c>
      <c r="Q2270">
        <v>-4.8222207517652502E-3</v>
      </c>
      <c r="R2270" s="4">
        <v>9.2191334512373705E-5</v>
      </c>
      <c r="S2270">
        <f t="shared" si="197"/>
        <v>4.8222207517652502E-3</v>
      </c>
    </row>
    <row r="2271" spans="12:19" x14ac:dyDescent="0.3">
      <c r="L2271" t="str">
        <f t="shared" si="195"/>
        <v>datetime_day</v>
      </c>
      <c r="M2271" t="str">
        <f t="shared" si="196"/>
        <v>category_click_rate</v>
      </c>
      <c r="N2271" t="str">
        <f t="shared" si="198"/>
        <v>datetime_day-category_click_rate</v>
      </c>
      <c r="O2271">
        <v>3</v>
      </c>
      <c r="P2271">
        <v>20</v>
      </c>
      <c r="Q2271">
        <v>4.7903837773849798E-3</v>
      </c>
      <c r="R2271">
        <v>1.02558454920149E-4</v>
      </c>
      <c r="S2271">
        <f t="shared" si="197"/>
        <v>4.7903837773849798E-3</v>
      </c>
    </row>
    <row r="2272" spans="12:19" x14ac:dyDescent="0.3">
      <c r="L2272" t="str">
        <f t="shared" si="195"/>
        <v>datetime_day_count</v>
      </c>
      <c r="M2272" t="str">
        <f t="shared" si="196"/>
        <v>siteid_merchant_count</v>
      </c>
      <c r="N2272" t="str">
        <f t="shared" si="198"/>
        <v>datetime_day_count-siteid_merchant_count</v>
      </c>
      <c r="O2272">
        <v>37</v>
      </c>
      <c r="P2272">
        <v>57</v>
      </c>
      <c r="Q2272">
        <v>4.6452858095932604E-3</v>
      </c>
      <c r="R2272">
        <v>1.6535426568025001E-4</v>
      </c>
      <c r="S2272">
        <f t="shared" si="197"/>
        <v>4.6452858095932604E-3</v>
      </c>
    </row>
    <row r="2273" spans="12:19" x14ac:dyDescent="0.3">
      <c r="L2273" t="str">
        <f t="shared" si="195"/>
        <v>offerid_num_1</v>
      </c>
      <c r="M2273" t="str">
        <f t="shared" si="196"/>
        <v>devid_click_rate</v>
      </c>
      <c r="N2273" t="str">
        <f t="shared" si="198"/>
        <v>offerid_num_1-devid_click_rate</v>
      </c>
      <c r="O2273">
        <v>15</v>
      </c>
      <c r="P2273">
        <v>32</v>
      </c>
      <c r="Q2273">
        <v>4.5158321319580703E-3</v>
      </c>
      <c r="R2273">
        <v>2.5042458446639001E-4</v>
      </c>
      <c r="S2273">
        <f t="shared" si="197"/>
        <v>4.5158321319580703E-3</v>
      </c>
    </row>
    <row r="2274" spans="12:19" x14ac:dyDescent="0.3">
      <c r="L2274" t="str">
        <f t="shared" si="195"/>
        <v>datetime_hour_count</v>
      </c>
      <c r="M2274" t="str">
        <f t="shared" si="196"/>
        <v>datetime_day_num_1</v>
      </c>
      <c r="N2274" t="str">
        <f t="shared" si="198"/>
        <v>datetime_hour_count-datetime_day_num_1</v>
      </c>
      <c r="O2274">
        <v>33</v>
      </c>
      <c r="P2274">
        <v>39</v>
      </c>
      <c r="Q2274">
        <v>4.5063272472524096E-3</v>
      </c>
      <c r="R2274">
        <v>2.5806769556310501E-4</v>
      </c>
      <c r="S2274">
        <f t="shared" si="197"/>
        <v>4.5063272472524096E-3</v>
      </c>
    </row>
    <row r="2275" spans="12:19" x14ac:dyDescent="0.3">
      <c r="L2275" t="str">
        <f t="shared" si="195"/>
        <v>datetime_day_num_0</v>
      </c>
      <c r="M2275" t="str">
        <f t="shared" si="196"/>
        <v>siteid_merchant_count</v>
      </c>
      <c r="N2275" t="str">
        <f t="shared" si="198"/>
        <v>datetime_day_num_0-siteid_merchant_count</v>
      </c>
      <c r="O2275">
        <v>38</v>
      </c>
      <c r="P2275">
        <v>57</v>
      </c>
      <c r="Q2275">
        <v>4.41421376045616E-3</v>
      </c>
      <c r="R2275">
        <v>3.4435290313608098E-4</v>
      </c>
      <c r="S2275">
        <f t="shared" si="197"/>
        <v>4.41421376045616E-3</v>
      </c>
    </row>
    <row r="2276" spans="12:19" x14ac:dyDescent="0.3">
      <c r="L2276" t="str">
        <f t="shared" si="195"/>
        <v>offerid_num_1</v>
      </c>
      <c r="M2276" t="str">
        <f t="shared" si="196"/>
        <v>devid_num_1</v>
      </c>
      <c r="N2276" t="str">
        <f t="shared" si="198"/>
        <v>offerid_num_1-devid_num_1</v>
      </c>
      <c r="O2276">
        <v>15</v>
      </c>
      <c r="P2276">
        <v>31</v>
      </c>
      <c r="Q2276">
        <v>4.4048932758847499E-3</v>
      </c>
      <c r="R2276">
        <v>3.5444720479082398E-4</v>
      </c>
      <c r="S2276">
        <f t="shared" si="197"/>
        <v>4.4048932758847499E-3</v>
      </c>
    </row>
    <row r="2277" spans="12:19" x14ac:dyDescent="0.3">
      <c r="L2277" t="str">
        <f t="shared" si="195"/>
        <v>countrycode</v>
      </c>
      <c r="M2277" t="str">
        <f t="shared" si="196"/>
        <v>datetime_day</v>
      </c>
      <c r="N2277" t="str">
        <f t="shared" si="198"/>
        <v>countrycode-datetime_day</v>
      </c>
      <c r="O2277">
        <v>0</v>
      </c>
      <c r="P2277">
        <v>3</v>
      </c>
      <c r="Q2277">
        <v>-4.3308867137719399E-3</v>
      </c>
      <c r="R2277">
        <v>4.44991996202918E-4</v>
      </c>
      <c r="S2277">
        <f t="shared" si="197"/>
        <v>4.3308867137719399E-3</v>
      </c>
    </row>
    <row r="2278" spans="12:19" x14ac:dyDescent="0.3">
      <c r="L2278" t="str">
        <f t="shared" si="195"/>
        <v>devid</v>
      </c>
      <c r="M2278" t="str">
        <f t="shared" si="196"/>
        <v>offerid_num_1</v>
      </c>
      <c r="N2278" t="str">
        <f t="shared" si="198"/>
        <v>devid-offerid_num_1</v>
      </c>
      <c r="O2278">
        <v>2</v>
      </c>
      <c r="P2278">
        <v>15</v>
      </c>
      <c r="Q2278">
        <v>-4.21853820850316E-3</v>
      </c>
      <c r="R2278">
        <v>6.2448339321471101E-4</v>
      </c>
      <c r="S2278">
        <f t="shared" si="197"/>
        <v>4.21853820850316E-3</v>
      </c>
    </row>
    <row r="2279" spans="12:19" x14ac:dyDescent="0.3">
      <c r="L2279" t="str">
        <f t="shared" si="195"/>
        <v>datetime_day</v>
      </c>
      <c r="M2279" t="str">
        <f t="shared" si="196"/>
        <v>devid_click_rate</v>
      </c>
      <c r="N2279" t="str">
        <f t="shared" si="198"/>
        <v>datetime_day-devid_click_rate</v>
      </c>
      <c r="O2279">
        <v>3</v>
      </c>
      <c r="P2279">
        <v>32</v>
      </c>
      <c r="Q2279">
        <v>-4.1983741185274096E-3</v>
      </c>
      <c r="R2279">
        <v>6.6309404770504101E-4</v>
      </c>
      <c r="S2279">
        <f t="shared" si="197"/>
        <v>4.1983741185274096E-3</v>
      </c>
    </row>
    <row r="2280" spans="12:19" x14ac:dyDescent="0.3">
      <c r="L2280" t="str">
        <f t="shared" si="195"/>
        <v>offerid_count</v>
      </c>
      <c r="M2280" t="str">
        <f t="shared" si="196"/>
        <v>devid_click_rate</v>
      </c>
      <c r="N2280" t="str">
        <f t="shared" si="198"/>
        <v>offerid_count-devid_click_rate</v>
      </c>
      <c r="O2280">
        <v>13</v>
      </c>
      <c r="P2280">
        <v>32</v>
      </c>
      <c r="Q2280">
        <v>4.1747815067065697E-3</v>
      </c>
      <c r="R2280">
        <v>7.1108370238710502E-4</v>
      </c>
      <c r="S2280">
        <f t="shared" si="197"/>
        <v>4.1747815067065697E-3</v>
      </c>
    </row>
    <row r="2281" spans="12:19" x14ac:dyDescent="0.3">
      <c r="L2281" t="str">
        <f t="shared" si="195"/>
        <v>datetime_hour_num_0</v>
      </c>
      <c r="M2281" t="str">
        <f t="shared" si="196"/>
        <v>datetime_day_num_1</v>
      </c>
      <c r="N2281" t="str">
        <f t="shared" si="198"/>
        <v>datetime_hour_num_0-datetime_day_num_1</v>
      </c>
      <c r="O2281">
        <v>34</v>
      </c>
      <c r="P2281">
        <v>39</v>
      </c>
      <c r="Q2281">
        <v>4.1618840805007998E-3</v>
      </c>
      <c r="R2281">
        <v>7.3866348039418502E-4</v>
      </c>
      <c r="S2281">
        <f t="shared" si="197"/>
        <v>4.1618840805007998E-3</v>
      </c>
    </row>
    <row r="2282" spans="12:19" x14ac:dyDescent="0.3">
      <c r="L2282" t="str">
        <f t="shared" si="195"/>
        <v>offerid_num_0</v>
      </c>
      <c r="M2282" t="str">
        <f t="shared" si="196"/>
        <v>devid_click_rate</v>
      </c>
      <c r="N2282" t="str">
        <f t="shared" si="198"/>
        <v>offerid_num_0-devid_click_rate</v>
      </c>
      <c r="O2282">
        <v>14</v>
      </c>
      <c r="P2282">
        <v>32</v>
      </c>
      <c r="Q2282">
        <v>4.1613143569628102E-3</v>
      </c>
      <c r="R2282">
        <v>7.3990438960832802E-4</v>
      </c>
      <c r="S2282">
        <f t="shared" si="197"/>
        <v>4.1613143569628102E-3</v>
      </c>
    </row>
    <row r="2283" spans="12:19" x14ac:dyDescent="0.3">
      <c r="L2283" t="str">
        <f t="shared" si="195"/>
        <v>category_num_1</v>
      </c>
      <c r="M2283" t="str">
        <f t="shared" si="196"/>
        <v>datetime_day_num_1</v>
      </c>
      <c r="N2283" t="str">
        <f t="shared" si="198"/>
        <v>category_num_1-datetime_day_num_1</v>
      </c>
      <c r="O2283">
        <v>19</v>
      </c>
      <c r="P2283">
        <v>39</v>
      </c>
      <c r="Q2283">
        <v>4.0876581068738996E-3</v>
      </c>
      <c r="R2283">
        <v>9.1767148322731201E-4</v>
      </c>
      <c r="S2283">
        <f t="shared" si="197"/>
        <v>4.0876581068738996E-3</v>
      </c>
    </row>
    <row r="2284" spans="12:19" x14ac:dyDescent="0.3">
      <c r="L2284" t="str">
        <f t="shared" si="195"/>
        <v>offerid_count</v>
      </c>
      <c r="M2284" t="str">
        <f t="shared" si="196"/>
        <v>devid_num_1</v>
      </c>
      <c r="N2284" t="str">
        <f t="shared" si="198"/>
        <v>offerid_count-devid_num_1</v>
      </c>
      <c r="O2284">
        <v>13</v>
      </c>
      <c r="P2284">
        <v>31</v>
      </c>
      <c r="Q2284">
        <v>4.0801067425328798E-3</v>
      </c>
      <c r="R2284">
        <v>9.3797657662572805E-4</v>
      </c>
      <c r="S2284">
        <f t="shared" si="197"/>
        <v>4.0801067425328798E-3</v>
      </c>
    </row>
    <row r="2285" spans="12:19" x14ac:dyDescent="0.3">
      <c r="L2285" t="str">
        <f t="shared" si="195"/>
        <v>offerid_num_0</v>
      </c>
      <c r="M2285" t="str">
        <f t="shared" si="196"/>
        <v>devid_num_1</v>
      </c>
      <c r="N2285" t="str">
        <f t="shared" si="198"/>
        <v>offerid_num_0-devid_num_1</v>
      </c>
      <c r="O2285">
        <v>14</v>
      </c>
      <c r="P2285">
        <v>31</v>
      </c>
      <c r="Q2285">
        <v>4.06728175260819E-3</v>
      </c>
      <c r="R2285">
        <v>9.7341839779764702E-4</v>
      </c>
      <c r="S2285">
        <f t="shared" si="197"/>
        <v>4.06728175260819E-3</v>
      </c>
    </row>
    <row r="2286" spans="12:19" x14ac:dyDescent="0.3">
      <c r="L2286" t="str">
        <f t="shared" si="195"/>
        <v>devid</v>
      </c>
      <c r="M2286" t="str">
        <f t="shared" si="196"/>
        <v>offerid_count</v>
      </c>
      <c r="N2286" t="str">
        <f t="shared" si="198"/>
        <v>devid-offerid_count</v>
      </c>
      <c r="O2286">
        <v>2</v>
      </c>
      <c r="P2286">
        <v>13</v>
      </c>
      <c r="Q2286">
        <v>-3.9778052053351604E-3</v>
      </c>
      <c r="R2286">
        <v>1.25733898013569E-3</v>
      </c>
      <c r="S2286">
        <f t="shared" si="197"/>
        <v>3.9778052053351604E-3</v>
      </c>
    </row>
    <row r="2287" spans="12:19" x14ac:dyDescent="0.3">
      <c r="L2287" t="str">
        <f t="shared" si="195"/>
        <v>devid</v>
      </c>
      <c r="M2287" t="str">
        <f t="shared" si="196"/>
        <v>offerid_num_0</v>
      </c>
      <c r="N2287" t="str">
        <f t="shared" si="198"/>
        <v>devid-offerid_num_0</v>
      </c>
      <c r="O2287">
        <v>2</v>
      </c>
      <c r="P2287">
        <v>14</v>
      </c>
      <c r="Q2287">
        <v>-3.9682986865518096E-3</v>
      </c>
      <c r="R2287">
        <v>1.2916238713526901E-3</v>
      </c>
      <c r="S2287">
        <f t="shared" si="197"/>
        <v>3.9682986865518096E-3</v>
      </c>
    </row>
    <row r="2288" spans="12:19" x14ac:dyDescent="0.3">
      <c r="L2288" t="str">
        <f t="shared" si="195"/>
        <v>browserid</v>
      </c>
      <c r="M2288" t="str">
        <f t="shared" si="196"/>
        <v>offerid_num_1</v>
      </c>
      <c r="N2288" t="str">
        <f t="shared" si="198"/>
        <v>browserid-offerid_num_1</v>
      </c>
      <c r="O2288">
        <v>1</v>
      </c>
      <c r="P2288">
        <v>15</v>
      </c>
      <c r="Q2288">
        <v>3.9627645588450298E-3</v>
      </c>
      <c r="R2288">
        <v>1.3119777878134501E-3</v>
      </c>
      <c r="S2288">
        <f t="shared" si="197"/>
        <v>3.9627645588450298E-3</v>
      </c>
    </row>
    <row r="2289" spans="12:19" x14ac:dyDescent="0.3">
      <c r="L2289" t="str">
        <f t="shared" si="195"/>
        <v>category_num_0</v>
      </c>
      <c r="M2289" t="str">
        <f t="shared" si="196"/>
        <v>devid_num_0</v>
      </c>
      <c r="N2289" t="str">
        <f t="shared" si="198"/>
        <v>category_num_0-devid_num_0</v>
      </c>
      <c r="O2289">
        <v>18</v>
      </c>
      <c r="P2289">
        <v>30</v>
      </c>
      <c r="Q2289">
        <v>3.9422542960107203E-3</v>
      </c>
      <c r="R2289">
        <v>1.3900210468099101E-3</v>
      </c>
      <c r="S2289">
        <f t="shared" si="197"/>
        <v>3.9422542960107203E-3</v>
      </c>
    </row>
    <row r="2290" spans="12:19" x14ac:dyDescent="0.3">
      <c r="L2290" t="str">
        <f t="shared" si="195"/>
        <v>datetime_day_count</v>
      </c>
      <c r="M2290" t="str">
        <f t="shared" si="196"/>
        <v>siteid_merchant_num_0</v>
      </c>
      <c r="N2290" t="str">
        <f t="shared" si="198"/>
        <v>datetime_day_count-siteid_merchant_num_0</v>
      </c>
      <c r="O2290">
        <v>37</v>
      </c>
      <c r="P2290">
        <v>58</v>
      </c>
      <c r="Q2290">
        <v>3.9123126175307403E-3</v>
      </c>
      <c r="R2290">
        <v>1.5116601148865399E-3</v>
      </c>
      <c r="S2290">
        <f t="shared" si="197"/>
        <v>3.9123126175307403E-3</v>
      </c>
    </row>
    <row r="2291" spans="12:19" x14ac:dyDescent="0.3">
      <c r="L2291" t="str">
        <f t="shared" si="195"/>
        <v>datetime_hour_count</v>
      </c>
      <c r="M2291" t="str">
        <f t="shared" si="196"/>
        <v>datetime_day_click_rate</v>
      </c>
      <c r="N2291" t="str">
        <f t="shared" si="198"/>
        <v>datetime_hour_count-datetime_day_click_rate</v>
      </c>
      <c r="O2291">
        <v>33</v>
      </c>
      <c r="P2291">
        <v>40</v>
      </c>
      <c r="Q2291">
        <v>3.9003726298154702E-3</v>
      </c>
      <c r="R2291">
        <v>1.5628449222850099E-3</v>
      </c>
      <c r="S2291">
        <f t="shared" si="197"/>
        <v>3.9003726298154702E-3</v>
      </c>
    </row>
    <row r="2292" spans="12:19" x14ac:dyDescent="0.3">
      <c r="L2292" t="str">
        <f t="shared" si="195"/>
        <v>datetime_day</v>
      </c>
      <c r="M2292" t="str">
        <f t="shared" si="196"/>
        <v>datetime_day_num_0</v>
      </c>
      <c r="N2292" t="str">
        <f t="shared" si="198"/>
        <v>datetime_day-datetime_day_num_0</v>
      </c>
      <c r="O2292">
        <v>3</v>
      </c>
      <c r="P2292">
        <v>38</v>
      </c>
      <c r="Q2292">
        <v>3.8218093592156002E-3</v>
      </c>
      <c r="R2292">
        <v>1.9414392048432E-3</v>
      </c>
      <c r="S2292">
        <f t="shared" si="197"/>
        <v>3.8218093592156002E-3</v>
      </c>
    </row>
    <row r="2293" spans="12:19" x14ac:dyDescent="0.3">
      <c r="L2293" t="str">
        <f t="shared" si="195"/>
        <v>datetime_hour_num_0</v>
      </c>
      <c r="M2293" t="str">
        <f t="shared" si="196"/>
        <v>datetime_day_click_rate</v>
      </c>
      <c r="N2293" t="str">
        <f t="shared" si="198"/>
        <v>datetime_hour_num_0-datetime_day_click_rate</v>
      </c>
      <c r="O2293">
        <v>34</v>
      </c>
      <c r="P2293">
        <v>40</v>
      </c>
      <c r="Q2293">
        <v>3.8189862575286801E-3</v>
      </c>
      <c r="R2293">
        <v>1.9564937370880201E-3</v>
      </c>
      <c r="S2293">
        <f t="shared" si="197"/>
        <v>3.8189862575286801E-3</v>
      </c>
    </row>
    <row r="2294" spans="12:19" x14ac:dyDescent="0.3">
      <c r="L2294" t="str">
        <f t="shared" si="195"/>
        <v>browserid</v>
      </c>
      <c r="M2294" t="str">
        <f t="shared" si="196"/>
        <v>offerid_count</v>
      </c>
      <c r="N2294" t="str">
        <f t="shared" si="198"/>
        <v>browserid-offerid_count</v>
      </c>
      <c r="O2294">
        <v>1</v>
      </c>
      <c r="P2294">
        <v>13</v>
      </c>
      <c r="Q2294">
        <v>3.7140473213346098E-3</v>
      </c>
      <c r="R2294">
        <v>2.5981980969221599E-3</v>
      </c>
      <c r="S2294">
        <f t="shared" si="197"/>
        <v>3.7140473213346098E-3</v>
      </c>
    </row>
    <row r="2295" spans="12:19" x14ac:dyDescent="0.3">
      <c r="L2295" t="str">
        <f t="shared" si="195"/>
        <v>browserid</v>
      </c>
      <c r="M2295" t="str">
        <f t="shared" si="196"/>
        <v>offerid_num_0</v>
      </c>
      <c r="N2295" t="str">
        <f t="shared" si="198"/>
        <v>browserid-offerid_num_0</v>
      </c>
      <c r="O2295">
        <v>1</v>
      </c>
      <c r="P2295">
        <v>14</v>
      </c>
      <c r="Q2295">
        <v>3.7042257499863098E-3</v>
      </c>
      <c r="R2295">
        <v>2.66718163670644E-3</v>
      </c>
      <c r="S2295">
        <f t="shared" si="197"/>
        <v>3.7042257499863098E-3</v>
      </c>
    </row>
    <row r="2296" spans="12:19" x14ac:dyDescent="0.3">
      <c r="L2296" t="str">
        <f t="shared" si="195"/>
        <v>datetime_day_num_0</v>
      </c>
      <c r="M2296" t="str">
        <f t="shared" si="196"/>
        <v>siteid_merchant_num_0</v>
      </c>
      <c r="N2296" t="str">
        <f t="shared" si="198"/>
        <v>datetime_day_num_0-siteid_merchant_num_0</v>
      </c>
      <c r="O2296">
        <v>38</v>
      </c>
      <c r="P2296">
        <v>58</v>
      </c>
      <c r="Q2296">
        <v>3.6918156411538199E-3</v>
      </c>
      <c r="R2296">
        <v>2.7567390904280498E-3</v>
      </c>
      <c r="S2296">
        <f t="shared" si="197"/>
        <v>3.6918156411538199E-3</v>
      </c>
    </row>
    <row r="2297" spans="12:19" x14ac:dyDescent="0.3">
      <c r="L2297" t="str">
        <f t="shared" si="195"/>
        <v>merchant_num_0</v>
      </c>
      <c r="M2297" t="str">
        <f t="shared" si="196"/>
        <v>devid_num_0</v>
      </c>
      <c r="N2297" t="str">
        <f t="shared" si="198"/>
        <v>merchant_num_0-devid_num_0</v>
      </c>
      <c r="O2297">
        <v>6</v>
      </c>
      <c r="P2297">
        <v>30</v>
      </c>
      <c r="Q2297">
        <v>3.6795989695541302E-3</v>
      </c>
      <c r="R2297">
        <v>2.8475755239881898E-3</v>
      </c>
      <c r="S2297">
        <f t="shared" si="197"/>
        <v>3.6795989695541302E-3</v>
      </c>
    </row>
    <row r="2298" spans="12:19" x14ac:dyDescent="0.3">
      <c r="L2298" t="str">
        <f t="shared" si="195"/>
        <v>datetime_day</v>
      </c>
      <c r="M2298" t="str">
        <f t="shared" si="196"/>
        <v>devid_num_1</v>
      </c>
      <c r="N2298" t="str">
        <f t="shared" si="198"/>
        <v>datetime_day-devid_num_1</v>
      </c>
      <c r="O2298">
        <v>3</v>
      </c>
      <c r="P2298">
        <v>31</v>
      </c>
      <c r="Q2298">
        <v>-3.6242260780126501E-3</v>
      </c>
      <c r="R2298">
        <v>3.29454705446598E-3</v>
      </c>
      <c r="S2298">
        <f t="shared" si="197"/>
        <v>3.6242260780126501E-3</v>
      </c>
    </row>
    <row r="2299" spans="12:19" x14ac:dyDescent="0.3">
      <c r="L2299" t="str">
        <f t="shared" si="195"/>
        <v>category_count</v>
      </c>
      <c r="M2299" t="str">
        <f t="shared" si="196"/>
        <v>countrycode_merchant_click_rate</v>
      </c>
      <c r="N2299" t="str">
        <f t="shared" si="198"/>
        <v>category_count-countrycode_merchant_click_rate</v>
      </c>
      <c r="O2299">
        <v>17</v>
      </c>
      <c r="P2299">
        <v>44</v>
      </c>
      <c r="Q2299">
        <v>3.56064511229295E-3</v>
      </c>
      <c r="R2299">
        <v>3.88598227851814E-3</v>
      </c>
      <c r="S2299">
        <f t="shared" si="197"/>
        <v>3.56064511229295E-3</v>
      </c>
    </row>
    <row r="2300" spans="12:19" x14ac:dyDescent="0.3">
      <c r="L2300" t="str">
        <f t="shared" si="195"/>
        <v>devid_num_0</v>
      </c>
      <c r="M2300" t="str">
        <f t="shared" si="196"/>
        <v>datetime_day_click_rate</v>
      </c>
      <c r="N2300" t="str">
        <f t="shared" si="198"/>
        <v>devid_num_0-datetime_day_click_rate</v>
      </c>
      <c r="O2300">
        <v>30</v>
      </c>
      <c r="P2300">
        <v>40</v>
      </c>
      <c r="Q2300">
        <v>-3.4695654560319002E-3</v>
      </c>
      <c r="R2300">
        <v>4.9018131593587203E-3</v>
      </c>
      <c r="S2300">
        <f t="shared" si="197"/>
        <v>3.4695654560319002E-3</v>
      </c>
    </row>
    <row r="2301" spans="12:19" x14ac:dyDescent="0.3">
      <c r="L2301" t="str">
        <f t="shared" si="195"/>
        <v>merchant_num_1</v>
      </c>
      <c r="M2301" t="str">
        <f t="shared" si="196"/>
        <v>siteid_merchant_click_rate</v>
      </c>
      <c r="N2301" t="str">
        <f t="shared" si="198"/>
        <v>merchant_num_1-siteid_merchant_click_rate</v>
      </c>
      <c r="O2301">
        <v>7</v>
      </c>
      <c r="P2301">
        <v>60</v>
      </c>
      <c r="Q2301">
        <v>3.3593864391919101E-3</v>
      </c>
      <c r="R2301">
        <v>6.4482166949758101E-3</v>
      </c>
      <c r="S2301">
        <f t="shared" si="197"/>
        <v>3.3593864391919101E-3</v>
      </c>
    </row>
    <row r="2302" spans="12:19" x14ac:dyDescent="0.3">
      <c r="L2302" t="str">
        <f t="shared" si="195"/>
        <v>category_count</v>
      </c>
      <c r="M2302" t="str">
        <f t="shared" si="196"/>
        <v>devid_num_0</v>
      </c>
      <c r="N2302" t="str">
        <f t="shared" si="198"/>
        <v>category_count-devid_num_0</v>
      </c>
      <c r="O2302">
        <v>17</v>
      </c>
      <c r="P2302">
        <v>30</v>
      </c>
      <c r="Q2302">
        <v>3.2703376617326898E-3</v>
      </c>
      <c r="R2302">
        <v>8.0048588815062396E-3</v>
      </c>
      <c r="S2302">
        <f t="shared" si="197"/>
        <v>3.2703376617326898E-3</v>
      </c>
    </row>
    <row r="2303" spans="12:19" x14ac:dyDescent="0.3">
      <c r="L2303" t="str">
        <f t="shared" si="195"/>
        <v>devid</v>
      </c>
      <c r="M2303" t="str">
        <f t="shared" si="196"/>
        <v>datetime_day</v>
      </c>
      <c r="N2303" t="str">
        <f t="shared" si="198"/>
        <v>devid-datetime_day</v>
      </c>
      <c r="O2303">
        <v>2</v>
      </c>
      <c r="P2303">
        <v>3</v>
      </c>
      <c r="Q2303">
        <v>3.2290491804628598E-3</v>
      </c>
      <c r="R2303">
        <v>8.8347207565928308E-3</v>
      </c>
      <c r="S2303">
        <f t="shared" si="197"/>
        <v>3.2290491804628598E-3</v>
      </c>
    </row>
    <row r="2304" spans="12:19" x14ac:dyDescent="0.3">
      <c r="L2304" t="str">
        <f t="shared" si="195"/>
        <v>datetime_day</v>
      </c>
      <c r="M2304" t="str">
        <f t="shared" si="196"/>
        <v>countrycode_category_click_rate</v>
      </c>
      <c r="N2304" t="str">
        <f t="shared" si="198"/>
        <v>datetime_day-countrycode_category_click_rate</v>
      </c>
      <c r="O2304">
        <v>3</v>
      </c>
      <c r="P2304">
        <v>56</v>
      </c>
      <c r="Q2304">
        <v>-3.1864751788956399E-3</v>
      </c>
      <c r="R2304">
        <v>9.77009646134438E-3</v>
      </c>
      <c r="S2304">
        <f t="shared" si="197"/>
        <v>3.1864751788956399E-3</v>
      </c>
    </row>
    <row r="2305" spans="12:19" x14ac:dyDescent="0.3">
      <c r="L2305" t="str">
        <f t="shared" si="195"/>
        <v>datetime_hour_count</v>
      </c>
      <c r="M2305" t="str">
        <f t="shared" si="196"/>
        <v>datetime_day_count</v>
      </c>
      <c r="N2305" t="str">
        <f t="shared" si="198"/>
        <v>datetime_hour_count-datetime_day_count</v>
      </c>
      <c r="O2305">
        <v>33</v>
      </c>
      <c r="P2305">
        <v>37</v>
      </c>
      <c r="Q2305">
        <v>3.1508810466153998E-3</v>
      </c>
      <c r="R2305">
        <v>1.0618815264368701E-2</v>
      </c>
      <c r="S2305">
        <f t="shared" si="197"/>
        <v>3.1508810466153998E-3</v>
      </c>
    </row>
    <row r="2306" spans="12:19" x14ac:dyDescent="0.3">
      <c r="L2306" t="str">
        <f t="shared" si="195"/>
        <v>merchant_count</v>
      </c>
      <c r="M2306" t="str">
        <f t="shared" si="196"/>
        <v>devid_num_0</v>
      </c>
      <c r="N2306" t="str">
        <f t="shared" si="198"/>
        <v>merchant_count-devid_num_0</v>
      </c>
      <c r="O2306">
        <v>5</v>
      </c>
      <c r="P2306">
        <v>30</v>
      </c>
      <c r="Q2306">
        <v>3.1031722511199798E-3</v>
      </c>
      <c r="R2306">
        <v>1.18590030616841E-2</v>
      </c>
      <c r="S2306">
        <f t="shared" si="197"/>
        <v>3.1031722511199798E-3</v>
      </c>
    </row>
    <row r="2307" spans="12:19" x14ac:dyDescent="0.3">
      <c r="L2307" t="str">
        <f t="shared" ref="L2307:L2348" si="199">VLOOKUP(O2307,$A$3:$B$71,2,0)</f>
        <v>datetime_hour_count</v>
      </c>
      <c r="M2307" t="str">
        <f t="shared" ref="M2307:M2348" si="200">VLOOKUP(P2307,$A$3:$B$71,2,0)</f>
        <v>datetime_day_num_0</v>
      </c>
      <c r="N2307" t="str">
        <f t="shared" si="198"/>
        <v>datetime_hour_count-datetime_day_num_0</v>
      </c>
      <c r="O2307">
        <v>33</v>
      </c>
      <c r="P2307">
        <v>38</v>
      </c>
      <c r="Q2307">
        <v>3.0730748422304502E-3</v>
      </c>
      <c r="R2307">
        <v>1.2705939655785399E-2</v>
      </c>
      <c r="S2307">
        <f t="shared" ref="S2307:S2348" si="201">ABS(Q2307)</f>
        <v>3.0730748422304502E-3</v>
      </c>
    </row>
    <row r="2308" spans="12:19" x14ac:dyDescent="0.3">
      <c r="L2308" t="str">
        <f t="shared" si="199"/>
        <v>datetime_day</v>
      </c>
      <c r="M2308" t="str">
        <f t="shared" si="200"/>
        <v>countrycode_merchant_num_0</v>
      </c>
      <c r="N2308" t="str">
        <f t="shared" ref="N2308:N2348" si="202">L2308&amp;"-"&amp;M2308</f>
        <v>datetime_day-countrycode_merchant_num_0</v>
      </c>
      <c r="O2308">
        <v>3</v>
      </c>
      <c r="P2308">
        <v>42</v>
      </c>
      <c r="Q2308">
        <v>3.0276643453501801E-3</v>
      </c>
      <c r="R2308">
        <v>1.40851700199221E-2</v>
      </c>
      <c r="S2308">
        <f t="shared" si="201"/>
        <v>3.0276643453501801E-3</v>
      </c>
    </row>
    <row r="2309" spans="12:19" x14ac:dyDescent="0.3">
      <c r="L2309" t="str">
        <f t="shared" si="199"/>
        <v>datetime_day</v>
      </c>
      <c r="M2309" t="str">
        <f t="shared" si="200"/>
        <v>countrycode_merchant_count</v>
      </c>
      <c r="N2309" t="str">
        <f t="shared" si="202"/>
        <v>datetime_day-countrycode_merchant_count</v>
      </c>
      <c r="O2309">
        <v>3</v>
      </c>
      <c r="P2309">
        <v>41</v>
      </c>
      <c r="Q2309">
        <v>2.94119704190427E-3</v>
      </c>
      <c r="R2309">
        <v>1.7080575277415699E-2</v>
      </c>
      <c r="S2309">
        <f t="shared" si="201"/>
        <v>2.94119704190427E-3</v>
      </c>
    </row>
    <row r="2310" spans="12:19" x14ac:dyDescent="0.3">
      <c r="L2310" t="str">
        <f t="shared" si="199"/>
        <v>merchant_count</v>
      </c>
      <c r="M2310" t="str">
        <f t="shared" si="200"/>
        <v>offerid_click_rate</v>
      </c>
      <c r="N2310" t="str">
        <f t="shared" si="202"/>
        <v>merchant_count-offerid_click_rate</v>
      </c>
      <c r="O2310">
        <v>5</v>
      </c>
      <c r="P2310">
        <v>16</v>
      </c>
      <c r="Q2310">
        <v>2.79501814717872E-3</v>
      </c>
      <c r="R2310">
        <v>2.3424815991058001E-2</v>
      </c>
      <c r="S2310">
        <f t="shared" si="201"/>
        <v>2.79501814717872E-3</v>
      </c>
    </row>
    <row r="2311" spans="12:19" x14ac:dyDescent="0.3">
      <c r="L2311" t="str">
        <f t="shared" si="199"/>
        <v>browserid</v>
      </c>
      <c r="M2311" t="str">
        <f t="shared" si="200"/>
        <v>datetime_day</v>
      </c>
      <c r="N2311" t="str">
        <f t="shared" si="202"/>
        <v>browserid-datetime_day</v>
      </c>
      <c r="O2311">
        <v>1</v>
      </c>
      <c r="P2311">
        <v>3</v>
      </c>
      <c r="Q2311">
        <v>-2.7924990575535799E-3</v>
      </c>
      <c r="R2311">
        <v>2.35500504585467E-2</v>
      </c>
      <c r="S2311">
        <f t="shared" si="201"/>
        <v>2.7924990575535799E-3</v>
      </c>
    </row>
    <row r="2312" spans="12:19" x14ac:dyDescent="0.3">
      <c r="L2312" t="str">
        <f t="shared" si="199"/>
        <v>datetime_hour_num_0</v>
      </c>
      <c r="M2312" t="str">
        <f t="shared" si="200"/>
        <v>datetime_day_count</v>
      </c>
      <c r="N2312" t="str">
        <f t="shared" si="202"/>
        <v>datetime_hour_num_0-datetime_day_count</v>
      </c>
      <c r="O2312">
        <v>34</v>
      </c>
      <c r="P2312">
        <v>37</v>
      </c>
      <c r="Q2312">
        <v>2.7384137291482299E-3</v>
      </c>
      <c r="R2312">
        <v>2.63825155821234E-2</v>
      </c>
      <c r="S2312">
        <f t="shared" si="201"/>
        <v>2.7384137291482299E-3</v>
      </c>
    </row>
    <row r="2313" spans="12:19" x14ac:dyDescent="0.3">
      <c r="L2313" t="str">
        <f t="shared" si="199"/>
        <v>datetime_hour_num_0</v>
      </c>
      <c r="M2313" t="str">
        <f t="shared" si="200"/>
        <v>datetime_day_num_0</v>
      </c>
      <c r="N2313" t="str">
        <f t="shared" si="202"/>
        <v>datetime_hour_num_0-datetime_day_num_0</v>
      </c>
      <c r="O2313">
        <v>34</v>
      </c>
      <c r="P2313">
        <v>38</v>
      </c>
      <c r="Q2313">
        <v>2.6578294139443701E-3</v>
      </c>
      <c r="R2313">
        <v>3.11469969900998E-2</v>
      </c>
      <c r="S2313">
        <f t="shared" si="201"/>
        <v>2.6578294139443701E-3</v>
      </c>
    </row>
    <row r="2314" spans="12:19" x14ac:dyDescent="0.3">
      <c r="L2314" t="str">
        <f t="shared" si="199"/>
        <v>offerid_click_rate</v>
      </c>
      <c r="M2314" t="str">
        <f t="shared" si="200"/>
        <v>datetime_day_click_rate</v>
      </c>
      <c r="N2314" t="str">
        <f t="shared" si="202"/>
        <v>offerid_click_rate-datetime_day_click_rate</v>
      </c>
      <c r="O2314">
        <v>16</v>
      </c>
      <c r="P2314">
        <v>40</v>
      </c>
      <c r="Q2314">
        <v>-2.5386938565005201E-3</v>
      </c>
      <c r="R2314">
        <v>3.9534079545008503E-2</v>
      </c>
      <c r="S2314">
        <f t="shared" si="201"/>
        <v>2.5386938565005201E-3</v>
      </c>
    </row>
    <row r="2315" spans="12:19" x14ac:dyDescent="0.3">
      <c r="L2315" t="str">
        <f t="shared" si="199"/>
        <v>category_num_0</v>
      </c>
      <c r="M2315" t="str">
        <f t="shared" si="200"/>
        <v>devid_count</v>
      </c>
      <c r="N2315" t="str">
        <f t="shared" si="202"/>
        <v>category_num_0-devid_count</v>
      </c>
      <c r="O2315">
        <v>18</v>
      </c>
      <c r="P2315">
        <v>29</v>
      </c>
      <c r="Q2315">
        <v>2.52202498063745E-3</v>
      </c>
      <c r="R2315">
        <v>4.0848181279703903E-2</v>
      </c>
      <c r="S2315">
        <f t="shared" si="201"/>
        <v>2.52202498063745E-3</v>
      </c>
    </row>
    <row r="2316" spans="12:19" x14ac:dyDescent="0.3">
      <c r="L2316" t="str">
        <f t="shared" si="199"/>
        <v>offerid_click_rate</v>
      </c>
      <c r="M2316" t="str">
        <f t="shared" si="200"/>
        <v>siteid_offerid_num_0</v>
      </c>
      <c r="N2316" t="str">
        <f t="shared" si="202"/>
        <v>offerid_click_rate-siteid_offerid_num_0</v>
      </c>
      <c r="O2316">
        <v>16</v>
      </c>
      <c r="P2316">
        <v>62</v>
      </c>
      <c r="Q2316">
        <v>-2.1919134866902599E-3</v>
      </c>
      <c r="R2316">
        <v>7.5504889487126206E-2</v>
      </c>
      <c r="S2316">
        <f t="shared" si="201"/>
        <v>2.1919134866902599E-3</v>
      </c>
    </row>
    <row r="2317" spans="12:19" x14ac:dyDescent="0.3">
      <c r="L2317" t="str">
        <f t="shared" si="199"/>
        <v>offerid_click_rate</v>
      </c>
      <c r="M2317" t="str">
        <f t="shared" si="200"/>
        <v>siteid_offerid_count</v>
      </c>
      <c r="N2317" t="str">
        <f t="shared" si="202"/>
        <v>offerid_click_rate-siteid_offerid_count</v>
      </c>
      <c r="O2317">
        <v>16</v>
      </c>
      <c r="P2317">
        <v>61</v>
      </c>
      <c r="Q2317">
        <v>-2.18470989677831E-3</v>
      </c>
      <c r="R2317">
        <v>7.6470301599059404E-2</v>
      </c>
      <c r="S2317">
        <f t="shared" si="201"/>
        <v>2.18470989677831E-3</v>
      </c>
    </row>
    <row r="2318" spans="12:19" x14ac:dyDescent="0.3">
      <c r="L2318" t="str">
        <f t="shared" si="199"/>
        <v>offerid_click_rate</v>
      </c>
      <c r="M2318" t="str">
        <f t="shared" si="200"/>
        <v>siteid_offerid_num_1</v>
      </c>
      <c r="N2318" t="str">
        <f t="shared" si="202"/>
        <v>offerid_click_rate-siteid_offerid_num_1</v>
      </c>
      <c r="O2318">
        <v>16</v>
      </c>
      <c r="P2318">
        <v>63</v>
      </c>
      <c r="Q2318">
        <v>-2.0678425643859302E-3</v>
      </c>
      <c r="R2318">
        <v>9.3585909801416095E-2</v>
      </c>
      <c r="S2318">
        <f t="shared" si="201"/>
        <v>2.0678425643859302E-3</v>
      </c>
    </row>
    <row r="2319" spans="12:19" x14ac:dyDescent="0.3">
      <c r="L2319" t="str">
        <f t="shared" si="199"/>
        <v>category_count</v>
      </c>
      <c r="M2319" t="str">
        <f t="shared" si="200"/>
        <v>devid_count</v>
      </c>
      <c r="N2319" t="str">
        <f t="shared" si="202"/>
        <v>category_count-devid_count</v>
      </c>
      <c r="O2319">
        <v>17</v>
      </c>
      <c r="P2319">
        <v>29</v>
      </c>
      <c r="Q2319">
        <v>2.0608558211419E-3</v>
      </c>
      <c r="R2319">
        <v>9.4699455933281801E-2</v>
      </c>
      <c r="S2319">
        <f t="shared" si="201"/>
        <v>2.0608558211419E-3</v>
      </c>
    </row>
    <row r="2320" spans="12:19" x14ac:dyDescent="0.3">
      <c r="L2320" t="str">
        <f t="shared" si="199"/>
        <v>devid_num_0</v>
      </c>
      <c r="M2320" t="str">
        <f t="shared" si="200"/>
        <v>datetime_day_num_1</v>
      </c>
      <c r="N2320" t="str">
        <f t="shared" si="202"/>
        <v>devid_num_0-datetime_day_num_1</v>
      </c>
      <c r="O2320">
        <v>30</v>
      </c>
      <c r="P2320">
        <v>39</v>
      </c>
      <c r="Q2320">
        <v>-1.9657731714868101E-3</v>
      </c>
      <c r="R2320">
        <v>0.11093346411114501</v>
      </c>
      <c r="S2320">
        <f t="shared" si="201"/>
        <v>1.9657731714868101E-3</v>
      </c>
    </row>
    <row r="2321" spans="12:19" x14ac:dyDescent="0.3">
      <c r="L2321" t="str">
        <f t="shared" si="199"/>
        <v>datetime_day_click_rate</v>
      </c>
      <c r="M2321" t="str">
        <f t="shared" si="200"/>
        <v>countrycode_category_num_1</v>
      </c>
      <c r="N2321" t="str">
        <f t="shared" si="202"/>
        <v>datetime_day_click_rate-countrycode_category_num_1</v>
      </c>
      <c r="O2321">
        <v>40</v>
      </c>
      <c r="P2321">
        <v>55</v>
      </c>
      <c r="Q2321">
        <v>-1.9574383000812001E-3</v>
      </c>
      <c r="R2321">
        <v>0.11245538665120799</v>
      </c>
      <c r="S2321">
        <f t="shared" si="201"/>
        <v>1.9574383000812001E-3</v>
      </c>
    </row>
    <row r="2322" spans="12:19" x14ac:dyDescent="0.3">
      <c r="L2322" t="str">
        <f t="shared" si="199"/>
        <v>devid_count</v>
      </c>
      <c r="M2322" t="str">
        <f t="shared" si="200"/>
        <v>datetime_day_click_rate</v>
      </c>
      <c r="N2322" t="str">
        <f t="shared" si="202"/>
        <v>devid_count-datetime_day_click_rate</v>
      </c>
      <c r="O2322">
        <v>29</v>
      </c>
      <c r="P2322">
        <v>40</v>
      </c>
      <c r="Q2322">
        <v>-1.95733436519428E-3</v>
      </c>
      <c r="R2322">
        <v>0.112474468240752</v>
      </c>
      <c r="S2322">
        <f t="shared" si="201"/>
        <v>1.95733436519428E-3</v>
      </c>
    </row>
    <row r="2323" spans="12:19" x14ac:dyDescent="0.3">
      <c r="L2323" t="str">
        <f t="shared" si="199"/>
        <v>datetime_day</v>
      </c>
      <c r="M2323" t="str">
        <f t="shared" si="200"/>
        <v>devid_num_0</v>
      </c>
      <c r="N2323" t="str">
        <f t="shared" si="202"/>
        <v>datetime_day-devid_num_0</v>
      </c>
      <c r="O2323">
        <v>3</v>
      </c>
      <c r="P2323">
        <v>30</v>
      </c>
      <c r="Q2323">
        <v>1.70451576382877E-3</v>
      </c>
      <c r="R2323">
        <v>0.166921955258298</v>
      </c>
      <c r="S2323">
        <f t="shared" si="201"/>
        <v>1.70451576382877E-3</v>
      </c>
    </row>
    <row r="2324" spans="12:19" x14ac:dyDescent="0.3">
      <c r="L2324" t="str">
        <f t="shared" si="199"/>
        <v>merchant_num_0</v>
      </c>
      <c r="M2324" t="str">
        <f t="shared" si="200"/>
        <v>devid_count</v>
      </c>
      <c r="N2324" t="str">
        <f t="shared" si="202"/>
        <v>merchant_num_0-devid_count</v>
      </c>
      <c r="O2324">
        <v>6</v>
      </c>
      <c r="P2324">
        <v>29</v>
      </c>
      <c r="Q2324">
        <v>1.5200437073459301E-3</v>
      </c>
      <c r="R2324">
        <v>0.21773374064764101</v>
      </c>
      <c r="S2324">
        <f t="shared" si="201"/>
        <v>1.5200437073459301E-3</v>
      </c>
    </row>
    <row r="2325" spans="12:19" x14ac:dyDescent="0.3">
      <c r="L2325" t="str">
        <f t="shared" si="199"/>
        <v>siteid_category_num_0</v>
      </c>
      <c r="M2325" t="str">
        <f t="shared" si="200"/>
        <v>siteid_category_click_rate</v>
      </c>
      <c r="N2325" t="str">
        <f t="shared" si="202"/>
        <v>siteid_category_num_0-siteid_category_click_rate</v>
      </c>
      <c r="O2325">
        <v>66</v>
      </c>
      <c r="P2325">
        <v>68</v>
      </c>
      <c r="Q2325">
        <v>-1.48571682875616E-3</v>
      </c>
      <c r="R2325">
        <v>0.22830307487377999</v>
      </c>
      <c r="S2325">
        <f t="shared" si="201"/>
        <v>1.48571682875616E-3</v>
      </c>
    </row>
    <row r="2326" spans="12:19" x14ac:dyDescent="0.3">
      <c r="L2326" t="str">
        <f t="shared" si="199"/>
        <v>datetime_day</v>
      </c>
      <c r="M2326" t="str">
        <f t="shared" si="200"/>
        <v>devid_count</v>
      </c>
      <c r="N2326" t="str">
        <f t="shared" si="202"/>
        <v>datetime_day-devid_count</v>
      </c>
      <c r="O2326">
        <v>3</v>
      </c>
      <c r="P2326">
        <v>29</v>
      </c>
      <c r="Q2326">
        <v>1.3629440324785401E-3</v>
      </c>
      <c r="R2326">
        <v>0.269078483210555</v>
      </c>
      <c r="S2326">
        <f t="shared" si="201"/>
        <v>1.3629440324785401E-3</v>
      </c>
    </row>
    <row r="2327" spans="12:19" x14ac:dyDescent="0.3">
      <c r="L2327" t="str">
        <f t="shared" si="199"/>
        <v>offerid_num_1</v>
      </c>
      <c r="M2327" t="str">
        <f t="shared" si="200"/>
        <v>devid_num_0</v>
      </c>
      <c r="N2327" t="str">
        <f t="shared" si="202"/>
        <v>offerid_num_1-devid_num_0</v>
      </c>
      <c r="O2327">
        <v>15</v>
      </c>
      <c r="P2327">
        <v>30</v>
      </c>
      <c r="Q2327">
        <v>-1.22674657790655E-3</v>
      </c>
      <c r="R2327">
        <v>0.319859327675029</v>
      </c>
      <c r="S2327">
        <f t="shared" si="201"/>
        <v>1.22674657790655E-3</v>
      </c>
    </row>
    <row r="2328" spans="12:19" x14ac:dyDescent="0.3">
      <c r="L2328" t="str">
        <f t="shared" si="199"/>
        <v>category_count</v>
      </c>
      <c r="M2328" t="str">
        <f t="shared" si="200"/>
        <v>datetime_day_num_0</v>
      </c>
      <c r="N2328" t="str">
        <f t="shared" si="202"/>
        <v>category_count-datetime_day_num_0</v>
      </c>
      <c r="O2328">
        <v>17</v>
      </c>
      <c r="P2328">
        <v>38</v>
      </c>
      <c r="Q2328">
        <v>1.20905209007601E-3</v>
      </c>
      <c r="R2328">
        <v>0.32688927877333901</v>
      </c>
      <c r="S2328">
        <f t="shared" si="201"/>
        <v>1.20905209007601E-3</v>
      </c>
    </row>
    <row r="2329" spans="12:19" x14ac:dyDescent="0.3">
      <c r="L2329" t="str">
        <f t="shared" si="199"/>
        <v>offerid_count</v>
      </c>
      <c r="M2329" t="str">
        <f t="shared" si="200"/>
        <v>devid_num_0</v>
      </c>
      <c r="N2329" t="str">
        <f t="shared" si="202"/>
        <v>offerid_count-devid_num_0</v>
      </c>
      <c r="O2329">
        <v>13</v>
      </c>
      <c r="P2329">
        <v>30</v>
      </c>
      <c r="Q2329">
        <v>-1.1466107942599E-3</v>
      </c>
      <c r="R2329">
        <v>0.35249211090458199</v>
      </c>
      <c r="S2329">
        <f t="shared" si="201"/>
        <v>1.1466107942599E-3</v>
      </c>
    </row>
    <row r="2330" spans="12:19" x14ac:dyDescent="0.3">
      <c r="L2330" t="str">
        <f t="shared" si="199"/>
        <v>offerid_num_0</v>
      </c>
      <c r="M2330" t="str">
        <f t="shared" si="200"/>
        <v>devid_num_0</v>
      </c>
      <c r="N2330" t="str">
        <f t="shared" si="202"/>
        <v>offerid_num_0-devid_num_0</v>
      </c>
      <c r="O2330">
        <v>14</v>
      </c>
      <c r="P2330">
        <v>30</v>
      </c>
      <c r="Q2330">
        <v>-1.1434463507675201E-3</v>
      </c>
      <c r="R2330">
        <v>0.35382255577320398</v>
      </c>
      <c r="S2330">
        <f t="shared" si="201"/>
        <v>1.1434463507675201E-3</v>
      </c>
    </row>
    <row r="2331" spans="12:19" x14ac:dyDescent="0.3">
      <c r="L2331" t="str">
        <f t="shared" si="199"/>
        <v>merchant_count</v>
      </c>
      <c r="M2331" t="str">
        <f t="shared" si="200"/>
        <v>devid_count</v>
      </c>
      <c r="N2331" t="str">
        <f t="shared" si="202"/>
        <v>merchant_count-devid_count</v>
      </c>
      <c r="O2331">
        <v>5</v>
      </c>
      <c r="P2331">
        <v>29</v>
      </c>
      <c r="Q2331">
        <v>1.1301552243065901E-3</v>
      </c>
      <c r="R2331">
        <v>0.359445213533091</v>
      </c>
      <c r="S2331">
        <f t="shared" si="201"/>
        <v>1.1301552243065901E-3</v>
      </c>
    </row>
    <row r="2332" spans="12:19" x14ac:dyDescent="0.3">
      <c r="L2332" t="str">
        <f t="shared" si="199"/>
        <v>devid_num_0</v>
      </c>
      <c r="M2332" t="str">
        <f t="shared" si="200"/>
        <v>datetime_day_count</v>
      </c>
      <c r="N2332" t="str">
        <f t="shared" si="202"/>
        <v>devid_num_0-datetime_day_count</v>
      </c>
      <c r="O2332">
        <v>30</v>
      </c>
      <c r="P2332">
        <v>37</v>
      </c>
      <c r="Q2332">
        <v>-1.11662649570454E-3</v>
      </c>
      <c r="R2332">
        <v>0.36522569916020797</v>
      </c>
      <c r="S2332">
        <f t="shared" si="201"/>
        <v>1.11662649570454E-3</v>
      </c>
    </row>
    <row r="2333" spans="12:19" x14ac:dyDescent="0.3">
      <c r="L2333" t="str">
        <f t="shared" si="199"/>
        <v>devid_num_0</v>
      </c>
      <c r="M2333" t="str">
        <f t="shared" si="200"/>
        <v>datetime_day_num_0</v>
      </c>
      <c r="N2333" t="str">
        <f t="shared" si="202"/>
        <v>devid_num_0-datetime_day_num_0</v>
      </c>
      <c r="O2333">
        <v>30</v>
      </c>
      <c r="P2333">
        <v>38</v>
      </c>
      <c r="Q2333">
        <v>-1.0695759964378499E-3</v>
      </c>
      <c r="R2333">
        <v>0.38577760572763298</v>
      </c>
      <c r="S2333">
        <f t="shared" si="201"/>
        <v>1.0695759964378499E-3</v>
      </c>
    </row>
    <row r="2334" spans="12:19" x14ac:dyDescent="0.3">
      <c r="L2334" t="str">
        <f t="shared" si="199"/>
        <v>countrycode_category_num_0</v>
      </c>
      <c r="M2334" t="str">
        <f t="shared" si="200"/>
        <v>siteid_category_num_0</v>
      </c>
      <c r="N2334" t="str">
        <f t="shared" si="202"/>
        <v>countrycode_category_num_0-siteid_category_num_0</v>
      </c>
      <c r="O2334">
        <v>54</v>
      </c>
      <c r="P2334">
        <v>66</v>
      </c>
      <c r="Q2334">
        <v>1.0255755349912301E-3</v>
      </c>
      <c r="R2334">
        <v>0.405622969880157</v>
      </c>
      <c r="S2334">
        <f t="shared" si="201"/>
        <v>1.0255755349912301E-3</v>
      </c>
    </row>
    <row r="2335" spans="12:19" x14ac:dyDescent="0.3">
      <c r="L2335" t="str">
        <f t="shared" si="199"/>
        <v>category_num_1</v>
      </c>
      <c r="M2335" t="str">
        <f t="shared" si="200"/>
        <v>siteid_merchant_count</v>
      </c>
      <c r="N2335" t="str">
        <f t="shared" si="202"/>
        <v>category_num_1-siteid_merchant_count</v>
      </c>
      <c r="O2335">
        <v>19</v>
      </c>
      <c r="P2335">
        <v>57</v>
      </c>
      <c r="Q2335">
        <v>9.4008983655511399E-4</v>
      </c>
      <c r="R2335">
        <v>0.44587976462102202</v>
      </c>
      <c r="S2335">
        <f t="shared" si="201"/>
        <v>9.4008983655511399E-4</v>
      </c>
    </row>
    <row r="2336" spans="12:19" x14ac:dyDescent="0.3">
      <c r="L2336" t="str">
        <f t="shared" si="199"/>
        <v>datetime_day</v>
      </c>
      <c r="M2336" t="str">
        <f t="shared" si="200"/>
        <v>countrycode_siteid_click_rate</v>
      </c>
      <c r="N2336" t="str">
        <f t="shared" si="202"/>
        <v>datetime_day-countrycode_siteid_click_rate</v>
      </c>
      <c r="O2336">
        <v>3</v>
      </c>
      <c r="P2336">
        <v>48</v>
      </c>
      <c r="Q2336">
        <v>-9.0397876241043399E-4</v>
      </c>
      <c r="R2336">
        <v>0.46354611499071302</v>
      </c>
      <c r="S2336">
        <f t="shared" si="201"/>
        <v>9.0397876241043399E-4</v>
      </c>
    </row>
    <row r="2337" spans="12:19" x14ac:dyDescent="0.3">
      <c r="L2337" t="str">
        <f t="shared" si="199"/>
        <v>category_count</v>
      </c>
      <c r="M2337" t="str">
        <f t="shared" si="200"/>
        <v>datetime_day_count</v>
      </c>
      <c r="N2337" t="str">
        <f t="shared" si="202"/>
        <v>category_count-datetime_day_count</v>
      </c>
      <c r="O2337">
        <v>17</v>
      </c>
      <c r="P2337">
        <v>37</v>
      </c>
      <c r="Q2337">
        <v>9.0053542303879101E-4</v>
      </c>
      <c r="R2337">
        <v>0.46525080126933899</v>
      </c>
      <c r="S2337">
        <f t="shared" si="201"/>
        <v>9.0053542303879101E-4</v>
      </c>
    </row>
    <row r="2338" spans="12:19" x14ac:dyDescent="0.3">
      <c r="L2338" t="str">
        <f t="shared" si="199"/>
        <v>offerid_num_1</v>
      </c>
      <c r="M2338" t="str">
        <f t="shared" si="200"/>
        <v>devid_count</v>
      </c>
      <c r="N2338" t="str">
        <f t="shared" si="202"/>
        <v>offerid_num_1-devid_count</v>
      </c>
      <c r="O2338">
        <v>15</v>
      </c>
      <c r="P2338">
        <v>29</v>
      </c>
      <c r="Q2338">
        <v>-8.2513025964373802E-4</v>
      </c>
      <c r="R2338">
        <v>0.50344232387020105</v>
      </c>
      <c r="S2338">
        <f t="shared" si="201"/>
        <v>8.2513025964373802E-4</v>
      </c>
    </row>
    <row r="2339" spans="12:19" x14ac:dyDescent="0.3">
      <c r="L2339" t="str">
        <f t="shared" si="199"/>
        <v>devid_count</v>
      </c>
      <c r="M2339" t="str">
        <f t="shared" si="200"/>
        <v>datetime_day_num_1</v>
      </c>
      <c r="N2339" t="str">
        <f t="shared" si="202"/>
        <v>devid_count-datetime_day_num_1</v>
      </c>
      <c r="O2339">
        <v>29</v>
      </c>
      <c r="P2339">
        <v>39</v>
      </c>
      <c r="Q2339">
        <v>-8.0143465989070801E-4</v>
      </c>
      <c r="R2339">
        <v>0.51577685317021404</v>
      </c>
      <c r="S2339">
        <f t="shared" si="201"/>
        <v>8.0143465989070801E-4</v>
      </c>
    </row>
    <row r="2340" spans="12:19" x14ac:dyDescent="0.3">
      <c r="L2340" t="str">
        <f t="shared" si="199"/>
        <v>offerid_count</v>
      </c>
      <c r="M2340" t="str">
        <f t="shared" si="200"/>
        <v>devid_count</v>
      </c>
      <c r="N2340" t="str">
        <f t="shared" si="202"/>
        <v>offerid_count-devid_count</v>
      </c>
      <c r="O2340">
        <v>13</v>
      </c>
      <c r="P2340">
        <v>29</v>
      </c>
      <c r="Q2340">
        <v>-7.74441697509602E-4</v>
      </c>
      <c r="R2340">
        <v>0.53001647178353595</v>
      </c>
      <c r="S2340">
        <f t="shared" si="201"/>
        <v>7.74441697509602E-4</v>
      </c>
    </row>
    <row r="2341" spans="12:19" x14ac:dyDescent="0.3">
      <c r="L2341" t="str">
        <f t="shared" si="199"/>
        <v>offerid_num_0</v>
      </c>
      <c r="M2341" t="str">
        <f t="shared" si="200"/>
        <v>devid_count</v>
      </c>
      <c r="N2341" t="str">
        <f t="shared" si="202"/>
        <v>offerid_num_0-devid_count</v>
      </c>
      <c r="O2341">
        <v>14</v>
      </c>
      <c r="P2341">
        <v>29</v>
      </c>
      <c r="Q2341">
        <v>-7.7244005089780398E-4</v>
      </c>
      <c r="R2341">
        <v>0.53108030187258504</v>
      </c>
      <c r="S2341">
        <f t="shared" si="201"/>
        <v>7.7244005089780398E-4</v>
      </c>
    </row>
    <row r="2342" spans="12:19" x14ac:dyDescent="0.3">
      <c r="L2342" t="str">
        <f t="shared" si="199"/>
        <v>datetime_day</v>
      </c>
      <c r="M2342" t="str">
        <f t="shared" si="200"/>
        <v>datetime_day_count</v>
      </c>
      <c r="N2342" t="str">
        <f t="shared" si="202"/>
        <v>datetime_day-datetime_day_count</v>
      </c>
      <c r="O2342">
        <v>3</v>
      </c>
      <c r="P2342">
        <v>37</v>
      </c>
      <c r="Q2342">
        <v>7.0054425366551697E-4</v>
      </c>
      <c r="R2342">
        <v>0.56999508014691902</v>
      </c>
      <c r="S2342">
        <f t="shared" si="201"/>
        <v>7.0054425366551697E-4</v>
      </c>
    </row>
    <row r="2343" spans="12:19" x14ac:dyDescent="0.3">
      <c r="L2343" t="str">
        <f t="shared" si="199"/>
        <v>category_num_0</v>
      </c>
      <c r="M2343" t="str">
        <f t="shared" si="200"/>
        <v>datetime_day_num_0</v>
      </c>
      <c r="N2343" t="str">
        <f t="shared" si="202"/>
        <v>category_num_0-datetime_day_num_0</v>
      </c>
      <c r="O2343">
        <v>18</v>
      </c>
      <c r="P2343">
        <v>38</v>
      </c>
      <c r="Q2343">
        <v>4.9879786322750102E-4</v>
      </c>
      <c r="R2343">
        <v>0.68586992972710403</v>
      </c>
      <c r="S2343">
        <f t="shared" si="201"/>
        <v>4.9879786322750102E-4</v>
      </c>
    </row>
    <row r="2344" spans="12:19" x14ac:dyDescent="0.3">
      <c r="L2344" t="str">
        <f t="shared" si="199"/>
        <v>devid_count</v>
      </c>
      <c r="M2344" t="str">
        <f t="shared" si="200"/>
        <v>datetime_day_count</v>
      </c>
      <c r="N2344" t="str">
        <f t="shared" si="202"/>
        <v>devid_count-datetime_day_count</v>
      </c>
      <c r="O2344">
        <v>29</v>
      </c>
      <c r="P2344">
        <v>37</v>
      </c>
      <c r="Q2344">
        <v>-2.4670340465531601E-4</v>
      </c>
      <c r="R2344">
        <v>0.84144356097129502</v>
      </c>
      <c r="S2344">
        <f t="shared" si="201"/>
        <v>2.4670340465531601E-4</v>
      </c>
    </row>
    <row r="2345" spans="12:19" x14ac:dyDescent="0.3">
      <c r="L2345" t="str">
        <f t="shared" si="199"/>
        <v>devid_count</v>
      </c>
      <c r="M2345" t="str">
        <f t="shared" si="200"/>
        <v>datetime_day_num_0</v>
      </c>
      <c r="N2345" t="str">
        <f t="shared" si="202"/>
        <v>devid_count-datetime_day_num_0</v>
      </c>
      <c r="O2345">
        <v>29</v>
      </c>
      <c r="P2345">
        <v>38</v>
      </c>
      <c r="Q2345">
        <v>-2.1691944934320001E-4</v>
      </c>
      <c r="R2345">
        <v>0.860375598210808</v>
      </c>
      <c r="S2345">
        <f t="shared" si="201"/>
        <v>2.1691944934320001E-4</v>
      </c>
    </row>
    <row r="2346" spans="12:19" x14ac:dyDescent="0.3">
      <c r="L2346" t="str">
        <f t="shared" si="199"/>
        <v>category_num_0</v>
      </c>
      <c r="M2346" t="str">
        <f t="shared" si="200"/>
        <v>datetime_day_count</v>
      </c>
      <c r="N2346" t="str">
        <f t="shared" si="202"/>
        <v>category_num_0-datetime_day_count</v>
      </c>
      <c r="O2346">
        <v>18</v>
      </c>
      <c r="P2346">
        <v>37</v>
      </c>
      <c r="Q2346">
        <v>2.0293835947507999E-4</v>
      </c>
      <c r="R2346">
        <v>0.86929106525461997</v>
      </c>
      <c r="S2346">
        <f t="shared" si="201"/>
        <v>2.0293835947507999E-4</v>
      </c>
    </row>
    <row r="2347" spans="12:19" x14ac:dyDescent="0.3">
      <c r="L2347" t="str">
        <f t="shared" si="199"/>
        <v>datetime_day</v>
      </c>
      <c r="M2347" t="str">
        <f t="shared" si="200"/>
        <v>countrycode_merchant_num_1</v>
      </c>
      <c r="N2347" t="str">
        <f t="shared" si="202"/>
        <v>datetime_day-countrycode_merchant_num_1</v>
      </c>
      <c r="O2347">
        <v>3</v>
      </c>
      <c r="P2347">
        <v>43</v>
      </c>
      <c r="Q2347" s="4">
        <v>-8.9380423399387505E-5</v>
      </c>
      <c r="R2347">
        <v>0.94222233270125699</v>
      </c>
      <c r="S2347">
        <f t="shared" si="201"/>
        <v>8.9380423399387505E-5</v>
      </c>
    </row>
    <row r="2348" spans="12:19" x14ac:dyDescent="0.3">
      <c r="L2348" t="str">
        <f t="shared" si="199"/>
        <v>merchant_num_1</v>
      </c>
      <c r="M2348" t="str">
        <f t="shared" si="200"/>
        <v>siteid_category_num_0</v>
      </c>
      <c r="N2348" t="str">
        <f t="shared" si="202"/>
        <v>merchant_num_1-siteid_category_num_0</v>
      </c>
      <c r="O2348">
        <v>7</v>
      </c>
      <c r="P2348">
        <v>66</v>
      </c>
      <c r="Q2348" s="4">
        <v>-8.4281418590227206E-5</v>
      </c>
      <c r="R2348">
        <v>0.94551316862907397</v>
      </c>
      <c r="S2348">
        <f t="shared" si="201"/>
        <v>8.4281418590227206E-5</v>
      </c>
    </row>
  </sheetData>
  <sortState ref="A3:E71">
    <sortCondition descending="1" ref="D3"/>
  </sortState>
  <conditionalFormatting sqref="C3:D3 H3:J3 H4:H17 J4:J71 C4:C71 F18:H20 F3:F17 F30:H71 G21:H29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{40938ECD-F93F-4E1F-9132-8FD6AAF9F0F9}</x14:id>
        </ext>
      </extLst>
    </cfRule>
  </conditionalFormatting>
  <conditionalFormatting sqref="S3:S234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21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{76C1A8EB-4723-4CCF-AEAD-5F02ADD789EE}</x14:id>
        </ext>
      </extLst>
    </cfRule>
  </conditionalFormatting>
  <conditionalFormatting sqref="X3:X7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7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{B31D3C39-C5FD-48AE-BED0-D573ACD4663C}</x14:id>
        </ext>
      </extLst>
    </cfRule>
  </conditionalFormatting>
  <conditionalFormatting sqref="D3:D7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{92E536D9-8FA2-4DE7-AD68-42929C577F40}</x14:id>
        </ext>
      </extLst>
    </cfRule>
  </conditionalFormatting>
  <conditionalFormatting sqref="AB3:CS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938ECD-F93F-4E1F-9132-8FD6AAF9F0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C3:D3 H3:J3 H4:H17 J4:J71 C4:C71 F18:H20 F3:F17 F30:H71 G21:H29</xm:sqref>
        </x14:conditionalFormatting>
        <x14:conditionalFormatting xmlns:xm="http://schemas.microsoft.com/office/excel/2006/main">
          <x14:cfRule type="dataBar" id="{76C1A8EB-4723-4CCF-AEAD-5F02ADD789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I4:I212</xm:sqref>
        </x14:conditionalFormatting>
        <x14:conditionalFormatting xmlns:xm="http://schemas.microsoft.com/office/excel/2006/main">
          <x14:cfRule type="dataBar" id="{B31D3C39-C5FD-48AE-BED0-D573ACD466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D4:D71</xm:sqref>
        </x14:conditionalFormatting>
        <x14:conditionalFormatting xmlns:xm="http://schemas.microsoft.com/office/excel/2006/main">
          <x14:cfRule type="dataBar" id="{92E536D9-8FA2-4DE7-AD68-42929C577F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D3:D71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F2631"/>
  <sheetViews>
    <sheetView zoomScale="80" zoomScaleNormal="80" workbookViewId="0">
      <selection activeCell="DC11" sqref="DC11"/>
    </sheetView>
  </sheetViews>
  <sheetFormatPr defaultRowHeight="14.4" x14ac:dyDescent="0.3"/>
  <cols>
    <col min="2" max="2" width="38.5546875" bestFit="1" customWidth="1"/>
    <col min="21" max="21" width="38.5546875" bestFit="1" customWidth="1"/>
    <col min="98" max="98" width="40.44140625" bestFit="1" customWidth="1"/>
  </cols>
  <sheetData>
    <row r="3" spans="1:110" x14ac:dyDescent="0.3">
      <c r="V3" t="s">
        <v>140</v>
      </c>
      <c r="W3" t="s">
        <v>152</v>
      </c>
      <c r="X3" t="s">
        <v>194</v>
      </c>
      <c r="Y3" t="s">
        <v>116</v>
      </c>
      <c r="Z3" t="s">
        <v>115</v>
      </c>
      <c r="AA3" t="s">
        <v>193</v>
      </c>
      <c r="AB3" t="s">
        <v>120</v>
      </c>
      <c r="AC3" t="s">
        <v>119</v>
      </c>
      <c r="AD3" t="s">
        <v>148</v>
      </c>
      <c r="AE3" t="s">
        <v>128</v>
      </c>
      <c r="AF3" t="s">
        <v>165</v>
      </c>
      <c r="AG3" t="s">
        <v>114</v>
      </c>
      <c r="AH3" t="s">
        <v>113</v>
      </c>
      <c r="AI3" t="s">
        <v>192</v>
      </c>
      <c r="AJ3" t="s">
        <v>108</v>
      </c>
      <c r="AK3" t="s">
        <v>151</v>
      </c>
      <c r="AL3" t="s">
        <v>118</v>
      </c>
      <c r="AM3" t="s">
        <v>191</v>
      </c>
      <c r="AN3" t="s">
        <v>117</v>
      </c>
      <c r="AO3" t="s">
        <v>144</v>
      </c>
      <c r="AP3" t="s">
        <v>139</v>
      </c>
      <c r="AQ3" t="s">
        <v>161</v>
      </c>
      <c r="AR3" t="s">
        <v>104</v>
      </c>
      <c r="AS3" t="s">
        <v>143</v>
      </c>
      <c r="AT3" t="s">
        <v>141</v>
      </c>
      <c r="AU3" t="s">
        <v>142</v>
      </c>
      <c r="AV3" t="s">
        <v>101</v>
      </c>
      <c r="AW3" t="s">
        <v>102</v>
      </c>
      <c r="AX3" t="s">
        <v>126</v>
      </c>
      <c r="AY3" t="s">
        <v>103</v>
      </c>
      <c r="AZ3" t="s">
        <v>125</v>
      </c>
      <c r="BA3" t="s">
        <v>169</v>
      </c>
      <c r="BB3" t="s">
        <v>124</v>
      </c>
      <c r="BC3" t="s">
        <v>123</v>
      </c>
      <c r="BD3" t="s">
        <v>150</v>
      </c>
      <c r="BE3" t="s">
        <v>100</v>
      </c>
      <c r="BF3" t="s">
        <v>149</v>
      </c>
      <c r="BG3" t="s">
        <v>153</v>
      </c>
      <c r="BH3" t="s">
        <v>138</v>
      </c>
      <c r="BI3" t="s">
        <v>154</v>
      </c>
      <c r="BJ3" t="s">
        <v>112</v>
      </c>
      <c r="BK3" t="s">
        <v>155</v>
      </c>
      <c r="BL3" t="s">
        <v>166</v>
      </c>
      <c r="BM3" t="s">
        <v>167</v>
      </c>
      <c r="BN3" t="s">
        <v>168</v>
      </c>
      <c r="BO3" t="s">
        <v>137</v>
      </c>
      <c r="BP3" t="s">
        <v>159</v>
      </c>
      <c r="BQ3" t="s">
        <v>158</v>
      </c>
      <c r="BR3" t="s">
        <v>160</v>
      </c>
      <c r="BS3" t="s">
        <v>157</v>
      </c>
      <c r="BT3" t="s">
        <v>147</v>
      </c>
      <c r="BU3" t="s">
        <v>145</v>
      </c>
      <c r="BV3" t="s">
        <v>146</v>
      </c>
      <c r="BW3" t="s">
        <v>127</v>
      </c>
      <c r="BX3" t="s">
        <v>122</v>
      </c>
      <c r="BY3" t="s">
        <v>131</v>
      </c>
      <c r="BZ3" t="s">
        <v>110</v>
      </c>
      <c r="CA3" t="s">
        <v>109</v>
      </c>
      <c r="CB3" t="s">
        <v>98</v>
      </c>
      <c r="CC3" t="s">
        <v>111</v>
      </c>
      <c r="CD3" t="s">
        <v>121</v>
      </c>
      <c r="CE3" t="s">
        <v>97</v>
      </c>
      <c r="CF3" t="s">
        <v>156</v>
      </c>
      <c r="CG3" t="s">
        <v>99</v>
      </c>
      <c r="CH3" t="s">
        <v>129</v>
      </c>
      <c r="CI3" t="s">
        <v>130</v>
      </c>
      <c r="CJ3" t="s">
        <v>132</v>
      </c>
      <c r="CK3" t="s">
        <v>164</v>
      </c>
      <c r="CL3" t="s">
        <v>162</v>
      </c>
      <c r="CM3" t="s">
        <v>163</v>
      </c>
      <c r="CN3" t="s">
        <v>106</v>
      </c>
      <c r="CO3" t="s">
        <v>105</v>
      </c>
      <c r="CP3" t="s">
        <v>107</v>
      </c>
      <c r="CW3" t="s">
        <v>195</v>
      </c>
    </row>
    <row r="4" spans="1:110" x14ac:dyDescent="0.3">
      <c r="A4">
        <v>68</v>
      </c>
      <c r="B4" t="s">
        <v>165</v>
      </c>
      <c r="C4" s="1">
        <v>7.2124749200000005E-2</v>
      </c>
      <c r="D4">
        <f t="shared" ref="D4:D35" si="0">VLOOKUP(A4,$O$4:$Q$76,3,0)</f>
        <v>0.71259249602438302</v>
      </c>
      <c r="F4" t="str">
        <f>VLOOKUP(I4,$A$4:$B$76,2,0)</f>
        <v>countrycode</v>
      </c>
      <c r="G4" t="str">
        <f>VLOOKUP(J4,$A$4:$B$76,2,0)</f>
        <v>browserid</v>
      </c>
      <c r="H4" t="str">
        <f>F4&amp;"-"&amp;G4</f>
        <v>countrycode-browserid</v>
      </c>
      <c r="I4">
        <v>0</v>
      </c>
      <c r="J4">
        <v>1</v>
      </c>
      <c r="K4">
        <v>7.2024636627775501E-2</v>
      </c>
      <c r="L4">
        <f>ABS(K4)</f>
        <v>7.2024636627775501E-2</v>
      </c>
      <c r="N4" t="str">
        <f t="shared" ref="N4:N35" si="1">VLOOKUP(O4,$A$4:$B$76,2,0)</f>
        <v>countrycode</v>
      </c>
      <c r="O4">
        <v>0</v>
      </c>
      <c r="P4">
        <v>0.28563906055688698</v>
      </c>
      <c r="Q4">
        <f>ABS(P4)</f>
        <v>0.28563906055688698</v>
      </c>
      <c r="T4">
        <v>44</v>
      </c>
      <c r="U4" t="s">
        <v>140</v>
      </c>
      <c r="V4" s="6" t="e">
        <f>IFERROR(VLOOKUP($U4&amp;"-"&amp;V$3,$H$4:$L$2631,5,0),VLOOKUP(V$3&amp;"-"&amp;$U4,$H$4:$L$2631,5,0))</f>
        <v>#N/A</v>
      </c>
      <c r="W4" s="6">
        <f t="shared" ref="W4:CH5" si="2">IFERROR(VLOOKUP($U4&amp;"-"&amp;W$3,$H$4:$L$2631,5,0),VLOOKUP(W$3&amp;"-"&amp;$U4,$H$4:$L$2631,5,0))</f>
        <v>0.88755980740257501</v>
      </c>
      <c r="X4" s="6">
        <f t="shared" si="2"/>
        <v>0.82717948365153604</v>
      </c>
      <c r="Y4" s="6">
        <f t="shared" si="2"/>
        <v>0.82784856268379103</v>
      </c>
      <c r="Z4" s="6">
        <f t="shared" si="2"/>
        <v>0.82223523228534001</v>
      </c>
      <c r="AA4" s="6">
        <f t="shared" si="2"/>
        <v>0.79779529467531496</v>
      </c>
      <c r="AB4" s="6">
        <f t="shared" si="2"/>
        <v>0.42944804279337101</v>
      </c>
      <c r="AC4" s="6">
        <f t="shared" si="2"/>
        <v>0.41506417954685099</v>
      </c>
      <c r="AD4" s="6">
        <f t="shared" si="2"/>
        <v>0.62020710618738295</v>
      </c>
      <c r="AE4" s="6">
        <f t="shared" si="2"/>
        <v>0.233212702850181</v>
      </c>
      <c r="AF4" s="6">
        <f t="shared" si="2"/>
        <v>0.42817302626597797</v>
      </c>
      <c r="AG4" s="6">
        <f t="shared" si="2"/>
        <v>0.62806371650938198</v>
      </c>
      <c r="AH4" s="6">
        <f t="shared" si="2"/>
        <v>0.61053422897537502</v>
      </c>
      <c r="AI4" s="6">
        <f t="shared" si="2"/>
        <v>0.60637048134758498</v>
      </c>
      <c r="AJ4" s="6">
        <f t="shared" si="2"/>
        <v>0.41696255209525901</v>
      </c>
      <c r="AK4" s="6">
        <f t="shared" si="2"/>
        <v>0.48310318747098302</v>
      </c>
      <c r="AL4" s="6">
        <f t="shared" si="2"/>
        <v>0.36927301501923898</v>
      </c>
      <c r="AM4" s="6">
        <f t="shared" si="2"/>
        <v>0.58747787468373402</v>
      </c>
      <c r="AN4" s="6">
        <f t="shared" si="2"/>
        <v>0.35688120160672898</v>
      </c>
      <c r="AO4" s="6">
        <f t="shared" si="2"/>
        <v>0.513148787305024</v>
      </c>
      <c r="AP4" s="6">
        <f t="shared" si="2"/>
        <v>0.34435812887185402</v>
      </c>
      <c r="AQ4" s="6">
        <f t="shared" si="2"/>
        <v>0.48294743768771597</v>
      </c>
      <c r="AR4" s="6">
        <f t="shared" si="2"/>
        <v>0.37894768691378899</v>
      </c>
      <c r="AS4" s="6">
        <f t="shared" si="2"/>
        <v>0.43320440928901699</v>
      </c>
      <c r="AT4" s="6">
        <f t="shared" si="2"/>
        <v>0.423316006251029</v>
      </c>
      <c r="AU4" s="6">
        <f t="shared" si="2"/>
        <v>0.42157822664688999</v>
      </c>
      <c r="AV4" s="6">
        <f t="shared" si="2"/>
        <v>0.377847014341406</v>
      </c>
      <c r="AW4" s="6">
        <f t="shared" si="2"/>
        <v>0.37744998650936301</v>
      </c>
      <c r="AX4" s="6">
        <f t="shared" si="2"/>
        <v>0.19822222987535601</v>
      </c>
      <c r="AY4" s="6">
        <f t="shared" si="2"/>
        <v>0.37010641926660498</v>
      </c>
      <c r="AZ4" s="6">
        <f t="shared" si="2"/>
        <v>0.19721201804840999</v>
      </c>
      <c r="BA4" s="6">
        <f t="shared" si="2"/>
        <v>0.46571931942102401</v>
      </c>
      <c r="BB4" s="6">
        <f t="shared" si="2"/>
        <v>0.21294654918318601</v>
      </c>
      <c r="BC4" s="6">
        <f t="shared" si="2"/>
        <v>0.200633542850989</v>
      </c>
      <c r="BD4" s="6">
        <f t="shared" si="2"/>
        <v>0.32788401866162897</v>
      </c>
      <c r="BE4" s="6">
        <f t="shared" si="2"/>
        <v>0.48268053969749503</v>
      </c>
      <c r="BF4" s="6">
        <f t="shared" si="2"/>
        <v>0.28618212397924497</v>
      </c>
      <c r="BG4" s="6">
        <f t="shared" si="2"/>
        <v>0.18978479468239801</v>
      </c>
      <c r="BH4" s="6">
        <f t="shared" si="2"/>
        <v>0.339855728846373</v>
      </c>
      <c r="BI4" s="6">
        <f t="shared" si="2"/>
        <v>0.15741735444063401</v>
      </c>
      <c r="BJ4" s="6">
        <f t="shared" si="2"/>
        <v>0.37217888555138601</v>
      </c>
      <c r="BK4" s="6">
        <f t="shared" si="2"/>
        <v>0.15174659791534401</v>
      </c>
      <c r="BL4" s="6">
        <f t="shared" si="2"/>
        <v>0.13739265824463301</v>
      </c>
      <c r="BM4" s="6">
        <f t="shared" si="2"/>
        <v>0.12466910480256101</v>
      </c>
      <c r="BN4" s="6">
        <f t="shared" si="2"/>
        <v>0.14697410892672699</v>
      </c>
      <c r="BO4" s="6">
        <f t="shared" si="2"/>
        <v>0.29746757853234601</v>
      </c>
      <c r="BP4" s="6">
        <f t="shared" si="2"/>
        <v>9.69971498801315E-2</v>
      </c>
      <c r="BQ4" s="6">
        <f t="shared" si="2"/>
        <v>0.101814670617821</v>
      </c>
      <c r="BR4" s="6">
        <f t="shared" si="2"/>
        <v>0.111363648862518</v>
      </c>
      <c r="BS4" s="6">
        <f t="shared" si="2"/>
        <v>8.8452269766432598E-2</v>
      </c>
      <c r="BT4" s="6">
        <f t="shared" si="2"/>
        <v>7.0991932852142198E-2</v>
      </c>
      <c r="BU4" s="6">
        <f t="shared" si="2"/>
        <v>7.0632789356109504E-2</v>
      </c>
      <c r="BV4" s="6">
        <f t="shared" si="2"/>
        <v>7.0612393556930594E-2</v>
      </c>
      <c r="BW4" s="6">
        <f t="shared" si="2"/>
        <v>9.7716541589994002E-2</v>
      </c>
      <c r="BX4" s="6">
        <f t="shared" si="2"/>
        <v>5.4147452857943999E-2</v>
      </c>
      <c r="BY4" s="6">
        <f t="shared" si="2"/>
        <v>2.9238780739651998E-2</v>
      </c>
      <c r="BZ4" s="6">
        <f t="shared" si="2"/>
        <v>8.3342963965308096E-3</v>
      </c>
      <c r="CA4" s="6">
        <f t="shared" si="2"/>
        <v>3.56064511229295E-3</v>
      </c>
      <c r="CB4" s="6">
        <f t="shared" si="2"/>
        <v>0.14071904824362899</v>
      </c>
      <c r="CC4" s="6">
        <f t="shared" si="2"/>
        <v>0.21309902353526999</v>
      </c>
      <c r="CD4" s="6">
        <f t="shared" si="2"/>
        <v>3.5882358202668101E-2</v>
      </c>
      <c r="CE4" s="6">
        <f t="shared" si="2"/>
        <v>0.121148138995121</v>
      </c>
      <c r="CF4" s="6">
        <f t="shared" si="2"/>
        <v>1.00658069592883E-2</v>
      </c>
      <c r="CG4" s="6">
        <f t="shared" si="2"/>
        <v>8.3441053036821602E-2</v>
      </c>
      <c r="CH4" s="6">
        <f t="shared" si="2"/>
        <v>2.6195005334514299E-2</v>
      </c>
      <c r="CI4" s="6">
        <f t="shared" ref="CI4:CP8" si="3">IFERROR(VLOOKUP($U4&amp;"-"&amp;CI$3,$H$4:$L$2631,5,0),VLOOKUP(CI$3&amp;"-"&amp;$U4,$H$4:$L$2631,5,0))</f>
        <v>2.5982532849278199E-2</v>
      </c>
      <c r="CJ4" s="6">
        <f t="shared" si="3"/>
        <v>2.7019925979873599E-2</v>
      </c>
      <c r="CK4" s="6">
        <f t="shared" si="3"/>
        <v>0.110425288378686</v>
      </c>
      <c r="CL4" s="6">
        <f t="shared" si="3"/>
        <v>0.110382107946931</v>
      </c>
      <c r="CM4" s="6">
        <f t="shared" si="3"/>
        <v>0.11037944571106199</v>
      </c>
      <c r="CN4" s="6">
        <f t="shared" si="3"/>
        <v>1.0387063428317101E-2</v>
      </c>
      <c r="CO4" s="6">
        <f t="shared" si="3"/>
        <v>1.034687570437E-2</v>
      </c>
      <c r="CP4" s="6">
        <f t="shared" si="3"/>
        <v>9.3287802356690503E-3</v>
      </c>
      <c r="CT4" t="str">
        <f>VLOOKUP(CU4,$A$4:$B$76,2,0)</f>
        <v>countrycode_merchant_click_rate</v>
      </c>
      <c r="CU4">
        <v>44</v>
      </c>
      <c r="CV4">
        <v>0.43230917504176802</v>
      </c>
      <c r="CW4">
        <f t="shared" ref="CW4:CW35" si="4">ABS(CV4)</f>
        <v>0.43230917504176802</v>
      </c>
      <c r="CX4">
        <f t="shared" ref="CX4:CX35" si="5">VLOOKUP(CU4,$A$4:$D$76,4,0)</f>
        <v>0.62069794660768496</v>
      </c>
      <c r="DA4">
        <v>44</v>
      </c>
      <c r="DB4" t="s">
        <v>140</v>
      </c>
      <c r="DF4">
        <v>44</v>
      </c>
    </row>
    <row r="5" spans="1:110" x14ac:dyDescent="0.3">
      <c r="A5">
        <v>64</v>
      </c>
      <c r="B5" t="s">
        <v>161</v>
      </c>
      <c r="C5" s="1">
        <v>0.194425862</v>
      </c>
      <c r="D5">
        <f t="shared" si="0"/>
        <v>0.70358997186420003</v>
      </c>
      <c r="F5" t="str">
        <f t="shared" ref="F5:F68" si="6">VLOOKUP(I5,$A$4:$B$76,2,0)</f>
        <v>countrycode</v>
      </c>
      <c r="G5" t="str">
        <f t="shared" ref="G5:G68" si="7">VLOOKUP(J5,$A$4:$B$76,2,0)</f>
        <v>devid</v>
      </c>
      <c r="H5" t="str">
        <f t="shared" ref="H5:H68" si="8">F5&amp;"-"&amp;G5</f>
        <v>countrycode-devid</v>
      </c>
      <c r="I5">
        <v>0</v>
      </c>
      <c r="J5">
        <v>2</v>
      </c>
      <c r="K5">
        <v>-7.07725598671613E-2</v>
      </c>
      <c r="L5">
        <f t="shared" ref="L5:L68" si="9">ABS(K5)</f>
        <v>7.07725598671613E-2</v>
      </c>
      <c r="N5" t="str">
        <f t="shared" si="1"/>
        <v>browserid</v>
      </c>
      <c r="O5">
        <v>1</v>
      </c>
      <c r="P5">
        <v>0.25118015531793902</v>
      </c>
      <c r="Q5">
        <f t="shared" ref="Q5:Q68" si="10">ABS(P5)</f>
        <v>0.25118015531793902</v>
      </c>
      <c r="T5">
        <v>56</v>
      </c>
      <c r="U5" s="8" t="s">
        <v>152</v>
      </c>
      <c r="V5" s="6">
        <f t="shared" ref="V5:AK68" si="11">IFERROR(VLOOKUP($U5&amp;"-"&amp;V$3,$H$4:$L$2631,5,0),VLOOKUP(V$3&amp;"-"&amp;$U5,$H$4:$L$2631,5,0))</f>
        <v>0.88755980740257501</v>
      </c>
      <c r="W5" s="6" t="e">
        <f t="shared" si="11"/>
        <v>#N/A</v>
      </c>
      <c r="X5" s="6">
        <f t="shared" si="11"/>
        <v>0.887325626574335</v>
      </c>
      <c r="Y5" s="6">
        <f t="shared" si="11"/>
        <v>0.88779565814016304</v>
      </c>
      <c r="Z5" s="6">
        <f t="shared" si="11"/>
        <v>0.88195556108614304</v>
      </c>
      <c r="AA5" s="6">
        <f t="shared" si="11"/>
        <v>0.85732018012769595</v>
      </c>
      <c r="AB5" s="6">
        <f t="shared" si="11"/>
        <v>0.45001660781089903</v>
      </c>
      <c r="AC5" s="6">
        <f t="shared" si="11"/>
        <v>0.434946076414644</v>
      </c>
      <c r="AD5" s="6">
        <f t="shared" si="11"/>
        <v>0.60986983489282398</v>
      </c>
      <c r="AE5" s="6">
        <f t="shared" si="11"/>
        <v>0.23520642586669999</v>
      </c>
      <c r="AF5" s="6">
        <f t="shared" si="11"/>
        <v>0.455416684796834</v>
      </c>
      <c r="AG5" s="6">
        <f t="shared" si="11"/>
        <v>0.67301085522346005</v>
      </c>
      <c r="AH5" s="6">
        <f t="shared" si="11"/>
        <v>0.65418687336786396</v>
      </c>
      <c r="AI5" s="6">
        <f t="shared" si="11"/>
        <v>0.64958418854917199</v>
      </c>
      <c r="AJ5" s="6">
        <f t="shared" si="11"/>
        <v>0.37772277584761899</v>
      </c>
      <c r="AK5" s="6">
        <f t="shared" si="11"/>
        <v>0.50201157103321103</v>
      </c>
      <c r="AL5" s="6">
        <f t="shared" si="2"/>
        <v>0.38670462811152101</v>
      </c>
      <c r="AM5" s="6">
        <f t="shared" si="2"/>
        <v>0.62922286598201105</v>
      </c>
      <c r="AN5" s="6">
        <f t="shared" si="2"/>
        <v>0.37371000252701903</v>
      </c>
      <c r="AO5" s="6">
        <f t="shared" si="2"/>
        <v>0.554067576736887</v>
      </c>
      <c r="AP5" s="6">
        <f t="shared" si="2"/>
        <v>0.41545635771314299</v>
      </c>
      <c r="AQ5" s="6">
        <f t="shared" si="2"/>
        <v>0.47931333670786003</v>
      </c>
      <c r="AR5" s="6">
        <f t="shared" si="2"/>
        <v>0.38655042417719898</v>
      </c>
      <c r="AS5" s="6">
        <f t="shared" si="2"/>
        <v>0.44587648252505802</v>
      </c>
      <c r="AT5" s="6">
        <f t="shared" si="2"/>
        <v>0.43508428714631397</v>
      </c>
      <c r="AU5" s="6">
        <f t="shared" si="2"/>
        <v>0.43320066886398001</v>
      </c>
      <c r="AV5" s="6">
        <f t="shared" si="2"/>
        <v>0.37912137106521099</v>
      </c>
      <c r="AW5" s="6">
        <f t="shared" si="2"/>
        <v>0.37871847644107498</v>
      </c>
      <c r="AX5" s="6">
        <f t="shared" si="2"/>
        <v>0.19605949282705301</v>
      </c>
      <c r="AY5" s="6">
        <f t="shared" si="2"/>
        <v>0.37138610187514298</v>
      </c>
      <c r="AZ5" s="6">
        <f t="shared" si="2"/>
        <v>0.19496680429101901</v>
      </c>
      <c r="BA5" s="6">
        <f t="shared" si="2"/>
        <v>0.46824920354722199</v>
      </c>
      <c r="BB5" s="6">
        <f t="shared" si="2"/>
        <v>0.223069785370518</v>
      </c>
      <c r="BC5" s="6">
        <f t="shared" si="2"/>
        <v>0.20983477573273801</v>
      </c>
      <c r="BD5" s="6">
        <f t="shared" si="2"/>
        <v>0.36266083470115901</v>
      </c>
      <c r="BE5" s="6">
        <f t="shared" si="2"/>
        <v>0.36523949905407699</v>
      </c>
      <c r="BF5" s="6">
        <f t="shared" si="2"/>
        <v>0.31917903846843598</v>
      </c>
      <c r="BG5" s="6">
        <f t="shared" si="2"/>
        <v>0.202487850264326</v>
      </c>
      <c r="BH5" s="6">
        <f t="shared" si="2"/>
        <v>0.32671685147125001</v>
      </c>
      <c r="BI5" s="6">
        <f t="shared" si="2"/>
        <v>0.16496100046204901</v>
      </c>
      <c r="BJ5" s="6">
        <f t="shared" si="2"/>
        <v>0.44196282097108402</v>
      </c>
      <c r="BK5" s="6">
        <f t="shared" si="2"/>
        <v>0.15988054255459699</v>
      </c>
      <c r="BL5" s="6">
        <f t="shared" si="2"/>
        <v>0.13224900232897499</v>
      </c>
      <c r="BM5" s="6">
        <f t="shared" si="2"/>
        <v>0.11828835943004901</v>
      </c>
      <c r="BN5" s="6">
        <f t="shared" si="2"/>
        <v>0.144072673369353</v>
      </c>
      <c r="BO5" s="6">
        <f t="shared" si="2"/>
        <v>0.27771576256820402</v>
      </c>
      <c r="BP5" s="6">
        <f t="shared" si="2"/>
        <v>0.10275917233962401</v>
      </c>
      <c r="BQ5" s="6">
        <f t="shared" si="2"/>
        <v>0.106095848782317</v>
      </c>
      <c r="BR5" s="6">
        <f t="shared" si="2"/>
        <v>0.111728585365144</v>
      </c>
      <c r="BS5" s="6">
        <f t="shared" si="2"/>
        <v>9.9675977473484098E-2</v>
      </c>
      <c r="BT5" s="6">
        <f t="shared" si="2"/>
        <v>0.106399819697613</v>
      </c>
      <c r="BU5" s="6">
        <f t="shared" si="2"/>
        <v>0.106048629873077</v>
      </c>
      <c r="BV5" s="6">
        <f t="shared" si="2"/>
        <v>0.10602868195080301</v>
      </c>
      <c r="BW5" s="6">
        <f t="shared" si="2"/>
        <v>9.1102626883829904E-2</v>
      </c>
      <c r="BX5" s="6">
        <f t="shared" si="2"/>
        <v>5.7593633711550803E-2</v>
      </c>
      <c r="BY5" s="6">
        <f t="shared" si="2"/>
        <v>2.77427692420424E-2</v>
      </c>
      <c r="BZ5" s="6">
        <f t="shared" si="2"/>
        <v>3.5809883811108202E-2</v>
      </c>
      <c r="CA5" s="6">
        <f t="shared" si="2"/>
        <v>2.2403437766616699E-2</v>
      </c>
      <c r="CB5" s="6">
        <f t="shared" si="2"/>
        <v>5.1589751754328998E-2</v>
      </c>
      <c r="CC5" s="6">
        <f t="shared" si="2"/>
        <v>0.221291991437507</v>
      </c>
      <c r="CD5" s="6">
        <f t="shared" si="2"/>
        <v>3.8475465008388901E-2</v>
      </c>
      <c r="CE5" s="6">
        <f t="shared" si="2"/>
        <v>4.17287217348341E-2</v>
      </c>
      <c r="CF5" s="6">
        <f t="shared" si="2"/>
        <v>3.1864751788956399E-3</v>
      </c>
      <c r="CG5" s="6">
        <f t="shared" si="2"/>
        <v>8.4853424227301993E-2</v>
      </c>
      <c r="CH5" s="6">
        <f t="shared" si="2"/>
        <v>2.2437184901119098E-2</v>
      </c>
      <c r="CI5" s="6">
        <f t="shared" si="3"/>
        <v>2.2112680163495001E-2</v>
      </c>
      <c r="CJ5" s="6">
        <f t="shared" si="3"/>
        <v>3.1876163602090501E-2</v>
      </c>
      <c r="CK5" s="6">
        <f t="shared" si="3"/>
        <v>0.107046923985728</v>
      </c>
      <c r="CL5" s="6">
        <f t="shared" si="3"/>
        <v>0.107000185862919</v>
      </c>
      <c r="CM5" s="6">
        <f t="shared" si="3"/>
        <v>0.10699730435335</v>
      </c>
      <c r="CN5" s="6">
        <f t="shared" si="3"/>
        <v>9.9422659162290306E-3</v>
      </c>
      <c r="CO5" s="6">
        <f t="shared" si="3"/>
        <v>9.9786802839319198E-3</v>
      </c>
      <c r="CP5" s="6">
        <f t="shared" si="3"/>
        <v>1.09008812342015E-2</v>
      </c>
      <c r="CT5" t="str">
        <f t="shared" ref="CT5:CT68" si="12">VLOOKUP(CU5,$A$4:$B$76,2,0)</f>
        <v>countrycode_category_click_rate</v>
      </c>
      <c r="CU5">
        <v>56</v>
      </c>
      <c r="CV5">
        <v>0.42297399328197499</v>
      </c>
      <c r="CW5">
        <f t="shared" si="4"/>
        <v>0.42297399328197499</v>
      </c>
      <c r="CX5">
        <f t="shared" si="5"/>
        <v>0.65024638317905303</v>
      </c>
      <c r="DA5">
        <v>56</v>
      </c>
      <c r="DB5" s="8" t="s">
        <v>152</v>
      </c>
      <c r="DF5">
        <v>28</v>
      </c>
    </row>
    <row r="6" spans="1:110" x14ac:dyDescent="0.3">
      <c r="A6">
        <v>24</v>
      </c>
      <c r="B6" t="s">
        <v>116</v>
      </c>
      <c r="C6" s="1">
        <v>7.7028261200000006E-5</v>
      </c>
      <c r="D6">
        <f t="shared" si="0"/>
        <v>0.69601448950822697</v>
      </c>
      <c r="F6" t="str">
        <f t="shared" si="6"/>
        <v>countrycode</v>
      </c>
      <c r="G6" t="str">
        <f t="shared" si="7"/>
        <v>datetime_day</v>
      </c>
      <c r="H6" t="str">
        <f t="shared" si="8"/>
        <v>countrycode-datetime_day</v>
      </c>
      <c r="I6">
        <v>0</v>
      </c>
      <c r="J6">
        <v>3</v>
      </c>
      <c r="K6">
        <v>-4.3308867137719399E-3</v>
      </c>
      <c r="L6">
        <f t="shared" si="9"/>
        <v>4.3308867137719399E-3</v>
      </c>
      <c r="N6" t="str">
        <f t="shared" si="1"/>
        <v>devid</v>
      </c>
      <c r="O6">
        <v>2</v>
      </c>
      <c r="P6">
        <v>-0.24483618356162301</v>
      </c>
      <c r="Q6">
        <f t="shared" si="10"/>
        <v>0.24483618356162301</v>
      </c>
      <c r="T6">
        <v>60</v>
      </c>
      <c r="U6" s="8" t="s">
        <v>194</v>
      </c>
      <c r="V6" s="6">
        <f t="shared" si="11"/>
        <v>0.82717948365153604</v>
      </c>
      <c r="W6" s="6">
        <f t="shared" ref="W6:CH9" si="13">IFERROR(VLOOKUP($U6&amp;"-"&amp;W$3,$H$4:$L$2631,5,0),VLOOKUP(W$3&amp;"-"&amp;$U6,$H$4:$L$2631,5,0))</f>
        <v>0.887325626574335</v>
      </c>
      <c r="X6" s="6" t="e">
        <f t="shared" si="13"/>
        <v>#N/A</v>
      </c>
      <c r="Y6" s="6">
        <f t="shared" si="13"/>
        <v>0.99930656268961005</v>
      </c>
      <c r="Z6" s="6">
        <f t="shared" si="13"/>
        <v>0.99469101287898198</v>
      </c>
      <c r="AA6" s="6">
        <f t="shared" si="13"/>
        <v>0.97469932826162198</v>
      </c>
      <c r="AB6" s="6">
        <f t="shared" si="13"/>
        <v>0.48102576077481102</v>
      </c>
      <c r="AC6" s="6">
        <f t="shared" si="13"/>
        <v>0.464910237471788</v>
      </c>
      <c r="AD6" s="6">
        <f t="shared" si="13"/>
        <v>0.61140372826162104</v>
      </c>
      <c r="AE6" s="6">
        <f t="shared" si="13"/>
        <v>0.22599148076013301</v>
      </c>
      <c r="AF6" s="6">
        <f t="shared" si="13"/>
        <v>0.49611518237295898</v>
      </c>
      <c r="AG6" s="6">
        <f t="shared" si="13"/>
        <v>0.74928083887117503</v>
      </c>
      <c r="AH6" s="6">
        <f t="shared" si="13"/>
        <v>0.72774061316156102</v>
      </c>
      <c r="AI6" s="6">
        <f t="shared" si="13"/>
        <v>0.72179672703251796</v>
      </c>
      <c r="AJ6" s="6">
        <f t="shared" si="13"/>
        <v>0.32434076610142598</v>
      </c>
      <c r="AK6" s="6">
        <f t="shared" si="13"/>
        <v>0.42133674487571698</v>
      </c>
      <c r="AL6" s="6">
        <f t="shared" si="13"/>
        <v>0.41333832327313802</v>
      </c>
      <c r="AM6" s="6">
        <f t="shared" si="13"/>
        <v>0.69816037019826105</v>
      </c>
      <c r="AN6" s="6">
        <f t="shared" si="13"/>
        <v>0.39944822342152803</v>
      </c>
      <c r="AO6" s="6">
        <f t="shared" si="13"/>
        <v>0.61614034693928998</v>
      </c>
      <c r="AP6" s="6">
        <f t="shared" si="13"/>
        <v>0.36088229587228898</v>
      </c>
      <c r="AQ6" s="6">
        <f t="shared" si="13"/>
        <v>0.48967744803820701</v>
      </c>
      <c r="AR6" s="6">
        <f t="shared" si="13"/>
        <v>0.38587996741918001</v>
      </c>
      <c r="AS6" s="6">
        <f t="shared" si="13"/>
        <v>0.45454492465012197</v>
      </c>
      <c r="AT6" s="6">
        <f t="shared" si="13"/>
        <v>0.44202138042703498</v>
      </c>
      <c r="AU6" s="6">
        <f t="shared" si="13"/>
        <v>0.43986591841604</v>
      </c>
      <c r="AV6" s="6">
        <f t="shared" si="13"/>
        <v>0.36872153794538398</v>
      </c>
      <c r="AW6" s="6">
        <f t="shared" si="13"/>
        <v>0.36836684397793901</v>
      </c>
      <c r="AX6" s="6">
        <f t="shared" si="13"/>
        <v>0.18497870554927701</v>
      </c>
      <c r="AY6" s="6">
        <f t="shared" si="13"/>
        <v>0.360940565112152</v>
      </c>
      <c r="AZ6" s="6">
        <f t="shared" si="13"/>
        <v>0.183831065694393</v>
      </c>
      <c r="BA6" s="6">
        <f t="shared" si="13"/>
        <v>0.470638417906872</v>
      </c>
      <c r="BB6" s="6">
        <f t="shared" si="13"/>
        <v>0.23775643227943599</v>
      </c>
      <c r="BC6" s="6">
        <f t="shared" si="13"/>
        <v>0.22338990411547099</v>
      </c>
      <c r="BD6" s="6">
        <f t="shared" si="13"/>
        <v>0.38743398162579701</v>
      </c>
      <c r="BE6" s="6">
        <f t="shared" si="13"/>
        <v>0.19081926805788499</v>
      </c>
      <c r="BF6" s="6">
        <f t="shared" si="13"/>
        <v>0.35038076989825001</v>
      </c>
      <c r="BG6" s="6">
        <f t="shared" si="13"/>
        <v>0.21576188848087999</v>
      </c>
      <c r="BH6" s="6">
        <f t="shared" si="13"/>
        <v>0.36925921299562398</v>
      </c>
      <c r="BI6" s="6">
        <f t="shared" si="13"/>
        <v>0.17596061185932299</v>
      </c>
      <c r="BJ6" s="6">
        <f t="shared" si="13"/>
        <v>0.150539862872823</v>
      </c>
      <c r="BK6" s="6">
        <f t="shared" si="13"/>
        <v>0.171034104076352</v>
      </c>
      <c r="BL6" s="6">
        <f t="shared" si="13"/>
        <v>0.14994812957982001</v>
      </c>
      <c r="BM6" s="6">
        <f t="shared" si="13"/>
        <v>0.13573973225178701</v>
      </c>
      <c r="BN6" s="6">
        <f t="shared" si="13"/>
        <v>0.16089413204210201</v>
      </c>
      <c r="BO6" s="6">
        <f t="shared" si="13"/>
        <v>0.32450084970180798</v>
      </c>
      <c r="BP6" s="6">
        <f t="shared" si="13"/>
        <v>0.113070430256312</v>
      </c>
      <c r="BQ6" s="6">
        <f t="shared" si="13"/>
        <v>0.116808139066418</v>
      </c>
      <c r="BR6" s="6">
        <f t="shared" si="13"/>
        <v>0.123174100045521</v>
      </c>
      <c r="BS6" s="6">
        <f t="shared" si="13"/>
        <v>9.5217324085210803E-2</v>
      </c>
      <c r="BT6" s="6">
        <f t="shared" si="13"/>
        <v>0.12620531909955399</v>
      </c>
      <c r="BU6" s="6">
        <f t="shared" si="13"/>
        <v>0.125860342154993</v>
      </c>
      <c r="BV6" s="6">
        <f t="shared" si="13"/>
        <v>0.12584074489410699</v>
      </c>
      <c r="BW6" s="6">
        <f t="shared" si="13"/>
        <v>7.9028894444214307E-2</v>
      </c>
      <c r="BX6" s="6">
        <f t="shared" si="13"/>
        <v>6.2031648967273402E-2</v>
      </c>
      <c r="BY6" s="6">
        <f t="shared" si="13"/>
        <v>2.8840647027157999E-2</v>
      </c>
      <c r="BZ6" s="6">
        <f t="shared" si="13"/>
        <v>3.6989945877211397E-2</v>
      </c>
      <c r="CA6" s="6">
        <f t="shared" si="13"/>
        <v>3.2131222021466399E-2</v>
      </c>
      <c r="CB6" s="6">
        <f t="shared" si="13"/>
        <v>5.0880003944533202E-2</v>
      </c>
      <c r="CC6" s="6">
        <f t="shared" si="13"/>
        <v>6.3033373006809501E-2</v>
      </c>
      <c r="CD6" s="6">
        <f t="shared" si="13"/>
        <v>4.1666974104731101E-2</v>
      </c>
      <c r="CE6" s="6">
        <f t="shared" si="13"/>
        <v>4.6433048948741902E-2</v>
      </c>
      <c r="CF6" s="6">
        <f t="shared" si="13"/>
        <v>1.03954613669333E-2</v>
      </c>
      <c r="CG6" s="6">
        <f t="shared" si="13"/>
        <v>2.5189717913142E-2</v>
      </c>
      <c r="CH6" s="6">
        <f t="shared" si="13"/>
        <v>2.15435528421648E-2</v>
      </c>
      <c r="CI6" s="6">
        <f t="shared" si="3"/>
        <v>2.11156356647468E-2</v>
      </c>
      <c r="CJ6" s="6">
        <f t="shared" si="3"/>
        <v>3.7612121204571101E-2</v>
      </c>
      <c r="CK6" s="6">
        <f t="shared" si="3"/>
        <v>9.9911352117474594E-2</v>
      </c>
      <c r="CL6" s="6">
        <f t="shared" si="3"/>
        <v>9.9854750549240298E-2</v>
      </c>
      <c r="CM6" s="6">
        <f t="shared" si="3"/>
        <v>9.9851261106178604E-2</v>
      </c>
      <c r="CN6" s="6">
        <f t="shared" si="3"/>
        <v>1.06902783346125E-2</v>
      </c>
      <c r="CO6" s="6">
        <f t="shared" si="3"/>
        <v>1.07171818522228E-2</v>
      </c>
      <c r="CP6" s="6">
        <f t="shared" si="3"/>
        <v>1.1398466442797101E-2</v>
      </c>
      <c r="CT6" t="str">
        <f t="shared" si="12"/>
        <v>countrycode_datetime_hour_map_click_rate</v>
      </c>
      <c r="CU6">
        <v>60</v>
      </c>
      <c r="CV6">
        <v>0.40514034649800801</v>
      </c>
      <c r="CW6">
        <f t="shared" si="4"/>
        <v>0.40514034649800801</v>
      </c>
      <c r="CX6">
        <f t="shared" si="5"/>
        <v>0.69575394620244402</v>
      </c>
      <c r="DA6">
        <v>60</v>
      </c>
      <c r="DB6" s="8" t="s">
        <v>194</v>
      </c>
      <c r="DF6">
        <v>52</v>
      </c>
    </row>
    <row r="7" spans="1:110" x14ac:dyDescent="0.3">
      <c r="A7">
        <v>60</v>
      </c>
      <c r="B7" t="s">
        <v>194</v>
      </c>
      <c r="C7" s="1">
        <v>8.7746373799999996E-4</v>
      </c>
      <c r="D7">
        <f t="shared" si="0"/>
        <v>0.69575394620244402</v>
      </c>
      <c r="F7" t="str">
        <f t="shared" si="6"/>
        <v>countrycode</v>
      </c>
      <c r="G7" t="str">
        <f t="shared" si="7"/>
        <v>datetime_hour</v>
      </c>
      <c r="H7" t="str">
        <f t="shared" si="8"/>
        <v>countrycode-datetime_hour</v>
      </c>
      <c r="I7">
        <v>0</v>
      </c>
      <c r="J7">
        <v>4</v>
      </c>
      <c r="K7">
        <v>3.6019069732431297E-2</v>
      </c>
      <c r="L7">
        <f t="shared" si="9"/>
        <v>3.6019069732431297E-2</v>
      </c>
      <c r="N7" t="str">
        <f t="shared" si="1"/>
        <v>datetime_day</v>
      </c>
      <c r="O7">
        <v>3</v>
      </c>
      <c r="P7">
        <v>-1.4588678803721699E-2</v>
      </c>
      <c r="Q7">
        <f t="shared" si="10"/>
        <v>1.4588678803721699E-2</v>
      </c>
      <c r="T7">
        <v>24</v>
      </c>
      <c r="U7" s="8" t="s">
        <v>116</v>
      </c>
      <c r="V7" s="6">
        <f t="shared" si="11"/>
        <v>0.82784856268379103</v>
      </c>
      <c r="W7" s="6">
        <f t="shared" si="13"/>
        <v>0.88779565814016304</v>
      </c>
      <c r="X7" s="6">
        <f t="shared" si="13"/>
        <v>0.99930656268961005</v>
      </c>
      <c r="Y7" s="6" t="e">
        <f t="shared" si="13"/>
        <v>#N/A</v>
      </c>
      <c r="Z7" s="6">
        <f t="shared" si="13"/>
        <v>0.99538879290384996</v>
      </c>
      <c r="AA7" s="6">
        <f t="shared" si="13"/>
        <v>0.96655630924964198</v>
      </c>
      <c r="AB7" s="6">
        <f t="shared" si="13"/>
        <v>0.481150505718907</v>
      </c>
      <c r="AC7" s="6">
        <f t="shared" si="13"/>
        <v>0.46501991147819899</v>
      </c>
      <c r="AD7" s="6">
        <f t="shared" si="13"/>
        <v>0.61217837534880704</v>
      </c>
      <c r="AE7" s="6">
        <f t="shared" si="13"/>
        <v>0.22353533939276801</v>
      </c>
      <c r="AF7" s="6">
        <f t="shared" si="13"/>
        <v>0.49645931171996599</v>
      </c>
      <c r="AG7" s="6">
        <f t="shared" si="13"/>
        <v>0.74978467135233995</v>
      </c>
      <c r="AH7" s="6">
        <f t="shared" si="13"/>
        <v>0.72822864256797404</v>
      </c>
      <c r="AI7" s="6">
        <f t="shared" si="13"/>
        <v>0.72385910935025299</v>
      </c>
      <c r="AJ7" s="6">
        <f t="shared" si="13"/>
        <v>0.32516759469064299</v>
      </c>
      <c r="AK7" s="6">
        <f t="shared" si="13"/>
        <v>0.421265476373824</v>
      </c>
      <c r="AL7" s="6">
        <f t="shared" si="13"/>
        <v>0.41351717403709198</v>
      </c>
      <c r="AM7" s="6">
        <f t="shared" si="13"/>
        <v>0.700656001971105</v>
      </c>
      <c r="AN7" s="6">
        <f t="shared" si="13"/>
        <v>0.39962672200791699</v>
      </c>
      <c r="AO7" s="6">
        <f t="shared" si="13"/>
        <v>0.61664485668877</v>
      </c>
      <c r="AP7" s="6">
        <f t="shared" si="13"/>
        <v>0.36073906598663102</v>
      </c>
      <c r="AQ7" s="6">
        <f t="shared" si="13"/>
        <v>0.48954614222076298</v>
      </c>
      <c r="AR7" s="6">
        <f t="shared" si="13"/>
        <v>0.38582422801466099</v>
      </c>
      <c r="AS7" s="6">
        <f t="shared" si="13"/>
        <v>0.45452522091692699</v>
      </c>
      <c r="AT7" s="6">
        <f t="shared" si="13"/>
        <v>0.44199003898205502</v>
      </c>
      <c r="AU7" s="6">
        <f t="shared" si="13"/>
        <v>0.43983278733216102</v>
      </c>
      <c r="AV7" s="6">
        <f t="shared" si="13"/>
        <v>0.368634109567263</v>
      </c>
      <c r="AW7" s="6">
        <f t="shared" si="13"/>
        <v>0.36828018980331501</v>
      </c>
      <c r="AX7" s="6">
        <f t="shared" si="13"/>
        <v>0.191594844168779</v>
      </c>
      <c r="AY7" s="6">
        <f t="shared" si="13"/>
        <v>0.36085019088926701</v>
      </c>
      <c r="AZ7" s="6">
        <f t="shared" si="13"/>
        <v>0.19058079357337601</v>
      </c>
      <c r="BA7" s="6">
        <f t="shared" si="13"/>
        <v>0.47041535990655098</v>
      </c>
      <c r="BB7" s="6">
        <f t="shared" si="13"/>
        <v>0.23781028592020501</v>
      </c>
      <c r="BC7" s="6">
        <f t="shared" si="13"/>
        <v>0.223452041679639</v>
      </c>
      <c r="BD7" s="6">
        <f t="shared" si="13"/>
        <v>0.38771710199973197</v>
      </c>
      <c r="BE7" s="6">
        <f t="shared" si="13"/>
        <v>0.19089068547746699</v>
      </c>
      <c r="BF7" s="6">
        <f t="shared" si="13"/>
        <v>0.35066781080870102</v>
      </c>
      <c r="BG7" s="6">
        <f t="shared" si="13"/>
        <v>0.21588188667065999</v>
      </c>
      <c r="BH7" s="6">
        <f t="shared" si="13"/>
        <v>0.36961906759985702</v>
      </c>
      <c r="BI7" s="6">
        <f t="shared" si="13"/>
        <v>0.17599118519971799</v>
      </c>
      <c r="BJ7" s="6">
        <f t="shared" si="13"/>
        <v>0.15043021467511</v>
      </c>
      <c r="BK7" s="6">
        <f t="shared" si="13"/>
        <v>0.17109768226711999</v>
      </c>
      <c r="BL7" s="6">
        <f t="shared" si="13"/>
        <v>0.14984431514250801</v>
      </c>
      <c r="BM7" s="6">
        <f t="shared" si="13"/>
        <v>0.13566800429005099</v>
      </c>
      <c r="BN7" s="6">
        <f t="shared" si="13"/>
        <v>0.160748965319987</v>
      </c>
      <c r="BO7" s="6">
        <f t="shared" si="13"/>
        <v>0.32486546721852</v>
      </c>
      <c r="BP7" s="6">
        <f t="shared" si="13"/>
        <v>0.112893784854701</v>
      </c>
      <c r="BQ7" s="6">
        <f t="shared" si="13"/>
        <v>0.11663341282522501</v>
      </c>
      <c r="BR7" s="6">
        <f t="shared" si="13"/>
        <v>0.123009114071317</v>
      </c>
      <c r="BS7" s="6">
        <f t="shared" si="13"/>
        <v>8.7116257346263701E-2</v>
      </c>
      <c r="BT7" s="6">
        <f t="shared" si="13"/>
        <v>0.12581893629584101</v>
      </c>
      <c r="BU7" s="6">
        <f t="shared" si="13"/>
        <v>0.12547334312035099</v>
      </c>
      <c r="BV7" s="6">
        <f t="shared" si="13"/>
        <v>0.12545371091604099</v>
      </c>
      <c r="BW7" s="6">
        <f t="shared" si="13"/>
        <v>9.2217625529486605E-2</v>
      </c>
      <c r="BX7" s="6">
        <f t="shared" si="13"/>
        <v>6.2034488674736002E-2</v>
      </c>
      <c r="BY7" s="6">
        <f t="shared" si="13"/>
        <v>2.8700630878116199E-2</v>
      </c>
      <c r="BZ7" s="6">
        <f t="shared" si="13"/>
        <v>3.6920712972563101E-2</v>
      </c>
      <c r="CA7" s="6">
        <f t="shared" si="13"/>
        <v>3.20773122344769E-2</v>
      </c>
      <c r="CB7" s="6">
        <f t="shared" si="13"/>
        <v>5.1059051060355597E-2</v>
      </c>
      <c r="CC7" s="6">
        <f t="shared" si="13"/>
        <v>6.2800678440017799E-2</v>
      </c>
      <c r="CD7" s="6">
        <f t="shared" si="13"/>
        <v>4.1664380068539002E-2</v>
      </c>
      <c r="CE7" s="6">
        <f t="shared" si="13"/>
        <v>4.6593033652242301E-2</v>
      </c>
      <c r="CF7" s="6">
        <f t="shared" si="13"/>
        <v>1.0061294656739E-2</v>
      </c>
      <c r="CG7" s="6">
        <f t="shared" si="13"/>
        <v>2.5165170045177699E-2</v>
      </c>
      <c r="CH7" s="6">
        <f t="shared" si="13"/>
        <v>2.13406241671408E-2</v>
      </c>
      <c r="CI7" s="6">
        <f t="shared" si="3"/>
        <v>2.0909785098830298E-2</v>
      </c>
      <c r="CJ7" s="6">
        <f t="shared" si="3"/>
        <v>3.7649393974596101E-2</v>
      </c>
      <c r="CK7" s="6">
        <f t="shared" si="3"/>
        <v>9.9766934503497495E-2</v>
      </c>
      <c r="CL7" s="6">
        <f t="shared" si="3"/>
        <v>9.9710184371527094E-2</v>
      </c>
      <c r="CM7" s="6">
        <f t="shared" si="3"/>
        <v>9.9706685771950201E-2</v>
      </c>
      <c r="CN7" s="6">
        <f t="shared" si="3"/>
        <v>1.04377481827439E-2</v>
      </c>
      <c r="CO7" s="6">
        <f t="shared" si="3"/>
        <v>1.0464673046567599E-2</v>
      </c>
      <c r="CP7" s="6">
        <f t="shared" si="3"/>
        <v>1.11465022685081E-2</v>
      </c>
      <c r="CT7" t="str">
        <f t="shared" si="12"/>
        <v>countrycode_click_rate</v>
      </c>
      <c r="CU7">
        <v>24</v>
      </c>
      <c r="CV7">
        <v>0.40452982593507603</v>
      </c>
      <c r="CW7">
        <f t="shared" si="4"/>
        <v>0.40452982593507603</v>
      </c>
      <c r="CX7">
        <f t="shared" si="5"/>
        <v>0.69601448950822697</v>
      </c>
      <c r="DA7">
        <v>24</v>
      </c>
      <c r="DB7" s="8" t="s">
        <v>116</v>
      </c>
      <c r="DF7">
        <v>36</v>
      </c>
    </row>
    <row r="8" spans="1:110" x14ac:dyDescent="0.3">
      <c r="A8">
        <v>28</v>
      </c>
      <c r="B8" t="s">
        <v>120</v>
      </c>
      <c r="C8" s="1">
        <v>4.1514892500000003E-3</v>
      </c>
      <c r="D8">
        <f t="shared" si="0"/>
        <v>0.69057321978080699</v>
      </c>
      <c r="F8" t="str">
        <f t="shared" si="6"/>
        <v>countrycode</v>
      </c>
      <c r="G8" t="str">
        <f t="shared" si="7"/>
        <v>merchant_count</v>
      </c>
      <c r="H8" t="str">
        <f t="shared" si="8"/>
        <v>countrycode-merchant_count</v>
      </c>
      <c r="I8">
        <v>0</v>
      </c>
      <c r="J8">
        <v>5</v>
      </c>
      <c r="K8">
        <v>-1.9872736138258799E-2</v>
      </c>
      <c r="L8">
        <f t="shared" si="9"/>
        <v>1.9872736138258799E-2</v>
      </c>
      <c r="N8" t="str">
        <f t="shared" si="1"/>
        <v>datetime_hour</v>
      </c>
      <c r="O8">
        <v>4</v>
      </c>
      <c r="P8">
        <v>0.124778404096445</v>
      </c>
      <c r="Q8">
        <f t="shared" si="10"/>
        <v>0.124778404096445</v>
      </c>
      <c r="T8">
        <v>23</v>
      </c>
      <c r="U8" s="8" t="s">
        <v>115</v>
      </c>
      <c r="V8" s="6">
        <f t="shared" si="11"/>
        <v>0.82223523228534001</v>
      </c>
      <c r="W8" s="6">
        <f t="shared" si="13"/>
        <v>0.88195556108614304</v>
      </c>
      <c r="X8" s="6">
        <f t="shared" si="13"/>
        <v>0.99469101287898198</v>
      </c>
      <c r="Y8" s="6">
        <f t="shared" si="13"/>
        <v>0.99538879290384996</v>
      </c>
      <c r="Z8" s="6" t="e">
        <f t="shared" si="13"/>
        <v>#N/A</v>
      </c>
      <c r="AA8" s="6">
        <f t="shared" si="13"/>
        <v>0.97107595331853303</v>
      </c>
      <c r="AB8" s="6">
        <f t="shared" si="13"/>
        <v>0.46715683340236802</v>
      </c>
      <c r="AC8" s="6">
        <f t="shared" si="13"/>
        <v>0.451484271016445</v>
      </c>
      <c r="AD8" s="6">
        <f t="shared" si="13"/>
        <v>0.60712647774122497</v>
      </c>
      <c r="AE8" s="6">
        <f t="shared" si="13"/>
        <v>0.21732620001404501</v>
      </c>
      <c r="AF8" s="6">
        <f t="shared" si="13"/>
        <v>0.48207018544058899</v>
      </c>
      <c r="AG8" s="6">
        <f t="shared" si="13"/>
        <v>0.70836980302191999</v>
      </c>
      <c r="AH8" s="6">
        <f t="shared" si="13"/>
        <v>0.68528738949936596</v>
      </c>
      <c r="AI8" s="6">
        <f t="shared" si="13"/>
        <v>0.68385775644607105</v>
      </c>
      <c r="AJ8" s="6">
        <f t="shared" si="13"/>
        <v>0.31565198804948602</v>
      </c>
      <c r="AK8" s="6">
        <f t="shared" si="13"/>
        <v>0.41884886260174498</v>
      </c>
      <c r="AL8" s="6">
        <f t="shared" si="13"/>
        <v>0.401555886005243</v>
      </c>
      <c r="AM8" s="6">
        <f t="shared" si="13"/>
        <v>0.65928206591751304</v>
      </c>
      <c r="AN8" s="6">
        <f t="shared" si="13"/>
        <v>0.38807245721500999</v>
      </c>
      <c r="AO8" s="6">
        <f t="shared" si="13"/>
        <v>0.60405266328349205</v>
      </c>
      <c r="AP8" s="6">
        <f t="shared" si="13"/>
        <v>0.356689932079364</v>
      </c>
      <c r="AQ8" s="6">
        <f t="shared" si="13"/>
        <v>0.47539752256558498</v>
      </c>
      <c r="AR8" s="6">
        <f t="shared" si="13"/>
        <v>0.37462560374762499</v>
      </c>
      <c r="AS8" s="6">
        <f t="shared" si="13"/>
        <v>0.43761382192597598</v>
      </c>
      <c r="AT8" s="6">
        <f t="shared" si="13"/>
        <v>0.42558014722576198</v>
      </c>
      <c r="AU8" s="6">
        <f t="shared" si="13"/>
        <v>0.42350858836987898</v>
      </c>
      <c r="AV8" s="6">
        <f t="shared" si="13"/>
        <v>0.35789877451147101</v>
      </c>
      <c r="AW8" s="6">
        <f t="shared" si="13"/>
        <v>0.35755308896510601</v>
      </c>
      <c r="AX8" s="6">
        <f t="shared" si="13"/>
        <v>0.18617797223149299</v>
      </c>
      <c r="AY8" s="6">
        <f t="shared" si="13"/>
        <v>0.35035592695094597</v>
      </c>
      <c r="AZ8" s="6">
        <f t="shared" si="13"/>
        <v>0.185191614977012</v>
      </c>
      <c r="BA8" s="6">
        <f t="shared" si="13"/>
        <v>0.456804247337178</v>
      </c>
      <c r="BB8" s="6">
        <f t="shared" si="13"/>
        <v>0.23094667409219799</v>
      </c>
      <c r="BC8" s="6">
        <f t="shared" si="13"/>
        <v>0.217121269193007</v>
      </c>
      <c r="BD8" s="6">
        <f t="shared" si="13"/>
        <v>0.366002930909819</v>
      </c>
      <c r="BE8" s="6">
        <f t="shared" si="13"/>
        <v>0.18536509787987601</v>
      </c>
      <c r="BF8" s="6">
        <f t="shared" si="13"/>
        <v>0.329297371812311</v>
      </c>
      <c r="BG8" s="6">
        <f t="shared" si="13"/>
        <v>0.15950687224500801</v>
      </c>
      <c r="BH8" s="6">
        <f t="shared" si="13"/>
        <v>0.34921330739001599</v>
      </c>
      <c r="BI8" s="6">
        <f t="shared" si="13"/>
        <v>0.17098910928281799</v>
      </c>
      <c r="BJ8" s="6">
        <f t="shared" si="13"/>
        <v>0.14622160854524299</v>
      </c>
      <c r="BK8" s="6">
        <f t="shared" si="13"/>
        <v>0.16593207300479401</v>
      </c>
      <c r="BL8" s="6">
        <f t="shared" si="13"/>
        <v>0.14552201603530501</v>
      </c>
      <c r="BM8" s="6">
        <f t="shared" si="13"/>
        <v>0.13178824607834</v>
      </c>
      <c r="BN8" s="6">
        <f t="shared" si="13"/>
        <v>0.15606108247734299</v>
      </c>
      <c r="BO8" s="6">
        <f t="shared" si="13"/>
        <v>0.30537941419416498</v>
      </c>
      <c r="BP8" s="6">
        <f t="shared" si="13"/>
        <v>0.10956594040065799</v>
      </c>
      <c r="BQ8" s="6">
        <f t="shared" si="13"/>
        <v>0.113201684801646</v>
      </c>
      <c r="BR8" s="6">
        <f t="shared" si="13"/>
        <v>0.119405562062878</v>
      </c>
      <c r="BS8" s="6">
        <f t="shared" si="13"/>
        <v>8.4657588158453395E-2</v>
      </c>
      <c r="BT8" s="6">
        <f t="shared" si="13"/>
        <v>0.105477017988854</v>
      </c>
      <c r="BU8" s="6">
        <f t="shared" si="13"/>
        <v>0.10514121615788501</v>
      </c>
      <c r="BV8" s="6">
        <f t="shared" si="13"/>
        <v>0.105122141902998</v>
      </c>
      <c r="BW8" s="6">
        <f t="shared" si="13"/>
        <v>8.9552462301604796E-2</v>
      </c>
      <c r="BX8" s="6">
        <f t="shared" si="13"/>
        <v>5.9969161524827702E-2</v>
      </c>
      <c r="BY8" s="6">
        <f t="shared" si="13"/>
        <v>2.7694801555882401E-2</v>
      </c>
      <c r="BZ8" s="6">
        <f t="shared" si="13"/>
        <v>3.5913132817829201E-2</v>
      </c>
      <c r="CA8" s="6">
        <f t="shared" si="13"/>
        <v>3.1213985109081601E-2</v>
      </c>
      <c r="CB8" s="6">
        <f t="shared" si="13"/>
        <v>4.96069679479254E-2</v>
      </c>
      <c r="CC8" s="6">
        <f t="shared" si="13"/>
        <v>6.08644546080295E-2</v>
      </c>
      <c r="CD8" s="6">
        <f t="shared" si="13"/>
        <v>4.0181101321970503E-2</v>
      </c>
      <c r="CE8" s="6">
        <f t="shared" si="13"/>
        <v>4.5260886130791197E-2</v>
      </c>
      <c r="CF8" s="6">
        <f t="shared" si="13"/>
        <v>9.7094730787346609E-3</v>
      </c>
      <c r="CG8" s="6">
        <f t="shared" si="13"/>
        <v>2.44363792728137E-2</v>
      </c>
      <c r="CH8" s="6">
        <f t="shared" si="13"/>
        <v>2.05928046572296E-2</v>
      </c>
      <c r="CI8" s="6">
        <f t="shared" si="3"/>
        <v>2.0177068359641899E-2</v>
      </c>
      <c r="CJ8" s="6">
        <f t="shared" si="3"/>
        <v>3.6335547297285997E-2</v>
      </c>
      <c r="CK8" s="6">
        <f t="shared" si="3"/>
        <v>9.6902750072941302E-2</v>
      </c>
      <c r="CL8" s="6">
        <f t="shared" si="3"/>
        <v>9.6847709869753995E-2</v>
      </c>
      <c r="CM8" s="6">
        <f t="shared" si="3"/>
        <v>9.6844316685087903E-2</v>
      </c>
      <c r="CN8" s="6">
        <f t="shared" si="3"/>
        <v>1.0114826484122499E-2</v>
      </c>
      <c r="CO8" s="6">
        <f t="shared" si="3"/>
        <v>1.01409238966333E-2</v>
      </c>
      <c r="CP8" s="6">
        <f t="shared" si="3"/>
        <v>1.08017992677183E-2</v>
      </c>
      <c r="CT8" t="str">
        <f t="shared" si="12"/>
        <v>countrycode_num_1</v>
      </c>
      <c r="CU8">
        <v>23</v>
      </c>
      <c r="CV8">
        <v>0.40233637134743799</v>
      </c>
      <c r="CW8">
        <f t="shared" si="4"/>
        <v>0.40233637134743799</v>
      </c>
      <c r="CX8">
        <f t="shared" si="5"/>
        <v>0.67583386275151103</v>
      </c>
      <c r="DA8">
        <v>23</v>
      </c>
      <c r="DB8" s="8" t="s">
        <v>115</v>
      </c>
      <c r="DF8">
        <v>68</v>
      </c>
    </row>
    <row r="9" spans="1:110" x14ac:dyDescent="0.3">
      <c r="A9">
        <v>72</v>
      </c>
      <c r="B9" t="s">
        <v>169</v>
      </c>
      <c r="C9" s="1">
        <v>0.13764238500000001</v>
      </c>
      <c r="D9">
        <f t="shared" si="0"/>
        <v>0.67738641475976602</v>
      </c>
      <c r="F9" t="str">
        <f t="shared" si="6"/>
        <v>countrycode</v>
      </c>
      <c r="G9" t="str">
        <f t="shared" si="7"/>
        <v>merchant_num_0</v>
      </c>
      <c r="H9" t="str">
        <f t="shared" si="8"/>
        <v>countrycode-merchant_num_0</v>
      </c>
      <c r="I9">
        <v>0</v>
      </c>
      <c r="J9">
        <v>6</v>
      </c>
      <c r="K9">
        <v>-2.16012469046039E-2</v>
      </c>
      <c r="L9">
        <f t="shared" si="9"/>
        <v>2.16012469046039E-2</v>
      </c>
      <c r="N9" t="str">
        <f t="shared" si="1"/>
        <v>merchant_count</v>
      </c>
      <c r="O9">
        <v>5</v>
      </c>
      <c r="P9">
        <v>-6.6382502521845896E-2</v>
      </c>
      <c r="Q9">
        <f t="shared" si="10"/>
        <v>6.6382502521845896E-2</v>
      </c>
      <c r="T9">
        <v>59</v>
      </c>
      <c r="U9" s="8" t="s">
        <v>193</v>
      </c>
      <c r="V9" s="6">
        <f t="shared" si="11"/>
        <v>0.79779529467531496</v>
      </c>
      <c r="W9" s="6">
        <f t="shared" si="13"/>
        <v>0.85732018012769595</v>
      </c>
      <c r="X9" s="6">
        <f t="shared" si="13"/>
        <v>0.97469932826162198</v>
      </c>
      <c r="Y9" s="6">
        <f t="shared" si="13"/>
        <v>0.96655630924964198</v>
      </c>
      <c r="Z9" s="6">
        <f t="shared" si="13"/>
        <v>0.97107595331853303</v>
      </c>
      <c r="AA9" s="6" t="e">
        <f t="shared" si="13"/>
        <v>#N/A</v>
      </c>
      <c r="AB9" s="6">
        <f t="shared" si="13"/>
        <v>0.45490915428356199</v>
      </c>
      <c r="AC9" s="6">
        <f t="shared" si="13"/>
        <v>0.43972228653200202</v>
      </c>
      <c r="AD9" s="6">
        <f t="shared" si="13"/>
        <v>0.58735559509971702</v>
      </c>
      <c r="AE9" s="6">
        <f t="shared" si="13"/>
        <v>0.22766550573991301</v>
      </c>
      <c r="AF9" s="6">
        <f t="shared" si="13"/>
        <v>0.46807354830676401</v>
      </c>
      <c r="AG9" s="6">
        <f t="shared" si="13"/>
        <v>0.68782413571048295</v>
      </c>
      <c r="AH9" s="6">
        <f t="shared" si="13"/>
        <v>0.66540755563613696</v>
      </c>
      <c r="AI9" s="6">
        <f t="shared" si="13"/>
        <v>0.64905616467884797</v>
      </c>
      <c r="AJ9" s="6">
        <f t="shared" si="13"/>
        <v>0.30262661284454501</v>
      </c>
      <c r="AK9" s="6">
        <f t="shared" si="13"/>
        <v>0.40902621419430402</v>
      </c>
      <c r="AL9" s="6">
        <f t="shared" si="13"/>
        <v>0.39053380701298102</v>
      </c>
      <c r="AM9" s="6">
        <f t="shared" si="13"/>
        <v>0.62214103779162999</v>
      </c>
      <c r="AN9" s="6">
        <f t="shared" si="13"/>
        <v>0.37738148265003202</v>
      </c>
      <c r="AO9" s="6">
        <f t="shared" si="13"/>
        <v>0.58601754272814199</v>
      </c>
      <c r="AP9" s="6">
        <f t="shared" si="13"/>
        <v>0.34887529132490602</v>
      </c>
      <c r="AQ9" s="6">
        <f t="shared" si="13"/>
        <v>0.464565831222647</v>
      </c>
      <c r="AR9" s="6">
        <f t="shared" si="13"/>
        <v>0.36582601427147199</v>
      </c>
      <c r="AS9" s="6">
        <f t="shared" si="13"/>
        <v>0.42703087082561703</v>
      </c>
      <c r="AT9" s="6">
        <f t="shared" si="13"/>
        <v>0.41536268312860902</v>
      </c>
      <c r="AU9" s="6">
        <f t="shared" si="13"/>
        <v>0.41335273466625</v>
      </c>
      <c r="AV9" s="6">
        <f t="shared" si="13"/>
        <v>0.34970091642101198</v>
      </c>
      <c r="AW9" s="6">
        <f t="shared" si="13"/>
        <v>0.34935907552310203</v>
      </c>
      <c r="AX9" s="6">
        <f t="shared" si="13"/>
        <v>0.13583414440595401</v>
      </c>
      <c r="AY9" s="6">
        <f t="shared" si="13"/>
        <v>0.342359120414017</v>
      </c>
      <c r="AZ9" s="6">
        <f t="shared" si="13"/>
        <v>0.133969668768539</v>
      </c>
      <c r="BA9" s="6">
        <f t="shared" si="13"/>
        <v>0.44694853719760602</v>
      </c>
      <c r="BB9" s="6">
        <f t="shared" si="13"/>
        <v>0.22492494204685101</v>
      </c>
      <c r="BC9" s="6">
        <f t="shared" si="13"/>
        <v>0.211357691485937</v>
      </c>
      <c r="BD9" s="6">
        <f t="shared" si="13"/>
        <v>0.35547628723015001</v>
      </c>
      <c r="BE9" s="6">
        <f t="shared" si="13"/>
        <v>0.18036394699362801</v>
      </c>
      <c r="BF9" s="6">
        <f t="shared" si="13"/>
        <v>0.31964461118932702</v>
      </c>
      <c r="BG9" s="6">
        <f t="shared" si="13"/>
        <v>0.154898637229996</v>
      </c>
      <c r="BH9" s="6">
        <f t="shared" si="13"/>
        <v>0.33846452715657099</v>
      </c>
      <c r="BI9" s="6">
        <f t="shared" si="13"/>
        <v>0.16662529559016101</v>
      </c>
      <c r="BJ9" s="6">
        <f t="shared" si="13"/>
        <v>0.14344075946420201</v>
      </c>
      <c r="BK9" s="6">
        <f t="shared" si="13"/>
        <v>0.161462548457806</v>
      </c>
      <c r="BL9" s="6">
        <f t="shared" si="13"/>
        <v>0.142618167214042</v>
      </c>
      <c r="BM9" s="6">
        <f t="shared" si="13"/>
        <v>0.128998913023845</v>
      </c>
      <c r="BN9" s="6">
        <f t="shared" si="13"/>
        <v>0.15318910227787999</v>
      </c>
      <c r="BO9" s="6">
        <f t="shared" si="13"/>
        <v>0.29567051516529003</v>
      </c>
      <c r="BP9" s="6">
        <f t="shared" si="13"/>
        <v>0.107952616502933</v>
      </c>
      <c r="BQ9" s="6">
        <f t="shared" si="13"/>
        <v>0.111488013134195</v>
      </c>
      <c r="BR9" s="6">
        <f t="shared" si="13"/>
        <v>0.117481762214242</v>
      </c>
      <c r="BS9" s="6">
        <f t="shared" si="13"/>
        <v>0.13717511097347601</v>
      </c>
      <c r="BT9" s="6">
        <f t="shared" si="13"/>
        <v>0.105238598038336</v>
      </c>
      <c r="BU9" s="6">
        <f t="shared" si="13"/>
        <v>0.104913666853844</v>
      </c>
      <c r="BV9" s="6">
        <f t="shared" si="13"/>
        <v>0.104895209747204</v>
      </c>
      <c r="BW9" s="6">
        <f t="shared" si="13"/>
        <v>2.5921454973109599E-3</v>
      </c>
      <c r="BX9" s="6">
        <f t="shared" si="13"/>
        <v>5.8530557316180697E-2</v>
      </c>
      <c r="BY9" s="6">
        <f t="shared" si="13"/>
        <v>2.80800102074578E-2</v>
      </c>
      <c r="BZ9" s="6">
        <f t="shared" si="13"/>
        <v>3.56215624478513E-2</v>
      </c>
      <c r="CA9" s="6">
        <f t="shared" si="13"/>
        <v>3.0933071757269399E-2</v>
      </c>
      <c r="CB9" s="6">
        <f t="shared" si="13"/>
        <v>4.7254712664268901E-2</v>
      </c>
      <c r="CC9" s="6">
        <f t="shared" si="13"/>
        <v>6.0876645080833E-2</v>
      </c>
      <c r="CD9" s="6">
        <f t="shared" si="13"/>
        <v>3.9265324680086998E-2</v>
      </c>
      <c r="CE9" s="6">
        <f t="shared" si="13"/>
        <v>4.31379346521557E-2</v>
      </c>
      <c r="CF9" s="6">
        <f t="shared" si="13"/>
        <v>1.1482518423654499E-2</v>
      </c>
      <c r="CG9" s="6">
        <f t="shared" si="13"/>
        <v>2.3980399750422599E-2</v>
      </c>
      <c r="CH9" s="6">
        <f t="shared" ref="CH9:CP12" si="14">IFERROR(VLOOKUP($U9&amp;"-"&amp;CH$3,$H$4:$L$2631,5,0),VLOOKUP(CH$3&amp;"-"&amp;$U9,$H$4:$L$2631,5,0))</f>
        <v>2.16372113841936E-2</v>
      </c>
      <c r="CI9" s="6">
        <f t="shared" si="14"/>
        <v>2.12542268878699E-2</v>
      </c>
      <c r="CJ9" s="6">
        <f t="shared" si="14"/>
        <v>3.51050080130541E-2</v>
      </c>
      <c r="CK9" s="6">
        <f t="shared" si="14"/>
        <v>9.5417936304951295E-2</v>
      </c>
      <c r="CL9" s="6">
        <f t="shared" si="14"/>
        <v>9.5365167170792103E-2</v>
      </c>
      <c r="CM9" s="6">
        <f t="shared" si="14"/>
        <v>9.5361913981353005E-2</v>
      </c>
      <c r="CN9" s="6">
        <f t="shared" si="14"/>
        <v>1.15903693260422E-2</v>
      </c>
      <c r="CO9" s="6">
        <f t="shared" si="14"/>
        <v>1.16157975082317E-2</v>
      </c>
      <c r="CP9" s="6">
        <f t="shared" si="14"/>
        <v>1.2259698596805301E-2</v>
      </c>
      <c r="CT9" t="str">
        <f t="shared" si="12"/>
        <v>countrycode_datetime_hour_map_num_1</v>
      </c>
      <c r="CU9">
        <v>59</v>
      </c>
      <c r="CV9">
        <v>0.39504949231877601</v>
      </c>
      <c r="CW9">
        <f t="shared" si="4"/>
        <v>0.39504949231877601</v>
      </c>
      <c r="CX9">
        <f t="shared" si="5"/>
        <v>0.65760868315152399</v>
      </c>
      <c r="DA9">
        <v>59</v>
      </c>
      <c r="DB9" s="8" t="s">
        <v>193</v>
      </c>
      <c r="DF9">
        <v>22</v>
      </c>
    </row>
    <row r="10" spans="1:110" x14ac:dyDescent="0.3">
      <c r="A10">
        <v>23</v>
      </c>
      <c r="B10" t="s">
        <v>115</v>
      </c>
      <c r="C10" s="1">
        <v>1.1708849800000001E-5</v>
      </c>
      <c r="D10">
        <f t="shared" si="0"/>
        <v>0.67583386275151103</v>
      </c>
      <c r="F10" t="str">
        <f t="shared" si="6"/>
        <v>countrycode</v>
      </c>
      <c r="G10" t="str">
        <f t="shared" si="7"/>
        <v>merchant_num_1</v>
      </c>
      <c r="H10" t="str">
        <f t="shared" si="8"/>
        <v>countrycode-merchant_num_1</v>
      </c>
      <c r="I10">
        <v>0</v>
      </c>
      <c r="J10">
        <v>7</v>
      </c>
      <c r="K10">
        <v>9.5061660154308995E-3</v>
      </c>
      <c r="L10">
        <f t="shared" si="9"/>
        <v>9.5061660154308995E-3</v>
      </c>
      <c r="N10" t="str">
        <f t="shared" si="1"/>
        <v>merchant_num_0</v>
      </c>
      <c r="O10">
        <v>6</v>
      </c>
      <c r="P10">
        <v>-7.2749377660630402E-2</v>
      </c>
      <c r="Q10">
        <f t="shared" si="10"/>
        <v>7.2749377660630402E-2</v>
      </c>
      <c r="T10">
        <v>28</v>
      </c>
      <c r="U10" t="s">
        <v>120</v>
      </c>
      <c r="V10" s="6">
        <f t="shared" si="11"/>
        <v>0.42944804279337101</v>
      </c>
      <c r="W10" s="6">
        <f t="shared" ref="W10:CH13" si="15">IFERROR(VLOOKUP($U10&amp;"-"&amp;W$3,$H$4:$L$2631,5,0),VLOOKUP(W$3&amp;"-"&amp;$U10,$H$4:$L$2631,5,0))</f>
        <v>0.45001660781089903</v>
      </c>
      <c r="X10" s="6">
        <f t="shared" si="15"/>
        <v>0.48102576077481102</v>
      </c>
      <c r="Y10" s="6">
        <f t="shared" si="15"/>
        <v>0.481150505718907</v>
      </c>
      <c r="Z10" s="6">
        <f t="shared" si="15"/>
        <v>0.46715683340236802</v>
      </c>
      <c r="AA10" s="6">
        <f t="shared" si="15"/>
        <v>0.45490915428356199</v>
      </c>
      <c r="AB10" s="6" t="e">
        <f t="shared" si="15"/>
        <v>#N/A</v>
      </c>
      <c r="AC10" s="6">
        <f t="shared" si="15"/>
        <v>0.99464983871658896</v>
      </c>
      <c r="AD10" s="6">
        <f t="shared" si="15"/>
        <v>0.42477115669307097</v>
      </c>
      <c r="AE10" s="6">
        <f t="shared" si="15"/>
        <v>0.22074172079217799</v>
      </c>
      <c r="AF10" s="6">
        <f t="shared" si="15"/>
        <v>0.49172709902324702</v>
      </c>
      <c r="AG10" s="6">
        <f t="shared" si="15"/>
        <v>0.42873592972320201</v>
      </c>
      <c r="AH10" s="6">
        <f t="shared" si="15"/>
        <v>0.421061364521086</v>
      </c>
      <c r="AI10" s="6">
        <f t="shared" si="15"/>
        <v>0.41273270483770502</v>
      </c>
      <c r="AJ10" s="6">
        <f t="shared" si="15"/>
        <v>0.32390993973395499</v>
      </c>
      <c r="AK10" s="6">
        <f t="shared" si="15"/>
        <v>0.227612032596786</v>
      </c>
      <c r="AL10" s="6">
        <f t="shared" si="15"/>
        <v>0.66685975388105501</v>
      </c>
      <c r="AM10" s="6">
        <f t="shared" si="15"/>
        <v>0.40391136838846198</v>
      </c>
      <c r="AN10" s="6">
        <f t="shared" si="15"/>
        <v>0.62932441459864796</v>
      </c>
      <c r="AO10" s="6">
        <f t="shared" si="15"/>
        <v>0.42168488516388603</v>
      </c>
      <c r="AP10" s="6">
        <f t="shared" si="15"/>
        <v>0.205327079286865</v>
      </c>
      <c r="AQ10" s="6">
        <f t="shared" si="15"/>
        <v>0.48673376862671303</v>
      </c>
      <c r="AR10" s="6">
        <f t="shared" si="15"/>
        <v>0.38591091624887702</v>
      </c>
      <c r="AS10" s="6">
        <f t="shared" si="15"/>
        <v>0.393807460571377</v>
      </c>
      <c r="AT10" s="6">
        <f t="shared" si="15"/>
        <v>0.38842003453076501</v>
      </c>
      <c r="AU10" s="6">
        <f t="shared" si="15"/>
        <v>0.3873971029885</v>
      </c>
      <c r="AV10" s="6">
        <f t="shared" si="15"/>
        <v>0.368803995810423</v>
      </c>
      <c r="AW10" s="6">
        <f t="shared" si="15"/>
        <v>0.368451131436353</v>
      </c>
      <c r="AX10" s="6">
        <f t="shared" si="15"/>
        <v>0.18979120026121801</v>
      </c>
      <c r="AY10" s="6">
        <f t="shared" si="15"/>
        <v>0.361008030873882</v>
      </c>
      <c r="AZ10" s="6">
        <f t="shared" si="15"/>
        <v>0.18879055222142499</v>
      </c>
      <c r="BA10" s="6">
        <f t="shared" si="15"/>
        <v>0.46829220935778898</v>
      </c>
      <c r="BB10" s="6">
        <f t="shared" si="15"/>
        <v>0.444798475384025</v>
      </c>
      <c r="BC10" s="6">
        <f t="shared" si="15"/>
        <v>0.39622167324316399</v>
      </c>
      <c r="BD10" s="6">
        <f t="shared" si="15"/>
        <v>0.22897849008548801</v>
      </c>
      <c r="BE10" s="6">
        <f t="shared" si="15"/>
        <v>0.190049169354569</v>
      </c>
      <c r="BF10" s="6">
        <f t="shared" si="15"/>
        <v>0.20882934049517801</v>
      </c>
      <c r="BG10" s="6">
        <f t="shared" si="15"/>
        <v>0.197558467307337</v>
      </c>
      <c r="BH10" s="6">
        <f t="shared" si="15"/>
        <v>0.214234643444529</v>
      </c>
      <c r="BI10" s="6">
        <f t="shared" si="15"/>
        <v>0.38983414770425301</v>
      </c>
      <c r="BJ10" s="6">
        <f t="shared" si="15"/>
        <v>0.15044704223931299</v>
      </c>
      <c r="BK10" s="6">
        <f t="shared" si="15"/>
        <v>0.32312325433706202</v>
      </c>
      <c r="BL10" s="6">
        <f t="shared" si="15"/>
        <v>0.15083747815516499</v>
      </c>
      <c r="BM10" s="6">
        <f t="shared" si="15"/>
        <v>0.136796763097527</v>
      </c>
      <c r="BN10" s="6">
        <f t="shared" si="15"/>
        <v>0.16146594593755001</v>
      </c>
      <c r="BO10" s="6">
        <f t="shared" si="15"/>
        <v>0.18866266434763601</v>
      </c>
      <c r="BP10" s="6">
        <f t="shared" si="15"/>
        <v>0.113079476486695</v>
      </c>
      <c r="BQ10" s="6">
        <f t="shared" si="15"/>
        <v>0.11680205067350199</v>
      </c>
      <c r="BR10" s="6">
        <f t="shared" si="15"/>
        <v>0.12312936097832</v>
      </c>
      <c r="BS10" s="6">
        <f t="shared" si="15"/>
        <v>8.6021980292969605E-2</v>
      </c>
      <c r="BT10" s="6">
        <f t="shared" si="15"/>
        <v>8.27768740993792E-2</v>
      </c>
      <c r="BU10" s="6">
        <f t="shared" si="15"/>
        <v>8.2544483096833002E-2</v>
      </c>
      <c r="BV10" s="6">
        <f t="shared" si="15"/>
        <v>8.2531281787335306E-2</v>
      </c>
      <c r="BW10" s="6">
        <f t="shared" si="15"/>
        <v>9.1578325646598999E-2</v>
      </c>
      <c r="BX10" s="6">
        <f t="shared" si="15"/>
        <v>0.15365480560695699</v>
      </c>
      <c r="BY10" s="6">
        <f t="shared" si="15"/>
        <v>2.5555907603274201E-2</v>
      </c>
      <c r="BZ10" s="6">
        <f t="shared" si="15"/>
        <v>3.6534568595173997E-2</v>
      </c>
      <c r="CA10" s="6">
        <f t="shared" si="15"/>
        <v>3.1700123463641601E-2</v>
      </c>
      <c r="CB10" s="6">
        <f t="shared" si="15"/>
        <v>5.0818368448830302E-2</v>
      </c>
      <c r="CC10" s="6">
        <f t="shared" si="15"/>
        <v>6.2911815231427803E-2</v>
      </c>
      <c r="CD10" s="6">
        <f t="shared" si="15"/>
        <v>0.11683572812628</v>
      </c>
      <c r="CE10" s="6">
        <f t="shared" si="15"/>
        <v>4.6397044311587303E-2</v>
      </c>
      <c r="CF10" s="6">
        <f t="shared" si="15"/>
        <v>8.7669264401675599E-3</v>
      </c>
      <c r="CG10" s="6">
        <f t="shared" si="15"/>
        <v>2.447731063535E-2</v>
      </c>
      <c r="CH10" s="6">
        <f t="shared" si="15"/>
        <v>1.8251790183447601E-2</v>
      </c>
      <c r="CI10" s="6">
        <f t="shared" si="14"/>
        <v>1.78300017468641E-2</v>
      </c>
      <c r="CJ10" s="6">
        <f t="shared" si="14"/>
        <v>3.5362151098091099E-2</v>
      </c>
      <c r="CK10" s="6">
        <f t="shared" si="14"/>
        <v>0.10136638650871101</v>
      </c>
      <c r="CL10" s="6">
        <f t="shared" si="14"/>
        <v>0.101309621740779</v>
      </c>
      <c r="CM10" s="6">
        <f t="shared" si="14"/>
        <v>0.10130612222991101</v>
      </c>
      <c r="CN10" s="6">
        <f t="shared" si="14"/>
        <v>9.8782697123171604E-3</v>
      </c>
      <c r="CO10" s="6">
        <f t="shared" si="14"/>
        <v>9.9050271461070503E-3</v>
      </c>
      <c r="CP10" s="6">
        <f t="shared" si="14"/>
        <v>1.0582624192461899E-2</v>
      </c>
      <c r="CT10" t="str">
        <f t="shared" si="12"/>
        <v>browserid_click_rate</v>
      </c>
      <c r="CU10">
        <v>28</v>
      </c>
      <c r="CV10">
        <v>0.39069038818049501</v>
      </c>
      <c r="CW10">
        <f t="shared" si="4"/>
        <v>0.39069038818049501</v>
      </c>
      <c r="CX10">
        <f t="shared" si="5"/>
        <v>0.69057321978080699</v>
      </c>
      <c r="DA10">
        <v>28</v>
      </c>
      <c r="DB10" t="s">
        <v>120</v>
      </c>
      <c r="DF10">
        <v>55</v>
      </c>
    </row>
    <row r="11" spans="1:110" x14ac:dyDescent="0.3">
      <c r="A11">
        <v>27</v>
      </c>
      <c r="B11" t="s">
        <v>119</v>
      </c>
      <c r="C11" s="1">
        <v>6.9025352099999996E-3</v>
      </c>
      <c r="D11">
        <f t="shared" si="0"/>
        <v>0.66753582303475101</v>
      </c>
      <c r="F11" t="str">
        <f t="shared" si="6"/>
        <v>countrycode</v>
      </c>
      <c r="G11" t="str">
        <f t="shared" si="7"/>
        <v>merchant_click_rate</v>
      </c>
      <c r="H11" t="str">
        <f t="shared" si="8"/>
        <v>countrycode-merchant_click_rate</v>
      </c>
      <c r="I11">
        <v>0</v>
      </c>
      <c r="J11">
        <v>8</v>
      </c>
      <c r="K11">
        <v>7.7888714026729894E-2</v>
      </c>
      <c r="L11">
        <f t="shared" si="9"/>
        <v>7.7888714026729894E-2</v>
      </c>
      <c r="N11" t="str">
        <f t="shared" si="1"/>
        <v>merchant_num_1</v>
      </c>
      <c r="O11">
        <v>7</v>
      </c>
      <c r="P11">
        <v>3.6492700563657797E-2</v>
      </c>
      <c r="Q11">
        <f t="shared" si="10"/>
        <v>3.6492700563657797E-2</v>
      </c>
      <c r="T11">
        <v>27</v>
      </c>
      <c r="U11" s="8" t="s">
        <v>119</v>
      </c>
      <c r="V11" s="6">
        <f t="shared" si="11"/>
        <v>0.41506417954685099</v>
      </c>
      <c r="W11" s="6">
        <f t="shared" si="15"/>
        <v>0.434946076414644</v>
      </c>
      <c r="X11" s="6">
        <f t="shared" si="15"/>
        <v>0.464910237471788</v>
      </c>
      <c r="Y11" s="6">
        <f t="shared" si="15"/>
        <v>0.46501991147819899</v>
      </c>
      <c r="Z11" s="6">
        <f t="shared" si="15"/>
        <v>0.451484271016445</v>
      </c>
      <c r="AA11" s="6">
        <f t="shared" si="15"/>
        <v>0.43972228653200202</v>
      </c>
      <c r="AB11" s="6">
        <f t="shared" si="15"/>
        <v>0.99464983871658896</v>
      </c>
      <c r="AC11" s="6" t="e">
        <f t="shared" si="15"/>
        <v>#N/A</v>
      </c>
      <c r="AD11" s="6">
        <f t="shared" si="15"/>
        <v>0.41059963648759101</v>
      </c>
      <c r="AE11" s="6">
        <f t="shared" si="15"/>
        <v>0.21338959724263001</v>
      </c>
      <c r="AF11" s="6">
        <f t="shared" si="15"/>
        <v>0.47538405834182901</v>
      </c>
      <c r="AG11" s="6">
        <f t="shared" si="15"/>
        <v>0.41428908493805</v>
      </c>
      <c r="AH11" s="6">
        <f t="shared" si="15"/>
        <v>0.40686998205239799</v>
      </c>
      <c r="AI11" s="6">
        <f t="shared" si="15"/>
        <v>0.39878766014251399</v>
      </c>
      <c r="AJ11" s="6">
        <f t="shared" si="15"/>
        <v>0.31330677329040901</v>
      </c>
      <c r="AK11" s="6">
        <f t="shared" si="15"/>
        <v>0.22003727770680501</v>
      </c>
      <c r="AL11" s="6">
        <f t="shared" si="15"/>
        <v>0.60113361439249002</v>
      </c>
      <c r="AM11" s="6">
        <f t="shared" si="15"/>
        <v>0.39025597598224399</v>
      </c>
      <c r="AN11" s="6">
        <f t="shared" si="15"/>
        <v>0.56090433311453503</v>
      </c>
      <c r="AO11" s="6">
        <f t="shared" si="15"/>
        <v>0.40758560251383702</v>
      </c>
      <c r="AP11" s="6">
        <f t="shared" si="15"/>
        <v>0.19851496867542101</v>
      </c>
      <c r="AQ11" s="6">
        <f t="shared" si="15"/>
        <v>0.47052498226421202</v>
      </c>
      <c r="AR11" s="6">
        <f t="shared" si="15"/>
        <v>0.37292363458400801</v>
      </c>
      <c r="AS11" s="6">
        <f t="shared" si="15"/>
        <v>0.38053884761689899</v>
      </c>
      <c r="AT11" s="6">
        <f t="shared" si="15"/>
        <v>0.37531751979669398</v>
      </c>
      <c r="AU11" s="6">
        <f t="shared" si="15"/>
        <v>0.37432666998853498</v>
      </c>
      <c r="AV11" s="6">
        <f t="shared" si="15"/>
        <v>0.35637638161802299</v>
      </c>
      <c r="AW11" s="6">
        <f t="shared" si="15"/>
        <v>0.35603089128377702</v>
      </c>
      <c r="AX11" s="6">
        <f t="shared" si="15"/>
        <v>0.18324565625667599</v>
      </c>
      <c r="AY11" s="6">
        <f t="shared" si="15"/>
        <v>0.348874471919282</v>
      </c>
      <c r="AZ11" s="6">
        <f t="shared" si="15"/>
        <v>0.18227778222510199</v>
      </c>
      <c r="BA11" s="6">
        <f t="shared" si="15"/>
        <v>0.45280898385966201</v>
      </c>
      <c r="BB11" s="6">
        <f t="shared" si="15"/>
        <v>0.45172634364774999</v>
      </c>
      <c r="BC11" s="6">
        <f t="shared" si="15"/>
        <v>0.40007323906000403</v>
      </c>
      <c r="BD11" s="6">
        <f t="shared" si="15"/>
        <v>0.22121535262900199</v>
      </c>
      <c r="BE11" s="6">
        <f t="shared" si="15"/>
        <v>0.18370618245119899</v>
      </c>
      <c r="BF11" s="6">
        <f t="shared" si="15"/>
        <v>0.201737713355569</v>
      </c>
      <c r="BG11" s="6">
        <f t="shared" si="15"/>
        <v>0.19100221370883699</v>
      </c>
      <c r="BH11" s="6">
        <f t="shared" si="15"/>
        <v>0.20704961497021099</v>
      </c>
      <c r="BI11" s="6">
        <f t="shared" si="15"/>
        <v>0.38326175519264699</v>
      </c>
      <c r="BJ11" s="6">
        <f t="shared" si="15"/>
        <v>0.14550256124361299</v>
      </c>
      <c r="BK11" s="6">
        <f t="shared" si="15"/>
        <v>0.32860514454694201</v>
      </c>
      <c r="BL11" s="6">
        <f t="shared" si="15"/>
        <v>0.145622424419001</v>
      </c>
      <c r="BM11" s="6">
        <f t="shared" si="15"/>
        <v>0.13206792332661799</v>
      </c>
      <c r="BN11" s="6">
        <f t="shared" si="15"/>
        <v>0.15588225420573901</v>
      </c>
      <c r="BO11" s="6">
        <f t="shared" si="15"/>
        <v>0.18232802111813901</v>
      </c>
      <c r="BP11" s="6">
        <f t="shared" si="15"/>
        <v>0.109377676707595</v>
      </c>
      <c r="BQ11" s="6">
        <f t="shared" si="15"/>
        <v>0.11298383873759101</v>
      </c>
      <c r="BR11" s="6">
        <f t="shared" si="15"/>
        <v>0.119117847462584</v>
      </c>
      <c r="BS11" s="6">
        <f t="shared" si="15"/>
        <v>8.3196609871747706E-2</v>
      </c>
      <c r="BT11" s="6">
        <f t="shared" si="15"/>
        <v>8.0134477520346206E-2</v>
      </c>
      <c r="BU11" s="6">
        <f t="shared" si="15"/>
        <v>7.9909739017729395E-2</v>
      </c>
      <c r="BV11" s="6">
        <f t="shared" si="15"/>
        <v>7.9896972411041101E-2</v>
      </c>
      <c r="BW11" s="6">
        <f t="shared" si="15"/>
        <v>8.8316926378612298E-2</v>
      </c>
      <c r="BX11" s="6">
        <f t="shared" si="15"/>
        <v>0.16010526378661599</v>
      </c>
      <c r="BY11" s="6">
        <f t="shared" si="15"/>
        <v>2.4602695828558101E-2</v>
      </c>
      <c r="BZ11" s="6">
        <f t="shared" si="15"/>
        <v>3.5234352680863702E-2</v>
      </c>
      <c r="CA11" s="6">
        <f t="shared" si="15"/>
        <v>3.0559765127529701E-2</v>
      </c>
      <c r="CB11" s="6">
        <f t="shared" si="15"/>
        <v>4.9102697606472602E-2</v>
      </c>
      <c r="CC11" s="6">
        <f t="shared" si="15"/>
        <v>6.0897429752434201E-2</v>
      </c>
      <c r="CD11" s="6">
        <f t="shared" si="15"/>
        <v>0.122848898372784</v>
      </c>
      <c r="CE11" s="6">
        <f t="shared" si="15"/>
        <v>4.4827882098325E-2</v>
      </c>
      <c r="CF11" s="6">
        <f t="shared" si="15"/>
        <v>8.7475816523050007E-3</v>
      </c>
      <c r="CG11" s="6">
        <f t="shared" si="15"/>
        <v>2.3648370036427901E-2</v>
      </c>
      <c r="CH11" s="6">
        <f t="shared" si="15"/>
        <v>1.7600359888754101E-2</v>
      </c>
      <c r="CI11" s="6">
        <f t="shared" si="14"/>
        <v>1.7195795598580501E-2</v>
      </c>
      <c r="CJ11" s="6">
        <f t="shared" si="14"/>
        <v>3.4004301330841903E-2</v>
      </c>
      <c r="CK11" s="6">
        <f t="shared" si="14"/>
        <v>9.7877244553898304E-2</v>
      </c>
      <c r="CL11" s="6">
        <f t="shared" si="14"/>
        <v>9.7822481195089198E-2</v>
      </c>
      <c r="CM11" s="6">
        <f t="shared" si="14"/>
        <v>9.7819105069301499E-2</v>
      </c>
      <c r="CN11" s="6">
        <f t="shared" si="14"/>
        <v>9.5586144224792408E-3</v>
      </c>
      <c r="CO11" s="6">
        <f t="shared" si="14"/>
        <v>9.58449054131086E-3</v>
      </c>
      <c r="CP11" s="6">
        <f t="shared" si="14"/>
        <v>1.0239769348854901E-2</v>
      </c>
      <c r="CT11" t="str">
        <f t="shared" si="12"/>
        <v>browserid_num_1</v>
      </c>
      <c r="CU11">
        <v>27</v>
      </c>
      <c r="CV11">
        <v>0.38564064945630799</v>
      </c>
      <c r="CW11">
        <f t="shared" si="4"/>
        <v>0.38564064945630799</v>
      </c>
      <c r="CX11">
        <f t="shared" si="5"/>
        <v>0.66753582303475101</v>
      </c>
      <c r="DA11">
        <v>27</v>
      </c>
      <c r="DB11" s="8" t="s">
        <v>119</v>
      </c>
      <c r="DF11">
        <v>26</v>
      </c>
    </row>
    <row r="12" spans="1:110" x14ac:dyDescent="0.3">
      <c r="A12">
        <v>59</v>
      </c>
      <c r="B12" t="s">
        <v>193</v>
      </c>
      <c r="C12" s="1">
        <v>0</v>
      </c>
      <c r="D12">
        <f t="shared" si="0"/>
        <v>0.65760868315152399</v>
      </c>
      <c r="F12" t="str">
        <f t="shared" si="6"/>
        <v>countrycode</v>
      </c>
      <c r="G12" t="str">
        <f t="shared" si="7"/>
        <v>siteid_count</v>
      </c>
      <c r="H12" t="str">
        <f t="shared" si="8"/>
        <v>countrycode-siteid_count</v>
      </c>
      <c r="I12">
        <v>0</v>
      </c>
      <c r="J12">
        <v>9</v>
      </c>
      <c r="K12">
        <v>0.15067105542589501</v>
      </c>
      <c r="L12">
        <f t="shared" si="9"/>
        <v>0.15067105542589501</v>
      </c>
      <c r="N12" t="str">
        <f t="shared" si="1"/>
        <v>merchant_click_rate</v>
      </c>
      <c r="O12">
        <v>8</v>
      </c>
      <c r="P12">
        <v>0.27428617217517898</v>
      </c>
      <c r="Q12">
        <f t="shared" si="10"/>
        <v>0.27428617217517898</v>
      </c>
      <c r="T12">
        <v>52</v>
      </c>
      <c r="U12" t="s">
        <v>148</v>
      </c>
      <c r="V12" s="6">
        <f t="shared" si="11"/>
        <v>0.62020710618738295</v>
      </c>
      <c r="W12" s="6">
        <f t="shared" si="15"/>
        <v>0.60986983489282398</v>
      </c>
      <c r="X12" s="6">
        <f t="shared" si="15"/>
        <v>0.61140372826162104</v>
      </c>
      <c r="Y12" s="6">
        <f t="shared" si="15"/>
        <v>0.61217837534880704</v>
      </c>
      <c r="Z12" s="6">
        <f t="shared" si="15"/>
        <v>0.60712647774122497</v>
      </c>
      <c r="AA12" s="6">
        <f t="shared" si="15"/>
        <v>0.58735559509971702</v>
      </c>
      <c r="AB12" s="6">
        <f t="shared" si="15"/>
        <v>0.42477115669307097</v>
      </c>
      <c r="AC12" s="6">
        <f t="shared" si="15"/>
        <v>0.41059963648759101</v>
      </c>
      <c r="AD12" s="6" t="e">
        <f t="shared" si="15"/>
        <v>#N/A</v>
      </c>
      <c r="AE12" s="6">
        <f t="shared" si="15"/>
        <v>0.140689928855628</v>
      </c>
      <c r="AF12" s="6">
        <f t="shared" si="15"/>
        <v>0.505405976477735</v>
      </c>
      <c r="AG12" s="6">
        <f t="shared" si="15"/>
        <v>0.48705527138685401</v>
      </c>
      <c r="AH12" s="6">
        <f t="shared" si="15"/>
        <v>0.47485228495906201</v>
      </c>
      <c r="AI12" s="6">
        <f t="shared" si="15"/>
        <v>0.47005625033891701</v>
      </c>
      <c r="AJ12" s="6">
        <f t="shared" si="15"/>
        <v>0.70606848082462403</v>
      </c>
      <c r="AK12" s="6">
        <f t="shared" si="15"/>
        <v>0.35600284008397998</v>
      </c>
      <c r="AL12" s="6">
        <f t="shared" si="15"/>
        <v>0.36435157457994899</v>
      </c>
      <c r="AM12" s="6">
        <f t="shared" si="15"/>
        <v>0.45683560757195801</v>
      </c>
      <c r="AN12" s="6">
        <f t="shared" si="15"/>
        <v>0.35205891531501998</v>
      </c>
      <c r="AO12" s="6">
        <f t="shared" si="15"/>
        <v>0.49052712874272297</v>
      </c>
      <c r="AP12" s="6">
        <f t="shared" si="15"/>
        <v>0.25804607744550401</v>
      </c>
      <c r="AQ12" s="6">
        <f t="shared" si="15"/>
        <v>0.40508502142675601</v>
      </c>
      <c r="AR12" s="6">
        <f t="shared" si="15"/>
        <v>0.30609831137674298</v>
      </c>
      <c r="AS12" s="6">
        <f t="shared" si="15"/>
        <v>0.29574435266959698</v>
      </c>
      <c r="AT12" s="6">
        <f t="shared" si="15"/>
        <v>0.28777286159970999</v>
      </c>
      <c r="AU12" s="6">
        <f t="shared" si="15"/>
        <v>0.28639776909101899</v>
      </c>
      <c r="AV12" s="6">
        <f t="shared" si="15"/>
        <v>0.252447367728862</v>
      </c>
      <c r="AW12" s="6">
        <f t="shared" si="15"/>
        <v>0.252204326659764</v>
      </c>
      <c r="AX12" s="6">
        <f t="shared" si="15"/>
        <v>0.124342139760373</v>
      </c>
      <c r="AY12" s="6">
        <f t="shared" si="15"/>
        <v>0.24712145183963399</v>
      </c>
      <c r="AZ12" s="6">
        <f t="shared" si="15"/>
        <v>0.12372123019185099</v>
      </c>
      <c r="BA12" s="6">
        <f t="shared" si="15"/>
        <v>0.38558116010418297</v>
      </c>
      <c r="BB12" s="6">
        <f t="shared" si="15"/>
        <v>0.209109757335247</v>
      </c>
      <c r="BC12" s="6">
        <f t="shared" si="15"/>
        <v>0.197159901127575</v>
      </c>
      <c r="BD12" s="6">
        <f t="shared" si="15"/>
        <v>0.24561711940480499</v>
      </c>
      <c r="BE12" s="6">
        <f t="shared" si="15"/>
        <v>0.26049136328107098</v>
      </c>
      <c r="BF12" s="6">
        <f t="shared" si="15"/>
        <v>0.214859736124103</v>
      </c>
      <c r="BG12" s="6">
        <f t="shared" si="15"/>
        <v>0.16905783377949299</v>
      </c>
      <c r="BH12" s="6">
        <f t="shared" si="15"/>
        <v>0.25524594121394201</v>
      </c>
      <c r="BI12" s="6">
        <f t="shared" si="15"/>
        <v>0.15504682756657501</v>
      </c>
      <c r="BJ12" s="6">
        <f t="shared" si="15"/>
        <v>0.22763859368632</v>
      </c>
      <c r="BK12" s="6">
        <f t="shared" si="15"/>
        <v>0.14898518753442799</v>
      </c>
      <c r="BL12" s="6">
        <f t="shared" si="15"/>
        <v>9.8248338644666505E-2</v>
      </c>
      <c r="BM12" s="6">
        <f t="shared" si="15"/>
        <v>9.1109834739764806E-2</v>
      </c>
      <c r="BN12" s="6">
        <f t="shared" si="15"/>
        <v>0.10212473657065101</v>
      </c>
      <c r="BO12" s="6">
        <f t="shared" si="15"/>
        <v>0.22346748896725499</v>
      </c>
      <c r="BP12" s="6">
        <f t="shared" si="15"/>
        <v>6.6363708905760294E-2</v>
      </c>
      <c r="BQ12" s="6">
        <f t="shared" si="15"/>
        <v>6.8695135705651195E-2</v>
      </c>
      <c r="BR12" s="6">
        <f t="shared" si="15"/>
        <v>7.2780798318165293E-2</v>
      </c>
      <c r="BS12" s="6">
        <f t="shared" si="15"/>
        <v>4.1137143979677299E-2</v>
      </c>
      <c r="BT12" s="6">
        <f t="shared" si="15"/>
        <v>0.29531972702082399</v>
      </c>
      <c r="BU12" s="6">
        <f t="shared" si="15"/>
        <v>0.295706854499653</v>
      </c>
      <c r="BV12" s="6">
        <f t="shared" si="15"/>
        <v>0.295728801171879</v>
      </c>
      <c r="BW12" s="6">
        <f t="shared" si="15"/>
        <v>6.2054737452627698E-2</v>
      </c>
      <c r="BX12" s="6">
        <f t="shared" si="15"/>
        <v>5.2924728300899199E-2</v>
      </c>
      <c r="BY12" s="6">
        <f t="shared" si="15"/>
        <v>1.7541664205295699E-2</v>
      </c>
      <c r="BZ12" s="6">
        <f t="shared" si="15"/>
        <v>1.0155385626234E-2</v>
      </c>
      <c r="CA12" s="6">
        <f t="shared" si="15"/>
        <v>1.8389890651757699E-2</v>
      </c>
      <c r="CB12" s="6">
        <f t="shared" si="15"/>
        <v>2.8606447355112301E-2</v>
      </c>
      <c r="CC12" s="6">
        <f t="shared" si="15"/>
        <v>0.15890706907597499</v>
      </c>
      <c r="CD12" s="6">
        <f t="shared" si="15"/>
        <v>3.4980431938613797E-2</v>
      </c>
      <c r="CE12" s="6">
        <f t="shared" si="15"/>
        <v>2.0324794444226399E-2</v>
      </c>
      <c r="CF12" s="6">
        <f t="shared" si="15"/>
        <v>7.0451781824410102E-3</v>
      </c>
      <c r="CG12" s="6">
        <f t="shared" si="15"/>
        <v>7.8211653960581495E-2</v>
      </c>
      <c r="CH12" s="6">
        <f t="shared" si="15"/>
        <v>1.6174364153425502E-2</v>
      </c>
      <c r="CI12" s="6">
        <f t="shared" si="14"/>
        <v>1.60702167665564E-2</v>
      </c>
      <c r="CJ12" s="6">
        <f t="shared" si="14"/>
        <v>1.4917359422450699E-2</v>
      </c>
      <c r="CK12" s="6">
        <f t="shared" si="14"/>
        <v>2.3672870007429299E-2</v>
      </c>
      <c r="CL12" s="6">
        <f t="shared" si="14"/>
        <v>2.3579041806419E-2</v>
      </c>
      <c r="CM12" s="6">
        <f t="shared" si="14"/>
        <v>2.3573258181581298E-2</v>
      </c>
      <c r="CN12" s="6">
        <f t="shared" si="14"/>
        <v>0.16120172675878</v>
      </c>
      <c r="CO12" s="6">
        <f t="shared" si="14"/>
        <v>0.16115333479463501</v>
      </c>
      <c r="CP12" s="6">
        <f t="shared" si="14"/>
        <v>0.159925075344824</v>
      </c>
      <c r="CT12" t="str">
        <f t="shared" si="12"/>
        <v>countrycode_offerid_click_rate</v>
      </c>
      <c r="CU12">
        <v>52</v>
      </c>
      <c r="CV12">
        <v>0.365562286907891</v>
      </c>
      <c r="CW12">
        <f t="shared" si="4"/>
        <v>0.365562286907891</v>
      </c>
      <c r="CX12">
        <f t="shared" si="5"/>
        <v>0.614638639330508</v>
      </c>
      <c r="DA12">
        <v>52</v>
      </c>
      <c r="DB12" t="s">
        <v>148</v>
      </c>
      <c r="DF12">
        <v>48</v>
      </c>
    </row>
    <row r="13" spans="1:110" x14ac:dyDescent="0.3">
      <c r="A13">
        <v>56</v>
      </c>
      <c r="B13" t="s">
        <v>152</v>
      </c>
      <c r="C13" s="1">
        <v>1.1040854100000001E-2</v>
      </c>
      <c r="D13">
        <f t="shared" si="0"/>
        <v>0.65024638317905303</v>
      </c>
      <c r="F13" t="str">
        <f t="shared" si="6"/>
        <v>countrycode</v>
      </c>
      <c r="G13" t="str">
        <f t="shared" si="7"/>
        <v>siteid_num_0</v>
      </c>
      <c r="H13" t="str">
        <f t="shared" si="8"/>
        <v>countrycode-siteid_num_0</v>
      </c>
      <c r="I13">
        <v>0</v>
      </c>
      <c r="J13">
        <v>10</v>
      </c>
      <c r="K13">
        <v>0.15052719666930001</v>
      </c>
      <c r="L13">
        <f t="shared" si="9"/>
        <v>0.15052719666930001</v>
      </c>
      <c r="N13" t="str">
        <f t="shared" si="1"/>
        <v>siteid_count</v>
      </c>
      <c r="O13">
        <v>9</v>
      </c>
      <c r="P13">
        <v>0.53184727804197596</v>
      </c>
      <c r="Q13">
        <f t="shared" si="10"/>
        <v>0.53184727804197596</v>
      </c>
      <c r="T13">
        <v>36</v>
      </c>
      <c r="U13" t="s">
        <v>128</v>
      </c>
      <c r="V13" s="6">
        <f t="shared" si="11"/>
        <v>0.233212702850181</v>
      </c>
      <c r="W13" s="6">
        <f t="shared" si="15"/>
        <v>0.23520642586669999</v>
      </c>
      <c r="X13" s="6">
        <f t="shared" si="15"/>
        <v>0.22599148076013301</v>
      </c>
      <c r="Y13" s="6">
        <f t="shared" si="15"/>
        <v>0.22353533939276801</v>
      </c>
      <c r="Z13" s="6">
        <f t="shared" si="15"/>
        <v>0.21732620001404501</v>
      </c>
      <c r="AA13" s="6">
        <f t="shared" si="15"/>
        <v>0.22766550573991301</v>
      </c>
      <c r="AB13" s="6">
        <f t="shared" si="15"/>
        <v>0.22074172079217799</v>
      </c>
      <c r="AC13" s="6">
        <f t="shared" si="15"/>
        <v>0.21338959724263001</v>
      </c>
      <c r="AD13" s="6">
        <f t="shared" si="15"/>
        <v>0.140689928855628</v>
      </c>
      <c r="AE13" s="6" t="e">
        <f t="shared" si="15"/>
        <v>#N/A</v>
      </c>
      <c r="AF13" s="6">
        <f t="shared" si="15"/>
        <v>0.157596814725734</v>
      </c>
      <c r="AG13" s="6">
        <f t="shared" si="15"/>
        <v>0.19822205880041899</v>
      </c>
      <c r="AH13" s="6">
        <f t="shared" si="15"/>
        <v>0.19461267206358099</v>
      </c>
      <c r="AI13" s="6">
        <f t="shared" si="15"/>
        <v>0.18533158171323899</v>
      </c>
      <c r="AJ13" s="6">
        <f t="shared" si="15"/>
        <v>9.6159838784607293E-2</v>
      </c>
      <c r="AK13" s="6">
        <f t="shared" si="15"/>
        <v>0.15406456721098399</v>
      </c>
      <c r="AL13" s="6">
        <f t="shared" si="15"/>
        <v>0.19033902558684401</v>
      </c>
      <c r="AM13" s="6">
        <f t="shared" si="15"/>
        <v>0.18029838509660101</v>
      </c>
      <c r="AN13" s="6">
        <f t="shared" si="15"/>
        <v>0.183985903316319</v>
      </c>
      <c r="AO13" s="6">
        <f t="shared" si="15"/>
        <v>0.16535746864902001</v>
      </c>
      <c r="AP13" s="6">
        <f t="shared" si="15"/>
        <v>0.122966086837362</v>
      </c>
      <c r="AQ13" s="6">
        <f t="shared" si="15"/>
        <v>0.36617405713633899</v>
      </c>
      <c r="AR13" s="6">
        <f t="shared" si="15"/>
        <v>0.26095434534360701</v>
      </c>
      <c r="AS13" s="6">
        <f t="shared" si="15"/>
        <v>0.27784353125072803</v>
      </c>
      <c r="AT13" s="6">
        <f t="shared" si="15"/>
        <v>0.27629300961974901</v>
      </c>
      <c r="AU13" s="6">
        <f t="shared" si="15"/>
        <v>0.27591921482877202</v>
      </c>
      <c r="AV13" s="6">
        <f t="shared" si="15"/>
        <v>0.29608857975622099</v>
      </c>
      <c r="AW13" s="6">
        <f t="shared" si="15"/>
        <v>0.29579514543233199</v>
      </c>
      <c r="AX13" s="6">
        <f t="shared" si="15"/>
        <v>0.71024179047769398</v>
      </c>
      <c r="AY13" s="6">
        <f t="shared" si="15"/>
        <v>0.28990012190582998</v>
      </c>
      <c r="AZ13" s="6">
        <f t="shared" si="15"/>
        <v>0.70653737870732203</v>
      </c>
      <c r="BA13" s="6">
        <f t="shared" si="15"/>
        <v>0.37683272768318299</v>
      </c>
      <c r="BB13" s="6">
        <f t="shared" si="15"/>
        <v>0.109587836948395</v>
      </c>
      <c r="BC13" s="6">
        <f t="shared" si="15"/>
        <v>0.101816283545082</v>
      </c>
      <c r="BD13" s="6">
        <f t="shared" si="15"/>
        <v>9.3371864332445501E-2</v>
      </c>
      <c r="BE13" s="6">
        <f t="shared" si="15"/>
        <v>0.130749688055872</v>
      </c>
      <c r="BF13" s="6">
        <f t="shared" si="15"/>
        <v>8.0148215731596098E-2</v>
      </c>
      <c r="BG13" s="6">
        <f t="shared" si="15"/>
        <v>9.0237228297420605E-2</v>
      </c>
      <c r="BH13" s="6">
        <f t="shared" si="15"/>
        <v>9.1417573868765895E-2</v>
      </c>
      <c r="BI13" s="6">
        <f t="shared" si="15"/>
        <v>8.19913328696973E-2</v>
      </c>
      <c r="BJ13" s="6">
        <f t="shared" si="15"/>
        <v>0.110049403836007</v>
      </c>
      <c r="BK13" s="6">
        <f t="shared" si="15"/>
        <v>7.9680715541285196E-2</v>
      </c>
      <c r="BL13" s="6">
        <f t="shared" si="15"/>
        <v>0.13750023723413099</v>
      </c>
      <c r="BM13" s="6">
        <f t="shared" si="15"/>
        <v>0.12716760775328101</v>
      </c>
      <c r="BN13" s="6">
        <f t="shared" si="15"/>
        <v>0.14344472613856901</v>
      </c>
      <c r="BO13" s="6">
        <f t="shared" si="15"/>
        <v>7.7049957913214701E-2</v>
      </c>
      <c r="BP13" s="6">
        <f t="shared" si="15"/>
        <v>0.1087670439511</v>
      </c>
      <c r="BQ13" s="6">
        <f t="shared" si="15"/>
        <v>0.11167356920652</v>
      </c>
      <c r="BR13" s="6">
        <f t="shared" si="15"/>
        <v>0.11604921967639301</v>
      </c>
      <c r="BS13" s="6">
        <f t="shared" si="15"/>
        <v>0.403442479309786</v>
      </c>
      <c r="BT13" s="6">
        <f t="shared" si="15"/>
        <v>9.2976729620457901E-2</v>
      </c>
      <c r="BU13" s="6">
        <f t="shared" si="15"/>
        <v>9.2872939894713305E-2</v>
      </c>
      <c r="BV13" s="6">
        <f t="shared" si="15"/>
        <v>9.2867038193263196E-2</v>
      </c>
      <c r="BW13" s="6">
        <f t="shared" si="15"/>
        <v>0.34509457723172599</v>
      </c>
      <c r="BX13" s="6">
        <f t="shared" si="15"/>
        <v>3.0809555718051999E-2</v>
      </c>
      <c r="BY13" s="6">
        <f t="shared" si="15"/>
        <v>1.4027796093406601E-2</v>
      </c>
      <c r="BZ13" s="6">
        <f t="shared" si="15"/>
        <v>2.7609141559260499E-2</v>
      </c>
      <c r="CA13" s="6">
        <f t="shared" si="15"/>
        <v>3.2574190051292501E-2</v>
      </c>
      <c r="CB13" s="6">
        <f t="shared" si="15"/>
        <v>1.48348905145045E-2</v>
      </c>
      <c r="CC13" s="6">
        <f t="shared" si="15"/>
        <v>0.111174799541454</v>
      </c>
      <c r="CD13" s="6">
        <f t="shared" si="15"/>
        <v>2.14871517118661E-2</v>
      </c>
      <c r="CE13" s="6">
        <f t="shared" si="15"/>
        <v>1.13867974316097E-2</v>
      </c>
      <c r="CF13" s="6">
        <f t="shared" si="15"/>
        <v>8.70860014501996E-3</v>
      </c>
      <c r="CG13" s="6">
        <f t="shared" si="15"/>
        <v>3.2254130717322402E-2</v>
      </c>
      <c r="CH13" s="6">
        <f t="shared" ref="CH13:CP16" si="16">IFERROR(VLOOKUP($U13&amp;"-"&amp;CH$3,$H$4:$L$2631,5,0),VLOOKUP(CH$3&amp;"-"&amp;$U13,$H$4:$L$2631,5,0))</f>
        <v>1.10739026290359E-2</v>
      </c>
      <c r="CI13" s="6">
        <f t="shared" si="16"/>
        <v>1.0896033992640001E-2</v>
      </c>
      <c r="CJ13" s="6">
        <f t="shared" si="16"/>
        <v>1.8202592680336901E-2</v>
      </c>
      <c r="CK13" s="6">
        <f t="shared" si="16"/>
        <v>0.131378218250854</v>
      </c>
      <c r="CL13" s="6">
        <f t="shared" si="16"/>
        <v>0.13138640947518801</v>
      </c>
      <c r="CM13" s="6">
        <f t="shared" si="16"/>
        <v>0.131386913624188</v>
      </c>
      <c r="CN13" s="6">
        <f t="shared" si="16"/>
        <v>4.3386057666424997E-2</v>
      </c>
      <c r="CO13" s="6">
        <f t="shared" si="16"/>
        <v>4.3401089339742002E-2</v>
      </c>
      <c r="CP13" s="6">
        <f t="shared" si="16"/>
        <v>4.3781155991568302E-2</v>
      </c>
      <c r="CT13" t="str">
        <f t="shared" si="12"/>
        <v>datetime_hour_click_rate</v>
      </c>
      <c r="CU13">
        <v>36</v>
      </c>
      <c r="CV13">
        <v>0.28010714178285701</v>
      </c>
      <c r="CW13">
        <f t="shared" si="4"/>
        <v>0.28010714178285701</v>
      </c>
      <c r="CX13">
        <f t="shared" si="5"/>
        <v>0.32185884675464899</v>
      </c>
      <c r="DA13">
        <v>36</v>
      </c>
      <c r="DB13" t="s">
        <v>128</v>
      </c>
      <c r="DF13">
        <v>43</v>
      </c>
    </row>
    <row r="14" spans="1:110" x14ac:dyDescent="0.3">
      <c r="A14">
        <v>44</v>
      </c>
      <c r="B14" t="s">
        <v>140</v>
      </c>
      <c r="C14" s="1">
        <v>1.31227528E-2</v>
      </c>
      <c r="D14">
        <f t="shared" si="0"/>
        <v>0.62069794660768496</v>
      </c>
      <c r="F14" t="str">
        <f t="shared" si="6"/>
        <v>countrycode</v>
      </c>
      <c r="G14" t="str">
        <f t="shared" si="7"/>
        <v>siteid_num_1</v>
      </c>
      <c r="H14" t="str">
        <f t="shared" si="8"/>
        <v>countrycode-siteid_num_1</v>
      </c>
      <c r="I14">
        <v>0</v>
      </c>
      <c r="J14">
        <v>11</v>
      </c>
      <c r="K14">
        <v>0.14748400968318701</v>
      </c>
      <c r="L14">
        <f t="shared" si="9"/>
        <v>0.14748400968318701</v>
      </c>
      <c r="N14" t="str">
        <f t="shared" si="1"/>
        <v>siteid_num_0</v>
      </c>
      <c r="O14">
        <v>10</v>
      </c>
      <c r="P14">
        <v>0.53132861637205098</v>
      </c>
      <c r="Q14">
        <f t="shared" si="10"/>
        <v>0.53132861637205098</v>
      </c>
      <c r="T14">
        <v>68</v>
      </c>
      <c r="U14" t="s">
        <v>165</v>
      </c>
      <c r="V14" s="6">
        <f t="shared" si="11"/>
        <v>0.42817302626597797</v>
      </c>
      <c r="W14" s="6">
        <f t="shared" ref="W14:CH17" si="17">IFERROR(VLOOKUP($U14&amp;"-"&amp;W$3,$H$4:$L$2631,5,0),VLOOKUP(W$3&amp;"-"&amp;$U14,$H$4:$L$2631,5,0))</f>
        <v>0.455416684796834</v>
      </c>
      <c r="X14" s="6">
        <f t="shared" si="17"/>
        <v>0.49611518237295898</v>
      </c>
      <c r="Y14" s="6">
        <f t="shared" si="17"/>
        <v>0.49645931171996599</v>
      </c>
      <c r="Z14" s="6">
        <f t="shared" si="17"/>
        <v>0.48207018544058899</v>
      </c>
      <c r="AA14" s="6">
        <f t="shared" si="17"/>
        <v>0.46807354830676401</v>
      </c>
      <c r="AB14" s="6">
        <f t="shared" si="17"/>
        <v>0.49172709902324702</v>
      </c>
      <c r="AC14" s="6">
        <f t="shared" si="17"/>
        <v>0.47538405834182901</v>
      </c>
      <c r="AD14" s="6">
        <f t="shared" si="17"/>
        <v>0.505405976477735</v>
      </c>
      <c r="AE14" s="6">
        <f t="shared" si="17"/>
        <v>0.157596814725734</v>
      </c>
      <c r="AF14" s="6" t="e">
        <f t="shared" si="17"/>
        <v>#N/A</v>
      </c>
      <c r="AG14" s="6">
        <f t="shared" si="17"/>
        <v>0.44201199903361599</v>
      </c>
      <c r="AH14" s="6">
        <f t="shared" si="17"/>
        <v>0.43407938036969601</v>
      </c>
      <c r="AI14" s="6">
        <f t="shared" si="17"/>
        <v>0.42569544664059</v>
      </c>
      <c r="AJ14" s="6">
        <f t="shared" si="17"/>
        <v>0.41917195416119002</v>
      </c>
      <c r="AK14" s="6">
        <f t="shared" si="17"/>
        <v>0.21554334742948</v>
      </c>
      <c r="AL14" s="6">
        <f t="shared" si="17"/>
        <v>0.42175918353901698</v>
      </c>
      <c r="AM14" s="6">
        <f t="shared" si="17"/>
        <v>0.41664851935692998</v>
      </c>
      <c r="AN14" s="6">
        <f t="shared" si="17"/>
        <v>0.40752411935220001</v>
      </c>
      <c r="AO14" s="6">
        <f t="shared" si="17"/>
        <v>0.45741851959577301</v>
      </c>
      <c r="AP14" s="6">
        <f t="shared" si="17"/>
        <v>0.19227134575181101</v>
      </c>
      <c r="AQ14" s="6">
        <f t="shared" si="17"/>
        <v>0.4457922955984</v>
      </c>
      <c r="AR14" s="6">
        <f t="shared" si="17"/>
        <v>0.37071207534416101</v>
      </c>
      <c r="AS14" s="6">
        <f t="shared" si="17"/>
        <v>0.363710013279126</v>
      </c>
      <c r="AT14" s="6">
        <f t="shared" si="17"/>
        <v>0.35818095215195001</v>
      </c>
      <c r="AU14" s="6">
        <f t="shared" si="17"/>
        <v>0.35715064963426801</v>
      </c>
      <c r="AV14" s="6">
        <f t="shared" si="17"/>
        <v>0.275368938180509</v>
      </c>
      <c r="AW14" s="6">
        <f t="shared" si="17"/>
        <v>0.271614086264997</v>
      </c>
      <c r="AX14" s="6">
        <f t="shared" si="17"/>
        <v>0.133012255316939</v>
      </c>
      <c r="AY14" s="6">
        <f t="shared" si="17"/>
        <v>0.29378587676161599</v>
      </c>
      <c r="AZ14" s="6">
        <f t="shared" si="17"/>
        <v>0.13228874050487999</v>
      </c>
      <c r="BA14" s="6">
        <f t="shared" si="17"/>
        <v>0.45666984195556898</v>
      </c>
      <c r="BB14" s="6">
        <f t="shared" si="17"/>
        <v>0.243160702708517</v>
      </c>
      <c r="BC14" s="6">
        <f t="shared" si="17"/>
        <v>0.228087828294503</v>
      </c>
      <c r="BD14" s="6">
        <f t="shared" si="17"/>
        <v>0.23938648827804601</v>
      </c>
      <c r="BE14" s="6">
        <f t="shared" si="17"/>
        <v>0.17297427947866201</v>
      </c>
      <c r="BF14" s="6">
        <f t="shared" si="17"/>
        <v>0.22015391898008099</v>
      </c>
      <c r="BG14" s="6">
        <f t="shared" si="17"/>
        <v>0.20384335413876101</v>
      </c>
      <c r="BH14" s="6">
        <f t="shared" si="17"/>
        <v>0.22598834396078099</v>
      </c>
      <c r="BI14" s="6">
        <f t="shared" si="17"/>
        <v>0.178984628617995</v>
      </c>
      <c r="BJ14" s="6">
        <f t="shared" si="17"/>
        <v>0.130426753490157</v>
      </c>
      <c r="BK14" s="6">
        <f t="shared" si="17"/>
        <v>0.17476720785722999</v>
      </c>
      <c r="BL14" s="6">
        <f t="shared" si="17"/>
        <v>1.10473924860819E-2</v>
      </c>
      <c r="BM14" s="6">
        <f t="shared" si="17"/>
        <v>2.6037303393098701E-2</v>
      </c>
      <c r="BN14" s="6">
        <f t="shared" si="17"/>
        <v>1.24893452730209E-2</v>
      </c>
      <c r="BO14" s="6">
        <f t="shared" si="17"/>
        <v>0.20139088176907399</v>
      </c>
      <c r="BP14" s="6">
        <f t="shared" si="17"/>
        <v>8.1558688335376606E-2</v>
      </c>
      <c r="BQ14" s="6">
        <f t="shared" si="17"/>
        <v>9.0264823696867197E-2</v>
      </c>
      <c r="BR14" s="6">
        <f t="shared" si="17"/>
        <v>0.110106119115481</v>
      </c>
      <c r="BS14" s="6">
        <f t="shared" si="17"/>
        <v>6.3339753811735594E-2</v>
      </c>
      <c r="BT14" s="6">
        <f t="shared" si="17"/>
        <v>3.02058739773792E-2</v>
      </c>
      <c r="BU14" s="6">
        <f t="shared" si="17"/>
        <v>2.9934498905339502E-2</v>
      </c>
      <c r="BV14" s="6">
        <f t="shared" si="17"/>
        <v>2.9919089901300301E-2</v>
      </c>
      <c r="BW14" s="6">
        <f t="shared" si="17"/>
        <v>6.2862486602153794E-2</v>
      </c>
      <c r="BX14" s="6">
        <f t="shared" si="17"/>
        <v>6.4030342458138004E-2</v>
      </c>
      <c r="BY14" s="6">
        <f t="shared" si="17"/>
        <v>2.40828117008768E-2</v>
      </c>
      <c r="BZ14" s="6">
        <f t="shared" si="17"/>
        <v>3.2919299135096503E-2</v>
      </c>
      <c r="CA14" s="6">
        <f t="shared" si="17"/>
        <v>2.8547512233531101E-2</v>
      </c>
      <c r="CB14" s="6">
        <f t="shared" si="17"/>
        <v>3.1701272689064301E-2</v>
      </c>
      <c r="CC14" s="6">
        <f t="shared" si="17"/>
        <v>5.6976133138754798E-2</v>
      </c>
      <c r="CD14" s="6">
        <f t="shared" si="17"/>
        <v>4.3226278958144598E-2</v>
      </c>
      <c r="CE14" s="6">
        <f t="shared" si="17"/>
        <v>2.8087389835826301E-2</v>
      </c>
      <c r="CF14" s="6">
        <f t="shared" si="17"/>
        <v>5.4567389285512099E-3</v>
      </c>
      <c r="CG14" s="6">
        <f t="shared" si="17"/>
        <v>3.5893748727414E-2</v>
      </c>
      <c r="CH14" s="6">
        <f t="shared" si="17"/>
        <v>1.9050378835342802E-2</v>
      </c>
      <c r="CI14" s="6">
        <f t="shared" si="16"/>
        <v>1.8746987275997402E-2</v>
      </c>
      <c r="CJ14" s="6">
        <f t="shared" si="16"/>
        <v>2.8431977985046299E-2</v>
      </c>
      <c r="CK14" s="6">
        <f t="shared" si="16"/>
        <v>0.36181703180229202</v>
      </c>
      <c r="CL14" s="6">
        <f t="shared" si="16"/>
        <v>0.361912277177945</v>
      </c>
      <c r="CM14" s="6">
        <f t="shared" si="16"/>
        <v>0.36191814595258198</v>
      </c>
      <c r="CN14" s="6">
        <f t="shared" si="16"/>
        <v>3.0203041974218501E-2</v>
      </c>
      <c r="CO14" s="6">
        <f t="shared" si="16"/>
        <v>3.0172850550610801E-2</v>
      </c>
      <c r="CP14" s="6">
        <f t="shared" si="16"/>
        <v>2.94076465195592E-2</v>
      </c>
      <c r="CT14" t="str">
        <f t="shared" si="12"/>
        <v>siteid_offerid_click_rate</v>
      </c>
      <c r="CU14">
        <v>68</v>
      </c>
      <c r="CV14">
        <v>0.27092093441174497</v>
      </c>
      <c r="CW14">
        <f t="shared" si="4"/>
        <v>0.27092093441174497</v>
      </c>
      <c r="CX14">
        <f t="shared" si="5"/>
        <v>0.71259249602438302</v>
      </c>
      <c r="DA14">
        <v>68</v>
      </c>
      <c r="DB14" t="s">
        <v>165</v>
      </c>
      <c r="DF14">
        <v>64</v>
      </c>
    </row>
    <row r="15" spans="1:110" x14ac:dyDescent="0.3">
      <c r="A15">
        <v>22</v>
      </c>
      <c r="B15" t="s">
        <v>114</v>
      </c>
      <c r="C15" s="1">
        <v>8.6111200100000003E-4</v>
      </c>
      <c r="D15">
        <f t="shared" si="0"/>
        <v>0.61981052916602697</v>
      </c>
      <c r="F15" t="str">
        <f t="shared" si="6"/>
        <v>countrycode</v>
      </c>
      <c r="G15" t="str">
        <f t="shared" si="7"/>
        <v>siteid_click_rate</v>
      </c>
      <c r="H15" t="str">
        <f t="shared" si="8"/>
        <v>countrycode-siteid_click_rate</v>
      </c>
      <c r="I15">
        <v>0</v>
      </c>
      <c r="J15">
        <v>12</v>
      </c>
      <c r="K15">
        <v>0.15780790595039201</v>
      </c>
      <c r="L15">
        <f t="shared" si="9"/>
        <v>0.15780790595039201</v>
      </c>
      <c r="N15" t="str">
        <f t="shared" si="1"/>
        <v>siteid_num_1</v>
      </c>
      <c r="O15">
        <v>11</v>
      </c>
      <c r="P15">
        <v>0.52067286023023596</v>
      </c>
      <c r="Q15">
        <f t="shared" si="10"/>
        <v>0.52067286023023596</v>
      </c>
      <c r="T15">
        <v>22</v>
      </c>
      <c r="U15" t="s">
        <v>114</v>
      </c>
      <c r="V15" s="6">
        <f t="shared" si="11"/>
        <v>0.62806371650938198</v>
      </c>
      <c r="W15" s="6">
        <f t="shared" si="17"/>
        <v>0.67301085522346005</v>
      </c>
      <c r="X15" s="6">
        <f t="shared" si="17"/>
        <v>0.74928083887117503</v>
      </c>
      <c r="Y15" s="6">
        <f t="shared" si="17"/>
        <v>0.74978467135233995</v>
      </c>
      <c r="Z15" s="6">
        <f t="shared" si="17"/>
        <v>0.70836980302191999</v>
      </c>
      <c r="AA15" s="6">
        <f t="shared" si="17"/>
        <v>0.68782413571048295</v>
      </c>
      <c r="AB15" s="6">
        <f t="shared" si="17"/>
        <v>0.42873592972320201</v>
      </c>
      <c r="AC15" s="6">
        <f t="shared" si="17"/>
        <v>0.41428908493805</v>
      </c>
      <c r="AD15" s="6">
        <f t="shared" si="17"/>
        <v>0.48705527138685401</v>
      </c>
      <c r="AE15" s="6">
        <f t="shared" si="17"/>
        <v>0.19822205880041899</v>
      </c>
      <c r="AF15" s="6">
        <f t="shared" si="17"/>
        <v>0.44201199903361599</v>
      </c>
      <c r="AG15" s="6" t="e">
        <f t="shared" si="17"/>
        <v>#N/A</v>
      </c>
      <c r="AH15" s="6">
        <f t="shared" si="17"/>
        <v>0.99948202066035396</v>
      </c>
      <c r="AI15" s="6">
        <f t="shared" si="17"/>
        <v>0.96560716405774105</v>
      </c>
      <c r="AJ15" s="6">
        <f t="shared" si="17"/>
        <v>0.28912223850625801</v>
      </c>
      <c r="AK15" s="6">
        <f t="shared" si="17"/>
        <v>0.32190086881801799</v>
      </c>
      <c r="AL15" s="6">
        <f t="shared" si="17"/>
        <v>0.36880153887109701</v>
      </c>
      <c r="AM15" s="6">
        <f t="shared" si="17"/>
        <v>0.96222068230048696</v>
      </c>
      <c r="AN15" s="6">
        <f t="shared" si="17"/>
        <v>0.35644070774984299</v>
      </c>
      <c r="AO15" s="6">
        <f t="shared" si="17"/>
        <v>0.53843644827218695</v>
      </c>
      <c r="AP15" s="6">
        <f t="shared" si="17"/>
        <v>0.28757716703501701</v>
      </c>
      <c r="AQ15" s="6">
        <f t="shared" si="17"/>
        <v>0.43578344062830199</v>
      </c>
      <c r="AR15" s="6">
        <f t="shared" si="17"/>
        <v>0.34396278465311197</v>
      </c>
      <c r="AS15" s="6">
        <f t="shared" si="17"/>
        <v>0.45271440670709601</v>
      </c>
      <c r="AT15" s="6">
        <f t="shared" si="17"/>
        <v>0.43726669181579098</v>
      </c>
      <c r="AU15" s="6">
        <f t="shared" si="17"/>
        <v>0.43466004703354</v>
      </c>
      <c r="AV15" s="6">
        <f t="shared" si="17"/>
        <v>0.32864630921076798</v>
      </c>
      <c r="AW15" s="6">
        <f t="shared" si="17"/>
        <v>0.32830777577494102</v>
      </c>
      <c r="AX15" s="6">
        <f t="shared" si="17"/>
        <v>0.169894036112123</v>
      </c>
      <c r="AY15" s="6">
        <f t="shared" si="17"/>
        <v>0.32186646281430498</v>
      </c>
      <c r="AZ15" s="6">
        <f t="shared" si="17"/>
        <v>0.16900117687413699</v>
      </c>
      <c r="BA15" s="6">
        <f t="shared" si="17"/>
        <v>0.41904297666547402</v>
      </c>
      <c r="BB15" s="6">
        <f t="shared" si="17"/>
        <v>0.211545226935374</v>
      </c>
      <c r="BC15" s="6">
        <f t="shared" si="17"/>
        <v>0.19834696151244199</v>
      </c>
      <c r="BD15" s="6">
        <f t="shared" si="17"/>
        <v>0.52857805036589101</v>
      </c>
      <c r="BE15" s="6">
        <f t="shared" si="17"/>
        <v>0.16983233702630601</v>
      </c>
      <c r="BF15" s="6">
        <f t="shared" si="17"/>
        <v>0.498703831229385</v>
      </c>
      <c r="BG15" s="6">
        <f t="shared" si="17"/>
        <v>0.60250115099206003</v>
      </c>
      <c r="BH15" s="6">
        <f t="shared" si="17"/>
        <v>0.50613710471305196</v>
      </c>
      <c r="BI15" s="6">
        <f t="shared" si="17"/>
        <v>0.15692295311610899</v>
      </c>
      <c r="BJ15" s="6">
        <f t="shared" si="17"/>
        <v>0.13331972217499399</v>
      </c>
      <c r="BK15" s="6">
        <f t="shared" si="17"/>
        <v>0.152800628296034</v>
      </c>
      <c r="BL15" s="6">
        <f t="shared" si="17"/>
        <v>0.13246895892786101</v>
      </c>
      <c r="BM15" s="6">
        <f t="shared" si="17"/>
        <v>0.119560309774245</v>
      </c>
      <c r="BN15" s="6">
        <f t="shared" si="17"/>
        <v>0.142680158215546</v>
      </c>
      <c r="BO15" s="6">
        <f t="shared" si="17"/>
        <v>0.46503063944934298</v>
      </c>
      <c r="BP15" s="6">
        <f t="shared" si="17"/>
        <v>0.101700060213592</v>
      </c>
      <c r="BQ15" s="6">
        <f t="shared" si="17"/>
        <v>0.10509944890943</v>
      </c>
      <c r="BR15" s="6">
        <f t="shared" si="17"/>
        <v>0.110920509546527</v>
      </c>
      <c r="BS15" s="6">
        <f t="shared" si="17"/>
        <v>7.7668612823536695E-2</v>
      </c>
      <c r="BT15" s="6">
        <f t="shared" si="17"/>
        <v>0.22419667497836901</v>
      </c>
      <c r="BU15" s="6">
        <f t="shared" si="17"/>
        <v>0.223831839088278</v>
      </c>
      <c r="BV15" s="6">
        <f t="shared" si="17"/>
        <v>0.22381110433661</v>
      </c>
      <c r="BW15" s="6">
        <f t="shared" si="17"/>
        <v>8.2148623924845496E-2</v>
      </c>
      <c r="BX15" s="6">
        <f t="shared" si="17"/>
        <v>5.6099287029459002E-2</v>
      </c>
      <c r="BY15" s="6">
        <f t="shared" si="17"/>
        <v>2.6327125985962999E-2</v>
      </c>
      <c r="BZ15" s="6">
        <f t="shared" si="17"/>
        <v>3.3177658717823202E-2</v>
      </c>
      <c r="CA15" s="6">
        <f t="shared" si="17"/>
        <v>2.8852321913187901E-2</v>
      </c>
      <c r="CB15" s="6">
        <f t="shared" si="17"/>
        <v>4.5941447750103198E-2</v>
      </c>
      <c r="CC15" s="6">
        <f t="shared" si="17"/>
        <v>5.5936000419966901E-2</v>
      </c>
      <c r="CD15" s="6">
        <f t="shared" si="17"/>
        <v>3.8001216577878E-2</v>
      </c>
      <c r="CE15" s="6">
        <f t="shared" si="17"/>
        <v>4.1985784461497103E-2</v>
      </c>
      <c r="CF15" s="6">
        <f t="shared" si="17"/>
        <v>8.9563540275095395E-3</v>
      </c>
      <c r="CG15" s="6">
        <f t="shared" si="17"/>
        <v>2.1962567283167402E-2</v>
      </c>
      <c r="CH15" s="6">
        <f t="shared" si="17"/>
        <v>1.9615535029919199E-2</v>
      </c>
      <c r="CI15" s="6">
        <f t="shared" si="16"/>
        <v>1.9222346749309199E-2</v>
      </c>
      <c r="CJ15" s="6">
        <f t="shared" si="16"/>
        <v>3.4345918180576598E-2</v>
      </c>
      <c r="CK15" s="6">
        <f t="shared" si="16"/>
        <v>8.8295964410109604E-2</v>
      </c>
      <c r="CL15" s="6">
        <f t="shared" si="16"/>
        <v>8.8245134973616995E-2</v>
      </c>
      <c r="CM15" s="6">
        <f t="shared" si="16"/>
        <v>8.8242001386184002E-2</v>
      </c>
      <c r="CN15" s="6">
        <f t="shared" si="16"/>
        <v>1.0597711881377699E-2</v>
      </c>
      <c r="CO15" s="6">
        <f t="shared" si="16"/>
        <v>1.06216750909938E-2</v>
      </c>
      <c r="CP15" s="6">
        <f t="shared" si="16"/>
        <v>1.12284847187897E-2</v>
      </c>
      <c r="CT15" t="str">
        <f t="shared" si="12"/>
        <v>countrycode_num_0</v>
      </c>
      <c r="CU15">
        <v>22</v>
      </c>
      <c r="CV15">
        <v>-0.237976343125398</v>
      </c>
      <c r="CW15">
        <f t="shared" si="4"/>
        <v>0.237976343125398</v>
      </c>
      <c r="CX15">
        <f t="shared" si="5"/>
        <v>0.61981052916602697</v>
      </c>
      <c r="DA15">
        <v>22</v>
      </c>
      <c r="DB15" t="s">
        <v>114</v>
      </c>
      <c r="DF15">
        <v>12</v>
      </c>
    </row>
    <row r="16" spans="1:110" x14ac:dyDescent="0.3">
      <c r="A16">
        <v>52</v>
      </c>
      <c r="B16" t="s">
        <v>148</v>
      </c>
      <c r="C16" s="1">
        <v>0.16037462999999999</v>
      </c>
      <c r="D16">
        <f t="shared" si="0"/>
        <v>0.614638639330508</v>
      </c>
      <c r="F16" t="str">
        <f t="shared" si="6"/>
        <v>countrycode</v>
      </c>
      <c r="G16" t="str">
        <f t="shared" si="7"/>
        <v>offerid_count</v>
      </c>
      <c r="H16" t="str">
        <f t="shared" si="8"/>
        <v>countrycode-offerid_count</v>
      </c>
      <c r="I16">
        <v>0</v>
      </c>
      <c r="J16">
        <v>13</v>
      </c>
      <c r="K16">
        <v>6.4707924138226701E-3</v>
      </c>
      <c r="L16">
        <f t="shared" si="9"/>
        <v>6.4707924138226701E-3</v>
      </c>
      <c r="N16" t="str">
        <f t="shared" si="1"/>
        <v>siteid_click_rate</v>
      </c>
      <c r="O16">
        <v>12</v>
      </c>
      <c r="P16">
        <v>0.55601822740293905</v>
      </c>
      <c r="Q16">
        <f t="shared" si="10"/>
        <v>0.55601822740293905</v>
      </c>
      <c r="T16">
        <v>21</v>
      </c>
      <c r="U16" s="8" t="s">
        <v>113</v>
      </c>
      <c r="V16" s="6">
        <f t="shared" si="11"/>
        <v>0.61053422897537502</v>
      </c>
      <c r="W16" s="6">
        <f t="shared" si="17"/>
        <v>0.65418687336786396</v>
      </c>
      <c r="X16" s="6">
        <f t="shared" si="17"/>
        <v>0.72774061316156102</v>
      </c>
      <c r="Y16" s="6">
        <f t="shared" si="17"/>
        <v>0.72822864256797404</v>
      </c>
      <c r="Z16" s="6">
        <f t="shared" si="17"/>
        <v>0.68528738949936596</v>
      </c>
      <c r="AA16" s="6">
        <f t="shared" si="17"/>
        <v>0.66540755563613696</v>
      </c>
      <c r="AB16" s="6">
        <f t="shared" si="17"/>
        <v>0.421061364521086</v>
      </c>
      <c r="AC16" s="6">
        <f t="shared" si="17"/>
        <v>0.40686998205239799</v>
      </c>
      <c r="AD16" s="6">
        <f t="shared" si="17"/>
        <v>0.47485228495906201</v>
      </c>
      <c r="AE16" s="6">
        <f t="shared" si="17"/>
        <v>0.19461267206358099</v>
      </c>
      <c r="AF16" s="6">
        <f t="shared" si="17"/>
        <v>0.43407938036969601</v>
      </c>
      <c r="AG16" s="6">
        <f t="shared" si="17"/>
        <v>0.99948202066035396</v>
      </c>
      <c r="AH16" s="6" t="e">
        <f t="shared" si="17"/>
        <v>#N/A</v>
      </c>
      <c r="AI16" s="6">
        <f t="shared" si="17"/>
        <v>0.96511380212972997</v>
      </c>
      <c r="AJ16" s="6">
        <f t="shared" si="17"/>
        <v>0.283918541692746</v>
      </c>
      <c r="AK16" s="6">
        <f t="shared" si="17"/>
        <v>0.31303369927788199</v>
      </c>
      <c r="AL16" s="6">
        <f t="shared" si="17"/>
        <v>0.36221330248961497</v>
      </c>
      <c r="AM16" s="6">
        <f t="shared" si="17"/>
        <v>0.96274020413696004</v>
      </c>
      <c r="AN16" s="6">
        <f t="shared" si="17"/>
        <v>0.35007441465360301</v>
      </c>
      <c r="AO16" s="6">
        <f t="shared" si="17"/>
        <v>0.52800647439253201</v>
      </c>
      <c r="AP16" s="6">
        <f t="shared" si="17"/>
        <v>0.28045328432126698</v>
      </c>
      <c r="AQ16" s="6">
        <f t="shared" si="17"/>
        <v>0.42795711531872399</v>
      </c>
      <c r="AR16" s="6">
        <f t="shared" si="17"/>
        <v>0.337813046109112</v>
      </c>
      <c r="AS16" s="6">
        <f t="shared" si="17"/>
        <v>0.44714884840821101</v>
      </c>
      <c r="AT16" s="6">
        <f t="shared" si="17"/>
        <v>0.43175887726364698</v>
      </c>
      <c r="AU16" s="6">
        <f t="shared" si="17"/>
        <v>0.42916384544351299</v>
      </c>
      <c r="AV16" s="6">
        <f t="shared" si="17"/>
        <v>0.32277246486039202</v>
      </c>
      <c r="AW16" s="6">
        <f t="shared" si="17"/>
        <v>0.32243893421153302</v>
      </c>
      <c r="AX16" s="6">
        <f t="shared" si="17"/>
        <v>0.166804573261778</v>
      </c>
      <c r="AY16" s="6">
        <f t="shared" si="17"/>
        <v>0.31612106740316598</v>
      </c>
      <c r="AZ16" s="6">
        <f t="shared" si="17"/>
        <v>0.16592831143893699</v>
      </c>
      <c r="BA16" s="6">
        <f t="shared" si="17"/>
        <v>0.41153239074747799</v>
      </c>
      <c r="BB16" s="6">
        <f t="shared" si="17"/>
        <v>0.20773823100049399</v>
      </c>
      <c r="BC16" s="6">
        <f t="shared" si="17"/>
        <v>0.19475088773155999</v>
      </c>
      <c r="BD16" s="6">
        <f t="shared" si="17"/>
        <v>0.52868842379047598</v>
      </c>
      <c r="BE16" s="6">
        <f t="shared" si="17"/>
        <v>0.16677797561416899</v>
      </c>
      <c r="BF16" s="6">
        <f t="shared" si="17"/>
        <v>0.49953837229797798</v>
      </c>
      <c r="BG16" s="6">
        <f t="shared" si="17"/>
        <v>0.614375742332949</v>
      </c>
      <c r="BH16" s="6">
        <f t="shared" si="17"/>
        <v>0.50629982370140403</v>
      </c>
      <c r="BI16" s="6">
        <f t="shared" si="17"/>
        <v>0.154113797668786</v>
      </c>
      <c r="BJ16" s="6">
        <f t="shared" si="17"/>
        <v>0.13088971892255399</v>
      </c>
      <c r="BK16" s="6">
        <f t="shared" si="17"/>
        <v>0.15009103823293701</v>
      </c>
      <c r="BL16" s="6">
        <f t="shared" si="17"/>
        <v>0.13004381612320201</v>
      </c>
      <c r="BM16" s="6">
        <f t="shared" si="17"/>
        <v>0.11735111496202</v>
      </c>
      <c r="BN16" s="6">
        <f t="shared" si="17"/>
        <v>0.14009900331369199</v>
      </c>
      <c r="BO16" s="6">
        <f t="shared" si="17"/>
        <v>0.46588558092063198</v>
      </c>
      <c r="BP16" s="6">
        <f t="shared" si="17"/>
        <v>9.9936480681213996E-2</v>
      </c>
      <c r="BQ16" s="6">
        <f t="shared" si="17"/>
        <v>0.103278131882501</v>
      </c>
      <c r="BR16" s="6">
        <f t="shared" si="17"/>
        <v>0.10900132292996099</v>
      </c>
      <c r="BS16" s="6">
        <f t="shared" si="17"/>
        <v>7.6276998991916006E-2</v>
      </c>
      <c r="BT16" s="6">
        <f t="shared" si="17"/>
        <v>0.22651239962074901</v>
      </c>
      <c r="BU16" s="6">
        <f t="shared" si="17"/>
        <v>0.22615128000215201</v>
      </c>
      <c r="BV16" s="6">
        <f t="shared" si="17"/>
        <v>0.22613075598344001</v>
      </c>
      <c r="BW16" s="6">
        <f t="shared" si="17"/>
        <v>8.06762054005392E-2</v>
      </c>
      <c r="BX16" s="6">
        <f t="shared" si="17"/>
        <v>5.51478564537232E-2</v>
      </c>
      <c r="BY16" s="6">
        <f t="shared" si="17"/>
        <v>2.5901070269801499E-2</v>
      </c>
      <c r="BZ16" s="6">
        <f t="shared" si="17"/>
        <v>3.2594602424532597E-2</v>
      </c>
      <c r="CA16" s="6">
        <f t="shared" si="17"/>
        <v>2.8346061822266299E-2</v>
      </c>
      <c r="CB16" s="6">
        <f t="shared" si="17"/>
        <v>4.5139660679714901E-2</v>
      </c>
      <c r="CC16" s="6">
        <f t="shared" si="17"/>
        <v>5.49385606862373E-2</v>
      </c>
      <c r="CD16" s="6">
        <f t="shared" si="17"/>
        <v>3.7376856456900802E-2</v>
      </c>
      <c r="CE16" s="6">
        <f t="shared" si="17"/>
        <v>4.1256443921288598E-2</v>
      </c>
      <c r="CF16" s="6">
        <f t="shared" si="17"/>
        <v>8.7982881381332909E-3</v>
      </c>
      <c r="CG16" s="6">
        <f t="shared" si="17"/>
        <v>2.15463728712251E-2</v>
      </c>
      <c r="CH16" s="6">
        <f t="shared" si="17"/>
        <v>1.9299997223565402E-2</v>
      </c>
      <c r="CI16" s="6">
        <f t="shared" si="16"/>
        <v>1.8913268724158099E-2</v>
      </c>
      <c r="CJ16" s="6">
        <f t="shared" si="16"/>
        <v>3.3780728949063199E-2</v>
      </c>
      <c r="CK16" s="6">
        <f t="shared" si="16"/>
        <v>8.6683775835747906E-2</v>
      </c>
      <c r="CL16" s="6">
        <f t="shared" si="16"/>
        <v>8.66338405717582E-2</v>
      </c>
      <c r="CM16" s="6">
        <f t="shared" si="16"/>
        <v>8.6630762109564302E-2</v>
      </c>
      <c r="CN16" s="6">
        <f t="shared" si="16"/>
        <v>1.0473325738441E-2</v>
      </c>
      <c r="CO16" s="6">
        <f t="shared" si="16"/>
        <v>1.0496860599773301E-2</v>
      </c>
      <c r="CP16" s="6">
        <f t="shared" si="16"/>
        <v>1.10928223399827E-2</v>
      </c>
      <c r="CT16" t="str">
        <f t="shared" si="12"/>
        <v>countrycode_count</v>
      </c>
      <c r="CU16">
        <v>21</v>
      </c>
      <c r="CV16">
        <v>-0.229875530695658</v>
      </c>
      <c r="CW16">
        <f t="shared" si="4"/>
        <v>0.229875530695658</v>
      </c>
      <c r="CX16">
        <f t="shared" si="5"/>
        <v>0.608693785338008</v>
      </c>
      <c r="DA16">
        <v>21</v>
      </c>
      <c r="DB16" s="8" t="s">
        <v>113</v>
      </c>
      <c r="DF16">
        <v>34</v>
      </c>
    </row>
    <row r="17" spans="1:110" x14ac:dyDescent="0.3">
      <c r="A17">
        <v>21</v>
      </c>
      <c r="B17" t="s">
        <v>113</v>
      </c>
      <c r="C17" s="1">
        <v>4.1177953000000002E-3</v>
      </c>
      <c r="D17">
        <f t="shared" si="0"/>
        <v>0.608693785338008</v>
      </c>
      <c r="F17" t="str">
        <f t="shared" si="6"/>
        <v>countrycode</v>
      </c>
      <c r="G17" t="str">
        <f t="shared" si="7"/>
        <v>offerid_num_0</v>
      </c>
      <c r="H17" t="str">
        <f t="shared" si="8"/>
        <v>countrycode-offerid_num_0</v>
      </c>
      <c r="I17">
        <v>0</v>
      </c>
      <c r="J17">
        <v>14</v>
      </c>
      <c r="K17">
        <v>6.4592964836189103E-3</v>
      </c>
      <c r="L17">
        <f t="shared" si="9"/>
        <v>6.4592964836189103E-3</v>
      </c>
      <c r="N17" t="str">
        <f t="shared" si="1"/>
        <v>offerid_count</v>
      </c>
      <c r="O17">
        <v>13</v>
      </c>
      <c r="P17">
        <v>1.4438224632241699E-2</v>
      </c>
      <c r="Q17">
        <f t="shared" si="10"/>
        <v>1.4438224632241699E-2</v>
      </c>
      <c r="T17">
        <v>58</v>
      </c>
      <c r="U17" s="8" t="s">
        <v>192</v>
      </c>
      <c r="V17" s="6">
        <f t="shared" si="11"/>
        <v>0.60637048134758498</v>
      </c>
      <c r="W17" s="6">
        <f t="shared" si="17"/>
        <v>0.64958418854917199</v>
      </c>
      <c r="X17" s="6">
        <f t="shared" si="17"/>
        <v>0.72179672703251796</v>
      </c>
      <c r="Y17" s="6">
        <f t="shared" si="17"/>
        <v>0.72385910935025299</v>
      </c>
      <c r="Z17" s="6">
        <f t="shared" si="17"/>
        <v>0.68385775644607105</v>
      </c>
      <c r="AA17" s="6">
        <f t="shared" si="17"/>
        <v>0.64905616467884797</v>
      </c>
      <c r="AB17" s="6">
        <f t="shared" si="17"/>
        <v>0.41273270483770502</v>
      </c>
      <c r="AC17" s="6">
        <f t="shared" si="17"/>
        <v>0.39878766014251399</v>
      </c>
      <c r="AD17" s="6">
        <f t="shared" si="17"/>
        <v>0.47005625033891701</v>
      </c>
      <c r="AE17" s="6">
        <f t="shared" si="17"/>
        <v>0.18533158171323899</v>
      </c>
      <c r="AF17" s="6">
        <f t="shared" si="17"/>
        <v>0.42569544664059</v>
      </c>
      <c r="AG17" s="6">
        <f t="shared" si="17"/>
        <v>0.96560716405774105</v>
      </c>
      <c r="AH17" s="6">
        <f t="shared" si="17"/>
        <v>0.96511380212972997</v>
      </c>
      <c r="AI17" s="6" t="e">
        <f t="shared" si="17"/>
        <v>#N/A</v>
      </c>
      <c r="AJ17" s="6">
        <f t="shared" si="17"/>
        <v>0.27913525433578401</v>
      </c>
      <c r="AK17" s="6">
        <f t="shared" si="17"/>
        <v>0.31040555464804698</v>
      </c>
      <c r="AL17" s="6">
        <f t="shared" si="17"/>
        <v>0.35539788918362197</v>
      </c>
      <c r="AM17" s="6">
        <f t="shared" si="17"/>
        <v>0.99939215114315405</v>
      </c>
      <c r="AN17" s="6">
        <f t="shared" si="17"/>
        <v>0.34351379168982898</v>
      </c>
      <c r="AO17" s="6">
        <f t="shared" si="17"/>
        <v>0.51884463999645303</v>
      </c>
      <c r="AP17" s="6">
        <f t="shared" si="17"/>
        <v>0.27696463837406798</v>
      </c>
      <c r="AQ17" s="6">
        <f t="shared" si="17"/>
        <v>0.41879807042167799</v>
      </c>
      <c r="AR17" s="6">
        <f t="shared" si="17"/>
        <v>0.33000640620817301</v>
      </c>
      <c r="AS17" s="6">
        <f t="shared" si="17"/>
        <v>0.43529468660861398</v>
      </c>
      <c r="AT17" s="6">
        <f t="shared" si="17"/>
        <v>0.42040009415882001</v>
      </c>
      <c r="AU17" s="6">
        <f t="shared" si="17"/>
        <v>0.41788736701492901</v>
      </c>
      <c r="AV17" s="6">
        <f t="shared" si="17"/>
        <v>0.31545074265073703</v>
      </c>
      <c r="AW17" s="6">
        <f t="shared" si="17"/>
        <v>0.31513669353736301</v>
      </c>
      <c r="AX17" s="6">
        <f t="shared" si="17"/>
        <v>0.22688901214256299</v>
      </c>
      <c r="AY17" s="6">
        <f t="shared" si="17"/>
        <v>0.30886750300740001</v>
      </c>
      <c r="AZ17" s="6">
        <f t="shared" si="17"/>
        <v>0.22700994244535799</v>
      </c>
      <c r="BA17" s="6">
        <f t="shared" si="17"/>
        <v>0.40254059900315198</v>
      </c>
      <c r="BB17" s="6">
        <f t="shared" si="17"/>
        <v>0.20396253407977299</v>
      </c>
      <c r="BC17" s="6">
        <f t="shared" si="17"/>
        <v>0.191367538406821</v>
      </c>
      <c r="BD17" s="6">
        <f t="shared" si="17"/>
        <v>0.50735111783058995</v>
      </c>
      <c r="BE17" s="6">
        <f t="shared" si="17"/>
        <v>0.16329818794238299</v>
      </c>
      <c r="BF17" s="6">
        <f t="shared" si="17"/>
        <v>0.47855955468300498</v>
      </c>
      <c r="BG17" s="6">
        <f t="shared" si="17"/>
        <v>0.58172259418879002</v>
      </c>
      <c r="BH17" s="6">
        <f t="shared" si="17"/>
        <v>0.48782114213215699</v>
      </c>
      <c r="BI17" s="6">
        <f t="shared" si="17"/>
        <v>0.150942173769988</v>
      </c>
      <c r="BJ17" s="6">
        <f t="shared" si="17"/>
        <v>0.126965573449143</v>
      </c>
      <c r="BK17" s="6">
        <f t="shared" si="17"/>
        <v>0.14744827727420701</v>
      </c>
      <c r="BL17" s="6">
        <f t="shared" si="17"/>
        <v>0.12775012208724601</v>
      </c>
      <c r="BM17" s="6">
        <f t="shared" si="17"/>
        <v>0.11574757326669299</v>
      </c>
      <c r="BN17" s="6">
        <f t="shared" si="17"/>
        <v>0.13692015969238</v>
      </c>
      <c r="BO17" s="6">
        <f t="shared" si="17"/>
        <v>0.44822234136241002</v>
      </c>
      <c r="BP17" s="6">
        <f t="shared" si="17"/>
        <v>9.7649476526644505E-2</v>
      </c>
      <c r="BQ17" s="6">
        <f t="shared" si="17"/>
        <v>0.100863831594573</v>
      </c>
      <c r="BR17" s="6">
        <f t="shared" si="17"/>
        <v>0.106327093933164</v>
      </c>
      <c r="BS17" s="6">
        <f t="shared" si="17"/>
        <v>1.6995197129140101E-2</v>
      </c>
      <c r="BT17" s="6">
        <f t="shared" si="17"/>
        <v>0.21584123005108199</v>
      </c>
      <c r="BU17" s="6">
        <f t="shared" si="17"/>
        <v>0.215505843071853</v>
      </c>
      <c r="BV17" s="6">
        <f t="shared" si="17"/>
        <v>0.215486780988422</v>
      </c>
      <c r="BW17" s="6">
        <f t="shared" si="17"/>
        <v>0.18763333763432599</v>
      </c>
      <c r="BX17" s="6">
        <f t="shared" si="17"/>
        <v>5.3910407312189997E-2</v>
      </c>
      <c r="BY17" s="6">
        <f t="shared" si="17"/>
        <v>2.2237473972648299E-2</v>
      </c>
      <c r="BZ17" s="6">
        <f t="shared" si="17"/>
        <v>2.9647040628233898E-2</v>
      </c>
      <c r="CA17" s="6">
        <f t="shared" si="17"/>
        <v>2.5618493254087198E-2</v>
      </c>
      <c r="CB17" s="6">
        <f t="shared" si="17"/>
        <v>4.4124403159742101E-2</v>
      </c>
      <c r="CC17" s="6">
        <f t="shared" si="17"/>
        <v>5.2994441159167398E-2</v>
      </c>
      <c r="CD17" s="6">
        <f t="shared" si="17"/>
        <v>3.6452611691903301E-2</v>
      </c>
      <c r="CE17" s="6">
        <f t="shared" si="17"/>
        <v>4.0269131080220698E-2</v>
      </c>
      <c r="CF17" s="6">
        <f t="shared" si="17"/>
        <v>9.6638849318745508E-3</v>
      </c>
      <c r="CG17" s="6">
        <f t="shared" si="17"/>
        <v>2.1469477553835398E-2</v>
      </c>
      <c r="CH17" s="6">
        <f t="shared" ref="CH17:CP20" si="18">IFERROR(VLOOKUP($U17&amp;"-"&amp;CH$3,$H$4:$L$2631,5,0),VLOOKUP(CH$3&amp;"-"&amp;$U17,$H$4:$L$2631,5,0))</f>
        <v>1.44798178804949E-2</v>
      </c>
      <c r="CI17" s="6">
        <f t="shared" si="18"/>
        <v>1.4041524700339999E-2</v>
      </c>
      <c r="CJ17" s="6">
        <f t="shared" si="18"/>
        <v>3.4287705312894101E-2</v>
      </c>
      <c r="CK17" s="6">
        <f t="shared" si="18"/>
        <v>8.4664465307397602E-2</v>
      </c>
      <c r="CL17" s="6">
        <f t="shared" si="18"/>
        <v>8.4615706635769006E-2</v>
      </c>
      <c r="CM17" s="6">
        <f t="shared" si="18"/>
        <v>8.4612700709258304E-2</v>
      </c>
      <c r="CN17" s="6">
        <f t="shared" si="18"/>
        <v>9.0567877254756797E-3</v>
      </c>
      <c r="CO17" s="6">
        <f t="shared" si="18"/>
        <v>9.0783695922715801E-3</v>
      </c>
      <c r="CP17" s="6">
        <f t="shared" si="18"/>
        <v>9.6248851588624697E-3</v>
      </c>
      <c r="CT17" t="str">
        <f t="shared" si="12"/>
        <v>countrycode_datetime_hour_map_num_0</v>
      </c>
      <c r="CU17">
        <v>58</v>
      </c>
      <c r="CV17">
        <v>-0.21722052682661699</v>
      </c>
      <c r="CW17">
        <f t="shared" si="4"/>
        <v>0.21722052682661699</v>
      </c>
      <c r="CX17">
        <f t="shared" si="5"/>
        <v>0.59652007572608201</v>
      </c>
      <c r="DA17">
        <v>58</v>
      </c>
      <c r="DB17" s="8" t="s">
        <v>192</v>
      </c>
      <c r="DF17">
        <v>32</v>
      </c>
    </row>
    <row r="18" spans="1:110" x14ac:dyDescent="0.3">
      <c r="A18">
        <v>48</v>
      </c>
      <c r="B18" t="s">
        <v>144</v>
      </c>
      <c r="C18" s="1">
        <v>2.0317988299999999E-2</v>
      </c>
      <c r="D18">
        <f t="shared" si="0"/>
        <v>0.60779001420033396</v>
      </c>
      <c r="F18" t="str">
        <f t="shared" si="6"/>
        <v>countrycode</v>
      </c>
      <c r="G18" t="str">
        <f t="shared" si="7"/>
        <v>offerid_num_1</v>
      </c>
      <c r="H18" t="str">
        <f t="shared" si="8"/>
        <v>countrycode-offerid_num_1</v>
      </c>
      <c r="I18">
        <v>0</v>
      </c>
      <c r="J18">
        <v>15</v>
      </c>
      <c r="K18">
        <v>6.7618772324906798E-3</v>
      </c>
      <c r="L18">
        <f t="shared" si="9"/>
        <v>6.7618772324906798E-3</v>
      </c>
      <c r="N18" t="str">
        <f t="shared" si="1"/>
        <v>offerid_num_0</v>
      </c>
      <c r="O18">
        <v>14</v>
      </c>
      <c r="P18">
        <v>1.43993154293103E-2</v>
      </c>
      <c r="Q18">
        <f t="shared" si="10"/>
        <v>1.43993154293103E-2</v>
      </c>
      <c r="T18">
        <v>16</v>
      </c>
      <c r="U18" s="8" t="s">
        <v>108</v>
      </c>
      <c r="V18" s="6">
        <f t="shared" si="11"/>
        <v>0.41696255209525901</v>
      </c>
      <c r="W18" s="6">
        <f t="shared" ref="W18:CH21" si="19">IFERROR(VLOOKUP($U18&amp;"-"&amp;W$3,$H$4:$L$2631,5,0),VLOOKUP(W$3&amp;"-"&amp;$U18,$H$4:$L$2631,5,0))</f>
        <v>0.37772277584761899</v>
      </c>
      <c r="X18" s="6">
        <f t="shared" si="19"/>
        <v>0.32434076610142598</v>
      </c>
      <c r="Y18" s="6">
        <f t="shared" si="19"/>
        <v>0.32516759469064299</v>
      </c>
      <c r="Z18" s="6">
        <f t="shared" si="19"/>
        <v>0.31565198804948602</v>
      </c>
      <c r="AA18" s="6">
        <f t="shared" si="19"/>
        <v>0.30262661284454501</v>
      </c>
      <c r="AB18" s="6">
        <f t="shared" si="19"/>
        <v>0.32390993973395499</v>
      </c>
      <c r="AC18" s="6">
        <f t="shared" si="19"/>
        <v>0.31330677329040901</v>
      </c>
      <c r="AD18" s="6">
        <f t="shared" si="19"/>
        <v>0.70606848082462403</v>
      </c>
      <c r="AE18" s="6">
        <f t="shared" si="19"/>
        <v>9.6159838784607293E-2</v>
      </c>
      <c r="AF18" s="6">
        <f t="shared" si="19"/>
        <v>0.41917195416119002</v>
      </c>
      <c r="AG18" s="6">
        <f t="shared" si="19"/>
        <v>0.28912223850625801</v>
      </c>
      <c r="AH18" s="6">
        <f t="shared" si="19"/>
        <v>0.283918541692746</v>
      </c>
      <c r="AI18" s="6">
        <f t="shared" si="19"/>
        <v>0.27913525433578401</v>
      </c>
      <c r="AJ18" s="6" t="e">
        <f t="shared" si="19"/>
        <v>#N/A</v>
      </c>
      <c r="AK18" s="6">
        <f t="shared" si="19"/>
        <v>0.298149405495237</v>
      </c>
      <c r="AL18" s="6">
        <f t="shared" si="19"/>
        <v>0.27706705473559601</v>
      </c>
      <c r="AM18" s="6">
        <f t="shared" si="19"/>
        <v>0.27339993748102398</v>
      </c>
      <c r="AN18" s="6">
        <f t="shared" si="19"/>
        <v>0.26765301364068</v>
      </c>
      <c r="AO18" s="6">
        <f t="shared" si="19"/>
        <v>0.357722690843502</v>
      </c>
      <c r="AP18" s="6">
        <f t="shared" si="19"/>
        <v>0.189656534400999</v>
      </c>
      <c r="AQ18" s="6">
        <f t="shared" si="19"/>
        <v>0.30642913752494499</v>
      </c>
      <c r="AR18" s="6">
        <f t="shared" si="19"/>
        <v>0.224461213190565</v>
      </c>
      <c r="AS18" s="6">
        <f t="shared" si="19"/>
        <v>0.171237419959127</v>
      </c>
      <c r="AT18" s="6">
        <f t="shared" si="19"/>
        <v>0.16662734306280999</v>
      </c>
      <c r="AU18" s="6">
        <f t="shared" si="19"/>
        <v>0.165832001166384</v>
      </c>
      <c r="AV18" s="6">
        <f t="shared" si="19"/>
        <v>0.15615466427692301</v>
      </c>
      <c r="AW18" s="6">
        <f t="shared" si="19"/>
        <v>0.15597953793859901</v>
      </c>
      <c r="AX18" s="6">
        <f t="shared" si="19"/>
        <v>8.7322454072849304E-2</v>
      </c>
      <c r="AY18" s="6">
        <f t="shared" si="19"/>
        <v>0.15303234557877299</v>
      </c>
      <c r="AZ18" s="6">
        <f t="shared" si="19"/>
        <v>8.6978371035698804E-2</v>
      </c>
      <c r="BA18" s="6">
        <f t="shared" si="19"/>
        <v>0.29323309498628902</v>
      </c>
      <c r="BB18" s="6">
        <f t="shared" si="19"/>
        <v>0.16096351986709101</v>
      </c>
      <c r="BC18" s="6">
        <f t="shared" si="19"/>
        <v>0.151532559138257</v>
      </c>
      <c r="BD18" s="6">
        <f t="shared" si="19"/>
        <v>0.13459765382439001</v>
      </c>
      <c r="BE18" s="6">
        <f t="shared" si="19"/>
        <v>0.27908021958132001</v>
      </c>
      <c r="BF18" s="6">
        <f t="shared" si="19"/>
        <v>0.10931724190188601</v>
      </c>
      <c r="BG18" s="6">
        <f t="shared" si="19"/>
        <v>0.13264725602945299</v>
      </c>
      <c r="BH18" s="6">
        <f t="shared" si="19"/>
        <v>0.15771124718136101</v>
      </c>
      <c r="BI18" s="6">
        <f t="shared" si="19"/>
        <v>0.11883460324636699</v>
      </c>
      <c r="BJ18" s="6">
        <f t="shared" si="19"/>
        <v>0.25302093360962302</v>
      </c>
      <c r="BK18" s="6">
        <f t="shared" si="19"/>
        <v>0.11446360457004399</v>
      </c>
      <c r="BL18" s="6">
        <f t="shared" si="19"/>
        <v>5.9446022368545202E-2</v>
      </c>
      <c r="BM18" s="6">
        <f t="shared" si="19"/>
        <v>5.8894310208291403E-2</v>
      </c>
      <c r="BN18" s="6">
        <f t="shared" si="19"/>
        <v>5.6072530498114503E-2</v>
      </c>
      <c r="BO18" s="6">
        <f t="shared" si="19"/>
        <v>0.13512228982386701</v>
      </c>
      <c r="BP18" s="6">
        <f t="shared" si="19"/>
        <v>3.4505962615931002E-2</v>
      </c>
      <c r="BQ18" s="6">
        <f t="shared" si="19"/>
        <v>3.5689889629042397E-2</v>
      </c>
      <c r="BR18" s="6">
        <f t="shared" si="19"/>
        <v>3.7742424008004802E-2</v>
      </c>
      <c r="BS18" s="6">
        <f t="shared" si="19"/>
        <v>2.0983489484975901E-2</v>
      </c>
      <c r="BT18" s="6">
        <f t="shared" si="19"/>
        <v>0.14733168492653401</v>
      </c>
      <c r="BU18" s="6">
        <f t="shared" si="19"/>
        <v>0.14769023630961001</v>
      </c>
      <c r="BV18" s="6">
        <f t="shared" si="19"/>
        <v>0.14771057598352499</v>
      </c>
      <c r="BW18" s="6">
        <f t="shared" si="19"/>
        <v>4.9036379643959002E-2</v>
      </c>
      <c r="BX18" s="6">
        <f t="shared" si="19"/>
        <v>4.1058398272386901E-2</v>
      </c>
      <c r="BY18" s="6">
        <f t="shared" si="19"/>
        <v>1.17617584317687E-2</v>
      </c>
      <c r="BZ18" s="6">
        <f t="shared" si="19"/>
        <v>7.3366187222311502E-2</v>
      </c>
      <c r="CA18" s="6">
        <f t="shared" si="19"/>
        <v>8.3996886927591802E-2</v>
      </c>
      <c r="CB18" s="6">
        <f t="shared" si="19"/>
        <v>6.5357293282838702E-3</v>
      </c>
      <c r="CC18" s="6">
        <f t="shared" si="19"/>
        <v>0.248226255749988</v>
      </c>
      <c r="CD18" s="6">
        <f t="shared" si="19"/>
        <v>2.72607132198543E-2</v>
      </c>
      <c r="CE18" s="6">
        <f t="shared" si="19"/>
        <v>2.79501814717872E-3</v>
      </c>
      <c r="CF18" s="6">
        <f t="shared" si="19"/>
        <v>2.2760159447378098E-2</v>
      </c>
      <c r="CG18" s="6">
        <f t="shared" si="19"/>
        <v>0.10155249921934099</v>
      </c>
      <c r="CH18" s="6">
        <f t="shared" si="19"/>
        <v>1.5853344253988998E-2</v>
      </c>
      <c r="CI18" s="6">
        <f t="shared" si="18"/>
        <v>1.6038129020654001E-2</v>
      </c>
      <c r="CJ18" s="6">
        <f t="shared" si="18"/>
        <v>2.5386938565005201E-3</v>
      </c>
      <c r="CK18" s="6">
        <f t="shared" si="18"/>
        <v>2.0678425643859302E-3</v>
      </c>
      <c r="CL18" s="6">
        <f t="shared" si="18"/>
        <v>2.18470989677831E-3</v>
      </c>
      <c r="CM18" s="6">
        <f t="shared" si="18"/>
        <v>2.1919134866902599E-3</v>
      </c>
      <c r="CN18" s="6">
        <f t="shared" si="18"/>
        <v>0.21649586837819601</v>
      </c>
      <c r="CO18" s="6">
        <f t="shared" si="18"/>
        <v>0.21643845949695401</v>
      </c>
      <c r="CP18" s="6">
        <f t="shared" si="18"/>
        <v>0.21498094298614501</v>
      </c>
      <c r="CT18" t="str">
        <f t="shared" si="12"/>
        <v>offerid_click_rate</v>
      </c>
      <c r="CU18">
        <v>16</v>
      </c>
      <c r="CV18">
        <v>0.216834680016154</v>
      </c>
      <c r="CW18">
        <f t="shared" si="4"/>
        <v>0.216834680016154</v>
      </c>
      <c r="CX18">
        <f t="shared" si="5"/>
        <v>0.46812469218187902</v>
      </c>
      <c r="DA18">
        <v>16</v>
      </c>
      <c r="DB18" s="8" t="s">
        <v>108</v>
      </c>
      <c r="DF18">
        <v>54</v>
      </c>
    </row>
    <row r="19" spans="1:110" x14ac:dyDescent="0.3">
      <c r="A19">
        <v>58</v>
      </c>
      <c r="B19" t="s">
        <v>192</v>
      </c>
      <c r="C19" s="1">
        <v>0</v>
      </c>
      <c r="D19">
        <f t="shared" si="0"/>
        <v>0.59652007572608201</v>
      </c>
      <c r="F19" t="str">
        <f t="shared" si="6"/>
        <v>countrycode</v>
      </c>
      <c r="G19" t="str">
        <f t="shared" si="7"/>
        <v>offerid_click_rate</v>
      </c>
      <c r="H19" t="str">
        <f t="shared" si="8"/>
        <v>countrycode-offerid_click_rate</v>
      </c>
      <c r="I19">
        <v>0</v>
      </c>
      <c r="J19">
        <v>16</v>
      </c>
      <c r="K19">
        <v>0.13264725602945299</v>
      </c>
      <c r="L19">
        <f t="shared" si="9"/>
        <v>0.13264725602945299</v>
      </c>
      <c r="N19" t="str">
        <f t="shared" si="1"/>
        <v>offerid_num_1</v>
      </c>
      <c r="O19">
        <v>15</v>
      </c>
      <c r="P19">
        <v>1.5423548808627801E-2</v>
      </c>
      <c r="Q19">
        <f t="shared" si="10"/>
        <v>1.5423548808627801E-2</v>
      </c>
      <c r="T19">
        <v>55</v>
      </c>
      <c r="U19" t="s">
        <v>151</v>
      </c>
      <c r="V19" s="6">
        <f t="shared" si="11"/>
        <v>0.48310318747098302</v>
      </c>
      <c r="W19" s="6">
        <f t="shared" si="19"/>
        <v>0.50201157103321103</v>
      </c>
      <c r="X19" s="6">
        <f t="shared" si="19"/>
        <v>0.42133674487571698</v>
      </c>
      <c r="Y19" s="6">
        <f t="shared" si="19"/>
        <v>0.421265476373824</v>
      </c>
      <c r="Z19" s="6">
        <f t="shared" si="19"/>
        <v>0.41884886260174498</v>
      </c>
      <c r="AA19" s="6">
        <f t="shared" si="19"/>
        <v>0.40902621419430402</v>
      </c>
      <c r="AB19" s="6">
        <f t="shared" si="19"/>
        <v>0.227612032596786</v>
      </c>
      <c r="AC19" s="6">
        <f t="shared" si="19"/>
        <v>0.22003727770680501</v>
      </c>
      <c r="AD19" s="6">
        <f t="shared" si="19"/>
        <v>0.35600284008397998</v>
      </c>
      <c r="AE19" s="6">
        <f t="shared" si="19"/>
        <v>0.15406456721098399</v>
      </c>
      <c r="AF19" s="6">
        <f t="shared" si="19"/>
        <v>0.21554334742948</v>
      </c>
      <c r="AG19" s="6">
        <f t="shared" si="19"/>
        <v>0.32190086881801799</v>
      </c>
      <c r="AH19" s="6">
        <f t="shared" si="19"/>
        <v>0.31303369927788199</v>
      </c>
      <c r="AI19" s="6">
        <f t="shared" si="19"/>
        <v>0.31040555464804698</v>
      </c>
      <c r="AJ19" s="6">
        <f t="shared" si="19"/>
        <v>0.298149405495237</v>
      </c>
      <c r="AK19" s="6" t="e">
        <f t="shared" si="19"/>
        <v>#N/A</v>
      </c>
      <c r="AL19" s="6">
        <f t="shared" si="19"/>
        <v>0.19583341194343101</v>
      </c>
      <c r="AM19" s="6">
        <f t="shared" si="19"/>
        <v>0.30070547019803701</v>
      </c>
      <c r="AN19" s="6">
        <f t="shared" si="19"/>
        <v>0.18926672513789899</v>
      </c>
      <c r="AO19" s="6">
        <f t="shared" si="19"/>
        <v>0.26472132837397799</v>
      </c>
      <c r="AP19" s="6">
        <f t="shared" si="19"/>
        <v>0.38660981591091798</v>
      </c>
      <c r="AQ19" s="6">
        <f t="shared" si="19"/>
        <v>0.25564419240511299</v>
      </c>
      <c r="AR19" s="6">
        <f t="shared" si="19"/>
        <v>0.22043456362656799</v>
      </c>
      <c r="AS19" s="6">
        <f t="shared" si="19"/>
        <v>0.241686134864877</v>
      </c>
      <c r="AT19" s="6">
        <f t="shared" si="19"/>
        <v>0.236815249310455</v>
      </c>
      <c r="AU19" s="6">
        <f t="shared" si="19"/>
        <v>0.23594558816293501</v>
      </c>
      <c r="AV19" s="6">
        <f t="shared" si="19"/>
        <v>0.22260543581572401</v>
      </c>
      <c r="AW19" s="6">
        <f t="shared" si="19"/>
        <v>0.22242739638317799</v>
      </c>
      <c r="AX19" s="6">
        <f t="shared" si="19"/>
        <v>0.13542466489125099</v>
      </c>
      <c r="AY19" s="6">
        <f t="shared" si="19"/>
        <v>0.217657294908319</v>
      </c>
      <c r="AZ19" s="6">
        <f t="shared" si="19"/>
        <v>0.134898515111188</v>
      </c>
      <c r="BA19" s="6">
        <f t="shared" si="19"/>
        <v>0.26043653600917599</v>
      </c>
      <c r="BB19" s="6">
        <f t="shared" si="19"/>
        <v>0.11433429430270001</v>
      </c>
      <c r="BC19" s="6">
        <f t="shared" si="19"/>
        <v>0.10664012259431201</v>
      </c>
      <c r="BD19" s="6">
        <f t="shared" si="19"/>
        <v>4.14659903941485E-2</v>
      </c>
      <c r="BE19" s="6">
        <f t="shared" si="19"/>
        <v>0.26169025331997298</v>
      </c>
      <c r="BF19" s="6">
        <f t="shared" si="19"/>
        <v>0.12293906310538601</v>
      </c>
      <c r="BG19" s="6">
        <f t="shared" si="19"/>
        <v>9.8997903910864299E-2</v>
      </c>
      <c r="BH19" s="6">
        <f t="shared" si="19"/>
        <v>0.11523684042839399</v>
      </c>
      <c r="BI19" s="6">
        <f t="shared" si="19"/>
        <v>8.4187615604618099E-2</v>
      </c>
      <c r="BJ19" s="6">
        <f t="shared" si="19"/>
        <v>0.41497883937656099</v>
      </c>
      <c r="BK19" s="6">
        <f t="shared" si="19"/>
        <v>8.32527482314563E-2</v>
      </c>
      <c r="BL19" s="6">
        <f t="shared" si="19"/>
        <v>7.7944738390809898E-2</v>
      </c>
      <c r="BM19" s="6">
        <f t="shared" si="19"/>
        <v>8.2098049217451299E-2</v>
      </c>
      <c r="BN19" s="6">
        <f t="shared" si="19"/>
        <v>6.6118789964407496E-2</v>
      </c>
      <c r="BO19" s="6">
        <f t="shared" si="19"/>
        <v>7.4485035356019094E-2</v>
      </c>
      <c r="BP19" s="6">
        <f t="shared" si="19"/>
        <v>5.9946132863171103E-2</v>
      </c>
      <c r="BQ19" s="6">
        <f t="shared" si="19"/>
        <v>5.8043288341614499E-2</v>
      </c>
      <c r="BR19" s="6">
        <f t="shared" si="19"/>
        <v>5.1562246547839703E-2</v>
      </c>
      <c r="BS19" s="6">
        <f t="shared" si="19"/>
        <v>4.5757964054608899E-2</v>
      </c>
      <c r="BT19" s="6">
        <f t="shared" si="19"/>
        <v>2.62960273047727E-2</v>
      </c>
      <c r="BU19" s="6">
        <f t="shared" si="19"/>
        <v>2.6044447067529199E-2</v>
      </c>
      <c r="BV19" s="6">
        <f t="shared" si="19"/>
        <v>2.6030162214055401E-2</v>
      </c>
      <c r="BW19" s="6">
        <f t="shared" si="19"/>
        <v>7.6491892283354804E-2</v>
      </c>
      <c r="BX19" s="6">
        <f t="shared" si="19"/>
        <v>3.1486525284844302E-2</v>
      </c>
      <c r="BY19" s="6">
        <f t="shared" si="19"/>
        <v>1.0740323953488701E-2</v>
      </c>
      <c r="BZ19" s="6">
        <f t="shared" si="19"/>
        <v>0.28635620691471803</v>
      </c>
      <c r="CA19" s="6">
        <f t="shared" si="19"/>
        <v>0.30555560263891002</v>
      </c>
      <c r="CB19" s="6">
        <f t="shared" si="19"/>
        <v>0.10913407013906801</v>
      </c>
      <c r="CC19" s="6">
        <f t="shared" si="19"/>
        <v>0.55829886420406405</v>
      </c>
      <c r="CD19" s="6">
        <f t="shared" si="19"/>
        <v>2.1734980246902302E-2</v>
      </c>
      <c r="CE19" s="6">
        <f t="shared" si="19"/>
        <v>0.112118893193352</v>
      </c>
      <c r="CF19" s="6">
        <f t="shared" si="19"/>
        <v>1.8999987565526798E-2</v>
      </c>
      <c r="CG19" s="6">
        <f t="shared" si="19"/>
        <v>0.16466348701522701</v>
      </c>
      <c r="CH19" s="6">
        <f t="shared" si="19"/>
        <v>1.4259172252051E-2</v>
      </c>
      <c r="CI19" s="6">
        <f t="shared" si="18"/>
        <v>1.4416856952744E-2</v>
      </c>
      <c r="CJ19" s="6">
        <f t="shared" si="18"/>
        <v>1.9574383000812001E-3</v>
      </c>
      <c r="CK19" s="6">
        <f t="shared" si="18"/>
        <v>7.36848067558106E-2</v>
      </c>
      <c r="CL19" s="6">
        <f t="shared" si="18"/>
        <v>7.3666264879017895E-2</v>
      </c>
      <c r="CM19" s="6">
        <f t="shared" si="18"/>
        <v>7.3665121552485099E-2</v>
      </c>
      <c r="CN19" s="6">
        <f t="shared" si="18"/>
        <v>7.58970977779769E-3</v>
      </c>
      <c r="CO19" s="6">
        <f t="shared" si="18"/>
        <v>7.5612964121084397E-3</v>
      </c>
      <c r="CP19" s="6">
        <f t="shared" si="18"/>
        <v>6.8414827395694997E-3</v>
      </c>
      <c r="CT19" t="str">
        <f t="shared" si="12"/>
        <v>countrycode_category_num_1</v>
      </c>
      <c r="CU19">
        <v>55</v>
      </c>
      <c r="CV19">
        <v>0.21682977087691399</v>
      </c>
      <c r="CW19">
        <f t="shared" si="4"/>
        <v>0.21682977087691399</v>
      </c>
      <c r="CX19">
        <f t="shared" si="5"/>
        <v>0.32908432289797701</v>
      </c>
      <c r="DA19">
        <v>55</v>
      </c>
      <c r="DB19" t="s">
        <v>151</v>
      </c>
      <c r="DF19">
        <v>8</v>
      </c>
    </row>
    <row r="20" spans="1:110" x14ac:dyDescent="0.3">
      <c r="A20">
        <v>26</v>
      </c>
      <c r="B20" t="s">
        <v>118</v>
      </c>
      <c r="C20" s="1">
        <v>2.7220083400000001E-3</v>
      </c>
      <c r="D20">
        <f t="shared" si="0"/>
        <v>0.59205481162343199</v>
      </c>
      <c r="F20" t="str">
        <f t="shared" si="6"/>
        <v>countrycode</v>
      </c>
      <c r="G20" t="str">
        <f t="shared" si="7"/>
        <v>category_count</v>
      </c>
      <c r="H20" t="str">
        <f t="shared" si="8"/>
        <v>countrycode-category_count</v>
      </c>
      <c r="I20">
        <v>0</v>
      </c>
      <c r="J20">
        <v>17</v>
      </c>
      <c r="K20">
        <v>-1.30043747967423E-2</v>
      </c>
      <c r="L20">
        <f t="shared" si="9"/>
        <v>1.30043747967423E-2</v>
      </c>
      <c r="N20" t="str">
        <f t="shared" si="1"/>
        <v>offerid_click_rate</v>
      </c>
      <c r="O20">
        <v>16</v>
      </c>
      <c r="P20">
        <v>0.46812469218187902</v>
      </c>
      <c r="Q20">
        <f t="shared" si="10"/>
        <v>0.46812469218187902</v>
      </c>
      <c r="T20">
        <v>26</v>
      </c>
      <c r="U20" t="s">
        <v>118</v>
      </c>
      <c r="V20" s="6">
        <f t="shared" si="11"/>
        <v>0.36927301501923898</v>
      </c>
      <c r="W20" s="6">
        <f t="shared" si="19"/>
        <v>0.38670462811152101</v>
      </c>
      <c r="X20" s="6">
        <f t="shared" si="19"/>
        <v>0.41333832327313802</v>
      </c>
      <c r="Y20" s="6">
        <f t="shared" si="19"/>
        <v>0.41351717403709198</v>
      </c>
      <c r="Z20" s="6">
        <f t="shared" si="19"/>
        <v>0.401555886005243</v>
      </c>
      <c r="AA20" s="6">
        <f t="shared" si="19"/>
        <v>0.39053380701298102</v>
      </c>
      <c r="AB20" s="6">
        <f t="shared" si="19"/>
        <v>0.66685975388105501</v>
      </c>
      <c r="AC20" s="6">
        <f t="shared" si="19"/>
        <v>0.60113361439249002</v>
      </c>
      <c r="AD20" s="6">
        <f t="shared" si="19"/>
        <v>0.36435157457994899</v>
      </c>
      <c r="AE20" s="6">
        <f t="shared" si="19"/>
        <v>0.19033902558684401</v>
      </c>
      <c r="AF20" s="6">
        <f t="shared" si="19"/>
        <v>0.42175918353901698</v>
      </c>
      <c r="AG20" s="6">
        <f t="shared" si="19"/>
        <v>0.36880153887109701</v>
      </c>
      <c r="AH20" s="6">
        <f t="shared" si="19"/>
        <v>0.36221330248961497</v>
      </c>
      <c r="AI20" s="6">
        <f t="shared" si="19"/>
        <v>0.35539788918362197</v>
      </c>
      <c r="AJ20" s="6">
        <f t="shared" si="19"/>
        <v>0.27706705473559601</v>
      </c>
      <c r="AK20" s="6">
        <f t="shared" si="19"/>
        <v>0.19583341194343101</v>
      </c>
      <c r="AL20" s="6" t="e">
        <f t="shared" si="19"/>
        <v>#N/A</v>
      </c>
      <c r="AM20" s="6">
        <f t="shared" si="19"/>
        <v>0.34785611689361301</v>
      </c>
      <c r="AN20" s="6">
        <f t="shared" si="19"/>
        <v>0.99877803590863401</v>
      </c>
      <c r="AO20" s="6">
        <f t="shared" si="19"/>
        <v>0.362091691039091</v>
      </c>
      <c r="AP20" s="6">
        <f t="shared" si="19"/>
        <v>0.175655855397748</v>
      </c>
      <c r="AQ20" s="6">
        <f t="shared" si="19"/>
        <v>0.417145379520722</v>
      </c>
      <c r="AR20" s="6">
        <f t="shared" si="19"/>
        <v>0.331661968116089</v>
      </c>
      <c r="AS20" s="6">
        <f t="shared" si="19"/>
        <v>0.33869069945831498</v>
      </c>
      <c r="AT20" s="6">
        <f t="shared" si="19"/>
        <v>0.33412720057790501</v>
      </c>
      <c r="AU20" s="6">
        <f t="shared" si="19"/>
        <v>0.333258245030432</v>
      </c>
      <c r="AV20" s="6">
        <f t="shared" si="19"/>
        <v>0.317304872976371</v>
      </c>
      <c r="AW20" s="6">
        <f t="shared" si="19"/>
        <v>0.31701902541161903</v>
      </c>
      <c r="AX20" s="6">
        <f t="shared" si="19"/>
        <v>0.16443540187938499</v>
      </c>
      <c r="AY20" s="6">
        <f t="shared" si="19"/>
        <v>0.31047434410547903</v>
      </c>
      <c r="AZ20" s="6">
        <f t="shared" si="19"/>
        <v>0.16357791892401399</v>
      </c>
      <c r="BA20" s="6">
        <f t="shared" si="19"/>
        <v>0.40079796856859301</v>
      </c>
      <c r="BB20" s="6">
        <f t="shared" si="19"/>
        <v>0.54776385377423897</v>
      </c>
      <c r="BC20" s="6">
        <f t="shared" si="19"/>
        <v>0.47145274220908201</v>
      </c>
      <c r="BD20" s="6">
        <f t="shared" si="19"/>
        <v>0.196243228047737</v>
      </c>
      <c r="BE20" s="6">
        <f t="shared" si="19"/>
        <v>0.16339921073803401</v>
      </c>
      <c r="BF20" s="6">
        <f t="shared" si="19"/>
        <v>0.178912407520706</v>
      </c>
      <c r="BG20" s="6">
        <f t="shared" si="19"/>
        <v>0.169152995451091</v>
      </c>
      <c r="BH20" s="6">
        <f t="shared" si="19"/>
        <v>0.18387917291126199</v>
      </c>
      <c r="BI20" s="6">
        <f t="shared" si="19"/>
        <v>0.51701316032174904</v>
      </c>
      <c r="BJ20" s="6">
        <f t="shared" si="19"/>
        <v>0.12924653249655099</v>
      </c>
      <c r="BK20" s="6">
        <f t="shared" si="19"/>
        <v>0.40052748721112302</v>
      </c>
      <c r="BL20" s="6">
        <f t="shared" si="19"/>
        <v>0.13004599050886501</v>
      </c>
      <c r="BM20" s="6">
        <f t="shared" si="19"/>
        <v>0.11785489907301</v>
      </c>
      <c r="BN20" s="6">
        <f t="shared" si="19"/>
        <v>0.139339597178261</v>
      </c>
      <c r="BO20" s="6">
        <f t="shared" si="19"/>
        <v>0.16198704683045601</v>
      </c>
      <c r="BP20" s="6">
        <f t="shared" si="19"/>
        <v>9.61222002099162E-2</v>
      </c>
      <c r="BQ20" s="6">
        <f t="shared" si="19"/>
        <v>9.9303502553011999E-2</v>
      </c>
      <c r="BR20" s="6">
        <f t="shared" si="19"/>
        <v>0.10472501247796299</v>
      </c>
      <c r="BS20" s="6">
        <f t="shared" si="19"/>
        <v>7.4063918401903406E-2</v>
      </c>
      <c r="BT20" s="6">
        <f t="shared" si="19"/>
        <v>7.1089585785200901E-2</v>
      </c>
      <c r="BU20" s="6">
        <f t="shared" si="19"/>
        <v>7.0890670137952E-2</v>
      </c>
      <c r="BV20" s="6">
        <f t="shared" si="19"/>
        <v>7.0879370420399102E-2</v>
      </c>
      <c r="BW20" s="6">
        <f t="shared" si="19"/>
        <v>7.9906112972807197E-2</v>
      </c>
      <c r="BX20" s="6">
        <f t="shared" si="19"/>
        <v>0.21786979224530201</v>
      </c>
      <c r="BY20" s="6">
        <f t="shared" si="19"/>
        <v>2.2748441587537999E-2</v>
      </c>
      <c r="BZ20" s="6">
        <f t="shared" si="19"/>
        <v>3.0775610670892399E-2</v>
      </c>
      <c r="CA20" s="6">
        <f t="shared" si="19"/>
        <v>2.6595084251574599E-2</v>
      </c>
      <c r="CB20" s="6">
        <f t="shared" si="19"/>
        <v>4.3864282469387797E-2</v>
      </c>
      <c r="CC20" s="6">
        <f t="shared" si="19"/>
        <v>5.4986448990316697E-2</v>
      </c>
      <c r="CD20" s="6">
        <f t="shared" si="19"/>
        <v>0.17349869079488001</v>
      </c>
      <c r="CE20" s="6">
        <f t="shared" si="19"/>
        <v>4.0072118953201397E-2</v>
      </c>
      <c r="CF20" s="6">
        <f t="shared" si="19"/>
        <v>5.9141857536023799E-3</v>
      </c>
      <c r="CG20" s="6">
        <f t="shared" si="19"/>
        <v>2.0937936490290399E-2</v>
      </c>
      <c r="CH20" s="6">
        <f t="shared" si="19"/>
        <v>1.6110885105257499E-2</v>
      </c>
      <c r="CI20" s="6">
        <f t="shared" si="18"/>
        <v>1.5728526789333199E-2</v>
      </c>
      <c r="CJ20" s="6">
        <f t="shared" si="18"/>
        <v>3.16153685662127E-2</v>
      </c>
      <c r="CK20" s="6">
        <f t="shared" si="18"/>
        <v>8.7620030970179896E-2</v>
      </c>
      <c r="CL20" s="6">
        <f t="shared" si="18"/>
        <v>8.7570681471177997E-2</v>
      </c>
      <c r="CM20" s="6">
        <f t="shared" si="18"/>
        <v>8.7567639109681503E-2</v>
      </c>
      <c r="CN20" s="6">
        <f t="shared" si="18"/>
        <v>8.4942489972495497E-3</v>
      </c>
      <c r="CO20" s="6">
        <f t="shared" si="18"/>
        <v>8.5172057166899105E-3</v>
      </c>
      <c r="CP20" s="6">
        <f t="shared" si="18"/>
        <v>9.0985543400116994E-3</v>
      </c>
      <c r="CT20" t="str">
        <f t="shared" si="12"/>
        <v>browserid_num_0</v>
      </c>
      <c r="CU20">
        <v>26</v>
      </c>
      <c r="CV20">
        <v>-0.21411391376768199</v>
      </c>
      <c r="CW20">
        <f t="shared" si="4"/>
        <v>0.21411391376768199</v>
      </c>
      <c r="CX20">
        <f t="shared" si="5"/>
        <v>0.59205481162343199</v>
      </c>
      <c r="DA20">
        <v>26</v>
      </c>
      <c r="DB20" t="s">
        <v>118</v>
      </c>
      <c r="DF20">
        <v>0</v>
      </c>
    </row>
    <row r="21" spans="1:110" x14ac:dyDescent="0.3">
      <c r="A21">
        <v>57</v>
      </c>
      <c r="B21" t="s">
        <v>191</v>
      </c>
      <c r="C21" s="1">
        <v>0</v>
      </c>
      <c r="D21">
        <f t="shared" si="0"/>
        <v>0.58376463742718099</v>
      </c>
      <c r="F21" t="str">
        <f t="shared" si="6"/>
        <v>countrycode</v>
      </c>
      <c r="G21" t="str">
        <f t="shared" si="7"/>
        <v>category_num_0</v>
      </c>
      <c r="H21" t="str">
        <f t="shared" si="8"/>
        <v>countrycode-category_num_0</v>
      </c>
      <c r="I21">
        <v>0</v>
      </c>
      <c r="J21">
        <v>18</v>
      </c>
      <c r="K21">
        <v>-1.5022937653778601E-2</v>
      </c>
      <c r="L21">
        <f t="shared" si="9"/>
        <v>1.5022937653778601E-2</v>
      </c>
      <c r="N21" t="str">
        <f t="shared" si="1"/>
        <v>category_count</v>
      </c>
      <c r="O21">
        <v>17</v>
      </c>
      <c r="P21">
        <v>-4.4402282245761399E-2</v>
      </c>
      <c r="Q21">
        <f t="shared" si="10"/>
        <v>4.4402282245761399E-2</v>
      </c>
      <c r="T21">
        <v>57</v>
      </c>
      <c r="U21" s="8" t="s">
        <v>191</v>
      </c>
      <c r="V21" s="6">
        <f t="shared" si="11"/>
        <v>0.58747787468373402</v>
      </c>
      <c r="W21" s="6">
        <f t="shared" si="19"/>
        <v>0.62922286598201105</v>
      </c>
      <c r="X21" s="6">
        <f t="shared" si="19"/>
        <v>0.69816037019826105</v>
      </c>
      <c r="Y21" s="6">
        <f t="shared" si="19"/>
        <v>0.700656001971105</v>
      </c>
      <c r="Z21" s="6">
        <f t="shared" si="19"/>
        <v>0.65928206591751304</v>
      </c>
      <c r="AA21" s="6">
        <f t="shared" si="19"/>
        <v>0.62214103779162999</v>
      </c>
      <c r="AB21" s="6">
        <f t="shared" si="19"/>
        <v>0.40391136838846198</v>
      </c>
      <c r="AC21" s="6">
        <f t="shared" si="19"/>
        <v>0.39025597598224399</v>
      </c>
      <c r="AD21" s="6">
        <f t="shared" si="19"/>
        <v>0.45683560757195801</v>
      </c>
      <c r="AE21" s="6">
        <f t="shared" si="19"/>
        <v>0.18029838509660101</v>
      </c>
      <c r="AF21" s="6">
        <f t="shared" si="19"/>
        <v>0.41664851935692998</v>
      </c>
      <c r="AG21" s="6">
        <f t="shared" si="19"/>
        <v>0.96222068230048696</v>
      </c>
      <c r="AH21" s="6">
        <f t="shared" si="19"/>
        <v>0.96274020413696004</v>
      </c>
      <c r="AI21" s="6">
        <f t="shared" si="19"/>
        <v>0.99939215114315405</v>
      </c>
      <c r="AJ21" s="6">
        <f t="shared" si="19"/>
        <v>0.27339993748102398</v>
      </c>
      <c r="AK21" s="6">
        <f t="shared" si="19"/>
        <v>0.30070547019803701</v>
      </c>
      <c r="AL21" s="6">
        <f t="shared" si="19"/>
        <v>0.34785611689361301</v>
      </c>
      <c r="AM21" s="6" t="e">
        <f t="shared" si="19"/>
        <v>#N/A</v>
      </c>
      <c r="AN21" s="6">
        <f t="shared" si="19"/>
        <v>0.33622848417102602</v>
      </c>
      <c r="AO21" s="6">
        <f t="shared" si="19"/>
        <v>0.50710679764430699</v>
      </c>
      <c r="AP21" s="6">
        <f t="shared" si="19"/>
        <v>0.26904669544696103</v>
      </c>
      <c r="AQ21" s="6">
        <f t="shared" si="19"/>
        <v>0.40971092738714499</v>
      </c>
      <c r="AR21" s="6">
        <f t="shared" si="19"/>
        <v>0.32285709061839901</v>
      </c>
      <c r="AS21" s="6">
        <f t="shared" si="19"/>
        <v>0.42840825415954797</v>
      </c>
      <c r="AT21" s="6">
        <f t="shared" si="19"/>
        <v>0.41361440187139997</v>
      </c>
      <c r="AU21" s="6">
        <f t="shared" si="19"/>
        <v>0.41112057224528598</v>
      </c>
      <c r="AV21" s="6">
        <f t="shared" si="19"/>
        <v>0.30861628371741601</v>
      </c>
      <c r="AW21" s="6">
        <f t="shared" si="19"/>
        <v>0.30830874970859501</v>
      </c>
      <c r="AX21" s="6">
        <f t="shared" si="19"/>
        <v>0.227274867243759</v>
      </c>
      <c r="AY21" s="6">
        <f t="shared" si="19"/>
        <v>0.30217768072401202</v>
      </c>
      <c r="AZ21" s="6">
        <f t="shared" si="19"/>
        <v>0.227484762061647</v>
      </c>
      <c r="BA21" s="6">
        <f t="shared" si="19"/>
        <v>0.39378711040616499</v>
      </c>
      <c r="BB21" s="6">
        <f t="shared" si="19"/>
        <v>0.19959775157232201</v>
      </c>
      <c r="BC21" s="6">
        <f t="shared" si="19"/>
        <v>0.18725752250039401</v>
      </c>
      <c r="BD21" s="6">
        <f t="shared" si="19"/>
        <v>0.50584314632366001</v>
      </c>
      <c r="BE21" s="6">
        <f t="shared" si="19"/>
        <v>0.15979066614141699</v>
      </c>
      <c r="BF21" s="6">
        <f t="shared" si="19"/>
        <v>0.477854737310068</v>
      </c>
      <c r="BG21" s="6">
        <f t="shared" si="19"/>
        <v>0.59157312208031398</v>
      </c>
      <c r="BH21" s="6">
        <f t="shared" si="19"/>
        <v>0.48652372932388199</v>
      </c>
      <c r="BI21" s="6">
        <f t="shared" si="19"/>
        <v>0.14770423604378699</v>
      </c>
      <c r="BJ21" s="6">
        <f t="shared" si="19"/>
        <v>0.124091511509934</v>
      </c>
      <c r="BK21" s="6">
        <f t="shared" si="19"/>
        <v>0.14434512961603699</v>
      </c>
      <c r="BL21" s="6">
        <f t="shared" si="19"/>
        <v>0.12493661447439799</v>
      </c>
      <c r="BM21" s="6">
        <f t="shared" si="19"/>
        <v>0.113208476707721</v>
      </c>
      <c r="BN21" s="6">
        <f t="shared" si="19"/>
        <v>0.13388940560492199</v>
      </c>
      <c r="BO21" s="6">
        <f t="shared" si="19"/>
        <v>0.44773226120217802</v>
      </c>
      <c r="BP21" s="6">
        <f t="shared" si="19"/>
        <v>9.5547543385881603E-2</v>
      </c>
      <c r="BQ21" s="6">
        <f t="shared" si="19"/>
        <v>9.8693538429178607E-2</v>
      </c>
      <c r="BR21" s="6">
        <f t="shared" si="19"/>
        <v>0.104041308171983</v>
      </c>
      <c r="BS21" s="6">
        <f t="shared" si="19"/>
        <v>1.1204201633393401E-2</v>
      </c>
      <c r="BT21" s="6">
        <f t="shared" si="19"/>
        <v>0.21730726652534799</v>
      </c>
      <c r="BU21" s="6">
        <f t="shared" si="19"/>
        <v>0.21697699805585899</v>
      </c>
      <c r="BV21" s="6">
        <f t="shared" si="19"/>
        <v>0.216958226397682</v>
      </c>
      <c r="BW21" s="6">
        <f t="shared" si="19"/>
        <v>0.193218950316766</v>
      </c>
      <c r="BX21" s="6">
        <f t="shared" si="19"/>
        <v>5.2798912978571998E-2</v>
      </c>
      <c r="BY21" s="6">
        <f t="shared" si="19"/>
        <v>2.1598588428978601E-2</v>
      </c>
      <c r="BZ21" s="6">
        <f t="shared" si="19"/>
        <v>2.8878440043156799E-2</v>
      </c>
      <c r="CA21" s="6">
        <f t="shared" si="19"/>
        <v>2.49473721272865E-2</v>
      </c>
      <c r="CB21" s="6">
        <f t="shared" si="19"/>
        <v>4.32445117556313E-2</v>
      </c>
      <c r="CC21" s="6">
        <f t="shared" si="19"/>
        <v>5.1748748126317398E-2</v>
      </c>
      <c r="CD21" s="6">
        <f t="shared" si="19"/>
        <v>3.5715317671080299E-2</v>
      </c>
      <c r="CE21" s="6">
        <f t="shared" si="19"/>
        <v>3.9465568425218998E-2</v>
      </c>
      <c r="CF21" s="6">
        <f t="shared" si="19"/>
        <v>9.4192529800314808E-3</v>
      </c>
      <c r="CG21" s="6">
        <f t="shared" si="19"/>
        <v>2.09960839275917E-2</v>
      </c>
      <c r="CH21" s="6">
        <f t="shared" ref="CH21:CP24" si="20">IFERROR(VLOOKUP($U21&amp;"-"&amp;CH$3,$H$4:$L$2631,5,0),VLOOKUP(CH$3&amp;"-"&amp;$U21,$H$4:$L$2631,5,0))</f>
        <v>1.3910154276508199E-2</v>
      </c>
      <c r="CI21" s="6">
        <f t="shared" si="20"/>
        <v>1.34766417043404E-2</v>
      </c>
      <c r="CJ21" s="6">
        <f t="shared" si="20"/>
        <v>3.3677985195377402E-2</v>
      </c>
      <c r="CK21" s="6">
        <f t="shared" si="20"/>
        <v>8.2758617012922503E-2</v>
      </c>
      <c r="CL21" s="6">
        <f t="shared" si="20"/>
        <v>8.2710855913016093E-2</v>
      </c>
      <c r="CM21" s="6">
        <f t="shared" si="20"/>
        <v>8.2707911486861893E-2</v>
      </c>
      <c r="CN21" s="6">
        <f t="shared" si="20"/>
        <v>8.7895252255271797E-3</v>
      </c>
      <c r="CO21" s="6">
        <f t="shared" si="20"/>
        <v>8.8105706274142995E-3</v>
      </c>
      <c r="CP21" s="6">
        <f t="shared" si="20"/>
        <v>9.3435020019539006E-3</v>
      </c>
      <c r="CT21" t="str">
        <f t="shared" si="12"/>
        <v>countrycode_datetime_hour_map_count</v>
      </c>
      <c r="CU21">
        <v>57</v>
      </c>
      <c r="CV21">
        <v>-0.20882000620792401</v>
      </c>
      <c r="CW21">
        <f t="shared" si="4"/>
        <v>0.20882000620792401</v>
      </c>
      <c r="CX21">
        <f t="shared" si="5"/>
        <v>0.58376463742718099</v>
      </c>
      <c r="DA21">
        <v>57</v>
      </c>
      <c r="DB21" s="8" t="s">
        <v>191</v>
      </c>
      <c r="DF21">
        <v>42</v>
      </c>
    </row>
    <row r="22" spans="1:110" x14ac:dyDescent="0.3">
      <c r="A22">
        <v>25</v>
      </c>
      <c r="B22" t="s">
        <v>117</v>
      </c>
      <c r="C22" s="1">
        <v>4.4443995300000004E-3</v>
      </c>
      <c r="D22">
        <f t="shared" si="0"/>
        <v>0.57205938872286499</v>
      </c>
      <c r="F22" t="str">
        <f t="shared" si="6"/>
        <v>countrycode</v>
      </c>
      <c r="G22" t="str">
        <f t="shared" si="7"/>
        <v>category_num_1</v>
      </c>
      <c r="H22" t="str">
        <f t="shared" si="8"/>
        <v>countrycode-category_num_1</v>
      </c>
      <c r="I22">
        <v>0</v>
      </c>
      <c r="J22">
        <v>19</v>
      </c>
      <c r="K22">
        <v>2.64336420181354E-2</v>
      </c>
      <c r="L22">
        <f t="shared" si="9"/>
        <v>2.64336420181354E-2</v>
      </c>
      <c r="N22" t="str">
        <f t="shared" si="1"/>
        <v>category_num_0</v>
      </c>
      <c r="O22">
        <v>18</v>
      </c>
      <c r="P22">
        <v>-5.1393573916112198E-2</v>
      </c>
      <c r="Q22">
        <f t="shared" si="10"/>
        <v>5.1393573916112198E-2</v>
      </c>
      <c r="T22">
        <v>25</v>
      </c>
      <c r="U22" s="8" t="s">
        <v>117</v>
      </c>
      <c r="V22" s="6">
        <f t="shared" si="11"/>
        <v>0.35688120160672898</v>
      </c>
      <c r="W22" s="6">
        <f t="shared" ref="W22:CH25" si="21">IFERROR(VLOOKUP($U22&amp;"-"&amp;W$3,$H$4:$L$2631,5,0),VLOOKUP(W$3&amp;"-"&amp;$U22,$H$4:$L$2631,5,0))</f>
        <v>0.37371000252701903</v>
      </c>
      <c r="X22" s="6">
        <f t="shared" si="21"/>
        <v>0.39944822342152803</v>
      </c>
      <c r="Y22" s="6">
        <f t="shared" si="21"/>
        <v>0.39962672200791699</v>
      </c>
      <c r="Z22" s="6">
        <f t="shared" si="21"/>
        <v>0.38807245721500999</v>
      </c>
      <c r="AA22" s="6">
        <f t="shared" si="21"/>
        <v>0.37738148265003202</v>
      </c>
      <c r="AB22" s="6">
        <f t="shared" si="21"/>
        <v>0.62932441459864796</v>
      </c>
      <c r="AC22" s="6">
        <f t="shared" si="21"/>
        <v>0.56090433311453503</v>
      </c>
      <c r="AD22" s="6">
        <f t="shared" si="21"/>
        <v>0.35205891531501998</v>
      </c>
      <c r="AE22" s="6">
        <f t="shared" si="21"/>
        <v>0.183985903316319</v>
      </c>
      <c r="AF22" s="6">
        <f t="shared" si="21"/>
        <v>0.40752411935220001</v>
      </c>
      <c r="AG22" s="6">
        <f t="shared" si="21"/>
        <v>0.35644070774984299</v>
      </c>
      <c r="AH22" s="6">
        <f t="shared" si="21"/>
        <v>0.35007441465360301</v>
      </c>
      <c r="AI22" s="6">
        <f t="shared" si="21"/>
        <v>0.34351379168982898</v>
      </c>
      <c r="AJ22" s="6">
        <f t="shared" si="21"/>
        <v>0.26765301364068</v>
      </c>
      <c r="AK22" s="6">
        <f t="shared" si="21"/>
        <v>0.18926672513789899</v>
      </c>
      <c r="AL22" s="6">
        <f t="shared" si="21"/>
        <v>0.99877803590863401</v>
      </c>
      <c r="AM22" s="6">
        <f t="shared" si="21"/>
        <v>0.33622848417102602</v>
      </c>
      <c r="AN22" s="6" t="e">
        <f t="shared" si="21"/>
        <v>#N/A</v>
      </c>
      <c r="AO22" s="6">
        <f t="shared" si="21"/>
        <v>0.349904175411414</v>
      </c>
      <c r="AP22" s="6">
        <f t="shared" si="21"/>
        <v>0.169694701291491</v>
      </c>
      <c r="AQ22" s="6">
        <f t="shared" si="21"/>
        <v>0.40304492878856901</v>
      </c>
      <c r="AR22" s="6">
        <f t="shared" si="21"/>
        <v>0.32052396881081102</v>
      </c>
      <c r="AS22" s="6">
        <f t="shared" si="21"/>
        <v>0.327334466294181</v>
      </c>
      <c r="AT22" s="6">
        <f t="shared" si="21"/>
        <v>0.32292979190492199</v>
      </c>
      <c r="AU22" s="6">
        <f t="shared" si="21"/>
        <v>0.32209087066783998</v>
      </c>
      <c r="AV22" s="6">
        <f t="shared" si="21"/>
        <v>0.30667400388676003</v>
      </c>
      <c r="AW22" s="6">
        <f t="shared" si="21"/>
        <v>0.30639924497202298</v>
      </c>
      <c r="AX22" s="6">
        <f t="shared" si="21"/>
        <v>0.15901512037588</v>
      </c>
      <c r="AY22" s="6">
        <f t="shared" si="21"/>
        <v>0.30006182801134401</v>
      </c>
      <c r="AZ22" s="6">
        <f t="shared" si="21"/>
        <v>0.15818666333985501</v>
      </c>
      <c r="BA22" s="6">
        <f t="shared" si="21"/>
        <v>0.38720536710277198</v>
      </c>
      <c r="BB22" s="6">
        <f t="shared" si="21"/>
        <v>0.53952212554081502</v>
      </c>
      <c r="BC22" s="6">
        <f t="shared" si="21"/>
        <v>0.463661706251283</v>
      </c>
      <c r="BD22" s="6">
        <f t="shared" si="21"/>
        <v>0.18961842092817899</v>
      </c>
      <c r="BE22" s="6">
        <f t="shared" si="21"/>
        <v>0.15791319476726701</v>
      </c>
      <c r="BF22" s="6">
        <f t="shared" si="21"/>
        <v>0.172869036281288</v>
      </c>
      <c r="BG22" s="6">
        <f t="shared" si="21"/>
        <v>0.16342264583989999</v>
      </c>
      <c r="BH22" s="6">
        <f t="shared" si="21"/>
        <v>0.17768587470463901</v>
      </c>
      <c r="BI22" s="6">
        <f t="shared" si="21"/>
        <v>0.51189983237127501</v>
      </c>
      <c r="BJ22" s="6">
        <f t="shared" si="21"/>
        <v>0.124895203176353</v>
      </c>
      <c r="BK22" s="6">
        <f t="shared" si="21"/>
        <v>0.39460618322652502</v>
      </c>
      <c r="BL22" s="6">
        <f t="shared" si="21"/>
        <v>0.12571599182092699</v>
      </c>
      <c r="BM22" s="6">
        <f t="shared" si="21"/>
        <v>0.113924827794973</v>
      </c>
      <c r="BN22" s="6">
        <f t="shared" si="21"/>
        <v>0.134709245990419</v>
      </c>
      <c r="BO22" s="6">
        <f t="shared" si="21"/>
        <v>0.15653548713815199</v>
      </c>
      <c r="BP22" s="6">
        <f t="shared" si="21"/>
        <v>9.28139766812872E-2</v>
      </c>
      <c r="BQ22" s="6">
        <f t="shared" si="21"/>
        <v>9.5886645085599007E-2</v>
      </c>
      <c r="BR22" s="6">
        <f t="shared" si="21"/>
        <v>0.101123736843711</v>
      </c>
      <c r="BS22" s="6">
        <f t="shared" si="21"/>
        <v>7.1581716353975006E-2</v>
      </c>
      <c r="BT22" s="6">
        <f t="shared" si="21"/>
        <v>6.8689815017522804E-2</v>
      </c>
      <c r="BU22" s="6">
        <f t="shared" si="21"/>
        <v>6.8497645973765606E-2</v>
      </c>
      <c r="BV22" s="6">
        <f t="shared" si="21"/>
        <v>6.8486729506508998E-2</v>
      </c>
      <c r="BW22" s="6">
        <f t="shared" si="21"/>
        <v>7.7317306616028703E-2</v>
      </c>
      <c r="BX22" s="6">
        <f t="shared" si="21"/>
        <v>0.21580170746897101</v>
      </c>
      <c r="BY22" s="6">
        <f t="shared" si="21"/>
        <v>2.20448434108131E-2</v>
      </c>
      <c r="BZ22" s="6">
        <f t="shared" si="21"/>
        <v>2.9703132726269801E-2</v>
      </c>
      <c r="CA22" s="6">
        <f t="shared" si="21"/>
        <v>2.5661388404633698E-2</v>
      </c>
      <c r="CB22" s="6">
        <f t="shared" si="21"/>
        <v>4.2404739412494202E-2</v>
      </c>
      <c r="CC22" s="6">
        <f t="shared" si="21"/>
        <v>5.3197374808140102E-2</v>
      </c>
      <c r="CD22" s="6">
        <f t="shared" si="21"/>
        <v>0.172139325545559</v>
      </c>
      <c r="CE22" s="6">
        <f t="shared" si="21"/>
        <v>3.8740598223808903E-2</v>
      </c>
      <c r="CF22" s="6">
        <f t="shared" si="21"/>
        <v>5.5858521956426701E-3</v>
      </c>
      <c r="CG22" s="6">
        <f t="shared" si="21"/>
        <v>2.0228262013226202E-2</v>
      </c>
      <c r="CH22" s="6">
        <f t="shared" si="21"/>
        <v>1.56016832598301E-2</v>
      </c>
      <c r="CI22" s="6">
        <f t="shared" si="20"/>
        <v>1.52305969616379E-2</v>
      </c>
      <c r="CJ22" s="6">
        <f t="shared" si="20"/>
        <v>3.0649151675962199E-2</v>
      </c>
      <c r="CK22" s="6">
        <f t="shared" si="20"/>
        <v>8.4717336208395194E-2</v>
      </c>
      <c r="CL22" s="6">
        <f t="shared" si="20"/>
        <v>8.46695991073598E-2</v>
      </c>
      <c r="CM22" s="6">
        <f t="shared" si="20"/>
        <v>8.4666656149278499E-2</v>
      </c>
      <c r="CN22" s="6">
        <f t="shared" si="20"/>
        <v>8.2085214938954695E-3</v>
      </c>
      <c r="CO22" s="6">
        <f t="shared" si="20"/>
        <v>8.2307033523410095E-3</v>
      </c>
      <c r="CP22" s="6">
        <f t="shared" si="20"/>
        <v>8.7924296282688493E-3</v>
      </c>
      <c r="CT22" t="str">
        <f t="shared" si="12"/>
        <v>browserid_count</v>
      </c>
      <c r="CU22">
        <v>25</v>
      </c>
      <c r="CV22">
        <v>-0.202834765465052</v>
      </c>
      <c r="CW22">
        <f t="shared" si="4"/>
        <v>0.202834765465052</v>
      </c>
      <c r="CX22">
        <f t="shared" si="5"/>
        <v>0.57205938872286499</v>
      </c>
      <c r="DA22">
        <v>25</v>
      </c>
      <c r="DB22" s="8" t="s">
        <v>117</v>
      </c>
      <c r="DF22">
        <v>1</v>
      </c>
    </row>
    <row r="23" spans="1:110" x14ac:dyDescent="0.3">
      <c r="A23">
        <v>47</v>
      </c>
      <c r="B23" t="s">
        <v>143</v>
      </c>
      <c r="C23" s="1">
        <v>2.49000803E-3</v>
      </c>
      <c r="D23">
        <f t="shared" si="0"/>
        <v>0.56869016841095898</v>
      </c>
      <c r="F23" t="str">
        <f t="shared" si="6"/>
        <v>countrycode</v>
      </c>
      <c r="G23" t="str">
        <f t="shared" si="7"/>
        <v>category_click_rate</v>
      </c>
      <c r="H23" t="str">
        <f t="shared" si="8"/>
        <v>countrycode-category_click_rate</v>
      </c>
      <c r="I23">
        <v>0</v>
      </c>
      <c r="J23">
        <v>20</v>
      </c>
      <c r="K23">
        <v>6.1086502402586902E-2</v>
      </c>
      <c r="L23">
        <f t="shared" si="9"/>
        <v>6.1086502402586902E-2</v>
      </c>
      <c r="N23" t="str">
        <f t="shared" si="1"/>
        <v>category_num_1</v>
      </c>
      <c r="O23">
        <v>19</v>
      </c>
      <c r="P23">
        <v>9.2009290306962005E-2</v>
      </c>
      <c r="Q23">
        <f t="shared" si="10"/>
        <v>9.2009290306962005E-2</v>
      </c>
      <c r="T23">
        <v>48</v>
      </c>
      <c r="U23" t="s">
        <v>144</v>
      </c>
      <c r="V23" s="6">
        <f t="shared" si="11"/>
        <v>0.513148787305024</v>
      </c>
      <c r="W23" s="6">
        <f t="shared" si="21"/>
        <v>0.554067576736887</v>
      </c>
      <c r="X23" s="6">
        <f t="shared" si="21"/>
        <v>0.61614034693928998</v>
      </c>
      <c r="Y23" s="6">
        <f t="shared" si="21"/>
        <v>0.61664485668877</v>
      </c>
      <c r="Z23" s="6">
        <f t="shared" si="21"/>
        <v>0.60405266328349205</v>
      </c>
      <c r="AA23" s="6">
        <f t="shared" si="21"/>
        <v>0.58601754272814199</v>
      </c>
      <c r="AB23" s="6">
        <f t="shared" si="21"/>
        <v>0.42168488516388603</v>
      </c>
      <c r="AC23" s="6">
        <f t="shared" si="21"/>
        <v>0.40758560251383702</v>
      </c>
      <c r="AD23" s="6">
        <f t="shared" si="21"/>
        <v>0.49052712874272297</v>
      </c>
      <c r="AE23" s="6">
        <f t="shared" si="21"/>
        <v>0.16535746864902001</v>
      </c>
      <c r="AF23" s="6">
        <f t="shared" si="21"/>
        <v>0.45741851959577301</v>
      </c>
      <c r="AG23" s="6">
        <f t="shared" si="21"/>
        <v>0.53843644827218695</v>
      </c>
      <c r="AH23" s="6">
        <f t="shared" si="21"/>
        <v>0.52800647439253201</v>
      </c>
      <c r="AI23" s="6">
        <f t="shared" si="21"/>
        <v>0.51884463999645303</v>
      </c>
      <c r="AJ23" s="6">
        <f t="shared" si="21"/>
        <v>0.357722690843502</v>
      </c>
      <c r="AK23" s="6">
        <f t="shared" si="21"/>
        <v>0.26472132837397799</v>
      </c>
      <c r="AL23" s="6">
        <f t="shared" si="21"/>
        <v>0.362091691039091</v>
      </c>
      <c r="AM23" s="6">
        <f t="shared" si="21"/>
        <v>0.50710679764430699</v>
      </c>
      <c r="AN23" s="6">
        <f t="shared" si="21"/>
        <v>0.349904175411414</v>
      </c>
      <c r="AO23" s="6" t="e">
        <f t="shared" si="21"/>
        <v>#N/A</v>
      </c>
      <c r="AP23" s="6">
        <f t="shared" si="21"/>
        <v>0.229478063263058</v>
      </c>
      <c r="AQ23" s="6">
        <f t="shared" si="21"/>
        <v>0.39227405263681497</v>
      </c>
      <c r="AR23" s="6">
        <f t="shared" si="21"/>
        <v>0.549690991736693</v>
      </c>
      <c r="AS23" s="6">
        <f t="shared" si="21"/>
        <v>0.41113327047408599</v>
      </c>
      <c r="AT23" s="6">
        <f t="shared" si="21"/>
        <v>0.39750709814427798</v>
      </c>
      <c r="AU23" s="6">
        <f t="shared" si="21"/>
        <v>0.39520212467194399</v>
      </c>
      <c r="AV23" s="6">
        <f t="shared" si="21"/>
        <v>0.37118936582807199</v>
      </c>
      <c r="AW23" s="6">
        <f t="shared" si="21"/>
        <v>0.37300364529732599</v>
      </c>
      <c r="AX23" s="6">
        <f t="shared" si="21"/>
        <v>0.14542645069176899</v>
      </c>
      <c r="AY23" s="6">
        <f t="shared" si="21"/>
        <v>0.34828242648769703</v>
      </c>
      <c r="AZ23" s="6">
        <f t="shared" si="21"/>
        <v>0.14466402606152601</v>
      </c>
      <c r="BA23" s="6">
        <f t="shared" si="21"/>
        <v>0.37218104743819802</v>
      </c>
      <c r="BB23" s="6">
        <f t="shared" si="21"/>
        <v>0.20792898449113301</v>
      </c>
      <c r="BC23" s="6">
        <f t="shared" si="21"/>
        <v>0.19533932123754799</v>
      </c>
      <c r="BD23" s="6">
        <f t="shared" si="21"/>
        <v>0.29644759210210098</v>
      </c>
      <c r="BE23" s="6">
        <f t="shared" si="21"/>
        <v>0.183868040661119</v>
      </c>
      <c r="BF23" s="6">
        <f t="shared" si="21"/>
        <v>0.27281050873168899</v>
      </c>
      <c r="BG23" s="6">
        <f t="shared" si="21"/>
        <v>0.23016537456751199</v>
      </c>
      <c r="BH23" s="6">
        <f t="shared" si="21"/>
        <v>0.27951305747302102</v>
      </c>
      <c r="BI23" s="6">
        <f t="shared" si="21"/>
        <v>0.15491932614697301</v>
      </c>
      <c r="BJ23" s="6">
        <f t="shared" si="21"/>
        <v>0.138243275440987</v>
      </c>
      <c r="BK23" s="6">
        <f t="shared" si="21"/>
        <v>0.14920820901527901</v>
      </c>
      <c r="BL23" s="6">
        <f t="shared" si="21"/>
        <v>0.10933333726715901</v>
      </c>
      <c r="BM23" s="6">
        <f t="shared" si="21"/>
        <v>0.106513249892286</v>
      </c>
      <c r="BN23" s="6">
        <f t="shared" si="21"/>
        <v>0.10586929886810099</v>
      </c>
      <c r="BO23" s="6">
        <f t="shared" si="21"/>
        <v>0.24990427614327501</v>
      </c>
      <c r="BP23" s="6">
        <f t="shared" si="21"/>
        <v>8.7018487738469305E-2</v>
      </c>
      <c r="BQ23" s="6">
        <f t="shared" si="21"/>
        <v>8.7026140824931902E-2</v>
      </c>
      <c r="BR23" s="6">
        <f t="shared" si="21"/>
        <v>8.4646140330477904E-2</v>
      </c>
      <c r="BS23" s="6">
        <f t="shared" si="21"/>
        <v>6.7265684443410106E-2</v>
      </c>
      <c r="BT23" s="6">
        <f t="shared" si="21"/>
        <v>6.9074073160249105E-2</v>
      </c>
      <c r="BU23" s="6">
        <f t="shared" si="21"/>
        <v>6.8703389354309696E-2</v>
      </c>
      <c r="BV23" s="6">
        <f t="shared" si="21"/>
        <v>6.8682338612603699E-2</v>
      </c>
      <c r="BW23" s="6">
        <f t="shared" si="21"/>
        <v>7.0427493958770293E-2</v>
      </c>
      <c r="BX23" s="6">
        <f t="shared" si="21"/>
        <v>5.4170193862814298E-2</v>
      </c>
      <c r="BY23" s="6">
        <f t="shared" si="21"/>
        <v>2.2422866356389501E-2</v>
      </c>
      <c r="BZ23" s="6">
        <f t="shared" si="21"/>
        <v>2.7631267950585299E-2</v>
      </c>
      <c r="CA23" s="6">
        <f t="shared" si="21"/>
        <v>2.3172008887826601E-2</v>
      </c>
      <c r="CB23" s="6">
        <f t="shared" si="21"/>
        <v>4.0794530593287998E-2</v>
      </c>
      <c r="CC23" s="6">
        <f t="shared" si="21"/>
        <v>6.2367554875723603E-2</v>
      </c>
      <c r="CD23" s="6">
        <f t="shared" si="21"/>
        <v>3.6363824237833797E-2</v>
      </c>
      <c r="CE23" s="6">
        <f t="shared" si="21"/>
        <v>3.7142141072193602E-2</v>
      </c>
      <c r="CF23" s="6">
        <f t="shared" si="21"/>
        <v>9.0397876241043399E-4</v>
      </c>
      <c r="CG23" s="6">
        <f t="shared" si="21"/>
        <v>3.1222082083148001E-2</v>
      </c>
      <c r="CH23" s="6">
        <f t="shared" si="21"/>
        <v>1.63884825153463E-2</v>
      </c>
      <c r="CI23" s="6">
        <f t="shared" si="20"/>
        <v>1.6037431229966499E-2</v>
      </c>
      <c r="CJ23" s="6">
        <f t="shared" si="20"/>
        <v>2.9664179293228701E-2</v>
      </c>
      <c r="CK23" s="6">
        <f t="shared" si="20"/>
        <v>7.9032943541907999E-2</v>
      </c>
      <c r="CL23" s="6">
        <f t="shared" si="20"/>
        <v>7.8894025592646494E-2</v>
      </c>
      <c r="CM23" s="6">
        <f t="shared" si="20"/>
        <v>7.8885462358092004E-2</v>
      </c>
      <c r="CN23" s="6">
        <f t="shared" si="20"/>
        <v>6.1482095999864398E-3</v>
      </c>
      <c r="CO23" s="6">
        <f t="shared" si="20"/>
        <v>6.11844650675756E-3</v>
      </c>
      <c r="CP23" s="6">
        <f t="shared" si="20"/>
        <v>5.3644674765314397E-3</v>
      </c>
      <c r="CT23" t="str">
        <f t="shared" si="12"/>
        <v>countrycode_siteid_click_rate</v>
      </c>
      <c r="CU23">
        <v>48</v>
      </c>
      <c r="CV23">
        <v>0.199068755686514</v>
      </c>
      <c r="CW23">
        <f t="shared" si="4"/>
        <v>0.199068755686514</v>
      </c>
      <c r="CX23">
        <f t="shared" si="5"/>
        <v>0.60779001420033396</v>
      </c>
      <c r="DA23">
        <v>48</v>
      </c>
      <c r="DB23" t="s">
        <v>144</v>
      </c>
      <c r="DF23">
        <v>20</v>
      </c>
    </row>
    <row r="24" spans="1:110" x14ac:dyDescent="0.3">
      <c r="A24">
        <v>45</v>
      </c>
      <c r="B24" t="s">
        <v>141</v>
      </c>
      <c r="C24" s="1">
        <v>0</v>
      </c>
      <c r="D24">
        <f t="shared" si="0"/>
        <v>0.56086555109902303</v>
      </c>
      <c r="F24" t="str">
        <f t="shared" si="6"/>
        <v>countrycode</v>
      </c>
      <c r="G24" t="str">
        <f t="shared" si="7"/>
        <v>countrycode_count</v>
      </c>
      <c r="H24" t="str">
        <f t="shared" si="8"/>
        <v>countrycode-countrycode_count</v>
      </c>
      <c r="I24">
        <v>0</v>
      </c>
      <c r="J24">
        <v>21</v>
      </c>
      <c r="K24">
        <v>-0.614375742332949</v>
      </c>
      <c r="L24">
        <f t="shared" si="9"/>
        <v>0.614375742332949</v>
      </c>
      <c r="N24" t="str">
        <f t="shared" si="1"/>
        <v>category_click_rate</v>
      </c>
      <c r="O24">
        <v>20</v>
      </c>
      <c r="P24">
        <v>0.21605853229420499</v>
      </c>
      <c r="Q24">
        <f t="shared" si="10"/>
        <v>0.21605853229420499</v>
      </c>
      <c r="T24">
        <v>43</v>
      </c>
      <c r="U24" t="s">
        <v>139</v>
      </c>
      <c r="V24" s="6">
        <f t="shared" si="11"/>
        <v>0.34435812887185402</v>
      </c>
      <c r="W24" s="6">
        <f t="shared" si="21"/>
        <v>0.41545635771314299</v>
      </c>
      <c r="X24" s="6">
        <f t="shared" si="21"/>
        <v>0.36088229587228898</v>
      </c>
      <c r="Y24" s="6">
        <f t="shared" si="21"/>
        <v>0.36073906598663102</v>
      </c>
      <c r="Z24" s="6">
        <f t="shared" si="21"/>
        <v>0.356689932079364</v>
      </c>
      <c r="AA24" s="6">
        <f t="shared" si="21"/>
        <v>0.34887529132490602</v>
      </c>
      <c r="AB24" s="6">
        <f t="shared" si="21"/>
        <v>0.205327079286865</v>
      </c>
      <c r="AC24" s="6">
        <f t="shared" si="21"/>
        <v>0.19851496867542101</v>
      </c>
      <c r="AD24" s="6">
        <f t="shared" si="21"/>
        <v>0.25804607744550401</v>
      </c>
      <c r="AE24" s="6">
        <f t="shared" si="21"/>
        <v>0.122966086837362</v>
      </c>
      <c r="AF24" s="6">
        <f t="shared" si="21"/>
        <v>0.19227134575181101</v>
      </c>
      <c r="AG24" s="6">
        <f t="shared" si="21"/>
        <v>0.28757716703501701</v>
      </c>
      <c r="AH24" s="6">
        <f t="shared" si="21"/>
        <v>0.28045328432126698</v>
      </c>
      <c r="AI24" s="6">
        <f t="shared" si="21"/>
        <v>0.27696463837406798</v>
      </c>
      <c r="AJ24" s="6">
        <f t="shared" si="21"/>
        <v>0.189656534400999</v>
      </c>
      <c r="AK24" s="6">
        <f t="shared" si="21"/>
        <v>0.38660981591091798</v>
      </c>
      <c r="AL24" s="6">
        <f t="shared" si="21"/>
        <v>0.175655855397748</v>
      </c>
      <c r="AM24" s="6">
        <f t="shared" si="21"/>
        <v>0.26904669544696103</v>
      </c>
      <c r="AN24" s="6">
        <f t="shared" si="21"/>
        <v>0.169694701291491</v>
      </c>
      <c r="AO24" s="6">
        <f t="shared" si="21"/>
        <v>0.229478063263058</v>
      </c>
      <c r="AP24" s="6" t="e">
        <f t="shared" si="21"/>
        <v>#N/A</v>
      </c>
      <c r="AQ24" s="6">
        <f t="shared" si="21"/>
        <v>0.24430096534083801</v>
      </c>
      <c r="AR24" s="6">
        <f t="shared" si="21"/>
        <v>0.19225574567526801</v>
      </c>
      <c r="AS24" s="6">
        <f t="shared" si="21"/>
        <v>0.22145096629301</v>
      </c>
      <c r="AT24" s="6">
        <f t="shared" si="21"/>
        <v>0.21726509099542901</v>
      </c>
      <c r="AU24" s="6">
        <f t="shared" si="21"/>
        <v>0.216511095625392</v>
      </c>
      <c r="AV24" s="6">
        <f t="shared" si="21"/>
        <v>0.200568575142753</v>
      </c>
      <c r="AW24" s="6">
        <f t="shared" si="21"/>
        <v>0.20041458237458601</v>
      </c>
      <c r="AX24" s="6">
        <f t="shared" si="21"/>
        <v>0.102827345721511</v>
      </c>
      <c r="AY24" s="6">
        <f t="shared" si="21"/>
        <v>0.19606569616303501</v>
      </c>
      <c r="AZ24" s="6">
        <f t="shared" si="21"/>
        <v>0.102316237443071</v>
      </c>
      <c r="BA24" s="6">
        <f t="shared" si="21"/>
        <v>0.23853064478969299</v>
      </c>
      <c r="BB24" s="6">
        <f t="shared" si="21"/>
        <v>0.10199132064057199</v>
      </c>
      <c r="BC24" s="6">
        <f t="shared" si="21"/>
        <v>9.6217915892365502E-2</v>
      </c>
      <c r="BD24" s="6">
        <f t="shared" si="21"/>
        <v>0.12604373820640599</v>
      </c>
      <c r="BE24" s="6">
        <f t="shared" si="21"/>
        <v>0.36160971591254498</v>
      </c>
      <c r="BF24" s="6">
        <f t="shared" si="21"/>
        <v>9.3589073634715705E-2</v>
      </c>
      <c r="BG24" s="6">
        <f t="shared" si="21"/>
        <v>0.10336979218893599</v>
      </c>
      <c r="BH24" s="6">
        <f t="shared" si="21"/>
        <v>0.215920566372512</v>
      </c>
      <c r="BI24" s="6">
        <f t="shared" si="21"/>
        <v>7.4931681367692501E-2</v>
      </c>
      <c r="BJ24" s="6">
        <f t="shared" si="21"/>
        <v>0.205327263506876</v>
      </c>
      <c r="BK24" s="6">
        <f t="shared" si="21"/>
        <v>7.2075691217302701E-2</v>
      </c>
      <c r="BL24" s="6">
        <f t="shared" si="21"/>
        <v>7.7901825513560702E-2</v>
      </c>
      <c r="BM24" s="6">
        <f t="shared" si="21"/>
        <v>7.3866371323863103E-2</v>
      </c>
      <c r="BN24" s="6">
        <f t="shared" si="21"/>
        <v>7.8509183551289705E-2</v>
      </c>
      <c r="BO24" s="6">
        <f t="shared" si="21"/>
        <v>0.30813287292223901</v>
      </c>
      <c r="BP24" s="6">
        <f t="shared" si="21"/>
        <v>6.7628144604866394E-2</v>
      </c>
      <c r="BQ24" s="6">
        <f t="shared" si="21"/>
        <v>6.7777137979460098E-2</v>
      </c>
      <c r="BR24" s="6">
        <f t="shared" si="21"/>
        <v>6.6290424515521404E-2</v>
      </c>
      <c r="BS24" s="6">
        <f t="shared" si="21"/>
        <v>4.8095248546012798E-2</v>
      </c>
      <c r="BT24" s="6">
        <f t="shared" si="21"/>
        <v>7.8736668122212097E-2</v>
      </c>
      <c r="BU24" s="6">
        <f t="shared" si="21"/>
        <v>7.8565816081894599E-2</v>
      </c>
      <c r="BV24" s="6">
        <f t="shared" si="21"/>
        <v>7.8556108739242195E-2</v>
      </c>
      <c r="BW24" s="6">
        <f t="shared" si="21"/>
        <v>5.1457852559737297E-2</v>
      </c>
      <c r="BX24" s="6">
        <f t="shared" si="21"/>
        <v>2.5525202895954401E-2</v>
      </c>
      <c r="BY24" s="6">
        <f t="shared" si="21"/>
        <v>1.00517455773958E-2</v>
      </c>
      <c r="BZ24" s="6">
        <f t="shared" si="21"/>
        <v>7.2372607337521502E-2</v>
      </c>
      <c r="CA24" s="6">
        <f t="shared" si="21"/>
        <v>8.3434049673864794E-2</v>
      </c>
      <c r="CB24" s="6">
        <f t="shared" si="21"/>
        <v>2.0742470329733E-2</v>
      </c>
      <c r="CC24" s="6">
        <f t="shared" si="21"/>
        <v>0.25544848500171502</v>
      </c>
      <c r="CD24" s="6">
        <f t="shared" si="21"/>
        <v>1.6772886774412799E-2</v>
      </c>
      <c r="CE24" s="6">
        <f t="shared" si="21"/>
        <v>2.1115348658402901E-2</v>
      </c>
      <c r="CF24" s="6">
        <f t="shared" si="21"/>
        <v>8.9380423399387505E-5</v>
      </c>
      <c r="CG24" s="6">
        <f t="shared" si="21"/>
        <v>8.1449963168873998E-2</v>
      </c>
      <c r="CH24" s="6">
        <f t="shared" si="21"/>
        <v>8.32335002582495E-3</v>
      </c>
      <c r="CI24" s="6">
        <f t="shared" si="20"/>
        <v>8.2156342216836899E-3</v>
      </c>
      <c r="CJ24" s="6">
        <f t="shared" si="20"/>
        <v>1.11378392561915E-2</v>
      </c>
      <c r="CK24" s="6">
        <f t="shared" si="20"/>
        <v>7.0886780311355299E-2</v>
      </c>
      <c r="CL24" s="6">
        <f t="shared" si="20"/>
        <v>7.0875060002724505E-2</v>
      </c>
      <c r="CM24" s="6">
        <f t="shared" si="20"/>
        <v>7.0874337167773901E-2</v>
      </c>
      <c r="CN24" s="6">
        <f t="shared" si="20"/>
        <v>4.58077389479737E-2</v>
      </c>
      <c r="CO24" s="6">
        <f t="shared" si="20"/>
        <v>4.5827501697466799E-2</v>
      </c>
      <c r="CP24" s="6">
        <f t="shared" si="20"/>
        <v>4.63273661298364E-2</v>
      </c>
      <c r="CT24" t="str">
        <f t="shared" si="12"/>
        <v>countrycode_merchant_num_1</v>
      </c>
      <c r="CU24">
        <v>43</v>
      </c>
      <c r="CV24">
        <v>0.157354648922062</v>
      </c>
      <c r="CW24">
        <f t="shared" si="4"/>
        <v>0.157354648922062</v>
      </c>
      <c r="CX24">
        <f t="shared" si="5"/>
        <v>0.29706672442249599</v>
      </c>
      <c r="DA24">
        <v>43</v>
      </c>
      <c r="DB24" t="s">
        <v>139</v>
      </c>
      <c r="DF24">
        <v>2</v>
      </c>
    </row>
    <row r="25" spans="1:110" x14ac:dyDescent="0.3">
      <c r="A25">
        <v>46</v>
      </c>
      <c r="B25" t="s">
        <v>142</v>
      </c>
      <c r="C25" s="1">
        <v>0</v>
      </c>
      <c r="D25">
        <f t="shared" si="0"/>
        <v>0.55938143866053203</v>
      </c>
      <c r="F25" t="str">
        <f t="shared" si="6"/>
        <v>countrycode</v>
      </c>
      <c r="G25" t="str">
        <f t="shared" si="7"/>
        <v>countrycode_num_0</v>
      </c>
      <c r="H25" t="str">
        <f t="shared" si="8"/>
        <v>countrycode-countrycode_num_0</v>
      </c>
      <c r="I25">
        <v>0</v>
      </c>
      <c r="J25">
        <v>22</v>
      </c>
      <c r="K25">
        <v>-0.60250115099206003</v>
      </c>
      <c r="L25">
        <f t="shared" si="9"/>
        <v>0.60250115099206003</v>
      </c>
      <c r="N25" t="str">
        <f t="shared" si="1"/>
        <v>countrycode_count</v>
      </c>
      <c r="O25">
        <v>21</v>
      </c>
      <c r="P25">
        <v>-0.608693785338008</v>
      </c>
      <c r="Q25">
        <f t="shared" si="10"/>
        <v>0.608693785338008</v>
      </c>
      <c r="T25">
        <v>64</v>
      </c>
      <c r="U25" t="s">
        <v>161</v>
      </c>
      <c r="V25" s="6">
        <f t="shared" si="11"/>
        <v>0.48294743768771597</v>
      </c>
      <c r="W25" s="6">
        <f t="shared" si="21"/>
        <v>0.47931333670786003</v>
      </c>
      <c r="X25" s="6">
        <f t="shared" si="21"/>
        <v>0.48967744803820701</v>
      </c>
      <c r="Y25" s="6">
        <f t="shared" si="21"/>
        <v>0.48954614222076298</v>
      </c>
      <c r="Z25" s="6">
        <f t="shared" si="21"/>
        <v>0.47539752256558498</v>
      </c>
      <c r="AA25" s="6">
        <f t="shared" si="21"/>
        <v>0.464565831222647</v>
      </c>
      <c r="AB25" s="6">
        <f t="shared" si="21"/>
        <v>0.48673376862671303</v>
      </c>
      <c r="AC25" s="6">
        <f t="shared" si="21"/>
        <v>0.47052498226421202</v>
      </c>
      <c r="AD25" s="6">
        <f t="shared" si="21"/>
        <v>0.40508502142675601</v>
      </c>
      <c r="AE25" s="6">
        <f t="shared" si="21"/>
        <v>0.36617405713633899</v>
      </c>
      <c r="AF25" s="6">
        <f t="shared" si="21"/>
        <v>0.4457922955984</v>
      </c>
      <c r="AG25" s="6">
        <f t="shared" si="21"/>
        <v>0.43578344062830199</v>
      </c>
      <c r="AH25" s="6">
        <f t="shared" si="21"/>
        <v>0.42795711531872399</v>
      </c>
      <c r="AI25" s="6">
        <f t="shared" si="21"/>
        <v>0.41879807042167799</v>
      </c>
      <c r="AJ25" s="6">
        <f t="shared" si="21"/>
        <v>0.30642913752494499</v>
      </c>
      <c r="AK25" s="6">
        <f t="shared" si="21"/>
        <v>0.25564419240511299</v>
      </c>
      <c r="AL25" s="6">
        <f t="shared" si="21"/>
        <v>0.417145379520722</v>
      </c>
      <c r="AM25" s="6">
        <f t="shared" si="21"/>
        <v>0.40971092738714499</v>
      </c>
      <c r="AN25" s="6">
        <f t="shared" si="21"/>
        <v>0.40304492878856901</v>
      </c>
      <c r="AO25" s="6">
        <f t="shared" si="21"/>
        <v>0.39227405263681497</v>
      </c>
      <c r="AP25" s="6">
        <f t="shared" si="21"/>
        <v>0.24430096534083801</v>
      </c>
      <c r="AQ25" s="6" t="e">
        <f t="shared" si="21"/>
        <v>#N/A</v>
      </c>
      <c r="AR25" s="6">
        <f t="shared" si="21"/>
        <v>0.61763924887159505</v>
      </c>
      <c r="AS25" s="6">
        <f t="shared" si="21"/>
        <v>0.63989483976511496</v>
      </c>
      <c r="AT25" s="6">
        <f t="shared" si="21"/>
        <v>0.63740974356590696</v>
      </c>
      <c r="AU25" s="6">
        <f t="shared" si="21"/>
        <v>0.636716737746161</v>
      </c>
      <c r="AV25" s="6">
        <f t="shared" si="21"/>
        <v>0.60346132373100803</v>
      </c>
      <c r="AW25" s="6">
        <f t="shared" si="21"/>
        <v>0.59635029483777302</v>
      </c>
      <c r="AX25" s="6">
        <f t="shared" si="21"/>
        <v>0.317802611355811</v>
      </c>
      <c r="AY25" s="6">
        <f t="shared" si="21"/>
        <v>0.63606283537071096</v>
      </c>
      <c r="AZ25" s="6">
        <f t="shared" si="21"/>
        <v>0.31618370554536701</v>
      </c>
      <c r="BA25" s="6">
        <f t="shared" si="21"/>
        <v>0.851303006221241</v>
      </c>
      <c r="BB25" s="6">
        <f t="shared" si="21"/>
        <v>0.239127848287158</v>
      </c>
      <c r="BC25" s="6">
        <f t="shared" si="21"/>
        <v>0.22374132547817399</v>
      </c>
      <c r="BD25" s="6">
        <f t="shared" si="21"/>
        <v>0.23183040853096301</v>
      </c>
      <c r="BE25" s="6">
        <f t="shared" si="21"/>
        <v>0.26241129168031502</v>
      </c>
      <c r="BF25" s="6">
        <f t="shared" si="21"/>
        <v>0.20937037055112101</v>
      </c>
      <c r="BG25" s="6">
        <f t="shared" si="21"/>
        <v>0.200102370619447</v>
      </c>
      <c r="BH25" s="6">
        <f t="shared" si="21"/>
        <v>0.211489120717786</v>
      </c>
      <c r="BI25" s="6">
        <f t="shared" si="21"/>
        <v>0.177815673493806</v>
      </c>
      <c r="BJ25" s="6">
        <f t="shared" si="21"/>
        <v>0.21111346315784299</v>
      </c>
      <c r="BK25" s="6">
        <f t="shared" si="21"/>
        <v>0.173377501034541</v>
      </c>
      <c r="BL25" s="6">
        <f t="shared" si="21"/>
        <v>0.278615477118004</v>
      </c>
      <c r="BM25" s="6">
        <f t="shared" si="21"/>
        <v>0.22758019930076501</v>
      </c>
      <c r="BN25" s="6">
        <f t="shared" si="21"/>
        <v>0.33634903452909298</v>
      </c>
      <c r="BO25" s="6">
        <f t="shared" si="21"/>
        <v>0.18217770925183199</v>
      </c>
      <c r="BP25" s="6">
        <f t="shared" si="21"/>
        <v>6.0391855164493399E-2</v>
      </c>
      <c r="BQ25" s="6">
        <f t="shared" si="21"/>
        <v>4.80485974816822E-2</v>
      </c>
      <c r="BR25" s="6">
        <f t="shared" si="21"/>
        <v>1.5064696973405499E-2</v>
      </c>
      <c r="BS25" s="6">
        <f t="shared" si="21"/>
        <v>0.13806738995332599</v>
      </c>
      <c r="BT25" s="6">
        <f t="shared" si="21"/>
        <v>0.119950299778615</v>
      </c>
      <c r="BU25" s="6">
        <f t="shared" si="21"/>
        <v>0.119697377469694</v>
      </c>
      <c r="BV25" s="6">
        <f t="shared" si="21"/>
        <v>0.119683006770558</v>
      </c>
      <c r="BW25" s="6">
        <f t="shared" si="21"/>
        <v>0.15670879106291</v>
      </c>
      <c r="BX25" s="6">
        <f t="shared" si="21"/>
        <v>6.4417958265090197E-2</v>
      </c>
      <c r="BY25" s="6">
        <f t="shared" si="21"/>
        <v>3.1153876012779101E-2</v>
      </c>
      <c r="BZ25" s="6">
        <f t="shared" si="21"/>
        <v>5.4776952028802103E-2</v>
      </c>
      <c r="CA25" s="6">
        <f t="shared" si="21"/>
        <v>4.8402198143925199E-2</v>
      </c>
      <c r="CB25" s="6">
        <f t="shared" si="21"/>
        <v>0.10664138439708699</v>
      </c>
      <c r="CC25" s="6">
        <f t="shared" si="21"/>
        <v>7.8236268624538502E-2</v>
      </c>
      <c r="CD25" s="6">
        <f t="shared" si="21"/>
        <v>4.3984595047150001E-2</v>
      </c>
      <c r="CE25" s="6">
        <f t="shared" si="21"/>
        <v>9.9285840383323998E-2</v>
      </c>
      <c r="CF25" s="6">
        <f t="shared" si="21"/>
        <v>1.3522902733693601E-2</v>
      </c>
      <c r="CG25" s="6">
        <f t="shared" si="21"/>
        <v>3.3593864391919101E-3</v>
      </c>
      <c r="CH25" s="6">
        <f t="shared" ref="CH25:CP28" si="22">IFERROR(VLOOKUP($U25&amp;"-"&amp;CH$3,$H$4:$L$2631,5,0),VLOOKUP(CH$3&amp;"-"&amp;$U25,$H$4:$L$2631,5,0))</f>
        <v>2.05979920748483E-2</v>
      </c>
      <c r="CI25" s="6">
        <f t="shared" si="22"/>
        <v>1.9999836566917301E-2</v>
      </c>
      <c r="CJ25" s="6">
        <f t="shared" si="22"/>
        <v>4.7349968081659401E-2</v>
      </c>
      <c r="CK25" s="6">
        <f t="shared" si="22"/>
        <v>0.23660436187820399</v>
      </c>
      <c r="CL25" s="6">
        <f t="shared" si="22"/>
        <v>0.23656421253875101</v>
      </c>
      <c r="CM25" s="6">
        <f t="shared" si="22"/>
        <v>0.23656173641550901</v>
      </c>
      <c r="CN25" s="6">
        <f t="shared" si="22"/>
        <v>3.2458866251323E-2</v>
      </c>
      <c r="CO25" s="6">
        <f t="shared" si="22"/>
        <v>3.2490735473386698E-2</v>
      </c>
      <c r="CP25" s="6">
        <f t="shared" si="22"/>
        <v>3.3297458743074902E-2</v>
      </c>
      <c r="CT25" t="str">
        <f t="shared" si="12"/>
        <v>siteid_merchant_click_rate</v>
      </c>
      <c r="CU25">
        <v>64</v>
      </c>
      <c r="CV25">
        <v>0.138359958836626</v>
      </c>
      <c r="CW25">
        <f t="shared" si="4"/>
        <v>0.138359958836626</v>
      </c>
      <c r="CX25">
        <f t="shared" si="5"/>
        <v>0.70358997186420003</v>
      </c>
      <c r="DA25">
        <v>64</v>
      </c>
      <c r="DB25" t="s">
        <v>161</v>
      </c>
      <c r="DF25">
        <v>69</v>
      </c>
    </row>
    <row r="26" spans="1:110" x14ac:dyDescent="0.3">
      <c r="A26">
        <v>12</v>
      </c>
      <c r="B26" t="s">
        <v>104</v>
      </c>
      <c r="C26" s="1">
        <v>0</v>
      </c>
      <c r="D26">
        <f t="shared" si="0"/>
        <v>0.55601822740293905</v>
      </c>
      <c r="F26" t="str">
        <f t="shared" si="6"/>
        <v>countrycode</v>
      </c>
      <c r="G26" t="str">
        <f t="shared" si="7"/>
        <v>countrycode_num_1</v>
      </c>
      <c r="H26" t="str">
        <f t="shared" si="8"/>
        <v>countrycode-countrycode_num_1</v>
      </c>
      <c r="I26">
        <v>0</v>
      </c>
      <c r="J26">
        <v>23</v>
      </c>
      <c r="K26">
        <v>0.15950687224500801</v>
      </c>
      <c r="L26">
        <f t="shared" si="9"/>
        <v>0.15950687224500801</v>
      </c>
      <c r="N26" t="str">
        <f t="shared" si="1"/>
        <v>countrycode_num_0</v>
      </c>
      <c r="O26">
        <v>22</v>
      </c>
      <c r="P26">
        <v>-0.61981052916602697</v>
      </c>
      <c r="Q26">
        <f t="shared" si="10"/>
        <v>0.61981052916602697</v>
      </c>
      <c r="T26">
        <v>12</v>
      </c>
      <c r="U26" t="s">
        <v>104</v>
      </c>
      <c r="V26" s="6">
        <f t="shared" si="11"/>
        <v>0.37894768691378899</v>
      </c>
      <c r="W26" s="6">
        <f t="shared" ref="W26:CH29" si="23">IFERROR(VLOOKUP($U26&amp;"-"&amp;W$3,$H$4:$L$2631,5,0),VLOOKUP(W$3&amp;"-"&amp;$U26,$H$4:$L$2631,5,0))</f>
        <v>0.38655042417719898</v>
      </c>
      <c r="X26" s="6">
        <f t="shared" si="23"/>
        <v>0.38587996741918001</v>
      </c>
      <c r="Y26" s="6">
        <f t="shared" si="23"/>
        <v>0.38582422801466099</v>
      </c>
      <c r="Z26" s="6">
        <f t="shared" si="23"/>
        <v>0.37462560374762499</v>
      </c>
      <c r="AA26" s="6">
        <f t="shared" si="23"/>
        <v>0.36582601427147199</v>
      </c>
      <c r="AB26" s="6">
        <f t="shared" si="23"/>
        <v>0.38591091624887702</v>
      </c>
      <c r="AC26" s="6">
        <f t="shared" si="23"/>
        <v>0.37292363458400801</v>
      </c>
      <c r="AD26" s="6">
        <f t="shared" si="23"/>
        <v>0.30609831137674298</v>
      </c>
      <c r="AE26" s="6">
        <f t="shared" si="23"/>
        <v>0.26095434534360701</v>
      </c>
      <c r="AF26" s="6">
        <f t="shared" si="23"/>
        <v>0.37071207534416101</v>
      </c>
      <c r="AG26" s="6">
        <f t="shared" si="23"/>
        <v>0.34396278465311197</v>
      </c>
      <c r="AH26" s="6">
        <f t="shared" si="23"/>
        <v>0.337813046109112</v>
      </c>
      <c r="AI26" s="6">
        <f t="shared" si="23"/>
        <v>0.33000640620817301</v>
      </c>
      <c r="AJ26" s="6">
        <f t="shared" si="23"/>
        <v>0.224461213190565</v>
      </c>
      <c r="AK26" s="6">
        <f t="shared" si="23"/>
        <v>0.22043456362656799</v>
      </c>
      <c r="AL26" s="6">
        <f t="shared" si="23"/>
        <v>0.331661968116089</v>
      </c>
      <c r="AM26" s="6">
        <f t="shared" si="23"/>
        <v>0.32285709061839901</v>
      </c>
      <c r="AN26" s="6">
        <f t="shared" si="23"/>
        <v>0.32052396881081102</v>
      </c>
      <c r="AO26" s="6">
        <f t="shared" si="23"/>
        <v>0.549690991736693</v>
      </c>
      <c r="AP26" s="6">
        <f t="shared" si="23"/>
        <v>0.19225574567526801</v>
      </c>
      <c r="AQ26" s="6">
        <f t="shared" si="23"/>
        <v>0.61763924887159505</v>
      </c>
      <c r="AR26" s="6" t="e">
        <f t="shared" si="23"/>
        <v>#N/A</v>
      </c>
      <c r="AS26" s="6">
        <f t="shared" si="23"/>
        <v>0.752420958151375</v>
      </c>
      <c r="AT26" s="6">
        <f t="shared" si="23"/>
        <v>0.75281128945081299</v>
      </c>
      <c r="AU26" s="6">
        <f t="shared" si="23"/>
        <v>0.75250850820246296</v>
      </c>
      <c r="AV26" s="6">
        <f t="shared" si="23"/>
        <v>0.83391049562171704</v>
      </c>
      <c r="AW26" s="6">
        <f t="shared" si="23"/>
        <v>0.82773546019914102</v>
      </c>
      <c r="AX26" s="6">
        <f t="shared" si="23"/>
        <v>0.22667663668410001</v>
      </c>
      <c r="AY26" s="6">
        <f t="shared" si="23"/>
        <v>0.85361214296696397</v>
      </c>
      <c r="AZ26" s="6">
        <f t="shared" si="23"/>
        <v>0.22544490771995301</v>
      </c>
      <c r="BA26" s="6">
        <f t="shared" si="23"/>
        <v>0.62005640390559302</v>
      </c>
      <c r="BB26" s="6">
        <f t="shared" si="23"/>
        <v>0.19000357246115199</v>
      </c>
      <c r="BC26" s="6">
        <f t="shared" si="23"/>
        <v>0.177396584580234</v>
      </c>
      <c r="BD26" s="6">
        <f t="shared" si="23"/>
        <v>0.19515092668258199</v>
      </c>
      <c r="BE26" s="6">
        <f t="shared" si="23"/>
        <v>0.245904963267567</v>
      </c>
      <c r="BF26" s="6">
        <f t="shared" si="23"/>
        <v>0.175816260683192</v>
      </c>
      <c r="BG26" s="6">
        <f t="shared" si="23"/>
        <v>0.15780790595039201</v>
      </c>
      <c r="BH26" s="6">
        <f t="shared" si="23"/>
        <v>0.17141077561729201</v>
      </c>
      <c r="BI26" s="6">
        <f t="shared" si="23"/>
        <v>0.14128204479169501</v>
      </c>
      <c r="BJ26" s="6">
        <f t="shared" si="23"/>
        <v>0.197936102486863</v>
      </c>
      <c r="BK26" s="6">
        <f t="shared" si="23"/>
        <v>0.138183319011313</v>
      </c>
      <c r="BL26" s="6">
        <f t="shared" si="23"/>
        <v>0.181694659355041</v>
      </c>
      <c r="BM26" s="6">
        <f t="shared" si="23"/>
        <v>0.141540684875125</v>
      </c>
      <c r="BN26" s="6">
        <f t="shared" si="23"/>
        <v>0.22977633919239801</v>
      </c>
      <c r="BO26" s="6">
        <f t="shared" si="23"/>
        <v>0.14821601973732401</v>
      </c>
      <c r="BP26" s="6">
        <f t="shared" si="23"/>
        <v>0.14044725991200799</v>
      </c>
      <c r="BQ26" s="6">
        <f t="shared" si="23"/>
        <v>0.153904603968886</v>
      </c>
      <c r="BR26" s="6">
        <f t="shared" si="23"/>
        <v>0.184177416624485</v>
      </c>
      <c r="BS26" s="6">
        <f t="shared" si="23"/>
        <v>0.10271535429228</v>
      </c>
      <c r="BT26" s="6">
        <f t="shared" si="23"/>
        <v>0.119125796547716</v>
      </c>
      <c r="BU26" s="6">
        <f t="shared" si="23"/>
        <v>0.11887924259841399</v>
      </c>
      <c r="BV26" s="6">
        <f t="shared" si="23"/>
        <v>0.118865233514347</v>
      </c>
      <c r="BW26" s="6">
        <f t="shared" si="23"/>
        <v>0.10720422818344701</v>
      </c>
      <c r="BX26" s="6">
        <f t="shared" si="23"/>
        <v>5.1967142123080998E-2</v>
      </c>
      <c r="BY26" s="6">
        <f t="shared" si="23"/>
        <v>3.2444334506069601E-2</v>
      </c>
      <c r="BZ26" s="6">
        <f t="shared" si="23"/>
        <v>3.7565389177177902E-2</v>
      </c>
      <c r="CA26" s="6">
        <f t="shared" si="23"/>
        <v>3.1272364301300502E-2</v>
      </c>
      <c r="CB26" s="6">
        <f t="shared" si="23"/>
        <v>6.80412315425966E-2</v>
      </c>
      <c r="CC26" s="6">
        <f t="shared" si="23"/>
        <v>8.9036082192268495E-2</v>
      </c>
      <c r="CD26" s="6">
        <f t="shared" si="23"/>
        <v>3.5751959636301102E-2</v>
      </c>
      <c r="CE26" s="6">
        <f t="shared" si="23"/>
        <v>6.2460177964969998E-2</v>
      </c>
      <c r="CF26" s="6">
        <f t="shared" si="23"/>
        <v>1.36890048316164E-2</v>
      </c>
      <c r="CG26" s="6">
        <f t="shared" si="23"/>
        <v>3.00934097137153E-2</v>
      </c>
      <c r="CH26" s="6">
        <f t="shared" si="23"/>
        <v>2.1201062814849601E-2</v>
      </c>
      <c r="CI26" s="6">
        <f t="shared" si="22"/>
        <v>2.0565413753844901E-2</v>
      </c>
      <c r="CJ26" s="6">
        <f t="shared" si="22"/>
        <v>5.0275713562444903E-2</v>
      </c>
      <c r="CK26" s="6">
        <f t="shared" si="22"/>
        <v>0.237682695410842</v>
      </c>
      <c r="CL26" s="6">
        <f t="shared" si="22"/>
        <v>0.23764175516417901</v>
      </c>
      <c r="CM26" s="6">
        <f t="shared" si="22"/>
        <v>0.237639230283933</v>
      </c>
      <c r="CN26" s="6">
        <f t="shared" si="22"/>
        <v>5.7165458372035502E-2</v>
      </c>
      <c r="CO26" s="6">
        <f t="shared" si="22"/>
        <v>5.7196843407843402E-2</v>
      </c>
      <c r="CP26" s="6">
        <f t="shared" si="22"/>
        <v>5.7990916700155999E-2</v>
      </c>
      <c r="CT26" t="str">
        <f t="shared" si="12"/>
        <v>siteid_click_rate</v>
      </c>
      <c r="CU26">
        <v>12</v>
      </c>
      <c r="CV26">
        <v>0.13530286948490999</v>
      </c>
      <c r="CW26">
        <f t="shared" si="4"/>
        <v>0.13530286948490999</v>
      </c>
      <c r="CX26">
        <f t="shared" si="5"/>
        <v>0.55601822740293905</v>
      </c>
      <c r="DA26">
        <v>12</v>
      </c>
      <c r="DB26" t="s">
        <v>104</v>
      </c>
      <c r="DF26">
        <v>62</v>
      </c>
    </row>
    <row r="27" spans="1:110" x14ac:dyDescent="0.3">
      <c r="A27">
        <v>9</v>
      </c>
      <c r="B27" t="s">
        <v>101</v>
      </c>
      <c r="C27" s="1">
        <v>0</v>
      </c>
      <c r="D27">
        <f t="shared" si="0"/>
        <v>0.53184727804197596</v>
      </c>
      <c r="F27" t="str">
        <f t="shared" si="6"/>
        <v>countrycode</v>
      </c>
      <c r="G27" t="str">
        <f t="shared" si="7"/>
        <v>countrycode_click_rate</v>
      </c>
      <c r="H27" t="str">
        <f t="shared" si="8"/>
        <v>countrycode-countrycode_click_rate</v>
      </c>
      <c r="I27">
        <v>0</v>
      </c>
      <c r="J27">
        <v>24</v>
      </c>
      <c r="K27">
        <v>0.21588188667065999</v>
      </c>
      <c r="L27">
        <f t="shared" si="9"/>
        <v>0.21588188667065999</v>
      </c>
      <c r="N27" t="str">
        <f t="shared" si="1"/>
        <v>countrycode_num_1</v>
      </c>
      <c r="O27">
        <v>23</v>
      </c>
      <c r="P27">
        <v>0.67583386275151103</v>
      </c>
      <c r="Q27">
        <f t="shared" si="10"/>
        <v>0.67583386275151103</v>
      </c>
      <c r="T27">
        <v>47</v>
      </c>
      <c r="U27" s="8" t="s">
        <v>143</v>
      </c>
      <c r="V27" s="6">
        <f t="shared" si="11"/>
        <v>0.43320440928901699</v>
      </c>
      <c r="W27" s="6">
        <f t="shared" si="23"/>
        <v>0.44587648252505802</v>
      </c>
      <c r="X27" s="6">
        <f t="shared" si="23"/>
        <v>0.45454492465012197</v>
      </c>
      <c r="Y27" s="6">
        <f t="shared" si="23"/>
        <v>0.45452522091692699</v>
      </c>
      <c r="Z27" s="6">
        <f t="shared" si="23"/>
        <v>0.43761382192597598</v>
      </c>
      <c r="AA27" s="6">
        <f t="shared" si="23"/>
        <v>0.42703087082561703</v>
      </c>
      <c r="AB27" s="6">
        <f t="shared" si="23"/>
        <v>0.393807460571377</v>
      </c>
      <c r="AC27" s="6">
        <f t="shared" si="23"/>
        <v>0.38053884761689899</v>
      </c>
      <c r="AD27" s="6">
        <f t="shared" si="23"/>
        <v>0.29574435266959698</v>
      </c>
      <c r="AE27" s="6">
        <f t="shared" si="23"/>
        <v>0.27784353125072803</v>
      </c>
      <c r="AF27" s="6">
        <f t="shared" si="23"/>
        <v>0.363710013279126</v>
      </c>
      <c r="AG27" s="6">
        <f t="shared" si="23"/>
        <v>0.45271440670709601</v>
      </c>
      <c r="AH27" s="6">
        <f t="shared" si="23"/>
        <v>0.44714884840821101</v>
      </c>
      <c r="AI27" s="6">
        <f t="shared" si="23"/>
        <v>0.43529468660861398</v>
      </c>
      <c r="AJ27" s="6">
        <f t="shared" si="23"/>
        <v>0.171237419959127</v>
      </c>
      <c r="AK27" s="6">
        <f t="shared" si="23"/>
        <v>0.241686134864877</v>
      </c>
      <c r="AL27" s="6">
        <f t="shared" si="23"/>
        <v>0.33869069945831498</v>
      </c>
      <c r="AM27" s="6">
        <f t="shared" si="23"/>
        <v>0.42840825415954797</v>
      </c>
      <c r="AN27" s="6">
        <f t="shared" si="23"/>
        <v>0.327334466294181</v>
      </c>
      <c r="AO27" s="6">
        <f t="shared" si="23"/>
        <v>0.41113327047408599</v>
      </c>
      <c r="AP27" s="6">
        <f t="shared" si="23"/>
        <v>0.22145096629301</v>
      </c>
      <c r="AQ27" s="6">
        <f t="shared" si="23"/>
        <v>0.63989483976511496</v>
      </c>
      <c r="AR27" s="6">
        <f t="shared" si="23"/>
        <v>0.752420958151375</v>
      </c>
      <c r="AS27" s="6" t="e">
        <f t="shared" si="23"/>
        <v>#N/A</v>
      </c>
      <c r="AT27" s="6">
        <f t="shared" si="23"/>
        <v>0.99730531892414798</v>
      </c>
      <c r="AU27" s="6">
        <f t="shared" si="23"/>
        <v>0.99640612208490997</v>
      </c>
      <c r="AV27" s="6">
        <f t="shared" si="23"/>
        <v>0.80546606861179304</v>
      </c>
      <c r="AW27" s="6">
        <f t="shared" si="23"/>
        <v>0.79557777336945601</v>
      </c>
      <c r="AX27" s="6">
        <f t="shared" si="23"/>
        <v>0.233547975179488</v>
      </c>
      <c r="AY27" s="6">
        <f t="shared" si="23"/>
        <v>0.85173604654526602</v>
      </c>
      <c r="AZ27" s="6">
        <f t="shared" si="23"/>
        <v>0.232214414036195</v>
      </c>
      <c r="BA27" s="6">
        <f t="shared" si="23"/>
        <v>0.64245605089671498</v>
      </c>
      <c r="BB27" s="6">
        <f t="shared" si="23"/>
        <v>0.193871650822181</v>
      </c>
      <c r="BC27" s="6">
        <f t="shared" si="23"/>
        <v>0.181289568872015</v>
      </c>
      <c r="BD27" s="6">
        <f t="shared" si="23"/>
        <v>0.25414463034865598</v>
      </c>
      <c r="BE27" s="6">
        <f t="shared" si="23"/>
        <v>0.24939504607598201</v>
      </c>
      <c r="BF27" s="6">
        <f t="shared" si="23"/>
        <v>0.23267548645342301</v>
      </c>
      <c r="BG27" s="6">
        <f t="shared" si="23"/>
        <v>0.24127739641401699</v>
      </c>
      <c r="BH27" s="6">
        <f t="shared" si="23"/>
        <v>0.229464219087504</v>
      </c>
      <c r="BI27" s="6">
        <f t="shared" si="23"/>
        <v>0.14387701101363901</v>
      </c>
      <c r="BJ27" s="6">
        <f t="shared" si="23"/>
        <v>0.20561433666274201</v>
      </c>
      <c r="BK27" s="6">
        <f t="shared" si="23"/>
        <v>0.14165591797819399</v>
      </c>
      <c r="BL27" s="6">
        <f t="shared" si="23"/>
        <v>0.183423087057867</v>
      </c>
      <c r="BM27" s="6">
        <f t="shared" si="23"/>
        <v>0.12671887112064101</v>
      </c>
      <c r="BN27" s="6">
        <f t="shared" si="23"/>
        <v>0.256505033791811</v>
      </c>
      <c r="BO27" s="6">
        <f t="shared" si="23"/>
        <v>0.201925046368611</v>
      </c>
      <c r="BP27" s="6">
        <f t="shared" si="23"/>
        <v>0.13871590848444901</v>
      </c>
      <c r="BQ27" s="6">
        <f t="shared" si="23"/>
        <v>0.158652721279925</v>
      </c>
      <c r="BR27" s="6">
        <f t="shared" si="23"/>
        <v>0.20541369682458199</v>
      </c>
      <c r="BS27" s="6">
        <f t="shared" si="23"/>
        <v>0.110437047632167</v>
      </c>
      <c r="BT27" s="6">
        <f t="shared" si="23"/>
        <v>0.18197840405381099</v>
      </c>
      <c r="BU27" s="6">
        <f t="shared" si="23"/>
        <v>0.181763093140725</v>
      </c>
      <c r="BV27" s="6">
        <f t="shared" si="23"/>
        <v>0.181750851234703</v>
      </c>
      <c r="BW27" s="6">
        <f t="shared" si="23"/>
        <v>0.10662717600279201</v>
      </c>
      <c r="BX27" s="6">
        <f t="shared" si="23"/>
        <v>5.2769192739587703E-2</v>
      </c>
      <c r="BY27" s="6">
        <f t="shared" si="23"/>
        <v>4.1435745606442601E-2</v>
      </c>
      <c r="BZ27" s="6">
        <f t="shared" si="23"/>
        <v>5.8736783253297301E-2</v>
      </c>
      <c r="CA27" s="6">
        <f t="shared" si="23"/>
        <v>5.2119585700726501E-2</v>
      </c>
      <c r="CB27" s="6">
        <f t="shared" si="23"/>
        <v>7.2626749504006202E-2</v>
      </c>
      <c r="CC27" s="6">
        <f t="shared" si="23"/>
        <v>7.9870141405266201E-2</v>
      </c>
      <c r="CD27" s="6">
        <f t="shared" si="23"/>
        <v>3.6203585357648803E-2</v>
      </c>
      <c r="CE27" s="6">
        <f t="shared" si="23"/>
        <v>6.6734592546662197E-2</v>
      </c>
      <c r="CF27" s="6">
        <f t="shared" si="23"/>
        <v>2.49511734579956E-2</v>
      </c>
      <c r="CG27" s="6">
        <f t="shared" si="23"/>
        <v>2.66780586751761E-2</v>
      </c>
      <c r="CH27" s="6">
        <f t="shared" si="23"/>
        <v>2.7238298496455898E-2</v>
      </c>
      <c r="CI27" s="6">
        <f t="shared" si="22"/>
        <v>2.6434710916107398E-2</v>
      </c>
      <c r="CJ27" s="6">
        <f t="shared" si="22"/>
        <v>6.38379390012392E-2</v>
      </c>
      <c r="CK27" s="6">
        <f t="shared" si="22"/>
        <v>0.26866838082419803</v>
      </c>
      <c r="CL27" s="6">
        <f t="shared" si="22"/>
        <v>0.26869371284086002</v>
      </c>
      <c r="CM27" s="6">
        <f t="shared" si="22"/>
        <v>0.26869527274873001</v>
      </c>
      <c r="CN27" s="6">
        <f t="shared" si="22"/>
        <v>8.4512376126532202E-2</v>
      </c>
      <c r="CO27" s="6">
        <f t="shared" si="22"/>
        <v>8.4537190028388595E-2</v>
      </c>
      <c r="CP27" s="6">
        <f t="shared" si="22"/>
        <v>8.5164393026930504E-2</v>
      </c>
      <c r="CT27" t="str">
        <f t="shared" si="12"/>
        <v>countrycode_siteid_num_1</v>
      </c>
      <c r="CU27">
        <v>47</v>
      </c>
      <c r="CV27">
        <v>0.13274218389957701</v>
      </c>
      <c r="CW27">
        <f t="shared" si="4"/>
        <v>0.13274218389957701</v>
      </c>
      <c r="CX27">
        <f t="shared" si="5"/>
        <v>0.56869016841095898</v>
      </c>
      <c r="DA27">
        <v>47</v>
      </c>
      <c r="DB27" s="8" t="s">
        <v>143</v>
      </c>
      <c r="DF27">
        <v>4</v>
      </c>
    </row>
    <row r="28" spans="1:110" x14ac:dyDescent="0.3">
      <c r="A28">
        <v>10</v>
      </c>
      <c r="B28" t="s">
        <v>102</v>
      </c>
      <c r="C28" s="1">
        <v>0</v>
      </c>
      <c r="D28">
        <f t="shared" si="0"/>
        <v>0.53132861637205098</v>
      </c>
      <c r="F28" t="str">
        <f t="shared" si="6"/>
        <v>countrycode</v>
      </c>
      <c r="G28" t="str">
        <f t="shared" si="7"/>
        <v>browserid_count</v>
      </c>
      <c r="H28" t="str">
        <f t="shared" si="8"/>
        <v>countrycode-browserid_count</v>
      </c>
      <c r="I28">
        <v>0</v>
      </c>
      <c r="J28">
        <v>25</v>
      </c>
      <c r="K28">
        <v>-0.16342264583989999</v>
      </c>
      <c r="L28">
        <f t="shared" si="9"/>
        <v>0.16342264583989999</v>
      </c>
      <c r="N28" t="str">
        <f t="shared" si="1"/>
        <v>countrycode_click_rate</v>
      </c>
      <c r="O28">
        <v>24</v>
      </c>
      <c r="P28">
        <v>0.69601448950822697</v>
      </c>
      <c r="Q28">
        <f t="shared" si="10"/>
        <v>0.69601448950822697</v>
      </c>
      <c r="T28">
        <v>45</v>
      </c>
      <c r="U28" s="8" t="s">
        <v>141</v>
      </c>
      <c r="V28" s="6">
        <f t="shared" si="11"/>
        <v>0.423316006251029</v>
      </c>
      <c r="W28" s="6">
        <f t="shared" si="23"/>
        <v>0.43508428714631397</v>
      </c>
      <c r="X28" s="6">
        <f t="shared" si="23"/>
        <v>0.44202138042703498</v>
      </c>
      <c r="Y28" s="6">
        <f t="shared" si="23"/>
        <v>0.44199003898205502</v>
      </c>
      <c r="Z28" s="6">
        <f t="shared" si="23"/>
        <v>0.42558014722576198</v>
      </c>
      <c r="AA28" s="6">
        <f t="shared" si="23"/>
        <v>0.41536268312860902</v>
      </c>
      <c r="AB28" s="6">
        <f t="shared" si="23"/>
        <v>0.38842003453076501</v>
      </c>
      <c r="AC28" s="6">
        <f t="shared" si="23"/>
        <v>0.37531751979669398</v>
      </c>
      <c r="AD28" s="6">
        <f t="shared" si="23"/>
        <v>0.28777286159970999</v>
      </c>
      <c r="AE28" s="6">
        <f t="shared" si="23"/>
        <v>0.27629300961974901</v>
      </c>
      <c r="AF28" s="6">
        <f t="shared" si="23"/>
        <v>0.35818095215195001</v>
      </c>
      <c r="AG28" s="6">
        <f t="shared" si="23"/>
        <v>0.43726669181579098</v>
      </c>
      <c r="AH28" s="6">
        <f t="shared" si="23"/>
        <v>0.43175887726364698</v>
      </c>
      <c r="AI28" s="6">
        <f t="shared" si="23"/>
        <v>0.42040009415882001</v>
      </c>
      <c r="AJ28" s="6">
        <f t="shared" si="23"/>
        <v>0.16662734306280999</v>
      </c>
      <c r="AK28" s="6">
        <f t="shared" si="23"/>
        <v>0.236815249310455</v>
      </c>
      <c r="AL28" s="6">
        <f t="shared" si="23"/>
        <v>0.33412720057790501</v>
      </c>
      <c r="AM28" s="6">
        <f t="shared" si="23"/>
        <v>0.41361440187139997</v>
      </c>
      <c r="AN28" s="6">
        <f t="shared" si="23"/>
        <v>0.32292979190492199</v>
      </c>
      <c r="AO28" s="6">
        <f t="shared" si="23"/>
        <v>0.39750709814427798</v>
      </c>
      <c r="AP28" s="6">
        <f t="shared" si="23"/>
        <v>0.21726509099542901</v>
      </c>
      <c r="AQ28" s="6">
        <f t="shared" si="23"/>
        <v>0.63740974356590696</v>
      </c>
      <c r="AR28" s="6">
        <f t="shared" si="23"/>
        <v>0.75281128945081299</v>
      </c>
      <c r="AS28" s="6">
        <f t="shared" si="23"/>
        <v>0.99730531892414798</v>
      </c>
      <c r="AT28" s="6" t="e">
        <f t="shared" si="23"/>
        <v>#N/A</v>
      </c>
      <c r="AU28" s="6">
        <f t="shared" si="23"/>
        <v>0.999935279509088</v>
      </c>
      <c r="AV28" s="6">
        <f t="shared" si="23"/>
        <v>0.81374078768710401</v>
      </c>
      <c r="AW28" s="6">
        <f t="shared" si="23"/>
        <v>0.80501598756154302</v>
      </c>
      <c r="AX28" s="6">
        <f t="shared" si="23"/>
        <v>0.23212400646652101</v>
      </c>
      <c r="AY28" s="6">
        <f t="shared" si="23"/>
        <v>0.85170369355125297</v>
      </c>
      <c r="AZ28" s="6">
        <f t="shared" si="23"/>
        <v>0.23079764035122</v>
      </c>
      <c r="BA28" s="6">
        <f t="shared" si="23"/>
        <v>0.64033732841312396</v>
      </c>
      <c r="BB28" s="6">
        <f t="shared" si="23"/>
        <v>0.19113138137275401</v>
      </c>
      <c r="BC28" s="6">
        <f t="shared" si="23"/>
        <v>0.178694527764514</v>
      </c>
      <c r="BD28" s="6">
        <f t="shared" si="23"/>
        <v>0.24594714158994199</v>
      </c>
      <c r="BE28" s="6">
        <f t="shared" si="23"/>
        <v>0.24812685740219001</v>
      </c>
      <c r="BF28" s="6">
        <f t="shared" si="23"/>
        <v>0.22493138457282699</v>
      </c>
      <c r="BG28" s="6">
        <f t="shared" si="23"/>
        <v>0.23292185818677699</v>
      </c>
      <c r="BH28" s="6">
        <f t="shared" si="23"/>
        <v>0.221595257616331</v>
      </c>
      <c r="BI28" s="6">
        <f t="shared" si="23"/>
        <v>0.14187385060857799</v>
      </c>
      <c r="BJ28" s="6">
        <f t="shared" si="23"/>
        <v>0.20472737851252401</v>
      </c>
      <c r="BK28" s="6">
        <f t="shared" si="23"/>
        <v>0.139710970956057</v>
      </c>
      <c r="BL28" s="6">
        <f t="shared" si="23"/>
        <v>0.191052711971509</v>
      </c>
      <c r="BM28" s="6">
        <f t="shared" si="23"/>
        <v>0.13915099311524801</v>
      </c>
      <c r="BN28" s="6">
        <f t="shared" si="23"/>
        <v>0.25630417255063398</v>
      </c>
      <c r="BO28" s="6">
        <f t="shared" si="23"/>
        <v>0.194667299477084</v>
      </c>
      <c r="BP28" s="6">
        <f t="shared" si="23"/>
        <v>0.146163714664966</v>
      </c>
      <c r="BQ28" s="6">
        <f t="shared" si="23"/>
        <v>0.16402122380926901</v>
      </c>
      <c r="BR28" s="6">
        <f t="shared" si="23"/>
        <v>0.20530099732740101</v>
      </c>
      <c r="BS28" s="6">
        <f t="shared" si="23"/>
        <v>0.109825771711607</v>
      </c>
      <c r="BT28" s="6">
        <f t="shared" si="23"/>
        <v>0.179593365261077</v>
      </c>
      <c r="BU28" s="6">
        <f t="shared" si="23"/>
        <v>0.17938352203118199</v>
      </c>
      <c r="BV28" s="6">
        <f t="shared" si="23"/>
        <v>0.179371590769978</v>
      </c>
      <c r="BW28" s="6">
        <f t="shared" si="23"/>
        <v>0.10592152933803101</v>
      </c>
      <c r="BX28" s="6">
        <f t="shared" si="23"/>
        <v>5.2097256069375701E-2</v>
      </c>
      <c r="BY28" s="6">
        <f t="shared" si="23"/>
        <v>4.1375026720320299E-2</v>
      </c>
      <c r="BZ28" s="6">
        <f t="shared" si="23"/>
        <v>5.8477756217436998E-2</v>
      </c>
      <c r="CA28" s="6">
        <f t="shared" si="23"/>
        <v>5.1889703381708799E-2</v>
      </c>
      <c r="CB28" s="6">
        <f t="shared" si="23"/>
        <v>7.2271195876914898E-2</v>
      </c>
      <c r="CC28" s="6">
        <f t="shared" si="23"/>
        <v>7.95185962071467E-2</v>
      </c>
      <c r="CD28" s="6">
        <f t="shared" si="23"/>
        <v>3.57674385788255E-2</v>
      </c>
      <c r="CE28" s="6">
        <f t="shared" si="23"/>
        <v>6.6402303671968907E-2</v>
      </c>
      <c r="CF28" s="6">
        <f t="shared" si="23"/>
        <v>2.4987727130058701E-2</v>
      </c>
      <c r="CG28" s="6">
        <f t="shared" si="23"/>
        <v>2.6533186539433699E-2</v>
      </c>
      <c r="CH28" s="6">
        <f t="shared" si="23"/>
        <v>2.7162501846559901E-2</v>
      </c>
      <c r="CI28" s="6">
        <f t="shared" si="22"/>
        <v>2.6358267631498799E-2</v>
      </c>
      <c r="CJ28" s="6">
        <f t="shared" si="22"/>
        <v>6.38364548950556E-2</v>
      </c>
      <c r="CK28" s="6">
        <f t="shared" si="22"/>
        <v>0.269957341051413</v>
      </c>
      <c r="CL28" s="6">
        <f t="shared" si="22"/>
        <v>0.26998559180911003</v>
      </c>
      <c r="CM28" s="6">
        <f t="shared" si="22"/>
        <v>0.26998733161829502</v>
      </c>
      <c r="CN28" s="6">
        <f t="shared" si="22"/>
        <v>8.5137412095476095E-2</v>
      </c>
      <c r="CO28" s="6">
        <f t="shared" si="22"/>
        <v>8.5161956628185195E-2</v>
      </c>
      <c r="CP28" s="6">
        <f t="shared" si="22"/>
        <v>8.5782326892034896E-2</v>
      </c>
      <c r="CT28" t="str">
        <f t="shared" si="12"/>
        <v>countrycode_siteid_count</v>
      </c>
      <c r="CU28">
        <v>45</v>
      </c>
      <c r="CV28">
        <v>0.130446315866144</v>
      </c>
      <c r="CW28">
        <f t="shared" si="4"/>
        <v>0.130446315866144</v>
      </c>
      <c r="CX28">
        <f t="shared" si="5"/>
        <v>0.56086555109902303</v>
      </c>
      <c r="DA28">
        <v>45</v>
      </c>
      <c r="DB28" s="8" t="s">
        <v>141</v>
      </c>
      <c r="DF28">
        <v>51</v>
      </c>
    </row>
    <row r="29" spans="1:110" x14ac:dyDescent="0.3">
      <c r="A29">
        <v>11</v>
      </c>
      <c r="B29" t="s">
        <v>103</v>
      </c>
      <c r="C29" s="1">
        <v>0</v>
      </c>
      <c r="D29">
        <f t="shared" si="0"/>
        <v>0.52067286023023596</v>
      </c>
      <c r="F29" t="str">
        <f t="shared" si="6"/>
        <v>countrycode</v>
      </c>
      <c r="G29" t="str">
        <f t="shared" si="7"/>
        <v>browserid_num_0</v>
      </c>
      <c r="H29" t="str">
        <f t="shared" si="8"/>
        <v>countrycode-browserid_num_0</v>
      </c>
      <c r="I29">
        <v>0</v>
      </c>
      <c r="J29">
        <v>26</v>
      </c>
      <c r="K29">
        <v>-0.169152995451091</v>
      </c>
      <c r="L29">
        <f t="shared" si="9"/>
        <v>0.169152995451091</v>
      </c>
      <c r="N29" t="str">
        <f t="shared" si="1"/>
        <v>browserid_count</v>
      </c>
      <c r="O29">
        <v>25</v>
      </c>
      <c r="P29">
        <v>-0.57205938872286499</v>
      </c>
      <c r="Q29">
        <f t="shared" si="10"/>
        <v>0.57205938872286499</v>
      </c>
      <c r="T29">
        <v>46</v>
      </c>
      <c r="U29" s="8" t="s">
        <v>142</v>
      </c>
      <c r="V29" s="6">
        <f t="shared" si="11"/>
        <v>0.42157822664688999</v>
      </c>
      <c r="W29" s="6">
        <f t="shared" si="23"/>
        <v>0.43320066886398001</v>
      </c>
      <c r="X29" s="6">
        <f t="shared" si="23"/>
        <v>0.43986591841604</v>
      </c>
      <c r="Y29" s="6">
        <f t="shared" si="23"/>
        <v>0.43983278733216102</v>
      </c>
      <c r="Z29" s="6">
        <f t="shared" si="23"/>
        <v>0.42350858836987898</v>
      </c>
      <c r="AA29" s="6">
        <f t="shared" si="23"/>
        <v>0.41335273466625</v>
      </c>
      <c r="AB29" s="6">
        <f t="shared" si="23"/>
        <v>0.3873971029885</v>
      </c>
      <c r="AC29" s="6">
        <f t="shared" si="23"/>
        <v>0.37432666998853498</v>
      </c>
      <c r="AD29" s="6">
        <f t="shared" si="23"/>
        <v>0.28639776909101899</v>
      </c>
      <c r="AE29" s="6">
        <f t="shared" si="23"/>
        <v>0.27591921482877202</v>
      </c>
      <c r="AF29" s="6">
        <f t="shared" si="23"/>
        <v>0.35715064963426801</v>
      </c>
      <c r="AG29" s="6">
        <f t="shared" si="23"/>
        <v>0.43466004703354</v>
      </c>
      <c r="AH29" s="6">
        <f t="shared" si="23"/>
        <v>0.42916384544351299</v>
      </c>
      <c r="AI29" s="6">
        <f t="shared" si="23"/>
        <v>0.41788736701492901</v>
      </c>
      <c r="AJ29" s="6">
        <f t="shared" si="23"/>
        <v>0.165832001166384</v>
      </c>
      <c r="AK29" s="6">
        <f t="shared" si="23"/>
        <v>0.23594558816293501</v>
      </c>
      <c r="AL29" s="6">
        <f t="shared" si="23"/>
        <v>0.333258245030432</v>
      </c>
      <c r="AM29" s="6">
        <f t="shared" si="23"/>
        <v>0.41112057224528598</v>
      </c>
      <c r="AN29" s="6">
        <f t="shared" si="23"/>
        <v>0.32209087066783998</v>
      </c>
      <c r="AO29" s="6">
        <f t="shared" si="23"/>
        <v>0.39520212467194399</v>
      </c>
      <c r="AP29" s="6">
        <f t="shared" si="23"/>
        <v>0.216511095625392</v>
      </c>
      <c r="AQ29" s="6">
        <f t="shared" si="23"/>
        <v>0.636716737746161</v>
      </c>
      <c r="AR29" s="6">
        <f t="shared" si="23"/>
        <v>0.75250850820246296</v>
      </c>
      <c r="AS29" s="6">
        <f t="shared" si="23"/>
        <v>0.99640612208490997</v>
      </c>
      <c r="AT29" s="6">
        <f t="shared" si="23"/>
        <v>0.999935279509088</v>
      </c>
      <c r="AU29" s="6" t="e">
        <f t="shared" si="23"/>
        <v>#N/A</v>
      </c>
      <c r="AV29" s="6">
        <f t="shared" si="23"/>
        <v>0.81463130419324004</v>
      </c>
      <c r="AW29" s="6">
        <f t="shared" si="23"/>
        <v>0.80609114837849705</v>
      </c>
      <c r="AX29" s="6">
        <f t="shared" si="23"/>
        <v>0.23179115372811099</v>
      </c>
      <c r="AY29" s="6">
        <f t="shared" si="23"/>
        <v>0.85128763649595196</v>
      </c>
      <c r="AZ29" s="6">
        <f t="shared" si="23"/>
        <v>0.23046654352656301</v>
      </c>
      <c r="BA29" s="6">
        <f t="shared" si="23"/>
        <v>0.63969972657970398</v>
      </c>
      <c r="BB29" s="6">
        <f t="shared" si="23"/>
        <v>0.190614181454827</v>
      </c>
      <c r="BC29" s="6">
        <f t="shared" si="23"/>
        <v>0.17820585184708401</v>
      </c>
      <c r="BD29" s="6">
        <f t="shared" si="23"/>
        <v>0.244557187053382</v>
      </c>
      <c r="BE29" s="6">
        <f t="shared" si="23"/>
        <v>0.24781043975617401</v>
      </c>
      <c r="BF29" s="6">
        <f t="shared" si="23"/>
        <v>0.22362188320569401</v>
      </c>
      <c r="BG29" s="6">
        <f t="shared" si="23"/>
        <v>0.231513679616415</v>
      </c>
      <c r="BH29" s="6">
        <f t="shared" si="23"/>
        <v>0.22026800319489201</v>
      </c>
      <c r="BI29" s="6">
        <f t="shared" si="23"/>
        <v>0.14149473293779799</v>
      </c>
      <c r="BJ29" s="6">
        <f t="shared" si="23"/>
        <v>0.20449102668500799</v>
      </c>
      <c r="BK29" s="6">
        <f t="shared" si="23"/>
        <v>0.139341924782733</v>
      </c>
      <c r="BL29" s="6">
        <f t="shared" si="23"/>
        <v>0.19214370273776801</v>
      </c>
      <c r="BM29" s="6">
        <f t="shared" si="23"/>
        <v>0.141011798497614</v>
      </c>
      <c r="BN29" s="6">
        <f t="shared" si="23"/>
        <v>0.25614932851703098</v>
      </c>
      <c r="BO29" s="6">
        <f t="shared" si="23"/>
        <v>0.19344782726611701</v>
      </c>
      <c r="BP29" s="6">
        <f t="shared" si="23"/>
        <v>0.14724817299596901</v>
      </c>
      <c r="BQ29" s="6">
        <f t="shared" si="23"/>
        <v>0.16477460764256999</v>
      </c>
      <c r="BR29" s="6">
        <f t="shared" si="23"/>
        <v>0.205184439914262</v>
      </c>
      <c r="BS29" s="6">
        <f t="shared" si="23"/>
        <v>0.109677972765528</v>
      </c>
      <c r="BT29" s="6">
        <f t="shared" si="23"/>
        <v>0.179136822503002</v>
      </c>
      <c r="BU29" s="6">
        <f t="shared" si="23"/>
        <v>0.178927928468091</v>
      </c>
      <c r="BV29" s="6">
        <f t="shared" si="23"/>
        <v>0.17891605113950301</v>
      </c>
      <c r="BW29" s="6">
        <f t="shared" si="23"/>
        <v>0.10576097969463</v>
      </c>
      <c r="BX29" s="6">
        <f t="shared" si="23"/>
        <v>5.1967910211305902E-2</v>
      </c>
      <c r="BY29" s="6">
        <f t="shared" si="23"/>
        <v>4.1345642540659797E-2</v>
      </c>
      <c r="BZ29" s="6">
        <f t="shared" si="23"/>
        <v>5.8409364681183601E-2</v>
      </c>
      <c r="CA29" s="6">
        <f t="shared" si="23"/>
        <v>5.1829011031588497E-2</v>
      </c>
      <c r="CB29" s="6">
        <f t="shared" si="23"/>
        <v>7.2181178257841802E-2</v>
      </c>
      <c r="CC29" s="6">
        <f t="shared" si="23"/>
        <v>7.9425702551252295E-2</v>
      </c>
      <c r="CD29" s="6">
        <f t="shared" si="23"/>
        <v>3.5682539693674999E-2</v>
      </c>
      <c r="CE29" s="6">
        <f t="shared" si="23"/>
        <v>6.6318726306773004E-2</v>
      </c>
      <c r="CF29" s="6">
        <f t="shared" si="23"/>
        <v>2.49813365369152E-2</v>
      </c>
      <c r="CG29" s="6">
        <f t="shared" si="23"/>
        <v>2.6497914763250099E-2</v>
      </c>
      <c r="CH29" s="6">
        <f t="shared" ref="CH29:CP32" si="24">IFERROR(VLOOKUP($U29&amp;"-"&amp;CH$3,$H$4:$L$2631,5,0),VLOOKUP(CH$3&amp;"-"&amp;$U29,$H$4:$L$2631,5,0))</f>
        <v>2.7137638513607398E-2</v>
      </c>
      <c r="CI29" s="6">
        <f t="shared" si="24"/>
        <v>2.6333692149682699E-2</v>
      </c>
      <c r="CJ29" s="6">
        <f t="shared" si="24"/>
        <v>6.3805416699863907E-2</v>
      </c>
      <c r="CK29" s="6">
        <f t="shared" si="24"/>
        <v>0.27002694788190601</v>
      </c>
      <c r="CL29" s="6">
        <f t="shared" si="24"/>
        <v>0.27005563764093998</v>
      </c>
      <c r="CM29" s="6">
        <f t="shared" si="24"/>
        <v>0.27005740450939197</v>
      </c>
      <c r="CN29" s="6">
        <f t="shared" si="24"/>
        <v>8.5193253967542404E-2</v>
      </c>
      <c r="CO29" s="6">
        <f t="shared" si="24"/>
        <v>8.5217744881346799E-2</v>
      </c>
      <c r="CP29" s="6">
        <f t="shared" si="24"/>
        <v>8.58367561354062E-2</v>
      </c>
      <c r="CT29" t="str">
        <f t="shared" si="12"/>
        <v>countrycode_siteid_num_0</v>
      </c>
      <c r="CU29">
        <v>46</v>
      </c>
      <c r="CV29">
        <v>0.12998678759073601</v>
      </c>
      <c r="CW29">
        <f t="shared" si="4"/>
        <v>0.12998678759073601</v>
      </c>
      <c r="CX29">
        <f t="shared" si="5"/>
        <v>0.55938143866053203</v>
      </c>
      <c r="DA29">
        <v>46</v>
      </c>
      <c r="DB29" s="8" t="s">
        <v>142</v>
      </c>
      <c r="DF29">
        <v>35</v>
      </c>
    </row>
    <row r="30" spans="1:110" x14ac:dyDescent="0.3">
      <c r="A30">
        <v>16</v>
      </c>
      <c r="B30" t="s">
        <v>108</v>
      </c>
      <c r="C30" s="1">
        <v>4.04378203E-3</v>
      </c>
      <c r="D30">
        <f t="shared" si="0"/>
        <v>0.46812469218187902</v>
      </c>
      <c r="F30" t="str">
        <f t="shared" si="6"/>
        <v>countrycode</v>
      </c>
      <c r="G30" t="str">
        <f t="shared" si="7"/>
        <v>browserid_num_1</v>
      </c>
      <c r="H30" t="str">
        <f t="shared" si="8"/>
        <v>countrycode-browserid_num_1</v>
      </c>
      <c r="I30">
        <v>0</v>
      </c>
      <c r="J30">
        <v>27</v>
      </c>
      <c r="K30">
        <v>0.19100221370883699</v>
      </c>
      <c r="L30">
        <f t="shared" si="9"/>
        <v>0.19100221370883699</v>
      </c>
      <c r="N30" t="str">
        <f t="shared" si="1"/>
        <v>browserid_num_0</v>
      </c>
      <c r="O30">
        <v>26</v>
      </c>
      <c r="P30">
        <v>-0.59205481162343199</v>
      </c>
      <c r="Q30">
        <f t="shared" si="10"/>
        <v>0.59205481162343199</v>
      </c>
      <c r="T30">
        <v>9</v>
      </c>
      <c r="U30" s="8" t="s">
        <v>101</v>
      </c>
      <c r="V30" s="6">
        <f t="shared" si="11"/>
        <v>0.377847014341406</v>
      </c>
      <c r="W30" s="6">
        <f t="shared" ref="W30:CH33" si="25">IFERROR(VLOOKUP($U30&amp;"-"&amp;W$3,$H$4:$L$2631,5,0),VLOOKUP(W$3&amp;"-"&amp;$U30,$H$4:$L$2631,5,0))</f>
        <v>0.37912137106521099</v>
      </c>
      <c r="X30" s="6">
        <f t="shared" si="25"/>
        <v>0.36872153794538398</v>
      </c>
      <c r="Y30" s="6">
        <f t="shared" si="25"/>
        <v>0.368634109567263</v>
      </c>
      <c r="Z30" s="6">
        <f t="shared" si="25"/>
        <v>0.35789877451147101</v>
      </c>
      <c r="AA30" s="6">
        <f t="shared" si="25"/>
        <v>0.34970091642101198</v>
      </c>
      <c r="AB30" s="6">
        <f t="shared" si="25"/>
        <v>0.368803995810423</v>
      </c>
      <c r="AC30" s="6">
        <f t="shared" si="25"/>
        <v>0.35637638161802299</v>
      </c>
      <c r="AD30" s="6">
        <f t="shared" si="25"/>
        <v>0.252447367728862</v>
      </c>
      <c r="AE30" s="6">
        <f t="shared" si="25"/>
        <v>0.29608857975622099</v>
      </c>
      <c r="AF30" s="6">
        <f t="shared" si="25"/>
        <v>0.275368938180509</v>
      </c>
      <c r="AG30" s="6">
        <f t="shared" si="25"/>
        <v>0.32864630921076798</v>
      </c>
      <c r="AH30" s="6">
        <f t="shared" si="25"/>
        <v>0.32277246486039202</v>
      </c>
      <c r="AI30" s="6">
        <f t="shared" si="25"/>
        <v>0.31545074265073703</v>
      </c>
      <c r="AJ30" s="6">
        <f t="shared" si="25"/>
        <v>0.15615466427692301</v>
      </c>
      <c r="AK30" s="6">
        <f t="shared" si="25"/>
        <v>0.22260543581572401</v>
      </c>
      <c r="AL30" s="6">
        <f t="shared" si="25"/>
        <v>0.317304872976371</v>
      </c>
      <c r="AM30" s="6">
        <f t="shared" si="25"/>
        <v>0.30861628371741601</v>
      </c>
      <c r="AN30" s="6">
        <f t="shared" si="25"/>
        <v>0.30667400388676003</v>
      </c>
      <c r="AO30" s="6">
        <f t="shared" si="25"/>
        <v>0.37118936582807199</v>
      </c>
      <c r="AP30" s="6">
        <f t="shared" si="25"/>
        <v>0.200568575142753</v>
      </c>
      <c r="AQ30" s="6">
        <f t="shared" si="25"/>
        <v>0.60346132373100803</v>
      </c>
      <c r="AR30" s="6">
        <f t="shared" si="25"/>
        <v>0.83391049562171704</v>
      </c>
      <c r="AS30" s="6">
        <f t="shared" si="25"/>
        <v>0.80546606861179304</v>
      </c>
      <c r="AT30" s="6">
        <f t="shared" si="25"/>
        <v>0.81374078768710401</v>
      </c>
      <c r="AU30" s="6">
        <f t="shared" si="25"/>
        <v>0.81463130419324004</v>
      </c>
      <c r="AV30" s="6" t="e">
        <f t="shared" si="25"/>
        <v>#N/A</v>
      </c>
      <c r="AW30" s="6">
        <f t="shared" si="25"/>
        <v>0.99950139859522502</v>
      </c>
      <c r="AX30" s="6">
        <f t="shared" si="25"/>
        <v>0.25246887335437201</v>
      </c>
      <c r="AY30" s="6">
        <f t="shared" si="25"/>
        <v>0.97568073457192706</v>
      </c>
      <c r="AZ30" s="6">
        <f t="shared" si="25"/>
        <v>0.25107044252670702</v>
      </c>
      <c r="BA30" s="6">
        <f t="shared" si="25"/>
        <v>0.61468241643982002</v>
      </c>
      <c r="BB30" s="6">
        <f t="shared" si="25"/>
        <v>0.181746114667373</v>
      </c>
      <c r="BC30" s="6">
        <f t="shared" si="25"/>
        <v>0.16916401495722899</v>
      </c>
      <c r="BD30" s="6">
        <f t="shared" si="25"/>
        <v>0.18571678035307401</v>
      </c>
      <c r="BE30" s="6">
        <f t="shared" si="25"/>
        <v>0.259465634542281</v>
      </c>
      <c r="BF30" s="6">
        <f t="shared" si="25"/>
        <v>0.16626814658271399</v>
      </c>
      <c r="BG30" s="6">
        <f t="shared" si="25"/>
        <v>0.15067105542589501</v>
      </c>
      <c r="BH30" s="6">
        <f t="shared" si="25"/>
        <v>0.16000607491346799</v>
      </c>
      <c r="BI30" s="6">
        <f t="shared" si="25"/>
        <v>0.135592884237758</v>
      </c>
      <c r="BJ30" s="6">
        <f t="shared" si="25"/>
        <v>0.21411336647697701</v>
      </c>
      <c r="BK30" s="6">
        <f t="shared" si="25"/>
        <v>0.133358672480066</v>
      </c>
      <c r="BL30" s="6">
        <f t="shared" si="25"/>
        <v>0.24657464952583599</v>
      </c>
      <c r="BM30" s="6">
        <f t="shared" si="25"/>
        <v>0.225822419305301</v>
      </c>
      <c r="BN30" s="6">
        <f t="shared" si="25"/>
        <v>0.260609244167471</v>
      </c>
      <c r="BO30" s="6">
        <f t="shared" si="25"/>
        <v>0.136291487997239</v>
      </c>
      <c r="BP30" s="6">
        <f t="shared" si="25"/>
        <v>0.19882122997530399</v>
      </c>
      <c r="BQ30" s="6">
        <f t="shared" si="25"/>
        <v>0.20327051477124999</v>
      </c>
      <c r="BR30" s="6">
        <f t="shared" si="25"/>
        <v>0.209077500930337</v>
      </c>
      <c r="BS30" s="6">
        <f t="shared" si="25"/>
        <v>0.112932349710786</v>
      </c>
      <c r="BT30" s="6">
        <f t="shared" si="25"/>
        <v>0.16206189489162601</v>
      </c>
      <c r="BU30" s="6">
        <f t="shared" si="25"/>
        <v>0.16187075910106599</v>
      </c>
      <c r="BV30" s="6">
        <f t="shared" si="25"/>
        <v>0.161859891663795</v>
      </c>
      <c r="BW30" s="6">
        <f t="shared" si="25"/>
        <v>0.117827007886543</v>
      </c>
      <c r="BX30" s="6">
        <f t="shared" si="25"/>
        <v>5.0981081615616798E-2</v>
      </c>
      <c r="BY30" s="6">
        <f t="shared" si="25"/>
        <v>3.9918999262832898E-2</v>
      </c>
      <c r="BZ30" s="6">
        <f t="shared" si="25"/>
        <v>5.3340478971532997E-2</v>
      </c>
      <c r="CA30" s="6">
        <f t="shared" si="25"/>
        <v>4.6523749064538197E-2</v>
      </c>
      <c r="CB30" s="6">
        <f t="shared" si="25"/>
        <v>7.7108993306029494E-2</v>
      </c>
      <c r="CC30" s="6">
        <f t="shared" si="25"/>
        <v>8.7402672038179696E-2</v>
      </c>
      <c r="CD30" s="6">
        <f t="shared" si="25"/>
        <v>3.5495578575337403E-2</v>
      </c>
      <c r="CE30" s="6">
        <f t="shared" si="25"/>
        <v>7.0795357352584395E-2</v>
      </c>
      <c r="CF30" s="6">
        <f t="shared" si="25"/>
        <v>2.8567364266831902E-2</v>
      </c>
      <c r="CG30" s="6">
        <f t="shared" si="25"/>
        <v>2.7650599744632701E-2</v>
      </c>
      <c r="CH30" s="6">
        <f t="shared" si="25"/>
        <v>2.4927112804478999E-2</v>
      </c>
      <c r="CI30" s="6">
        <f t="shared" si="24"/>
        <v>2.40861322537347E-2</v>
      </c>
      <c r="CJ30" s="6">
        <f t="shared" si="24"/>
        <v>6.5132763644688396E-2</v>
      </c>
      <c r="CK30" s="6">
        <f t="shared" si="24"/>
        <v>0.299670101515283</v>
      </c>
      <c r="CL30" s="6">
        <f t="shared" si="24"/>
        <v>0.29970810866161102</v>
      </c>
      <c r="CM30" s="6">
        <f t="shared" si="24"/>
        <v>0.29971044967633997</v>
      </c>
      <c r="CN30" s="6">
        <f t="shared" si="24"/>
        <v>9.3285896389231196E-2</v>
      </c>
      <c r="CO30" s="6">
        <f t="shared" si="24"/>
        <v>9.33128705430048E-2</v>
      </c>
      <c r="CP30" s="6">
        <f t="shared" si="24"/>
        <v>9.3994654550519099E-2</v>
      </c>
      <c r="CT30" t="str">
        <f t="shared" si="12"/>
        <v>siteid_count</v>
      </c>
      <c r="CU30">
        <v>9</v>
      </c>
      <c r="CV30">
        <v>0.128188688720136</v>
      </c>
      <c r="CW30">
        <f t="shared" si="4"/>
        <v>0.128188688720136</v>
      </c>
      <c r="CX30">
        <f t="shared" si="5"/>
        <v>0.53184727804197596</v>
      </c>
      <c r="DA30">
        <v>9</v>
      </c>
      <c r="DB30" s="8" t="s">
        <v>101</v>
      </c>
      <c r="DF30">
        <v>39</v>
      </c>
    </row>
    <row r="31" spans="1:110" x14ac:dyDescent="0.3">
      <c r="A31">
        <v>32</v>
      </c>
      <c r="B31" t="s">
        <v>124</v>
      </c>
      <c r="C31" s="1">
        <v>0</v>
      </c>
      <c r="D31">
        <f t="shared" si="0"/>
        <v>0.33952237099464</v>
      </c>
      <c r="F31" t="str">
        <f t="shared" si="6"/>
        <v>countrycode</v>
      </c>
      <c r="G31" t="str">
        <f t="shared" si="7"/>
        <v>browserid_click_rate</v>
      </c>
      <c r="H31" t="str">
        <f t="shared" si="8"/>
        <v>countrycode-browserid_click_rate</v>
      </c>
      <c r="I31">
        <v>0</v>
      </c>
      <c r="J31">
        <v>28</v>
      </c>
      <c r="K31">
        <v>0.197558467307337</v>
      </c>
      <c r="L31">
        <f t="shared" si="9"/>
        <v>0.197558467307337</v>
      </c>
      <c r="N31" t="str">
        <f t="shared" si="1"/>
        <v>browserid_num_1</v>
      </c>
      <c r="O31">
        <v>27</v>
      </c>
      <c r="P31">
        <v>0.66753582303475101</v>
      </c>
      <c r="Q31">
        <f t="shared" si="10"/>
        <v>0.66753582303475101</v>
      </c>
      <c r="T31">
        <v>10</v>
      </c>
      <c r="U31" s="8" t="s">
        <v>102</v>
      </c>
      <c r="V31" s="6">
        <f t="shared" si="11"/>
        <v>0.37744998650936301</v>
      </c>
      <c r="W31" s="6">
        <f t="shared" si="25"/>
        <v>0.37871847644107498</v>
      </c>
      <c r="X31" s="6">
        <f t="shared" si="25"/>
        <v>0.36836684397793901</v>
      </c>
      <c r="Y31" s="6">
        <f t="shared" si="25"/>
        <v>0.36828018980331501</v>
      </c>
      <c r="Z31" s="6">
        <f t="shared" si="25"/>
        <v>0.35755308896510601</v>
      </c>
      <c r="AA31" s="6">
        <f t="shared" si="25"/>
        <v>0.34935907552310203</v>
      </c>
      <c r="AB31" s="6">
        <f t="shared" si="25"/>
        <v>0.368451131436353</v>
      </c>
      <c r="AC31" s="6">
        <f t="shared" si="25"/>
        <v>0.35603089128377702</v>
      </c>
      <c r="AD31" s="6">
        <f t="shared" si="25"/>
        <v>0.252204326659764</v>
      </c>
      <c r="AE31" s="6">
        <f t="shared" si="25"/>
        <v>0.29579514543233199</v>
      </c>
      <c r="AF31" s="6">
        <f t="shared" si="25"/>
        <v>0.271614086264997</v>
      </c>
      <c r="AG31" s="6">
        <f t="shared" si="25"/>
        <v>0.32830777577494102</v>
      </c>
      <c r="AH31" s="6">
        <f t="shared" si="25"/>
        <v>0.32243893421153302</v>
      </c>
      <c r="AI31" s="6">
        <f t="shared" si="25"/>
        <v>0.31513669353736301</v>
      </c>
      <c r="AJ31" s="6">
        <f t="shared" si="25"/>
        <v>0.15597953793859901</v>
      </c>
      <c r="AK31" s="6">
        <f t="shared" si="25"/>
        <v>0.22242739638317799</v>
      </c>
      <c r="AL31" s="6">
        <f t="shared" si="25"/>
        <v>0.31701902541161903</v>
      </c>
      <c r="AM31" s="6">
        <f t="shared" si="25"/>
        <v>0.30830874970859501</v>
      </c>
      <c r="AN31" s="6">
        <f t="shared" si="25"/>
        <v>0.30639924497202298</v>
      </c>
      <c r="AO31" s="6">
        <f t="shared" si="25"/>
        <v>0.37300364529732599</v>
      </c>
      <c r="AP31" s="6">
        <f t="shared" si="25"/>
        <v>0.20041458237458601</v>
      </c>
      <c r="AQ31" s="6">
        <f t="shared" si="25"/>
        <v>0.59635029483777302</v>
      </c>
      <c r="AR31" s="6">
        <f t="shared" si="25"/>
        <v>0.82773546019914102</v>
      </c>
      <c r="AS31" s="6">
        <f t="shared" si="25"/>
        <v>0.79557777336945601</v>
      </c>
      <c r="AT31" s="6">
        <f t="shared" si="25"/>
        <v>0.80501598756154302</v>
      </c>
      <c r="AU31" s="6">
        <f t="shared" si="25"/>
        <v>0.80609114837849705</v>
      </c>
      <c r="AV31" s="6">
        <f t="shared" si="25"/>
        <v>0.99950139859522502</v>
      </c>
      <c r="AW31" s="6" t="e">
        <f t="shared" si="25"/>
        <v>#N/A</v>
      </c>
      <c r="AX31" s="6">
        <f t="shared" si="25"/>
        <v>0.25224029026994799</v>
      </c>
      <c r="AY31" s="6">
        <f t="shared" si="25"/>
        <v>0.96827322110383995</v>
      </c>
      <c r="AZ31" s="6">
        <f t="shared" si="25"/>
        <v>0.25084357918980199</v>
      </c>
      <c r="BA31" s="6">
        <f t="shared" si="25"/>
        <v>0.60770574686221002</v>
      </c>
      <c r="BB31" s="6">
        <f t="shared" si="25"/>
        <v>0.181563527422509</v>
      </c>
      <c r="BC31" s="6">
        <f t="shared" si="25"/>
        <v>0.168997592858116</v>
      </c>
      <c r="BD31" s="6">
        <f t="shared" si="25"/>
        <v>0.185466117264692</v>
      </c>
      <c r="BE31" s="6">
        <f t="shared" si="25"/>
        <v>0.25917607687979499</v>
      </c>
      <c r="BF31" s="6">
        <f t="shared" si="25"/>
        <v>0.166033725944321</v>
      </c>
      <c r="BG31" s="6">
        <f t="shared" si="25"/>
        <v>0.15052719666930001</v>
      </c>
      <c r="BH31" s="6">
        <f t="shared" si="25"/>
        <v>0.159803789465774</v>
      </c>
      <c r="BI31" s="6">
        <f t="shared" si="25"/>
        <v>0.13545798988899499</v>
      </c>
      <c r="BJ31" s="6">
        <f t="shared" si="25"/>
        <v>0.21383074454227799</v>
      </c>
      <c r="BK31" s="6">
        <f t="shared" si="25"/>
        <v>0.13322469308749599</v>
      </c>
      <c r="BL31" s="6">
        <f t="shared" si="25"/>
        <v>0.25055627049485302</v>
      </c>
      <c r="BM31" s="6">
        <f t="shared" si="25"/>
        <v>0.23374494485049699</v>
      </c>
      <c r="BN31" s="6">
        <f t="shared" si="25"/>
        <v>0.25832666038956797</v>
      </c>
      <c r="BO31" s="6">
        <f t="shared" si="25"/>
        <v>0.136109449533934</v>
      </c>
      <c r="BP31" s="6">
        <f t="shared" si="25"/>
        <v>0.203009011423816</v>
      </c>
      <c r="BQ31" s="6">
        <f t="shared" si="25"/>
        <v>0.20580355870940101</v>
      </c>
      <c r="BR31" s="6">
        <f t="shared" si="25"/>
        <v>0.207296489745524</v>
      </c>
      <c r="BS31" s="6">
        <f t="shared" si="25"/>
        <v>0.11279363896804701</v>
      </c>
      <c r="BT31" s="6">
        <f t="shared" si="25"/>
        <v>0.16191714388203299</v>
      </c>
      <c r="BU31" s="6">
        <f t="shared" si="25"/>
        <v>0.16172611838190801</v>
      </c>
      <c r="BV31" s="6">
        <f t="shared" si="25"/>
        <v>0.16171525722072</v>
      </c>
      <c r="BW31" s="6">
        <f t="shared" si="25"/>
        <v>0.117747243988177</v>
      </c>
      <c r="BX31" s="6">
        <f t="shared" si="25"/>
        <v>5.0923924528084898E-2</v>
      </c>
      <c r="BY31" s="6">
        <f t="shared" si="25"/>
        <v>3.99050819395355E-2</v>
      </c>
      <c r="BZ31" s="6">
        <f t="shared" si="25"/>
        <v>5.3244638753137098E-2</v>
      </c>
      <c r="CA31" s="6">
        <f t="shared" si="25"/>
        <v>4.64352321201272E-2</v>
      </c>
      <c r="CB31" s="6">
        <f t="shared" si="25"/>
        <v>7.7011400252330095E-2</v>
      </c>
      <c r="CC31" s="6">
        <f t="shared" si="25"/>
        <v>8.7336324869906307E-2</v>
      </c>
      <c r="CD31" s="6">
        <f t="shared" si="25"/>
        <v>3.5453768128913599E-2</v>
      </c>
      <c r="CE31" s="6">
        <f t="shared" si="25"/>
        <v>7.07071546304575E-2</v>
      </c>
      <c r="CF31" s="6">
        <f t="shared" si="25"/>
        <v>2.8572276422340601E-2</v>
      </c>
      <c r="CG31" s="6">
        <f t="shared" si="25"/>
        <v>2.7614291620274699E-2</v>
      </c>
      <c r="CH31" s="6">
        <f t="shared" si="25"/>
        <v>2.49088009702794E-2</v>
      </c>
      <c r="CI31" s="6">
        <f t="shared" si="24"/>
        <v>2.4067624490830199E-2</v>
      </c>
      <c r="CJ31" s="6">
        <f t="shared" si="24"/>
        <v>6.5132594161121604E-2</v>
      </c>
      <c r="CK31" s="6">
        <f t="shared" si="24"/>
        <v>0.298477616003195</v>
      </c>
      <c r="CL31" s="6">
        <f t="shared" si="24"/>
        <v>0.29851671275108999</v>
      </c>
      <c r="CM31" s="6">
        <f t="shared" si="24"/>
        <v>0.29851912093473698</v>
      </c>
      <c r="CN31" s="6">
        <f t="shared" si="24"/>
        <v>9.3229499098388305E-2</v>
      </c>
      <c r="CO31" s="6">
        <f t="shared" si="24"/>
        <v>9.3256462434815598E-2</v>
      </c>
      <c r="CP31" s="6">
        <f t="shared" si="24"/>
        <v>9.3937973325470894E-2</v>
      </c>
      <c r="CT31" t="str">
        <f t="shared" si="12"/>
        <v>siteid_num_0</v>
      </c>
      <c r="CU31">
        <v>10</v>
      </c>
      <c r="CV31">
        <v>0.12818534289931199</v>
      </c>
      <c r="CW31">
        <f t="shared" si="4"/>
        <v>0.12818534289931199</v>
      </c>
      <c r="CX31">
        <f t="shared" si="5"/>
        <v>0.53132861637205098</v>
      </c>
      <c r="DA31">
        <v>10</v>
      </c>
      <c r="DB31" s="8" t="s">
        <v>102</v>
      </c>
      <c r="DF31">
        <v>18</v>
      </c>
    </row>
    <row r="32" spans="1:110" x14ac:dyDescent="0.3">
      <c r="A32">
        <v>54</v>
      </c>
      <c r="B32" t="s">
        <v>150</v>
      </c>
      <c r="C32" s="1">
        <v>0</v>
      </c>
      <c r="D32">
        <f t="shared" si="0"/>
        <v>0.33013055319183998</v>
      </c>
      <c r="F32" t="str">
        <f t="shared" si="6"/>
        <v>countrycode</v>
      </c>
      <c r="G32" t="str">
        <f t="shared" si="7"/>
        <v>devid_count</v>
      </c>
      <c r="H32" t="str">
        <f t="shared" si="8"/>
        <v>countrycode-devid_count</v>
      </c>
      <c r="I32">
        <v>0</v>
      </c>
      <c r="J32">
        <v>29</v>
      </c>
      <c r="K32">
        <v>-1.8081329629289499E-2</v>
      </c>
      <c r="L32">
        <f t="shared" si="9"/>
        <v>1.8081329629289499E-2</v>
      </c>
      <c r="N32" t="str">
        <f t="shared" si="1"/>
        <v>browserid_click_rate</v>
      </c>
      <c r="O32">
        <v>28</v>
      </c>
      <c r="P32">
        <v>0.69057321978080699</v>
      </c>
      <c r="Q32">
        <f t="shared" si="10"/>
        <v>0.69057321978080699</v>
      </c>
      <c r="T32">
        <v>34</v>
      </c>
      <c r="U32" t="s">
        <v>126</v>
      </c>
      <c r="V32" s="6">
        <f t="shared" si="11"/>
        <v>0.19822222987535601</v>
      </c>
      <c r="W32" s="6">
        <f t="shared" si="25"/>
        <v>0.19605949282705301</v>
      </c>
      <c r="X32" s="6">
        <f t="shared" si="25"/>
        <v>0.18497870554927701</v>
      </c>
      <c r="Y32" s="6">
        <f t="shared" si="25"/>
        <v>0.191594844168779</v>
      </c>
      <c r="Z32" s="6">
        <f t="shared" si="25"/>
        <v>0.18617797223149299</v>
      </c>
      <c r="AA32" s="6">
        <f t="shared" si="25"/>
        <v>0.13583414440595401</v>
      </c>
      <c r="AB32" s="6">
        <f t="shared" si="25"/>
        <v>0.18979120026121801</v>
      </c>
      <c r="AC32" s="6">
        <f t="shared" si="25"/>
        <v>0.18324565625667599</v>
      </c>
      <c r="AD32" s="6">
        <f t="shared" si="25"/>
        <v>0.124342139760373</v>
      </c>
      <c r="AE32" s="6">
        <f t="shared" si="25"/>
        <v>0.71024179047769398</v>
      </c>
      <c r="AF32" s="6">
        <f t="shared" si="25"/>
        <v>0.133012255316939</v>
      </c>
      <c r="AG32" s="6">
        <f t="shared" si="25"/>
        <v>0.169894036112123</v>
      </c>
      <c r="AH32" s="6">
        <f t="shared" si="25"/>
        <v>0.166804573261778</v>
      </c>
      <c r="AI32" s="6">
        <f t="shared" si="25"/>
        <v>0.22688901214256299</v>
      </c>
      <c r="AJ32" s="6">
        <f t="shared" si="25"/>
        <v>8.7322454072849304E-2</v>
      </c>
      <c r="AK32" s="6">
        <f t="shared" si="25"/>
        <v>0.13542466489125099</v>
      </c>
      <c r="AL32" s="6">
        <f t="shared" si="25"/>
        <v>0.16443540187938499</v>
      </c>
      <c r="AM32" s="6">
        <f t="shared" si="25"/>
        <v>0.227274867243759</v>
      </c>
      <c r="AN32" s="6">
        <f t="shared" si="25"/>
        <v>0.15901512037588</v>
      </c>
      <c r="AO32" s="6">
        <f t="shared" si="25"/>
        <v>0.14542645069176899</v>
      </c>
      <c r="AP32" s="6">
        <f t="shared" si="25"/>
        <v>0.102827345721511</v>
      </c>
      <c r="AQ32" s="6">
        <f t="shared" si="25"/>
        <v>0.317802611355811</v>
      </c>
      <c r="AR32" s="6">
        <f t="shared" si="25"/>
        <v>0.22667663668410001</v>
      </c>
      <c r="AS32" s="6">
        <f t="shared" si="25"/>
        <v>0.233547975179488</v>
      </c>
      <c r="AT32" s="6">
        <f t="shared" si="25"/>
        <v>0.23212400646652101</v>
      </c>
      <c r="AU32" s="6">
        <f t="shared" si="25"/>
        <v>0.23179115372811099</v>
      </c>
      <c r="AV32" s="6">
        <f t="shared" si="25"/>
        <v>0.25246887335437201</v>
      </c>
      <c r="AW32" s="6">
        <f t="shared" si="25"/>
        <v>0.25224029026994799</v>
      </c>
      <c r="AX32" s="6" t="e">
        <f t="shared" si="25"/>
        <v>#N/A</v>
      </c>
      <c r="AY32" s="6">
        <f t="shared" si="25"/>
        <v>0.24704199006197999</v>
      </c>
      <c r="AZ32" s="6">
        <f t="shared" si="25"/>
        <v>0.99994711242363499</v>
      </c>
      <c r="BA32" s="6">
        <f t="shared" si="25"/>
        <v>0.32671379232171499</v>
      </c>
      <c r="BB32" s="6">
        <f t="shared" si="25"/>
        <v>9.3304512436967801E-2</v>
      </c>
      <c r="BC32" s="6">
        <f t="shared" si="25"/>
        <v>8.6638881353439695E-2</v>
      </c>
      <c r="BD32" s="6">
        <f t="shared" si="25"/>
        <v>7.0951805690182904E-2</v>
      </c>
      <c r="BE32" s="6">
        <f t="shared" si="25"/>
        <v>0.107808416051249</v>
      </c>
      <c r="BF32" s="6">
        <f t="shared" si="25"/>
        <v>5.9402930389815797E-2</v>
      </c>
      <c r="BG32" s="6">
        <f t="shared" si="25"/>
        <v>7.6610646913247801E-2</v>
      </c>
      <c r="BH32" s="6">
        <f t="shared" si="25"/>
        <v>7.4012364251647894E-2</v>
      </c>
      <c r="BI32" s="6">
        <f t="shared" si="25"/>
        <v>7.1025341291264601E-2</v>
      </c>
      <c r="BJ32" s="6">
        <f t="shared" si="25"/>
        <v>9.0225031293637695E-2</v>
      </c>
      <c r="BK32" s="6">
        <f t="shared" si="25"/>
        <v>6.84832537230112E-2</v>
      </c>
      <c r="BL32" s="6">
        <f t="shared" si="25"/>
        <v>0.122565007029979</v>
      </c>
      <c r="BM32" s="6">
        <f t="shared" si="25"/>
        <v>0.11395421915812699</v>
      </c>
      <c r="BN32" s="6">
        <f t="shared" si="25"/>
        <v>0.12695376442478001</v>
      </c>
      <c r="BO32" s="6">
        <f t="shared" si="25"/>
        <v>6.2060272218757997E-2</v>
      </c>
      <c r="BP32" s="6">
        <f t="shared" si="25"/>
        <v>9.6102930162339201E-2</v>
      </c>
      <c r="BQ32" s="6">
        <f t="shared" si="25"/>
        <v>9.8635598484093298E-2</v>
      </c>
      <c r="BR32" s="6">
        <f t="shared" si="25"/>
        <v>0.10241185393023999</v>
      </c>
      <c r="BS32" s="6">
        <f t="shared" si="25"/>
        <v>1.29402701379188E-2</v>
      </c>
      <c r="BT32" s="6">
        <f t="shared" si="25"/>
        <v>7.2882419528170497E-2</v>
      </c>
      <c r="BU32" s="6">
        <f t="shared" si="25"/>
        <v>7.2814343083628205E-2</v>
      </c>
      <c r="BV32" s="6">
        <f t="shared" si="25"/>
        <v>7.2810470887413201E-2</v>
      </c>
      <c r="BW32" s="6">
        <f t="shared" si="25"/>
        <v>0.79221961476542802</v>
      </c>
      <c r="BX32" s="6">
        <f t="shared" si="25"/>
        <v>2.6526656437870499E-2</v>
      </c>
      <c r="BY32" s="6">
        <f t="shared" si="25"/>
        <v>4.1618840805007998E-3</v>
      </c>
      <c r="BZ32" s="6">
        <f t="shared" si="25"/>
        <v>2.2787503579293999E-2</v>
      </c>
      <c r="CA32" s="6">
        <f t="shared" si="25"/>
        <v>2.64899394161065E-2</v>
      </c>
      <c r="CB32" s="6">
        <f t="shared" si="25"/>
        <v>1.4734364888093101E-2</v>
      </c>
      <c r="CC32" s="6">
        <f t="shared" si="25"/>
        <v>8.4475409926280595E-2</v>
      </c>
      <c r="CD32" s="6">
        <f t="shared" si="25"/>
        <v>1.8588950247929299E-2</v>
      </c>
      <c r="CE32" s="6">
        <f t="shared" si="25"/>
        <v>1.16289509028664E-2</v>
      </c>
      <c r="CF32" s="6">
        <f t="shared" si="25"/>
        <v>8.2519003646997595E-3</v>
      </c>
      <c r="CG32" s="6">
        <f t="shared" si="25"/>
        <v>2.67852093600266E-2</v>
      </c>
      <c r="CH32" s="6">
        <f t="shared" si="25"/>
        <v>2.7384137291482299E-3</v>
      </c>
      <c r="CI32" s="6">
        <f t="shared" si="24"/>
        <v>2.6578294139443701E-3</v>
      </c>
      <c r="CJ32" s="6">
        <f t="shared" si="24"/>
        <v>3.8189862575286801E-3</v>
      </c>
      <c r="CK32" s="6">
        <f t="shared" si="24"/>
        <v>0.114814523574735</v>
      </c>
      <c r="CL32" s="6">
        <f t="shared" si="24"/>
        <v>0.11481586539771201</v>
      </c>
      <c r="CM32" s="6">
        <f t="shared" si="24"/>
        <v>0.11481594745019599</v>
      </c>
      <c r="CN32" s="6">
        <f t="shared" si="24"/>
        <v>3.2833783953485997E-2</v>
      </c>
      <c r="CO32" s="6">
        <f t="shared" si="24"/>
        <v>3.28439529531451E-2</v>
      </c>
      <c r="CP32" s="6">
        <f t="shared" si="24"/>
        <v>3.3101015493502202E-2</v>
      </c>
      <c r="CT32" t="str">
        <f t="shared" si="12"/>
        <v>datetime_hour_num_0</v>
      </c>
      <c r="CU32">
        <v>34</v>
      </c>
      <c r="CV32">
        <v>-0.12544411536194</v>
      </c>
      <c r="CW32">
        <f t="shared" si="4"/>
        <v>0.12544411536194</v>
      </c>
      <c r="CX32">
        <f t="shared" si="5"/>
        <v>0.27626931253888598</v>
      </c>
      <c r="DA32">
        <v>34</v>
      </c>
      <c r="DB32" t="s">
        <v>126</v>
      </c>
      <c r="DF32">
        <v>6</v>
      </c>
    </row>
    <row r="33" spans="1:110" x14ac:dyDescent="0.3">
      <c r="A33">
        <v>55</v>
      </c>
      <c r="B33" t="s">
        <v>151</v>
      </c>
      <c r="C33" s="1">
        <v>0</v>
      </c>
      <c r="D33">
        <f t="shared" si="0"/>
        <v>0.32908432289797701</v>
      </c>
      <c r="F33" t="str">
        <f t="shared" si="6"/>
        <v>countrycode</v>
      </c>
      <c r="G33" t="str">
        <f t="shared" si="7"/>
        <v>devid_num_0</v>
      </c>
      <c r="H33" t="str">
        <f t="shared" si="8"/>
        <v>countrycode-devid_num_0</v>
      </c>
      <c r="I33">
        <v>0</v>
      </c>
      <c r="J33">
        <v>30</v>
      </c>
      <c r="K33">
        <v>-2.6398414995542002E-2</v>
      </c>
      <c r="L33">
        <f t="shared" si="9"/>
        <v>2.6398414995542002E-2</v>
      </c>
      <c r="N33" t="str">
        <f t="shared" si="1"/>
        <v>devid_count</v>
      </c>
      <c r="O33">
        <v>29</v>
      </c>
      <c r="P33">
        <v>-6.0564743122640999E-2</v>
      </c>
      <c r="Q33">
        <f t="shared" si="10"/>
        <v>6.0564743122640999E-2</v>
      </c>
      <c r="T33">
        <v>11</v>
      </c>
      <c r="U33" s="8" t="s">
        <v>103</v>
      </c>
      <c r="V33" s="6">
        <f t="shared" si="11"/>
        <v>0.37010641926660498</v>
      </c>
      <c r="W33" s="6">
        <f t="shared" si="25"/>
        <v>0.37138610187514298</v>
      </c>
      <c r="X33" s="6">
        <f t="shared" si="25"/>
        <v>0.360940565112152</v>
      </c>
      <c r="Y33" s="6">
        <f t="shared" si="25"/>
        <v>0.36085019088926701</v>
      </c>
      <c r="Z33" s="6">
        <f t="shared" si="25"/>
        <v>0.35035592695094597</v>
      </c>
      <c r="AA33" s="6">
        <f t="shared" si="25"/>
        <v>0.342359120414017</v>
      </c>
      <c r="AB33" s="6">
        <f t="shared" si="25"/>
        <v>0.361008030873882</v>
      </c>
      <c r="AC33" s="6">
        <f t="shared" si="25"/>
        <v>0.348874471919282</v>
      </c>
      <c r="AD33" s="6">
        <f t="shared" si="25"/>
        <v>0.24712145183963399</v>
      </c>
      <c r="AE33" s="6">
        <f t="shared" si="25"/>
        <v>0.28990012190582998</v>
      </c>
      <c r="AF33" s="6">
        <f t="shared" si="25"/>
        <v>0.29378587676161599</v>
      </c>
      <c r="AG33" s="6">
        <f t="shared" si="25"/>
        <v>0.32186646281430498</v>
      </c>
      <c r="AH33" s="6">
        <f t="shared" si="25"/>
        <v>0.31612106740316598</v>
      </c>
      <c r="AI33" s="6">
        <f t="shared" si="25"/>
        <v>0.30886750300740001</v>
      </c>
      <c r="AJ33" s="6">
        <f t="shared" si="25"/>
        <v>0.15303234557877299</v>
      </c>
      <c r="AK33" s="6">
        <f t="shared" si="25"/>
        <v>0.217657294908319</v>
      </c>
      <c r="AL33" s="6">
        <f t="shared" si="25"/>
        <v>0.31047434410547903</v>
      </c>
      <c r="AM33" s="6">
        <f t="shared" si="25"/>
        <v>0.30217768072401202</v>
      </c>
      <c r="AN33" s="6">
        <f t="shared" si="25"/>
        <v>0.30006182801134401</v>
      </c>
      <c r="AO33" s="6">
        <f t="shared" si="25"/>
        <v>0.34828242648769703</v>
      </c>
      <c r="AP33" s="6">
        <f t="shared" si="25"/>
        <v>0.19606569616303501</v>
      </c>
      <c r="AQ33" s="6">
        <f t="shared" si="25"/>
        <v>0.63606283537071096</v>
      </c>
      <c r="AR33" s="6">
        <f t="shared" si="25"/>
        <v>0.85361214296696397</v>
      </c>
      <c r="AS33" s="6">
        <f t="shared" si="25"/>
        <v>0.85173604654526602</v>
      </c>
      <c r="AT33" s="6">
        <f t="shared" si="25"/>
        <v>0.85170369355125297</v>
      </c>
      <c r="AU33" s="6">
        <f t="shared" si="25"/>
        <v>0.85128763649595196</v>
      </c>
      <c r="AV33" s="6">
        <f t="shared" si="25"/>
        <v>0.97568073457192706</v>
      </c>
      <c r="AW33" s="6">
        <f t="shared" si="25"/>
        <v>0.96827322110383995</v>
      </c>
      <c r="AX33" s="6">
        <f t="shared" si="25"/>
        <v>0.24704199006197999</v>
      </c>
      <c r="AY33" s="6" t="e">
        <f t="shared" si="25"/>
        <v>#N/A</v>
      </c>
      <c r="AZ33" s="6">
        <f t="shared" si="25"/>
        <v>0.24567046974725701</v>
      </c>
      <c r="BA33" s="6">
        <f t="shared" si="25"/>
        <v>0.64603945202075297</v>
      </c>
      <c r="BB33" s="6">
        <f t="shared" si="25"/>
        <v>0.17796464388684699</v>
      </c>
      <c r="BC33" s="6">
        <f t="shared" si="25"/>
        <v>0.165619861663619</v>
      </c>
      <c r="BD33" s="6">
        <f t="shared" si="25"/>
        <v>0.18229759681495</v>
      </c>
      <c r="BE33" s="6">
        <f t="shared" si="25"/>
        <v>0.25426767332255901</v>
      </c>
      <c r="BF33" s="6">
        <f t="shared" si="25"/>
        <v>0.163276500631577</v>
      </c>
      <c r="BG33" s="6">
        <f t="shared" si="25"/>
        <v>0.14748400968318701</v>
      </c>
      <c r="BH33" s="6">
        <f t="shared" si="25"/>
        <v>0.15696530501918801</v>
      </c>
      <c r="BI33" s="6">
        <f t="shared" si="25"/>
        <v>0.132762487297233</v>
      </c>
      <c r="BJ33" s="6">
        <f t="shared" si="25"/>
        <v>0.21012717153028301</v>
      </c>
      <c r="BK33" s="6">
        <f t="shared" si="25"/>
        <v>0.130583991595598</v>
      </c>
      <c r="BL33" s="6">
        <f t="shared" si="25"/>
        <v>0.212083508206349</v>
      </c>
      <c r="BM33" s="6">
        <f t="shared" si="25"/>
        <v>0.1645493110133</v>
      </c>
      <c r="BN33" s="6">
        <f t="shared" si="25"/>
        <v>0.26921546303247801</v>
      </c>
      <c r="BO33" s="6">
        <f t="shared" si="25"/>
        <v>0.13376896642206501</v>
      </c>
      <c r="BP33" s="6">
        <f t="shared" si="25"/>
        <v>0.16422550595824401</v>
      </c>
      <c r="BQ33" s="6">
        <f t="shared" si="25"/>
        <v>0.18003867593154499</v>
      </c>
      <c r="BR33" s="6">
        <f t="shared" si="25"/>
        <v>0.21563329667655801</v>
      </c>
      <c r="BS33" s="6">
        <f t="shared" si="25"/>
        <v>0.11075797118729699</v>
      </c>
      <c r="BT33" s="6">
        <f t="shared" si="25"/>
        <v>0.15856459843930101</v>
      </c>
      <c r="BU33" s="6">
        <f t="shared" si="25"/>
        <v>0.15837800686841999</v>
      </c>
      <c r="BV33" s="6">
        <f t="shared" si="25"/>
        <v>0.15836739776587599</v>
      </c>
      <c r="BW33" s="6">
        <f t="shared" si="25"/>
        <v>0.115107432861</v>
      </c>
      <c r="BX33" s="6">
        <f t="shared" si="25"/>
        <v>4.9961589085814703E-2</v>
      </c>
      <c r="BY33" s="6">
        <f t="shared" si="25"/>
        <v>3.8906640221163698E-2</v>
      </c>
      <c r="BZ33" s="6">
        <f t="shared" si="25"/>
        <v>5.2523986196344602E-2</v>
      </c>
      <c r="CA33" s="6">
        <f t="shared" si="25"/>
        <v>4.5845789956062297E-2</v>
      </c>
      <c r="CB33" s="6">
        <f t="shared" si="25"/>
        <v>7.5644364321710802E-2</v>
      </c>
      <c r="CC33" s="6">
        <f t="shared" si="25"/>
        <v>8.5435163368958802E-2</v>
      </c>
      <c r="CD33" s="6">
        <f t="shared" si="25"/>
        <v>3.4799744164339397E-2</v>
      </c>
      <c r="CE33" s="6">
        <f t="shared" si="25"/>
        <v>6.9440935869084799E-2</v>
      </c>
      <c r="CF33" s="6">
        <f t="shared" si="25"/>
        <v>2.7739643320621302E-2</v>
      </c>
      <c r="CG33" s="6">
        <f t="shared" si="25"/>
        <v>2.7134505800813301E-2</v>
      </c>
      <c r="CH33" s="6">
        <f t="shared" ref="CH33:CP36" si="26">IFERROR(VLOOKUP($U33&amp;"-"&amp;CH$3,$H$4:$L$2631,5,0),VLOOKUP(CH$3&amp;"-"&amp;$U33,$H$4:$L$2631,5,0))</f>
        <v>2.4361745566384499E-2</v>
      </c>
      <c r="CI33" s="6">
        <f t="shared" si="26"/>
        <v>2.3545488172373199E-2</v>
      </c>
      <c r="CJ33" s="6">
        <f t="shared" si="26"/>
        <v>6.3324509902856901E-2</v>
      </c>
      <c r="CK33" s="6">
        <f t="shared" si="26"/>
        <v>0.29962352377290102</v>
      </c>
      <c r="CL33" s="6">
        <f t="shared" si="26"/>
        <v>0.29965291084357498</v>
      </c>
      <c r="CM33" s="6">
        <f t="shared" si="26"/>
        <v>0.29965472052453002</v>
      </c>
      <c r="CN33" s="6">
        <f t="shared" si="26"/>
        <v>9.1085874078567594E-2</v>
      </c>
      <c r="CO33" s="6">
        <f t="shared" si="26"/>
        <v>9.1112173968880494E-2</v>
      </c>
      <c r="CP33" s="6">
        <f t="shared" si="26"/>
        <v>9.1776913602399202E-2</v>
      </c>
      <c r="CT33" t="str">
        <f t="shared" si="12"/>
        <v>siteid_num_1</v>
      </c>
      <c r="CU33">
        <v>11</v>
      </c>
      <c r="CV33">
        <v>0.124680733087334</v>
      </c>
      <c r="CW33">
        <f t="shared" si="4"/>
        <v>0.124680733087334</v>
      </c>
      <c r="CX33">
        <f t="shared" si="5"/>
        <v>0.52067286023023596</v>
      </c>
      <c r="DA33">
        <v>11</v>
      </c>
      <c r="DB33" s="8" t="s">
        <v>103</v>
      </c>
      <c r="DF33">
        <v>3</v>
      </c>
    </row>
    <row r="34" spans="1:110" x14ac:dyDescent="0.3">
      <c r="A34">
        <v>36</v>
      </c>
      <c r="B34" t="s">
        <v>128</v>
      </c>
      <c r="C34" s="1">
        <v>0</v>
      </c>
      <c r="D34">
        <f t="shared" si="0"/>
        <v>0.32185884675464899</v>
      </c>
      <c r="F34" t="str">
        <f t="shared" si="6"/>
        <v>countrycode</v>
      </c>
      <c r="G34" t="str">
        <f t="shared" si="7"/>
        <v>devid_num_1</v>
      </c>
      <c r="H34" t="str">
        <f t="shared" si="8"/>
        <v>countrycode-devid_num_1</v>
      </c>
      <c r="I34">
        <v>0</v>
      </c>
      <c r="J34">
        <v>31</v>
      </c>
      <c r="K34">
        <v>9.10375691127734E-2</v>
      </c>
      <c r="L34">
        <f t="shared" si="9"/>
        <v>9.10375691127734E-2</v>
      </c>
      <c r="N34" t="str">
        <f t="shared" si="1"/>
        <v>devid_num_0</v>
      </c>
      <c r="O34">
        <v>30</v>
      </c>
      <c r="P34">
        <v>-8.9619424645836707E-2</v>
      </c>
      <c r="Q34">
        <f t="shared" si="10"/>
        <v>8.9619424645836707E-2</v>
      </c>
      <c r="T34">
        <v>33</v>
      </c>
      <c r="U34" s="8" t="s">
        <v>125</v>
      </c>
      <c r="V34" s="6">
        <f t="shared" si="11"/>
        <v>0.19721201804840999</v>
      </c>
      <c r="W34" s="6">
        <f t="shared" ref="W34:CH37" si="27">IFERROR(VLOOKUP($U34&amp;"-"&amp;W$3,$H$4:$L$2631,5,0),VLOOKUP(W$3&amp;"-"&amp;$U34,$H$4:$L$2631,5,0))</f>
        <v>0.19496680429101901</v>
      </c>
      <c r="X34" s="6">
        <f t="shared" si="27"/>
        <v>0.183831065694393</v>
      </c>
      <c r="Y34" s="6">
        <f t="shared" si="27"/>
        <v>0.19058079357337601</v>
      </c>
      <c r="Z34" s="6">
        <f t="shared" si="27"/>
        <v>0.185191614977012</v>
      </c>
      <c r="AA34" s="6">
        <f t="shared" si="27"/>
        <v>0.133969668768539</v>
      </c>
      <c r="AB34" s="6">
        <f t="shared" si="27"/>
        <v>0.18879055222142499</v>
      </c>
      <c r="AC34" s="6">
        <f t="shared" si="27"/>
        <v>0.18227778222510199</v>
      </c>
      <c r="AD34" s="6">
        <f t="shared" si="27"/>
        <v>0.12372123019185099</v>
      </c>
      <c r="AE34" s="6">
        <f t="shared" si="27"/>
        <v>0.70653737870732203</v>
      </c>
      <c r="AF34" s="6">
        <f t="shared" si="27"/>
        <v>0.13228874050487999</v>
      </c>
      <c r="AG34" s="6">
        <f t="shared" si="27"/>
        <v>0.16900117687413699</v>
      </c>
      <c r="AH34" s="6">
        <f t="shared" si="27"/>
        <v>0.16592831143893699</v>
      </c>
      <c r="AI34" s="6">
        <f t="shared" si="27"/>
        <v>0.22700994244535799</v>
      </c>
      <c r="AJ34" s="6">
        <f t="shared" si="27"/>
        <v>8.6978371035698804E-2</v>
      </c>
      <c r="AK34" s="6">
        <f t="shared" si="27"/>
        <v>0.134898515111188</v>
      </c>
      <c r="AL34" s="6">
        <f t="shared" si="27"/>
        <v>0.16357791892401399</v>
      </c>
      <c r="AM34" s="6">
        <f t="shared" si="27"/>
        <v>0.227484762061647</v>
      </c>
      <c r="AN34" s="6">
        <f t="shared" si="27"/>
        <v>0.15818666333985501</v>
      </c>
      <c r="AO34" s="6">
        <f t="shared" si="27"/>
        <v>0.14466402606152601</v>
      </c>
      <c r="AP34" s="6">
        <f t="shared" si="27"/>
        <v>0.102316237443071</v>
      </c>
      <c r="AQ34" s="6">
        <f t="shared" si="27"/>
        <v>0.31618370554536701</v>
      </c>
      <c r="AR34" s="6">
        <f t="shared" si="27"/>
        <v>0.22544490771995301</v>
      </c>
      <c r="AS34" s="6">
        <f t="shared" si="27"/>
        <v>0.232214414036195</v>
      </c>
      <c r="AT34" s="6">
        <f t="shared" si="27"/>
        <v>0.23079764035122</v>
      </c>
      <c r="AU34" s="6">
        <f t="shared" si="27"/>
        <v>0.23046654352656301</v>
      </c>
      <c r="AV34" s="6">
        <f t="shared" si="27"/>
        <v>0.25107044252670702</v>
      </c>
      <c r="AW34" s="6">
        <f t="shared" si="27"/>
        <v>0.25084357918980199</v>
      </c>
      <c r="AX34" s="6">
        <f t="shared" si="27"/>
        <v>0.99994711242363499</v>
      </c>
      <c r="AY34" s="6">
        <f t="shared" si="27"/>
        <v>0.24567046974725701</v>
      </c>
      <c r="AZ34" s="6" t="e">
        <f t="shared" si="27"/>
        <v>#N/A</v>
      </c>
      <c r="BA34" s="6">
        <f t="shared" si="27"/>
        <v>0.32503010086763601</v>
      </c>
      <c r="BB34" s="6">
        <f t="shared" si="27"/>
        <v>9.2814935519504593E-2</v>
      </c>
      <c r="BC34" s="6">
        <f t="shared" si="27"/>
        <v>8.6182150378462496E-2</v>
      </c>
      <c r="BD34" s="6">
        <f t="shared" si="27"/>
        <v>7.0395690790013704E-2</v>
      </c>
      <c r="BE34" s="6">
        <f t="shared" si="27"/>
        <v>0.107239226118549</v>
      </c>
      <c r="BF34" s="6">
        <f t="shared" si="27"/>
        <v>5.8893572870570898E-2</v>
      </c>
      <c r="BG34" s="6">
        <f t="shared" si="27"/>
        <v>7.6195458327792995E-2</v>
      </c>
      <c r="BH34" s="6">
        <f t="shared" si="27"/>
        <v>7.3553650073183693E-2</v>
      </c>
      <c r="BI34" s="6">
        <f t="shared" si="27"/>
        <v>7.0656249999494602E-2</v>
      </c>
      <c r="BJ34" s="6">
        <f t="shared" si="27"/>
        <v>8.9778860974796995E-2</v>
      </c>
      <c r="BK34" s="6">
        <f t="shared" si="27"/>
        <v>6.81392371629818E-2</v>
      </c>
      <c r="BL34" s="6">
        <f t="shared" si="27"/>
        <v>0.121967826870999</v>
      </c>
      <c r="BM34" s="6">
        <f t="shared" si="27"/>
        <v>0.1134119482165</v>
      </c>
      <c r="BN34" s="6">
        <f t="shared" si="27"/>
        <v>0.12631553633565601</v>
      </c>
      <c r="BO34" s="6">
        <f t="shared" si="27"/>
        <v>6.1663298442741397E-2</v>
      </c>
      <c r="BP34" s="6">
        <f t="shared" si="27"/>
        <v>9.55970082804007E-2</v>
      </c>
      <c r="BQ34" s="6">
        <f t="shared" si="27"/>
        <v>9.8115703838952698E-2</v>
      </c>
      <c r="BR34" s="6">
        <f t="shared" si="27"/>
        <v>0.101870456169404</v>
      </c>
      <c r="BS34" s="6">
        <f t="shared" si="27"/>
        <v>1.9529868594349901E-2</v>
      </c>
      <c r="BT34" s="6">
        <f t="shared" si="27"/>
        <v>7.2422723225093605E-2</v>
      </c>
      <c r="BU34" s="6">
        <f t="shared" si="27"/>
        <v>7.2355347658978303E-2</v>
      </c>
      <c r="BV34" s="6">
        <f t="shared" si="27"/>
        <v>7.2351515298841207E-2</v>
      </c>
      <c r="BW34" s="6">
        <f t="shared" si="27"/>
        <v>0.79845373121880503</v>
      </c>
      <c r="BX34" s="6">
        <f t="shared" si="27"/>
        <v>2.6396132440239702E-2</v>
      </c>
      <c r="BY34" s="6">
        <f t="shared" si="27"/>
        <v>4.5063272472524096E-3</v>
      </c>
      <c r="BZ34" s="6">
        <f t="shared" si="27"/>
        <v>2.2691583144287999E-2</v>
      </c>
      <c r="CA34" s="6">
        <f t="shared" si="27"/>
        <v>2.6368908366911699E-2</v>
      </c>
      <c r="CB34" s="6">
        <f t="shared" si="27"/>
        <v>1.4712335370516401E-2</v>
      </c>
      <c r="CC34" s="6">
        <f t="shared" si="27"/>
        <v>8.3944396830582302E-2</v>
      </c>
      <c r="CD34" s="6">
        <f t="shared" si="27"/>
        <v>1.8500121979761499E-2</v>
      </c>
      <c r="CE34" s="6">
        <f t="shared" si="27"/>
        <v>1.1620512809821799E-2</v>
      </c>
      <c r="CF34" s="6">
        <f t="shared" si="27"/>
        <v>8.2610370574718508E-3</v>
      </c>
      <c r="CG34" s="6">
        <f t="shared" si="27"/>
        <v>2.6607148334175299E-2</v>
      </c>
      <c r="CH34" s="6">
        <f t="shared" si="27"/>
        <v>3.1508810466153998E-3</v>
      </c>
      <c r="CI34" s="6">
        <f t="shared" si="26"/>
        <v>3.0730748422304502E-3</v>
      </c>
      <c r="CJ34" s="6">
        <f t="shared" si="26"/>
        <v>3.9003726298154702E-3</v>
      </c>
      <c r="CK34" s="6">
        <f t="shared" si="26"/>
        <v>0.11423557147307201</v>
      </c>
      <c r="CL34" s="6">
        <f t="shared" si="26"/>
        <v>0.114236847681745</v>
      </c>
      <c r="CM34" s="6">
        <f t="shared" si="26"/>
        <v>0.114236925693129</v>
      </c>
      <c r="CN34" s="6">
        <f t="shared" si="26"/>
        <v>3.2617955927627999E-2</v>
      </c>
      <c r="CO34" s="6">
        <f t="shared" si="26"/>
        <v>3.26280323453636E-2</v>
      </c>
      <c r="CP34" s="6">
        <f t="shared" si="26"/>
        <v>3.2882753205993501E-2</v>
      </c>
      <c r="CT34" t="str">
        <f t="shared" si="12"/>
        <v>datetime_hour_count</v>
      </c>
      <c r="CU34">
        <v>33</v>
      </c>
      <c r="CV34">
        <v>-0.12375462595237099</v>
      </c>
      <c r="CW34">
        <f t="shared" si="4"/>
        <v>0.12375462595237099</v>
      </c>
      <c r="CX34">
        <f t="shared" si="5"/>
        <v>0.27480714381631499</v>
      </c>
      <c r="DA34">
        <v>33</v>
      </c>
      <c r="DB34" s="8" t="s">
        <v>125</v>
      </c>
      <c r="DF34">
        <v>67</v>
      </c>
    </row>
    <row r="35" spans="1:110" x14ac:dyDescent="0.3">
      <c r="A35">
        <v>31</v>
      </c>
      <c r="B35" t="s">
        <v>123</v>
      </c>
      <c r="C35" s="1">
        <v>0</v>
      </c>
      <c r="D35">
        <f t="shared" si="0"/>
        <v>0.31850835945393102</v>
      </c>
      <c r="F35" t="str">
        <f t="shared" si="6"/>
        <v>countrycode</v>
      </c>
      <c r="G35" t="str">
        <f t="shared" si="7"/>
        <v>devid_click_rate</v>
      </c>
      <c r="H35" t="str">
        <f t="shared" si="8"/>
        <v>countrycode-devid_click_rate</v>
      </c>
      <c r="I35">
        <v>0</v>
      </c>
      <c r="J35">
        <v>32</v>
      </c>
      <c r="K35">
        <v>9.7368034653588301E-2</v>
      </c>
      <c r="L35">
        <f t="shared" si="9"/>
        <v>9.7368034653588301E-2</v>
      </c>
      <c r="N35" t="str">
        <f t="shared" si="1"/>
        <v>devid_num_1</v>
      </c>
      <c r="O35">
        <v>31</v>
      </c>
      <c r="P35">
        <v>0.31850835945393102</v>
      </c>
      <c r="Q35">
        <f t="shared" si="10"/>
        <v>0.31850835945393102</v>
      </c>
      <c r="T35">
        <v>72</v>
      </c>
      <c r="U35" s="8" t="s">
        <v>169</v>
      </c>
      <c r="V35" s="6">
        <f t="shared" si="11"/>
        <v>0.46571931942102401</v>
      </c>
      <c r="W35" s="6">
        <f t="shared" si="27"/>
        <v>0.46824920354722199</v>
      </c>
      <c r="X35" s="6">
        <f t="shared" si="27"/>
        <v>0.470638417906872</v>
      </c>
      <c r="Y35" s="6">
        <f t="shared" si="27"/>
        <v>0.47041535990655098</v>
      </c>
      <c r="Z35" s="6">
        <f t="shared" si="27"/>
        <v>0.456804247337178</v>
      </c>
      <c r="AA35" s="6">
        <f t="shared" si="27"/>
        <v>0.44694853719760602</v>
      </c>
      <c r="AB35" s="6">
        <f t="shared" si="27"/>
        <v>0.46829220935778898</v>
      </c>
      <c r="AC35" s="6">
        <f t="shared" si="27"/>
        <v>0.45280898385966201</v>
      </c>
      <c r="AD35" s="6">
        <f t="shared" si="27"/>
        <v>0.38558116010418297</v>
      </c>
      <c r="AE35" s="6">
        <f t="shared" si="27"/>
        <v>0.37683272768318299</v>
      </c>
      <c r="AF35" s="6">
        <f t="shared" si="27"/>
        <v>0.45666984195556898</v>
      </c>
      <c r="AG35" s="6">
        <f t="shared" si="27"/>
        <v>0.41904297666547402</v>
      </c>
      <c r="AH35" s="6">
        <f t="shared" si="27"/>
        <v>0.41153239074747799</v>
      </c>
      <c r="AI35" s="6">
        <f t="shared" si="27"/>
        <v>0.40254059900315198</v>
      </c>
      <c r="AJ35" s="6">
        <f t="shared" si="27"/>
        <v>0.29323309498628902</v>
      </c>
      <c r="AK35" s="6">
        <f t="shared" si="27"/>
        <v>0.26043653600917599</v>
      </c>
      <c r="AL35" s="6">
        <f t="shared" si="27"/>
        <v>0.40079796856859301</v>
      </c>
      <c r="AM35" s="6">
        <f t="shared" si="27"/>
        <v>0.39378711040616499</v>
      </c>
      <c r="AN35" s="6">
        <f t="shared" si="27"/>
        <v>0.38720536710277198</v>
      </c>
      <c r="AO35" s="6">
        <f t="shared" si="27"/>
        <v>0.37218104743819802</v>
      </c>
      <c r="AP35" s="6">
        <f t="shared" si="27"/>
        <v>0.23853064478969299</v>
      </c>
      <c r="AQ35" s="6">
        <f t="shared" si="27"/>
        <v>0.851303006221241</v>
      </c>
      <c r="AR35" s="6">
        <f t="shared" si="27"/>
        <v>0.62005640390559302</v>
      </c>
      <c r="AS35" s="6">
        <f t="shared" si="27"/>
        <v>0.64245605089671498</v>
      </c>
      <c r="AT35" s="6">
        <f t="shared" si="27"/>
        <v>0.64033732841312396</v>
      </c>
      <c r="AU35" s="6">
        <f t="shared" si="27"/>
        <v>0.63969972657970398</v>
      </c>
      <c r="AV35" s="6">
        <f t="shared" si="27"/>
        <v>0.61468241643982002</v>
      </c>
      <c r="AW35" s="6">
        <f t="shared" si="27"/>
        <v>0.60770574686221002</v>
      </c>
      <c r="AX35" s="6">
        <f t="shared" si="27"/>
        <v>0.32671379232171499</v>
      </c>
      <c r="AY35" s="6">
        <f t="shared" si="27"/>
        <v>0.64603945202075297</v>
      </c>
      <c r="AZ35" s="6">
        <f t="shared" si="27"/>
        <v>0.32503010086763601</v>
      </c>
      <c r="BA35" s="6" t="e">
        <f t="shared" si="27"/>
        <v>#N/A</v>
      </c>
      <c r="BB35" s="6">
        <f t="shared" si="27"/>
        <v>0.23032325188123601</v>
      </c>
      <c r="BC35" s="6">
        <f t="shared" si="27"/>
        <v>0.21518374992439701</v>
      </c>
      <c r="BD35" s="6">
        <f t="shared" si="27"/>
        <v>0.222213563650349</v>
      </c>
      <c r="BE35" s="6">
        <f t="shared" si="27"/>
        <v>0.25240445963612601</v>
      </c>
      <c r="BF35" s="6">
        <f t="shared" si="27"/>
        <v>0.19942647667557201</v>
      </c>
      <c r="BG35" s="6">
        <f t="shared" si="27"/>
        <v>0.19253165516092099</v>
      </c>
      <c r="BH35" s="6">
        <f t="shared" si="27"/>
        <v>0.20140991756034299</v>
      </c>
      <c r="BI35" s="6">
        <f t="shared" si="27"/>
        <v>0.17136781998980799</v>
      </c>
      <c r="BJ35" s="6">
        <f t="shared" si="27"/>
        <v>0.22449135764556899</v>
      </c>
      <c r="BK35" s="6">
        <f t="shared" si="27"/>
        <v>0.16755241195848999</v>
      </c>
      <c r="BL35" s="6">
        <f t="shared" si="27"/>
        <v>3.24633314057007E-2</v>
      </c>
      <c r="BM35" s="6">
        <f t="shared" si="27"/>
        <v>1.48571682875616E-3</v>
      </c>
      <c r="BN35" s="6">
        <f t="shared" si="27"/>
        <v>8.1697229535254504E-2</v>
      </c>
      <c r="BO35" s="6">
        <f t="shared" si="27"/>
        <v>0.172921353194424</v>
      </c>
      <c r="BP35" s="6">
        <f t="shared" si="27"/>
        <v>0.21940214497458299</v>
      </c>
      <c r="BQ35" s="6">
        <f t="shared" si="27"/>
        <v>0.23561929554595701</v>
      </c>
      <c r="BR35" s="6">
        <f t="shared" si="27"/>
        <v>0.27071751821286599</v>
      </c>
      <c r="BS35" s="6">
        <f t="shared" si="27"/>
        <v>0.14151191100201199</v>
      </c>
      <c r="BT35" s="6">
        <f t="shared" si="27"/>
        <v>0.12370316945210499</v>
      </c>
      <c r="BU35" s="6">
        <f t="shared" si="27"/>
        <v>0.123471616597819</v>
      </c>
      <c r="BV35" s="6">
        <f t="shared" si="27"/>
        <v>0.12345845864989401</v>
      </c>
      <c r="BW35" s="6">
        <f t="shared" si="27"/>
        <v>0.15995230380386899</v>
      </c>
      <c r="BX35" s="6">
        <f t="shared" si="27"/>
        <v>6.2769520391485506E-2</v>
      </c>
      <c r="BY35" s="6">
        <f t="shared" si="27"/>
        <v>3.1381666116424498E-2</v>
      </c>
      <c r="BZ35" s="6">
        <f t="shared" si="27"/>
        <v>6.1578062539271797E-2</v>
      </c>
      <c r="CA35" s="6">
        <f t="shared" si="27"/>
        <v>5.4793511791096199E-2</v>
      </c>
      <c r="CB35" s="6">
        <f t="shared" si="27"/>
        <v>8.6525327108957703E-2</v>
      </c>
      <c r="CC35" s="6">
        <f t="shared" si="27"/>
        <v>8.0920825168202398E-2</v>
      </c>
      <c r="CD35" s="6">
        <f t="shared" si="27"/>
        <v>4.3104626991414902E-2</v>
      </c>
      <c r="CE35" s="6">
        <f t="shared" si="27"/>
        <v>7.9291286503904906E-2</v>
      </c>
      <c r="CF35" s="6">
        <f t="shared" si="27"/>
        <v>1.6123090740393801E-2</v>
      </c>
      <c r="CG35" s="6">
        <f t="shared" si="27"/>
        <v>1.7805700827920001E-2</v>
      </c>
      <c r="CH35" s="6">
        <f t="shared" si="27"/>
        <v>2.1215652491313401E-2</v>
      </c>
      <c r="CI35" s="6">
        <f t="shared" si="26"/>
        <v>2.06368674884609E-2</v>
      </c>
      <c r="CJ35" s="6">
        <f t="shared" si="26"/>
        <v>4.6768294546495601E-2</v>
      </c>
      <c r="CK35" s="6">
        <f t="shared" si="26"/>
        <v>0.20120845991693101</v>
      </c>
      <c r="CL35" s="6">
        <f t="shared" si="26"/>
        <v>0.20118031368827899</v>
      </c>
      <c r="CM35" s="6">
        <f t="shared" si="26"/>
        <v>0.20117857762878799</v>
      </c>
      <c r="CN35" s="6">
        <f t="shared" si="26"/>
        <v>3.70823262904625E-2</v>
      </c>
      <c r="CO35" s="6">
        <f t="shared" si="26"/>
        <v>3.7111475160984501E-2</v>
      </c>
      <c r="CP35" s="6">
        <f t="shared" si="26"/>
        <v>3.7849221203280298E-2</v>
      </c>
      <c r="CT35" t="str">
        <f t="shared" si="12"/>
        <v>siteid_category_click_rate</v>
      </c>
      <c r="CU35">
        <v>72</v>
      </c>
      <c r="CV35">
        <v>0.12054331546540099</v>
      </c>
      <c r="CW35">
        <f t="shared" si="4"/>
        <v>0.12054331546540099</v>
      </c>
      <c r="CX35">
        <f t="shared" si="5"/>
        <v>0.67738641475976602</v>
      </c>
      <c r="DA35">
        <v>72</v>
      </c>
      <c r="DB35" s="8" t="s">
        <v>169</v>
      </c>
      <c r="DF35">
        <v>14</v>
      </c>
    </row>
    <row r="36" spans="1:110" x14ac:dyDescent="0.3">
      <c r="A36">
        <v>42</v>
      </c>
      <c r="B36" t="s">
        <v>138</v>
      </c>
      <c r="C36" s="1">
        <v>0</v>
      </c>
      <c r="D36">
        <f t="shared" ref="D36:D67" si="28">VLOOKUP(A36,$O$4:$Q$76,3,0)</f>
        <v>0.30849332280580799</v>
      </c>
      <c r="F36" t="str">
        <f t="shared" si="6"/>
        <v>countrycode</v>
      </c>
      <c r="G36" t="str">
        <f t="shared" si="7"/>
        <v>datetime_hour_count</v>
      </c>
      <c r="H36" t="str">
        <f t="shared" si="8"/>
        <v>countrycode-datetime_hour_count</v>
      </c>
      <c r="I36">
        <v>0</v>
      </c>
      <c r="J36">
        <v>33</v>
      </c>
      <c r="K36">
        <v>-7.6195458327792995E-2</v>
      </c>
      <c r="L36">
        <f t="shared" si="9"/>
        <v>7.6195458327792995E-2</v>
      </c>
      <c r="N36" t="str">
        <f t="shared" ref="N36:N64" si="29">VLOOKUP(O36,$A$4:$B$76,2,0)</f>
        <v>devid_click_rate</v>
      </c>
      <c r="O36">
        <v>32</v>
      </c>
      <c r="P36">
        <v>0.33952237099464</v>
      </c>
      <c r="Q36">
        <f t="shared" si="10"/>
        <v>0.33952237099464</v>
      </c>
      <c r="T36">
        <v>32</v>
      </c>
      <c r="U36" t="s">
        <v>124</v>
      </c>
      <c r="V36" s="6">
        <f t="shared" si="11"/>
        <v>0.21294654918318601</v>
      </c>
      <c r="W36" s="6">
        <f t="shared" si="27"/>
        <v>0.223069785370518</v>
      </c>
      <c r="X36" s="6">
        <f t="shared" si="27"/>
        <v>0.23775643227943599</v>
      </c>
      <c r="Y36" s="6">
        <f t="shared" si="27"/>
        <v>0.23781028592020501</v>
      </c>
      <c r="Z36" s="6">
        <f t="shared" si="27"/>
        <v>0.23094667409219799</v>
      </c>
      <c r="AA36" s="6">
        <f t="shared" si="27"/>
        <v>0.22492494204685101</v>
      </c>
      <c r="AB36" s="6">
        <f t="shared" si="27"/>
        <v>0.444798475384025</v>
      </c>
      <c r="AC36" s="6">
        <f t="shared" si="27"/>
        <v>0.45172634364774999</v>
      </c>
      <c r="AD36" s="6">
        <f t="shared" si="27"/>
        <v>0.209109757335247</v>
      </c>
      <c r="AE36" s="6">
        <f t="shared" si="27"/>
        <v>0.109587836948395</v>
      </c>
      <c r="AF36" s="6">
        <f t="shared" si="27"/>
        <v>0.243160702708517</v>
      </c>
      <c r="AG36" s="6">
        <f t="shared" si="27"/>
        <v>0.211545226935374</v>
      </c>
      <c r="AH36" s="6">
        <f t="shared" si="27"/>
        <v>0.20773823100049399</v>
      </c>
      <c r="AI36" s="6">
        <f t="shared" si="27"/>
        <v>0.20396253407977299</v>
      </c>
      <c r="AJ36" s="6">
        <f t="shared" si="27"/>
        <v>0.16096351986709101</v>
      </c>
      <c r="AK36" s="6">
        <f t="shared" si="27"/>
        <v>0.11433429430270001</v>
      </c>
      <c r="AL36" s="6">
        <f t="shared" si="27"/>
        <v>0.54776385377423897</v>
      </c>
      <c r="AM36" s="6">
        <f t="shared" si="27"/>
        <v>0.19959775157232201</v>
      </c>
      <c r="AN36" s="6">
        <f t="shared" si="27"/>
        <v>0.53952212554081502</v>
      </c>
      <c r="AO36" s="6">
        <f t="shared" si="27"/>
        <v>0.20792898449113301</v>
      </c>
      <c r="AP36" s="6">
        <f t="shared" si="27"/>
        <v>0.10199132064057199</v>
      </c>
      <c r="AQ36" s="6">
        <f t="shared" si="27"/>
        <v>0.239127848287158</v>
      </c>
      <c r="AR36" s="6">
        <f t="shared" si="27"/>
        <v>0.19000357246115199</v>
      </c>
      <c r="AS36" s="6">
        <f t="shared" si="27"/>
        <v>0.193871650822181</v>
      </c>
      <c r="AT36" s="6">
        <f t="shared" si="27"/>
        <v>0.19113138137275401</v>
      </c>
      <c r="AU36" s="6">
        <f t="shared" si="27"/>
        <v>0.190614181454827</v>
      </c>
      <c r="AV36" s="6">
        <f t="shared" si="27"/>
        <v>0.181746114667373</v>
      </c>
      <c r="AW36" s="6">
        <f t="shared" si="27"/>
        <v>0.181563527422509</v>
      </c>
      <c r="AX36" s="6">
        <f t="shared" si="27"/>
        <v>9.3304512436967801E-2</v>
      </c>
      <c r="AY36" s="6">
        <f t="shared" si="27"/>
        <v>0.17796464388684699</v>
      </c>
      <c r="AZ36" s="6">
        <f t="shared" si="27"/>
        <v>9.2814935519504593E-2</v>
      </c>
      <c r="BA36" s="6">
        <f t="shared" si="27"/>
        <v>0.23032325188123601</v>
      </c>
      <c r="BB36" s="6" t="e">
        <f t="shared" si="27"/>
        <v>#N/A</v>
      </c>
      <c r="BC36" s="6">
        <f t="shared" si="27"/>
        <v>0.89790341317450095</v>
      </c>
      <c r="BD36" s="6">
        <f t="shared" si="27"/>
        <v>0.111379598821169</v>
      </c>
      <c r="BE36" s="6">
        <f t="shared" si="27"/>
        <v>9.4864761812890705E-2</v>
      </c>
      <c r="BF36" s="6">
        <f t="shared" si="27"/>
        <v>0.101282768671248</v>
      </c>
      <c r="BG36" s="6">
        <f t="shared" si="27"/>
        <v>9.7368034653588301E-2</v>
      </c>
      <c r="BH36" s="6">
        <f t="shared" si="27"/>
        <v>0.10486848811247799</v>
      </c>
      <c r="BI36" s="6">
        <f t="shared" si="27"/>
        <v>0.53943659276741496</v>
      </c>
      <c r="BJ36" s="6">
        <f t="shared" si="27"/>
        <v>7.6153883807605197E-2</v>
      </c>
      <c r="BK36" s="6">
        <f t="shared" si="27"/>
        <v>0.631690809279423</v>
      </c>
      <c r="BL36" s="6">
        <f t="shared" si="27"/>
        <v>7.4032665220057303E-2</v>
      </c>
      <c r="BM36" s="6">
        <f t="shared" si="27"/>
        <v>6.7224121390037597E-2</v>
      </c>
      <c r="BN36" s="6">
        <f t="shared" si="27"/>
        <v>7.9123558304269606E-2</v>
      </c>
      <c r="BO36" s="6">
        <f t="shared" si="27"/>
        <v>9.2205946565150895E-2</v>
      </c>
      <c r="BP36" s="6">
        <f t="shared" si="27"/>
        <v>5.5233923163146903E-2</v>
      </c>
      <c r="BQ36" s="6">
        <f t="shared" si="27"/>
        <v>5.7039458042802998E-2</v>
      </c>
      <c r="BR36" s="6">
        <f t="shared" si="27"/>
        <v>6.0097658634844203E-2</v>
      </c>
      <c r="BS36" s="6">
        <f t="shared" si="27"/>
        <v>4.2682453420105598E-2</v>
      </c>
      <c r="BT36" s="6">
        <f t="shared" si="27"/>
        <v>4.1931317458949402E-2</v>
      </c>
      <c r="BU36" s="6">
        <f t="shared" si="27"/>
        <v>4.1816167361775597E-2</v>
      </c>
      <c r="BV36" s="6">
        <f t="shared" si="27"/>
        <v>4.1809625998359197E-2</v>
      </c>
      <c r="BW36" s="6">
        <f t="shared" si="27"/>
        <v>4.5161359539795901E-2</v>
      </c>
      <c r="BX36" s="6">
        <f t="shared" si="27"/>
        <v>0.30206600041482001</v>
      </c>
      <c r="BY36" s="6">
        <f t="shared" si="27"/>
        <v>1.32080640634445E-2</v>
      </c>
      <c r="BZ36" s="6">
        <f t="shared" si="27"/>
        <v>1.6421346339165501E-2</v>
      </c>
      <c r="CA36" s="6">
        <f t="shared" si="27"/>
        <v>1.3948906516694601E-2</v>
      </c>
      <c r="CB36" s="6">
        <f t="shared" si="27"/>
        <v>2.44638115725372E-2</v>
      </c>
      <c r="CC36" s="6">
        <f t="shared" si="27"/>
        <v>3.3792492200913599E-2</v>
      </c>
      <c r="CD36" s="6">
        <f t="shared" si="27"/>
        <v>0.21936683235473201</v>
      </c>
      <c r="CE36" s="6">
        <f t="shared" si="27"/>
        <v>2.22804555440747E-2</v>
      </c>
      <c r="CF36" s="6">
        <f t="shared" si="27"/>
        <v>4.1983741185274096E-3</v>
      </c>
      <c r="CG36" s="6">
        <f t="shared" si="27"/>
        <v>1.2746565329332001E-2</v>
      </c>
      <c r="CH36" s="6">
        <f t="shared" si="27"/>
        <v>9.8108636470923896E-3</v>
      </c>
      <c r="CI36" s="6">
        <f t="shared" si="26"/>
        <v>9.6120766884077898E-3</v>
      </c>
      <c r="CJ36" s="6">
        <f t="shared" si="26"/>
        <v>1.73132685910324E-2</v>
      </c>
      <c r="CK36" s="6">
        <f t="shared" si="26"/>
        <v>4.8732805245550202E-2</v>
      </c>
      <c r="CL36" s="6">
        <f t="shared" si="26"/>
        <v>4.8704956619166399E-2</v>
      </c>
      <c r="CM36" s="6">
        <f t="shared" si="26"/>
        <v>4.8703239775239403E-2</v>
      </c>
      <c r="CN36" s="6">
        <f t="shared" si="26"/>
        <v>4.1613143569628102E-3</v>
      </c>
      <c r="CO36" s="6">
        <f t="shared" si="26"/>
        <v>4.1747815067065697E-3</v>
      </c>
      <c r="CP36" s="6">
        <f t="shared" si="26"/>
        <v>4.5158321319580703E-3</v>
      </c>
      <c r="CT36" t="str">
        <f t="shared" si="12"/>
        <v>devid_click_rate</v>
      </c>
      <c r="CU36">
        <v>32</v>
      </c>
      <c r="CV36">
        <v>0.118902662862842</v>
      </c>
      <c r="CW36">
        <f t="shared" ref="CW36:CW67" si="30">ABS(CV36)</f>
        <v>0.118902662862842</v>
      </c>
      <c r="CX36">
        <f t="shared" ref="CX36:CX67" si="31">VLOOKUP(CU36,$A$4:$D$76,4,0)</f>
        <v>0.33952237099464</v>
      </c>
      <c r="DA36">
        <v>32</v>
      </c>
      <c r="DB36" t="s">
        <v>124</v>
      </c>
    </row>
    <row r="37" spans="1:110" x14ac:dyDescent="0.3">
      <c r="A37">
        <v>53</v>
      </c>
      <c r="B37" t="s">
        <v>149</v>
      </c>
      <c r="C37" s="1">
        <v>0</v>
      </c>
      <c r="D37">
        <f t="shared" si="28"/>
        <v>0.30100491707527199</v>
      </c>
      <c r="F37" t="str">
        <f t="shared" si="6"/>
        <v>countrycode</v>
      </c>
      <c r="G37" t="str">
        <f t="shared" si="7"/>
        <v>datetime_hour_num_0</v>
      </c>
      <c r="H37" t="str">
        <f t="shared" si="8"/>
        <v>countrycode-datetime_hour_num_0</v>
      </c>
      <c r="I37">
        <v>0</v>
      </c>
      <c r="J37">
        <v>34</v>
      </c>
      <c r="K37">
        <v>-7.6610646913247801E-2</v>
      </c>
      <c r="L37">
        <f t="shared" si="9"/>
        <v>7.6610646913247801E-2</v>
      </c>
      <c r="N37" t="str">
        <f t="shared" si="29"/>
        <v>datetime_hour_count</v>
      </c>
      <c r="O37">
        <v>33</v>
      </c>
      <c r="P37">
        <v>-0.27480714381631499</v>
      </c>
      <c r="Q37">
        <f t="shared" si="10"/>
        <v>0.27480714381631499</v>
      </c>
      <c r="T37">
        <v>31</v>
      </c>
      <c r="U37" s="8" t="s">
        <v>123</v>
      </c>
      <c r="V37" s="6">
        <f t="shared" si="11"/>
        <v>0.200633542850989</v>
      </c>
      <c r="W37" s="6">
        <f t="shared" si="27"/>
        <v>0.20983477573273801</v>
      </c>
      <c r="X37" s="6">
        <f t="shared" si="27"/>
        <v>0.22338990411547099</v>
      </c>
      <c r="Y37" s="6">
        <f t="shared" si="27"/>
        <v>0.223452041679639</v>
      </c>
      <c r="Z37" s="6">
        <f t="shared" si="27"/>
        <v>0.217121269193007</v>
      </c>
      <c r="AA37" s="6">
        <f t="shared" si="27"/>
        <v>0.211357691485937</v>
      </c>
      <c r="AB37" s="6">
        <f t="shared" si="27"/>
        <v>0.39622167324316399</v>
      </c>
      <c r="AC37" s="6">
        <f t="shared" si="27"/>
        <v>0.40007323906000403</v>
      </c>
      <c r="AD37" s="6">
        <f t="shared" si="27"/>
        <v>0.197159901127575</v>
      </c>
      <c r="AE37" s="6">
        <f t="shared" si="27"/>
        <v>0.101816283545082</v>
      </c>
      <c r="AF37" s="6">
        <f t="shared" si="27"/>
        <v>0.228087828294503</v>
      </c>
      <c r="AG37" s="6">
        <f t="shared" si="27"/>
        <v>0.19834696151244199</v>
      </c>
      <c r="AH37" s="6">
        <f t="shared" si="27"/>
        <v>0.19475088773155999</v>
      </c>
      <c r="AI37" s="6">
        <f t="shared" si="27"/>
        <v>0.191367538406821</v>
      </c>
      <c r="AJ37" s="6">
        <f t="shared" si="27"/>
        <v>0.151532559138257</v>
      </c>
      <c r="AK37" s="6">
        <f t="shared" si="27"/>
        <v>0.10664012259431201</v>
      </c>
      <c r="AL37" s="6">
        <f t="shared" si="27"/>
        <v>0.47145274220908201</v>
      </c>
      <c r="AM37" s="6">
        <f t="shared" si="27"/>
        <v>0.18725752250039401</v>
      </c>
      <c r="AN37" s="6">
        <f t="shared" si="27"/>
        <v>0.463661706251283</v>
      </c>
      <c r="AO37" s="6">
        <f t="shared" si="27"/>
        <v>0.19533932123754799</v>
      </c>
      <c r="AP37" s="6">
        <f t="shared" si="27"/>
        <v>9.6217915892365502E-2</v>
      </c>
      <c r="AQ37" s="6">
        <f t="shared" si="27"/>
        <v>0.22374132547817399</v>
      </c>
      <c r="AR37" s="6">
        <f t="shared" si="27"/>
        <v>0.177396584580234</v>
      </c>
      <c r="AS37" s="6">
        <f t="shared" si="27"/>
        <v>0.181289568872015</v>
      </c>
      <c r="AT37" s="6">
        <f t="shared" si="27"/>
        <v>0.178694527764514</v>
      </c>
      <c r="AU37" s="6">
        <f t="shared" si="27"/>
        <v>0.17820585184708401</v>
      </c>
      <c r="AV37" s="6">
        <f t="shared" si="27"/>
        <v>0.16916401495722899</v>
      </c>
      <c r="AW37" s="6">
        <f t="shared" si="27"/>
        <v>0.168997592858116</v>
      </c>
      <c r="AX37" s="6">
        <f t="shared" si="27"/>
        <v>8.6638881353439695E-2</v>
      </c>
      <c r="AY37" s="6">
        <f t="shared" si="27"/>
        <v>0.165619861663619</v>
      </c>
      <c r="AZ37" s="6">
        <f t="shared" si="27"/>
        <v>8.6182150378462496E-2</v>
      </c>
      <c r="BA37" s="6">
        <f t="shared" si="27"/>
        <v>0.21518374992439701</v>
      </c>
      <c r="BB37" s="6">
        <f t="shared" si="27"/>
        <v>0.89790341317450095</v>
      </c>
      <c r="BC37" s="6" t="e">
        <f t="shared" si="27"/>
        <v>#N/A</v>
      </c>
      <c r="BD37" s="6">
        <f t="shared" si="27"/>
        <v>0.104891839031433</v>
      </c>
      <c r="BE37" s="6">
        <f t="shared" si="27"/>
        <v>8.9413591399049003E-2</v>
      </c>
      <c r="BF37" s="6">
        <f t="shared" si="27"/>
        <v>9.5467696601407304E-2</v>
      </c>
      <c r="BG37" s="6">
        <f t="shared" si="27"/>
        <v>9.10375691127734E-2</v>
      </c>
      <c r="BH37" s="6">
        <f t="shared" si="27"/>
        <v>9.8861272126372204E-2</v>
      </c>
      <c r="BI37" s="6">
        <f t="shared" si="27"/>
        <v>0.39550765701971502</v>
      </c>
      <c r="BJ37" s="6">
        <f t="shared" si="27"/>
        <v>7.1136274321484005E-2</v>
      </c>
      <c r="BK37" s="6">
        <f t="shared" si="27"/>
        <v>0.30502774469556798</v>
      </c>
      <c r="BL37" s="6">
        <f t="shared" si="27"/>
        <v>7.0051346314842097E-2</v>
      </c>
      <c r="BM37" s="6">
        <f t="shared" si="27"/>
        <v>6.3750140220847004E-2</v>
      </c>
      <c r="BN37" s="6">
        <f t="shared" si="27"/>
        <v>7.4654142282881197E-2</v>
      </c>
      <c r="BO37" s="6">
        <f t="shared" si="27"/>
        <v>8.6917338199401603E-2</v>
      </c>
      <c r="BP37" s="6">
        <f t="shared" si="27"/>
        <v>5.1928382716843302E-2</v>
      </c>
      <c r="BQ37" s="6">
        <f t="shared" si="27"/>
        <v>5.3623060748425898E-2</v>
      </c>
      <c r="BR37" s="6">
        <f t="shared" si="27"/>
        <v>5.6491128980433201E-2</v>
      </c>
      <c r="BS37" s="6">
        <f t="shared" si="27"/>
        <v>3.956353955874E-2</v>
      </c>
      <c r="BT37" s="6">
        <f t="shared" si="27"/>
        <v>3.8501272193806002E-2</v>
      </c>
      <c r="BU37" s="6">
        <f t="shared" si="27"/>
        <v>3.8391731739233298E-2</v>
      </c>
      <c r="BV37" s="6">
        <f t="shared" si="27"/>
        <v>3.8385509187381199E-2</v>
      </c>
      <c r="BW37" s="6">
        <f t="shared" si="27"/>
        <v>4.1808716316291197E-2</v>
      </c>
      <c r="BX37" s="6">
        <f t="shared" si="27"/>
        <v>0.14211532943309799</v>
      </c>
      <c r="BY37" s="6">
        <f t="shared" si="27"/>
        <v>1.3064133380127199E-2</v>
      </c>
      <c r="BZ37" s="6">
        <f t="shared" si="27"/>
        <v>1.5650060686035101E-2</v>
      </c>
      <c r="CA37" s="6">
        <f t="shared" si="27"/>
        <v>1.3343805291549601E-2</v>
      </c>
      <c r="CB37" s="6">
        <f t="shared" si="27"/>
        <v>2.42244813959961E-2</v>
      </c>
      <c r="CC37" s="6">
        <f t="shared" si="27"/>
        <v>3.1283447149523698E-2</v>
      </c>
      <c r="CD37" s="6">
        <f t="shared" si="27"/>
        <v>0.22655461583098899</v>
      </c>
      <c r="CE37" s="6">
        <f t="shared" si="27"/>
        <v>2.2179772533598201E-2</v>
      </c>
      <c r="CF37" s="6">
        <f t="shared" si="27"/>
        <v>3.6242260780126501E-3</v>
      </c>
      <c r="CG37" s="6">
        <f t="shared" si="27"/>
        <v>1.07444460227425E-2</v>
      </c>
      <c r="CH37" s="6">
        <f t="shared" ref="CH37:CP40" si="32">IFERROR(VLOOKUP($U37&amp;"-"&amp;CH$3,$H$4:$L$2631,5,0),VLOOKUP(CH$3&amp;"-"&amp;$U37,$H$4:$L$2631,5,0))</f>
        <v>9.82574844240665E-3</v>
      </c>
      <c r="CI37" s="6">
        <f t="shared" si="32"/>
        <v>9.6353195615137607E-3</v>
      </c>
      <c r="CJ37" s="6">
        <f t="shared" si="32"/>
        <v>1.6798320303547401E-2</v>
      </c>
      <c r="CK37" s="6">
        <f t="shared" si="32"/>
        <v>4.5732779515227098E-2</v>
      </c>
      <c r="CL37" s="6">
        <f t="shared" si="32"/>
        <v>4.57067382928096E-2</v>
      </c>
      <c r="CM37" s="6">
        <f t="shared" si="32"/>
        <v>4.5705132872856102E-2</v>
      </c>
      <c r="CN37" s="6">
        <f t="shared" si="32"/>
        <v>4.06728175260819E-3</v>
      </c>
      <c r="CO37" s="6">
        <f t="shared" si="32"/>
        <v>4.0801067425328798E-3</v>
      </c>
      <c r="CP37" s="6">
        <f t="shared" si="32"/>
        <v>4.4048932758847499E-3</v>
      </c>
      <c r="CT37" t="str">
        <f t="shared" si="12"/>
        <v>devid_num_1</v>
      </c>
      <c r="CU37">
        <v>31</v>
      </c>
      <c r="CV37">
        <v>0.108571345763187</v>
      </c>
      <c r="CW37">
        <f t="shared" si="30"/>
        <v>0.108571345763187</v>
      </c>
      <c r="CX37">
        <f t="shared" si="31"/>
        <v>0.31850835945393102</v>
      </c>
      <c r="DA37">
        <v>31</v>
      </c>
      <c r="DB37" s="8" t="s">
        <v>123</v>
      </c>
    </row>
    <row r="38" spans="1:110" x14ac:dyDescent="0.3">
      <c r="A38">
        <v>43</v>
      </c>
      <c r="B38" t="s">
        <v>139</v>
      </c>
      <c r="C38" s="1">
        <v>1.23352971E-8</v>
      </c>
      <c r="D38">
        <f t="shared" si="28"/>
        <v>0.29706672442249599</v>
      </c>
      <c r="F38" t="str">
        <f t="shared" si="6"/>
        <v>countrycode</v>
      </c>
      <c r="G38" t="str">
        <f t="shared" si="7"/>
        <v>datetime_hour_num_1</v>
      </c>
      <c r="H38" t="str">
        <f t="shared" si="8"/>
        <v>countrycode-datetime_hour_num_1</v>
      </c>
      <c r="I38">
        <v>0</v>
      </c>
      <c r="J38">
        <v>35</v>
      </c>
      <c r="K38">
        <v>-3.6297605300112001E-2</v>
      </c>
      <c r="L38">
        <f t="shared" si="9"/>
        <v>3.6297605300112001E-2</v>
      </c>
      <c r="N38" t="str">
        <f t="shared" si="29"/>
        <v>datetime_hour_num_0</v>
      </c>
      <c r="O38">
        <v>34</v>
      </c>
      <c r="P38">
        <v>-0.27626931253888598</v>
      </c>
      <c r="Q38">
        <f t="shared" si="10"/>
        <v>0.27626931253888598</v>
      </c>
      <c r="T38">
        <v>54</v>
      </c>
      <c r="U38" t="s">
        <v>150</v>
      </c>
      <c r="V38" s="6">
        <f t="shared" si="11"/>
        <v>0.32788401866162897</v>
      </c>
      <c r="W38" s="6">
        <f t="shared" ref="W38:CH41" si="33">IFERROR(VLOOKUP($U38&amp;"-"&amp;W$3,$H$4:$L$2631,5,0),VLOOKUP(W$3&amp;"-"&amp;$U38,$H$4:$L$2631,5,0))</f>
        <v>0.36266083470115901</v>
      </c>
      <c r="X38" s="6">
        <f t="shared" si="33"/>
        <v>0.38743398162579701</v>
      </c>
      <c r="Y38" s="6">
        <f t="shared" si="33"/>
        <v>0.38771710199973197</v>
      </c>
      <c r="Z38" s="6">
        <f t="shared" si="33"/>
        <v>0.366002930909819</v>
      </c>
      <c r="AA38" s="6">
        <f t="shared" si="33"/>
        <v>0.35547628723015001</v>
      </c>
      <c r="AB38" s="6">
        <f t="shared" si="33"/>
        <v>0.22897849008548801</v>
      </c>
      <c r="AC38" s="6">
        <f t="shared" si="33"/>
        <v>0.22121535262900199</v>
      </c>
      <c r="AD38" s="6">
        <f t="shared" si="33"/>
        <v>0.24561711940480499</v>
      </c>
      <c r="AE38" s="6">
        <f t="shared" si="33"/>
        <v>9.3371864332445501E-2</v>
      </c>
      <c r="AF38" s="6">
        <f t="shared" si="33"/>
        <v>0.23938648827804601</v>
      </c>
      <c r="AG38" s="6">
        <f t="shared" si="33"/>
        <v>0.52857805036589101</v>
      </c>
      <c r="AH38" s="6">
        <f t="shared" si="33"/>
        <v>0.52868842379047598</v>
      </c>
      <c r="AI38" s="6">
        <f t="shared" si="33"/>
        <v>0.50735111783058995</v>
      </c>
      <c r="AJ38" s="6">
        <f t="shared" si="33"/>
        <v>0.13459765382439001</v>
      </c>
      <c r="AK38" s="6">
        <f t="shared" si="33"/>
        <v>4.14659903941485E-2</v>
      </c>
      <c r="AL38" s="6">
        <f t="shared" si="33"/>
        <v>0.196243228047737</v>
      </c>
      <c r="AM38" s="6">
        <f t="shared" si="33"/>
        <v>0.50584314632366001</v>
      </c>
      <c r="AN38" s="6">
        <f t="shared" si="33"/>
        <v>0.18961842092817899</v>
      </c>
      <c r="AO38" s="6">
        <f t="shared" si="33"/>
        <v>0.29644759210210098</v>
      </c>
      <c r="AP38" s="6">
        <f t="shared" si="33"/>
        <v>0.12604373820640599</v>
      </c>
      <c r="AQ38" s="6">
        <f t="shared" si="33"/>
        <v>0.23183040853096301</v>
      </c>
      <c r="AR38" s="6">
        <f t="shared" si="33"/>
        <v>0.19515092668258199</v>
      </c>
      <c r="AS38" s="6">
        <f t="shared" si="33"/>
        <v>0.25414463034865598</v>
      </c>
      <c r="AT38" s="6">
        <f t="shared" si="33"/>
        <v>0.24594714158994199</v>
      </c>
      <c r="AU38" s="6">
        <f t="shared" si="33"/>
        <v>0.244557187053382</v>
      </c>
      <c r="AV38" s="6">
        <f t="shared" si="33"/>
        <v>0.18571678035307401</v>
      </c>
      <c r="AW38" s="6">
        <f t="shared" si="33"/>
        <v>0.185466117264692</v>
      </c>
      <c r="AX38" s="6">
        <f t="shared" si="33"/>
        <v>7.0951805690182904E-2</v>
      </c>
      <c r="AY38" s="6">
        <f t="shared" si="33"/>
        <v>0.18229759681495</v>
      </c>
      <c r="AZ38" s="6">
        <f t="shared" si="33"/>
        <v>7.0395690790013704E-2</v>
      </c>
      <c r="BA38" s="6">
        <f t="shared" si="33"/>
        <v>0.222213563650349</v>
      </c>
      <c r="BB38" s="6">
        <f t="shared" si="33"/>
        <v>0.111379598821169</v>
      </c>
      <c r="BC38" s="6">
        <f t="shared" si="33"/>
        <v>0.104891839031433</v>
      </c>
      <c r="BD38" s="6" t="e">
        <f t="shared" si="33"/>
        <v>#N/A</v>
      </c>
      <c r="BE38" s="6">
        <f t="shared" si="33"/>
        <v>0.155583483149387</v>
      </c>
      <c r="BF38" s="6">
        <f t="shared" si="33"/>
        <v>0.99665845172766598</v>
      </c>
      <c r="BG38" s="6">
        <f t="shared" si="33"/>
        <v>0.31949080165513399</v>
      </c>
      <c r="BH38" s="6">
        <f t="shared" si="33"/>
        <v>0.46701365623994301</v>
      </c>
      <c r="BI38" s="6">
        <f t="shared" si="33"/>
        <v>8.3173009999695804E-2</v>
      </c>
      <c r="BJ38" s="6">
        <f t="shared" si="33"/>
        <v>9.6102207698279402E-2</v>
      </c>
      <c r="BK38" s="6">
        <f t="shared" si="33"/>
        <v>8.0419891304465599E-2</v>
      </c>
      <c r="BL38" s="6">
        <f t="shared" si="33"/>
        <v>3.2297055203585702E-2</v>
      </c>
      <c r="BM38" s="6">
        <f t="shared" si="33"/>
        <v>1.0255755349912301E-3</v>
      </c>
      <c r="BN38" s="6">
        <f t="shared" si="33"/>
        <v>8.0591851381331306E-2</v>
      </c>
      <c r="BO38" s="6">
        <f t="shared" si="33"/>
        <v>0.44270242568027801</v>
      </c>
      <c r="BP38" s="6">
        <f t="shared" si="33"/>
        <v>4.4078455520011703E-2</v>
      </c>
      <c r="BQ38" s="6">
        <f t="shared" si="33"/>
        <v>4.9957510596316097E-2</v>
      </c>
      <c r="BR38" s="6">
        <f t="shared" si="33"/>
        <v>6.3659093343623102E-2</v>
      </c>
      <c r="BS38" s="6">
        <f t="shared" si="33"/>
        <v>4.94822751425429E-2</v>
      </c>
      <c r="BT38" s="6">
        <f t="shared" si="33"/>
        <v>0.13163298029875301</v>
      </c>
      <c r="BU38" s="6">
        <f t="shared" si="33"/>
        <v>0.131049210295236</v>
      </c>
      <c r="BV38" s="6">
        <f t="shared" si="33"/>
        <v>0.13101605625725399</v>
      </c>
      <c r="BW38" s="6">
        <f t="shared" si="33"/>
        <v>2.34349230493303E-2</v>
      </c>
      <c r="BX38" s="6">
        <f t="shared" si="33"/>
        <v>2.87494282791315E-2</v>
      </c>
      <c r="BY38" s="6">
        <f t="shared" si="33"/>
        <v>1.66245686268379E-2</v>
      </c>
      <c r="BZ38" s="6">
        <f t="shared" si="33"/>
        <v>0.60864415566665098</v>
      </c>
      <c r="CA38" s="6">
        <f t="shared" si="33"/>
        <v>0.60310274212557202</v>
      </c>
      <c r="CB38" s="6">
        <f t="shared" si="33"/>
        <v>0.14627849726991299</v>
      </c>
      <c r="CC38" s="6">
        <f t="shared" si="33"/>
        <v>0.33308274584151598</v>
      </c>
      <c r="CD38" s="6">
        <f t="shared" si="33"/>
        <v>1.9193318288007199E-2</v>
      </c>
      <c r="CE38" s="6">
        <f t="shared" si="33"/>
        <v>0.14397665472499999</v>
      </c>
      <c r="CF38" s="6">
        <f t="shared" si="33"/>
        <v>1.86274937677923E-2</v>
      </c>
      <c r="CG38" s="6">
        <f t="shared" si="33"/>
        <v>7.1901088811577904E-2</v>
      </c>
      <c r="CH38" s="6">
        <f t="shared" si="33"/>
        <v>1.1722641151052499E-2</v>
      </c>
      <c r="CI38" s="6">
        <f t="shared" si="32"/>
        <v>1.1440610705235299E-2</v>
      </c>
      <c r="CJ38" s="6">
        <f t="shared" si="32"/>
        <v>2.42650549205017E-2</v>
      </c>
      <c r="CK38" s="6">
        <f t="shared" si="32"/>
        <v>5.29994991697227E-2</v>
      </c>
      <c r="CL38" s="6">
        <f t="shared" si="32"/>
        <v>5.2962818165037298E-2</v>
      </c>
      <c r="CM38" s="6">
        <f t="shared" si="32"/>
        <v>5.29605568765271E-2</v>
      </c>
      <c r="CN38" s="6">
        <f t="shared" si="32"/>
        <v>1.87151965282654E-2</v>
      </c>
      <c r="CO38" s="6">
        <f t="shared" si="32"/>
        <v>1.8762525740313299E-2</v>
      </c>
      <c r="CP38" s="6">
        <f t="shared" si="32"/>
        <v>1.9961056791131498E-2</v>
      </c>
      <c r="CT38" t="str">
        <f t="shared" si="12"/>
        <v>countrycode_category_num_0</v>
      </c>
      <c r="CU38">
        <v>54</v>
      </c>
      <c r="CV38">
        <v>-0.10435737408286</v>
      </c>
      <c r="CW38">
        <f t="shared" si="30"/>
        <v>0.10435737408286</v>
      </c>
      <c r="CX38">
        <f t="shared" si="31"/>
        <v>0.33013055319183998</v>
      </c>
      <c r="DA38">
        <v>54</v>
      </c>
      <c r="DB38" t="s">
        <v>150</v>
      </c>
    </row>
    <row r="39" spans="1:110" x14ac:dyDescent="0.3">
      <c r="A39">
        <v>0</v>
      </c>
      <c r="B39" t="s">
        <v>153</v>
      </c>
      <c r="C39" s="1">
        <v>0</v>
      </c>
      <c r="D39">
        <f t="shared" si="28"/>
        <v>0.28563906055688698</v>
      </c>
      <c r="F39" t="str">
        <f t="shared" si="6"/>
        <v>countrycode</v>
      </c>
      <c r="G39" t="str">
        <f t="shared" si="7"/>
        <v>datetime_hour_click_rate</v>
      </c>
      <c r="H39" t="str">
        <f t="shared" si="8"/>
        <v>countrycode-datetime_hour_click_rate</v>
      </c>
      <c r="I39">
        <v>0</v>
      </c>
      <c r="J39">
        <v>36</v>
      </c>
      <c r="K39">
        <v>9.0237228297420605E-2</v>
      </c>
      <c r="L39">
        <f t="shared" si="9"/>
        <v>9.0237228297420605E-2</v>
      </c>
      <c r="N39" t="str">
        <f t="shared" si="29"/>
        <v>datetime_hour_num_1</v>
      </c>
      <c r="O39">
        <v>35</v>
      </c>
      <c r="P39">
        <v>-0.13297497517010401</v>
      </c>
      <c r="Q39">
        <f t="shared" si="10"/>
        <v>0.13297497517010401</v>
      </c>
      <c r="T39">
        <v>8</v>
      </c>
      <c r="U39" t="s">
        <v>100</v>
      </c>
      <c r="V39" s="6">
        <f t="shared" si="11"/>
        <v>0.48268053969749503</v>
      </c>
      <c r="W39" s="6">
        <f t="shared" si="33"/>
        <v>0.36523949905407699</v>
      </c>
      <c r="X39" s="6">
        <f t="shared" si="33"/>
        <v>0.19081926805788499</v>
      </c>
      <c r="Y39" s="6">
        <f t="shared" si="33"/>
        <v>0.19089068547746699</v>
      </c>
      <c r="Z39" s="6">
        <f t="shared" si="33"/>
        <v>0.18536509787987601</v>
      </c>
      <c r="AA39" s="6">
        <f t="shared" si="33"/>
        <v>0.18036394699362801</v>
      </c>
      <c r="AB39" s="6">
        <f t="shared" si="33"/>
        <v>0.190049169354569</v>
      </c>
      <c r="AC39" s="6">
        <f t="shared" si="33"/>
        <v>0.18370618245119899</v>
      </c>
      <c r="AD39" s="6">
        <f t="shared" si="33"/>
        <v>0.26049136328107098</v>
      </c>
      <c r="AE39" s="6">
        <f t="shared" si="33"/>
        <v>0.130749688055872</v>
      </c>
      <c r="AF39" s="6">
        <f t="shared" si="33"/>
        <v>0.17297427947866201</v>
      </c>
      <c r="AG39" s="6">
        <f t="shared" si="33"/>
        <v>0.16983233702630601</v>
      </c>
      <c r="AH39" s="6">
        <f t="shared" si="33"/>
        <v>0.16677797561416899</v>
      </c>
      <c r="AI39" s="6">
        <f t="shared" si="33"/>
        <v>0.16329818794238299</v>
      </c>
      <c r="AJ39" s="6">
        <f t="shared" si="33"/>
        <v>0.27908021958132001</v>
      </c>
      <c r="AK39" s="6">
        <f t="shared" si="33"/>
        <v>0.26169025331997298</v>
      </c>
      <c r="AL39" s="6">
        <f t="shared" si="33"/>
        <v>0.16339921073803401</v>
      </c>
      <c r="AM39" s="6">
        <f t="shared" si="33"/>
        <v>0.15979066614141699</v>
      </c>
      <c r="AN39" s="6">
        <f t="shared" si="33"/>
        <v>0.15791319476726701</v>
      </c>
      <c r="AO39" s="6">
        <f t="shared" si="33"/>
        <v>0.183868040661119</v>
      </c>
      <c r="AP39" s="6">
        <f t="shared" si="33"/>
        <v>0.36160971591254498</v>
      </c>
      <c r="AQ39" s="6">
        <f t="shared" si="33"/>
        <v>0.26241129168031502</v>
      </c>
      <c r="AR39" s="6">
        <f t="shared" si="33"/>
        <v>0.245904963267567</v>
      </c>
      <c r="AS39" s="6">
        <f t="shared" si="33"/>
        <v>0.24939504607598201</v>
      </c>
      <c r="AT39" s="6">
        <f t="shared" si="33"/>
        <v>0.24812685740219001</v>
      </c>
      <c r="AU39" s="6">
        <f t="shared" si="33"/>
        <v>0.24781043975617401</v>
      </c>
      <c r="AV39" s="6">
        <f t="shared" si="33"/>
        <v>0.259465634542281</v>
      </c>
      <c r="AW39" s="6">
        <f t="shared" si="33"/>
        <v>0.25917607687979499</v>
      </c>
      <c r="AX39" s="6">
        <f t="shared" si="33"/>
        <v>0.107808416051249</v>
      </c>
      <c r="AY39" s="6">
        <f t="shared" si="33"/>
        <v>0.25426767332255901</v>
      </c>
      <c r="AZ39" s="6">
        <f t="shared" si="33"/>
        <v>0.107239226118549</v>
      </c>
      <c r="BA39" s="6">
        <f t="shared" si="33"/>
        <v>0.25240445963612601</v>
      </c>
      <c r="BB39" s="6">
        <f t="shared" si="33"/>
        <v>9.4864761812890705E-2</v>
      </c>
      <c r="BC39" s="6">
        <f t="shared" si="33"/>
        <v>8.9413591399049003E-2</v>
      </c>
      <c r="BD39" s="6">
        <f t="shared" si="33"/>
        <v>0.155583483149387</v>
      </c>
      <c r="BE39" s="6" t="e">
        <f t="shared" si="33"/>
        <v>#N/A</v>
      </c>
      <c r="BF39" s="6">
        <f t="shared" si="33"/>
        <v>0.133142421361787</v>
      </c>
      <c r="BG39" s="6">
        <f t="shared" si="33"/>
        <v>7.7888714026729894E-2</v>
      </c>
      <c r="BH39" s="6">
        <f t="shared" si="33"/>
        <v>8.4869487439224803E-2</v>
      </c>
      <c r="BI39" s="6">
        <f t="shared" si="33"/>
        <v>7.02024830818887E-2</v>
      </c>
      <c r="BJ39" s="6">
        <f t="shared" si="33"/>
        <v>0.55505987147940405</v>
      </c>
      <c r="BK39" s="6">
        <f t="shared" si="33"/>
        <v>6.6292805602632204E-2</v>
      </c>
      <c r="BL39" s="6">
        <f t="shared" si="33"/>
        <v>6.4393311899548597E-2</v>
      </c>
      <c r="BM39" s="6">
        <f t="shared" si="33"/>
        <v>5.3399529489515797E-2</v>
      </c>
      <c r="BN39" s="6">
        <f t="shared" si="33"/>
        <v>7.6520076675537396E-2</v>
      </c>
      <c r="BO39" s="6">
        <f t="shared" si="33"/>
        <v>4.7341211549701202E-2</v>
      </c>
      <c r="BP39" s="6">
        <f t="shared" si="33"/>
        <v>4.5049694097528598E-2</v>
      </c>
      <c r="BQ39" s="6">
        <f t="shared" si="33"/>
        <v>5.0523577283446898E-2</v>
      </c>
      <c r="BR39" s="6">
        <f t="shared" si="33"/>
        <v>6.3170332585640102E-2</v>
      </c>
      <c r="BS39" s="6">
        <f t="shared" si="33"/>
        <v>4.6809212267314999E-2</v>
      </c>
      <c r="BT39" s="6">
        <f t="shared" si="33"/>
        <v>3.0462714158165798E-2</v>
      </c>
      <c r="BU39" s="6">
        <f t="shared" si="33"/>
        <v>3.0105346659541302E-2</v>
      </c>
      <c r="BV39" s="6">
        <f t="shared" si="33"/>
        <v>3.0085055862190301E-2</v>
      </c>
      <c r="BW39" s="6">
        <f t="shared" si="33"/>
        <v>5.1973303513322702E-2</v>
      </c>
      <c r="BX39" s="6">
        <f t="shared" si="33"/>
        <v>2.3631039982136899E-2</v>
      </c>
      <c r="BY39" s="6">
        <f t="shared" si="33"/>
        <v>2.4554321685247502E-2</v>
      </c>
      <c r="BZ39" s="6">
        <f t="shared" si="33"/>
        <v>7.2718093053075999E-2</v>
      </c>
      <c r="CA39" s="6">
        <f t="shared" si="33"/>
        <v>5.1703936169687402E-2</v>
      </c>
      <c r="CB39" s="6">
        <f t="shared" si="33"/>
        <v>0.236933192137221</v>
      </c>
      <c r="CC39" s="6">
        <f t="shared" si="33"/>
        <v>0.335009180601817</v>
      </c>
      <c r="CD39" s="6">
        <f t="shared" si="33"/>
        <v>1.5499095340272599E-2</v>
      </c>
      <c r="CE39" s="6">
        <f t="shared" si="33"/>
        <v>0.21995636239109601</v>
      </c>
      <c r="CF39" s="6">
        <f t="shared" si="33"/>
        <v>7.2307982997012301E-3</v>
      </c>
      <c r="CG39" s="6">
        <f t="shared" si="33"/>
        <v>0.120201909874319</v>
      </c>
      <c r="CH39" s="6">
        <f t="shared" si="33"/>
        <v>2.2489650777663101E-2</v>
      </c>
      <c r="CI39" s="6">
        <f t="shared" si="32"/>
        <v>2.2336203709709599E-2</v>
      </c>
      <c r="CJ39" s="6">
        <f t="shared" si="32"/>
        <v>2.13536175246682E-2</v>
      </c>
      <c r="CK39" s="6">
        <f t="shared" si="32"/>
        <v>8.9754200077782606E-2</v>
      </c>
      <c r="CL39" s="6">
        <f t="shared" si="32"/>
        <v>8.9737701399892303E-2</v>
      </c>
      <c r="CM39" s="6">
        <f t="shared" si="32"/>
        <v>8.9736683922520905E-2</v>
      </c>
      <c r="CN39" s="6">
        <f t="shared" si="32"/>
        <v>2.0999762268529301E-2</v>
      </c>
      <c r="CO39" s="6">
        <f t="shared" si="32"/>
        <v>2.1053302126363499E-2</v>
      </c>
      <c r="CP39" s="6">
        <f t="shared" si="32"/>
        <v>2.2409109795328199E-2</v>
      </c>
      <c r="CT39" t="str">
        <f t="shared" si="12"/>
        <v>merchant_click_rate</v>
      </c>
      <c r="CU39">
        <v>8</v>
      </c>
      <c r="CV39">
        <v>0.102376960890646</v>
      </c>
      <c r="CW39">
        <f t="shared" si="30"/>
        <v>0.102376960890646</v>
      </c>
      <c r="CX39">
        <f t="shared" si="31"/>
        <v>0.27428617217517898</v>
      </c>
      <c r="DA39">
        <v>8</v>
      </c>
      <c r="DB39" t="s">
        <v>100</v>
      </c>
    </row>
    <row r="40" spans="1:110" x14ac:dyDescent="0.3">
      <c r="A40">
        <v>34</v>
      </c>
      <c r="B40" t="s">
        <v>126</v>
      </c>
      <c r="C40" s="1">
        <v>0</v>
      </c>
      <c r="D40">
        <f t="shared" si="28"/>
        <v>0.27626931253888598</v>
      </c>
      <c r="F40" t="str">
        <f t="shared" si="6"/>
        <v>countrycode</v>
      </c>
      <c r="G40" t="str">
        <f t="shared" si="7"/>
        <v>datetime_day_count</v>
      </c>
      <c r="H40" t="str">
        <f t="shared" si="8"/>
        <v>countrycode-datetime_day_count</v>
      </c>
      <c r="I40">
        <v>0</v>
      </c>
      <c r="J40">
        <v>37</v>
      </c>
      <c r="K40">
        <v>9.7883452515086494E-3</v>
      </c>
      <c r="L40">
        <f t="shared" si="9"/>
        <v>9.7883452515086494E-3</v>
      </c>
      <c r="N40" t="str">
        <f t="shared" si="29"/>
        <v>datetime_hour_click_rate</v>
      </c>
      <c r="O40">
        <v>36</v>
      </c>
      <c r="P40">
        <v>0.32185884675464899</v>
      </c>
      <c r="Q40">
        <f t="shared" si="10"/>
        <v>0.32185884675464899</v>
      </c>
      <c r="T40">
        <v>53</v>
      </c>
      <c r="U40" s="8" t="s">
        <v>149</v>
      </c>
      <c r="V40" s="6">
        <f t="shared" si="11"/>
        <v>0.28618212397924497</v>
      </c>
      <c r="W40" s="6">
        <f t="shared" si="33"/>
        <v>0.31917903846843598</v>
      </c>
      <c r="X40" s="6">
        <f t="shared" si="33"/>
        <v>0.35038076989825001</v>
      </c>
      <c r="Y40" s="6">
        <f t="shared" si="33"/>
        <v>0.35066781080870102</v>
      </c>
      <c r="Z40" s="6">
        <f t="shared" si="33"/>
        <v>0.329297371812311</v>
      </c>
      <c r="AA40" s="6">
        <f t="shared" si="33"/>
        <v>0.31964461118932702</v>
      </c>
      <c r="AB40" s="6">
        <f t="shared" si="33"/>
        <v>0.20882934049517801</v>
      </c>
      <c r="AC40" s="6">
        <f t="shared" si="33"/>
        <v>0.201737713355569</v>
      </c>
      <c r="AD40" s="6">
        <f t="shared" si="33"/>
        <v>0.214859736124103</v>
      </c>
      <c r="AE40" s="6">
        <f t="shared" si="33"/>
        <v>8.0148215731596098E-2</v>
      </c>
      <c r="AF40" s="6">
        <f t="shared" si="33"/>
        <v>0.22015391898008099</v>
      </c>
      <c r="AG40" s="6">
        <f t="shared" si="33"/>
        <v>0.498703831229385</v>
      </c>
      <c r="AH40" s="6">
        <f t="shared" si="33"/>
        <v>0.49953837229797798</v>
      </c>
      <c r="AI40" s="6">
        <f t="shared" si="33"/>
        <v>0.47855955468300498</v>
      </c>
      <c r="AJ40" s="6">
        <f t="shared" si="33"/>
        <v>0.10931724190188601</v>
      </c>
      <c r="AK40" s="6">
        <f t="shared" si="33"/>
        <v>0.12293906310538601</v>
      </c>
      <c r="AL40" s="6">
        <f t="shared" si="33"/>
        <v>0.178912407520706</v>
      </c>
      <c r="AM40" s="6">
        <f t="shared" si="33"/>
        <v>0.477854737310068</v>
      </c>
      <c r="AN40" s="6">
        <f t="shared" si="33"/>
        <v>0.172869036281288</v>
      </c>
      <c r="AO40" s="6">
        <f t="shared" si="33"/>
        <v>0.27281050873168899</v>
      </c>
      <c r="AP40" s="6">
        <f t="shared" si="33"/>
        <v>9.3589073634715705E-2</v>
      </c>
      <c r="AQ40" s="6">
        <f t="shared" si="33"/>
        <v>0.20937037055112101</v>
      </c>
      <c r="AR40" s="6">
        <f t="shared" si="33"/>
        <v>0.175816260683192</v>
      </c>
      <c r="AS40" s="6">
        <f t="shared" si="33"/>
        <v>0.23267548645342301</v>
      </c>
      <c r="AT40" s="6">
        <f t="shared" si="33"/>
        <v>0.22493138457282699</v>
      </c>
      <c r="AU40" s="6">
        <f t="shared" si="33"/>
        <v>0.22362188320569401</v>
      </c>
      <c r="AV40" s="6">
        <f t="shared" si="33"/>
        <v>0.16626814658271399</v>
      </c>
      <c r="AW40" s="6">
        <f t="shared" si="33"/>
        <v>0.166033725944321</v>
      </c>
      <c r="AX40" s="6">
        <f t="shared" si="33"/>
        <v>5.9402930389815797E-2</v>
      </c>
      <c r="AY40" s="6">
        <f t="shared" si="33"/>
        <v>0.163276500631577</v>
      </c>
      <c r="AZ40" s="6">
        <f t="shared" si="33"/>
        <v>5.8893572870570898E-2</v>
      </c>
      <c r="BA40" s="6">
        <f t="shared" si="33"/>
        <v>0.19942647667557201</v>
      </c>
      <c r="BB40" s="6">
        <f t="shared" si="33"/>
        <v>0.101282768671248</v>
      </c>
      <c r="BC40" s="6">
        <f t="shared" si="33"/>
        <v>9.5467696601407304E-2</v>
      </c>
      <c r="BD40" s="6">
        <f t="shared" si="33"/>
        <v>0.99665845172766598</v>
      </c>
      <c r="BE40" s="6">
        <f t="shared" si="33"/>
        <v>0.133142421361787</v>
      </c>
      <c r="BF40" s="6" t="e">
        <f t="shared" si="33"/>
        <v>#N/A</v>
      </c>
      <c r="BG40" s="6">
        <f t="shared" si="33"/>
        <v>0.30924685788603101</v>
      </c>
      <c r="BH40" s="6">
        <f t="shared" si="33"/>
        <v>0.454449095909982</v>
      </c>
      <c r="BI40" s="6">
        <f t="shared" si="33"/>
        <v>7.5730609375004698E-2</v>
      </c>
      <c r="BJ40" s="6">
        <f t="shared" si="33"/>
        <v>6.1529863976246699E-2</v>
      </c>
      <c r="BK40" s="6">
        <f t="shared" si="33"/>
        <v>7.3072450719659898E-2</v>
      </c>
      <c r="BL40" s="6">
        <f t="shared" si="33"/>
        <v>2.5707494215049202E-2</v>
      </c>
      <c r="BM40" s="6">
        <f t="shared" si="33"/>
        <v>7.73036805919245E-3</v>
      </c>
      <c r="BN40" s="6">
        <f t="shared" si="33"/>
        <v>7.4643992039386001E-2</v>
      </c>
      <c r="BO40" s="6">
        <f t="shared" si="33"/>
        <v>0.43363306574916499</v>
      </c>
      <c r="BP40" s="6">
        <f t="shared" si="33"/>
        <v>3.8881013826569798E-2</v>
      </c>
      <c r="BQ40" s="6">
        <f t="shared" si="33"/>
        <v>4.4876055862956898E-2</v>
      </c>
      <c r="BR40" s="6">
        <f t="shared" si="33"/>
        <v>5.90152460494478E-2</v>
      </c>
      <c r="BS40" s="6">
        <f t="shared" si="33"/>
        <v>4.5408371741886097E-2</v>
      </c>
      <c r="BT40" s="6">
        <f t="shared" si="33"/>
        <v>0.12859713687483901</v>
      </c>
      <c r="BU40" s="6">
        <f t="shared" si="33"/>
        <v>0.128037863747858</v>
      </c>
      <c r="BV40" s="6">
        <f t="shared" si="33"/>
        <v>0.12800610070396301</v>
      </c>
      <c r="BW40" s="6">
        <f t="shared" si="33"/>
        <v>1.70237907296991E-2</v>
      </c>
      <c r="BX40" s="6">
        <f t="shared" si="33"/>
        <v>2.5981809232026001E-2</v>
      </c>
      <c r="BY40" s="6">
        <f t="shared" si="33"/>
        <v>1.5634615489433901E-2</v>
      </c>
      <c r="BZ40" s="6">
        <f t="shared" si="33"/>
        <v>0.627957327137868</v>
      </c>
      <c r="CA40" s="6">
        <f t="shared" si="33"/>
        <v>0.62402280838089597</v>
      </c>
      <c r="CB40" s="6">
        <f t="shared" si="33"/>
        <v>0.15421577624207</v>
      </c>
      <c r="CC40" s="6">
        <f t="shared" si="33"/>
        <v>0.37648276520500901</v>
      </c>
      <c r="CD40" s="6">
        <f t="shared" si="33"/>
        <v>1.7287236308458701E-2</v>
      </c>
      <c r="CE40" s="6">
        <f t="shared" si="33"/>
        <v>0.15217344436635</v>
      </c>
      <c r="CF40" s="6">
        <f t="shared" si="33"/>
        <v>2.0055393877808102E-2</v>
      </c>
      <c r="CG40" s="6">
        <f t="shared" si="33"/>
        <v>8.4878690150641201E-2</v>
      </c>
      <c r="CH40" s="6">
        <f t="shared" si="33"/>
        <v>1.04780116699556E-2</v>
      </c>
      <c r="CI40" s="6">
        <f t="shared" si="32"/>
        <v>1.0184988636389501E-2</v>
      </c>
      <c r="CJ40" s="6">
        <f t="shared" si="32"/>
        <v>2.42617399741447E-2</v>
      </c>
      <c r="CK40" s="6">
        <f t="shared" si="32"/>
        <v>4.6618838790748102E-2</v>
      </c>
      <c r="CL40" s="6">
        <f t="shared" si="32"/>
        <v>4.6583920542894001E-2</v>
      </c>
      <c r="CM40" s="6">
        <f t="shared" si="32"/>
        <v>4.65817679456716E-2</v>
      </c>
      <c r="CN40" s="6">
        <f t="shared" si="32"/>
        <v>1.9209690952534698E-2</v>
      </c>
      <c r="CO40" s="6">
        <f t="shared" si="32"/>
        <v>1.9254378713573099E-2</v>
      </c>
      <c r="CP40" s="6">
        <f t="shared" si="32"/>
        <v>2.0385995519938801E-2</v>
      </c>
      <c r="CT40" t="str">
        <f t="shared" si="12"/>
        <v>countrycode_category_count</v>
      </c>
      <c r="CU40">
        <v>53</v>
      </c>
      <c r="CV40">
        <v>-9.6750933332046707E-2</v>
      </c>
      <c r="CW40">
        <f t="shared" si="30"/>
        <v>9.6750933332046707E-2</v>
      </c>
      <c r="CX40">
        <f t="shared" si="31"/>
        <v>0.30100491707527199</v>
      </c>
      <c r="DA40">
        <v>53</v>
      </c>
      <c r="DB40" s="8" t="s">
        <v>149</v>
      </c>
    </row>
    <row r="41" spans="1:110" x14ac:dyDescent="0.3">
      <c r="A41">
        <v>33</v>
      </c>
      <c r="B41" t="s">
        <v>125</v>
      </c>
      <c r="C41" s="1">
        <v>0</v>
      </c>
      <c r="D41">
        <f t="shared" si="28"/>
        <v>0.27480714381631499</v>
      </c>
      <c r="F41" t="str">
        <f t="shared" si="6"/>
        <v>countrycode</v>
      </c>
      <c r="G41" t="str">
        <f t="shared" si="7"/>
        <v>datetime_day_num_0</v>
      </c>
      <c r="H41" t="str">
        <f t="shared" si="8"/>
        <v>countrycode-datetime_day_num_0</v>
      </c>
      <c r="I41">
        <v>0</v>
      </c>
      <c r="J41">
        <v>38</v>
      </c>
      <c r="K41">
        <v>9.5905781702900796E-3</v>
      </c>
      <c r="L41">
        <f t="shared" si="9"/>
        <v>9.5905781702900796E-3</v>
      </c>
      <c r="N41" t="str">
        <f t="shared" si="29"/>
        <v>datetime_day_count</v>
      </c>
      <c r="O41">
        <v>37</v>
      </c>
      <c r="P41">
        <v>2.9030862651631399E-2</v>
      </c>
      <c r="Q41">
        <f t="shared" si="10"/>
        <v>2.9030862651631399E-2</v>
      </c>
      <c r="T41">
        <v>0</v>
      </c>
      <c r="U41" t="s">
        <v>153</v>
      </c>
      <c r="V41" s="6">
        <f t="shared" si="11"/>
        <v>0.18978479468239801</v>
      </c>
      <c r="W41" s="6">
        <f t="shared" si="33"/>
        <v>0.202487850264326</v>
      </c>
      <c r="X41" s="6">
        <f t="shared" si="33"/>
        <v>0.21576188848087999</v>
      </c>
      <c r="Y41" s="6">
        <f t="shared" si="33"/>
        <v>0.21588188667065999</v>
      </c>
      <c r="Z41" s="6">
        <f t="shared" si="33"/>
        <v>0.15950687224500801</v>
      </c>
      <c r="AA41" s="6">
        <f t="shared" si="33"/>
        <v>0.154898637229996</v>
      </c>
      <c r="AB41" s="6">
        <f t="shared" si="33"/>
        <v>0.197558467307337</v>
      </c>
      <c r="AC41" s="6">
        <f t="shared" si="33"/>
        <v>0.19100221370883699</v>
      </c>
      <c r="AD41" s="6">
        <f t="shared" si="33"/>
        <v>0.16905783377949299</v>
      </c>
      <c r="AE41" s="6">
        <f t="shared" si="33"/>
        <v>9.0237228297420605E-2</v>
      </c>
      <c r="AF41" s="6">
        <f t="shared" si="33"/>
        <v>0.20384335413876101</v>
      </c>
      <c r="AG41" s="6">
        <f t="shared" si="33"/>
        <v>0.60250115099206003</v>
      </c>
      <c r="AH41" s="6">
        <f t="shared" si="33"/>
        <v>0.614375742332949</v>
      </c>
      <c r="AI41" s="6">
        <f t="shared" si="33"/>
        <v>0.58172259418879002</v>
      </c>
      <c r="AJ41" s="6">
        <f t="shared" si="33"/>
        <v>0.13264725602945299</v>
      </c>
      <c r="AK41" s="6">
        <f t="shared" si="33"/>
        <v>9.8997903910864299E-2</v>
      </c>
      <c r="AL41" s="6">
        <f t="shared" si="33"/>
        <v>0.169152995451091</v>
      </c>
      <c r="AM41" s="6">
        <f t="shared" si="33"/>
        <v>0.59157312208031398</v>
      </c>
      <c r="AN41" s="6">
        <f t="shared" si="33"/>
        <v>0.16342264583989999</v>
      </c>
      <c r="AO41" s="6">
        <f t="shared" si="33"/>
        <v>0.23016537456751199</v>
      </c>
      <c r="AP41" s="6">
        <f t="shared" si="33"/>
        <v>0.10336979218893599</v>
      </c>
      <c r="AQ41" s="6">
        <f t="shared" si="33"/>
        <v>0.200102370619447</v>
      </c>
      <c r="AR41" s="6">
        <f t="shared" si="33"/>
        <v>0.15780790595039201</v>
      </c>
      <c r="AS41" s="6">
        <f t="shared" si="33"/>
        <v>0.24127739641401699</v>
      </c>
      <c r="AT41" s="6">
        <f t="shared" si="33"/>
        <v>0.23292185818677699</v>
      </c>
      <c r="AU41" s="6">
        <f t="shared" si="33"/>
        <v>0.231513679616415</v>
      </c>
      <c r="AV41" s="6">
        <f t="shared" si="33"/>
        <v>0.15067105542589501</v>
      </c>
      <c r="AW41" s="6">
        <f t="shared" si="33"/>
        <v>0.15052719666930001</v>
      </c>
      <c r="AX41" s="6">
        <f t="shared" si="33"/>
        <v>7.6610646913247801E-2</v>
      </c>
      <c r="AY41" s="6">
        <f t="shared" si="33"/>
        <v>0.14748400968318701</v>
      </c>
      <c r="AZ41" s="6">
        <f t="shared" si="33"/>
        <v>7.6195458327792995E-2</v>
      </c>
      <c r="BA41" s="6">
        <f t="shared" si="33"/>
        <v>0.19253165516092099</v>
      </c>
      <c r="BB41" s="6">
        <f t="shared" si="33"/>
        <v>9.7368034653588301E-2</v>
      </c>
      <c r="BC41" s="6">
        <f t="shared" si="33"/>
        <v>9.10375691127734E-2</v>
      </c>
      <c r="BD41" s="6">
        <f t="shared" si="33"/>
        <v>0.31949080165513399</v>
      </c>
      <c r="BE41" s="6">
        <f t="shared" si="33"/>
        <v>7.7888714026729894E-2</v>
      </c>
      <c r="BF41" s="6">
        <f t="shared" si="33"/>
        <v>0.30924685788603101</v>
      </c>
      <c r="BG41" s="6" t="e">
        <f t="shared" si="33"/>
        <v>#N/A</v>
      </c>
      <c r="BH41" s="6">
        <f t="shared" si="33"/>
        <v>0.30360154512019499</v>
      </c>
      <c r="BI41" s="6">
        <f t="shared" si="33"/>
        <v>7.2024636627775501E-2</v>
      </c>
      <c r="BJ41" s="6">
        <f t="shared" si="33"/>
        <v>6.1086502402586902E-2</v>
      </c>
      <c r="BK41" s="6">
        <f t="shared" si="33"/>
        <v>7.07725598671613E-2</v>
      </c>
      <c r="BL41" s="6">
        <f t="shared" si="33"/>
        <v>6.1589792742542303E-2</v>
      </c>
      <c r="BM41" s="6">
        <f t="shared" si="33"/>
        <v>5.5655321328134097E-2</v>
      </c>
      <c r="BN41" s="6">
        <f t="shared" si="33"/>
        <v>6.6235288200894402E-2</v>
      </c>
      <c r="BO41" s="6">
        <f t="shared" si="33"/>
        <v>0.28570213485250201</v>
      </c>
      <c r="BP41" s="6">
        <f t="shared" si="33"/>
        <v>4.8060673316419902E-2</v>
      </c>
      <c r="BQ41" s="6">
        <f t="shared" si="33"/>
        <v>4.9563875177193802E-2</v>
      </c>
      <c r="BR41" s="6">
        <f t="shared" si="33"/>
        <v>5.2052755865260002E-2</v>
      </c>
      <c r="BS41" s="6">
        <f t="shared" si="33"/>
        <v>3.6019069732431297E-2</v>
      </c>
      <c r="BT41" s="6">
        <f t="shared" si="33"/>
        <v>0.207126713195495</v>
      </c>
      <c r="BU41" s="6">
        <f t="shared" si="33"/>
        <v>0.20694838855869699</v>
      </c>
      <c r="BV41" s="6">
        <f t="shared" si="33"/>
        <v>0.20693824376056699</v>
      </c>
      <c r="BW41" s="6">
        <f t="shared" si="33"/>
        <v>3.6297605300112001E-2</v>
      </c>
      <c r="BX41" s="6">
        <f t="shared" si="33"/>
        <v>2.6398414995542002E-2</v>
      </c>
      <c r="BY41" s="6">
        <f t="shared" si="33"/>
        <v>1.31670763391809E-2</v>
      </c>
      <c r="BZ41" s="6">
        <f t="shared" si="33"/>
        <v>1.5022937653778601E-2</v>
      </c>
      <c r="CA41" s="6">
        <f t="shared" si="33"/>
        <v>1.30043747967423E-2</v>
      </c>
      <c r="CB41" s="6">
        <f t="shared" si="33"/>
        <v>2.16012469046039E-2</v>
      </c>
      <c r="CC41" s="6">
        <f t="shared" si="33"/>
        <v>2.64336420181354E-2</v>
      </c>
      <c r="CD41" s="6">
        <f t="shared" si="33"/>
        <v>1.8081329629289499E-2</v>
      </c>
      <c r="CE41" s="6">
        <f t="shared" si="33"/>
        <v>1.9872736138258799E-2</v>
      </c>
      <c r="CF41" s="6">
        <f t="shared" si="33"/>
        <v>4.3308867137719399E-3</v>
      </c>
      <c r="CG41" s="6">
        <f t="shared" si="33"/>
        <v>9.5061660154308995E-3</v>
      </c>
      <c r="CH41" s="6">
        <f t="shared" ref="CH41:CP44" si="34">IFERROR(VLOOKUP($U41&amp;"-"&amp;CH$3,$H$4:$L$2631,5,0),VLOOKUP(CH$3&amp;"-"&amp;$U41,$H$4:$L$2631,5,0))</f>
        <v>9.7883452515086494E-3</v>
      </c>
      <c r="CI41" s="6">
        <f t="shared" si="34"/>
        <v>9.5905781702900796E-3</v>
      </c>
      <c r="CJ41" s="6">
        <f t="shared" si="34"/>
        <v>1.7195258530515001E-2</v>
      </c>
      <c r="CK41" s="6">
        <f t="shared" si="34"/>
        <v>4.0412201688477097E-2</v>
      </c>
      <c r="CL41" s="6">
        <f t="shared" si="34"/>
        <v>4.0388572388202502E-2</v>
      </c>
      <c r="CM41" s="6">
        <f t="shared" si="34"/>
        <v>4.0387115667467603E-2</v>
      </c>
      <c r="CN41" s="6">
        <f t="shared" si="34"/>
        <v>6.4592964836189103E-3</v>
      </c>
      <c r="CO41" s="6">
        <f t="shared" si="34"/>
        <v>6.4707924138226701E-3</v>
      </c>
      <c r="CP41" s="6">
        <f t="shared" si="34"/>
        <v>6.7618772324906798E-3</v>
      </c>
      <c r="CT41" t="str">
        <f t="shared" si="12"/>
        <v>countrycode</v>
      </c>
      <c r="CU41">
        <v>0</v>
      </c>
      <c r="CV41">
        <v>9.2768486541890502E-2</v>
      </c>
      <c r="CW41">
        <f t="shared" si="30"/>
        <v>9.2768486541890502E-2</v>
      </c>
      <c r="CX41">
        <f t="shared" si="31"/>
        <v>0.28563906055688698</v>
      </c>
      <c r="DA41">
        <v>0</v>
      </c>
      <c r="DB41" t="s">
        <v>153</v>
      </c>
    </row>
    <row r="42" spans="1:110" x14ac:dyDescent="0.3">
      <c r="A42">
        <v>8</v>
      </c>
      <c r="B42" t="s">
        <v>100</v>
      </c>
      <c r="C42" s="1">
        <v>1.33985266E-5</v>
      </c>
      <c r="D42">
        <f t="shared" si="28"/>
        <v>0.27428617217517898</v>
      </c>
      <c r="F42" t="str">
        <f t="shared" si="6"/>
        <v>countrycode</v>
      </c>
      <c r="G42" t="str">
        <f t="shared" si="7"/>
        <v>datetime_day_num_1</v>
      </c>
      <c r="H42" t="str">
        <f t="shared" si="8"/>
        <v>countrycode-datetime_day_num_1</v>
      </c>
      <c r="I42">
        <v>0</v>
      </c>
      <c r="J42">
        <v>39</v>
      </c>
      <c r="K42">
        <v>1.31670763391809E-2</v>
      </c>
      <c r="L42">
        <f t="shared" si="9"/>
        <v>1.31670763391809E-2</v>
      </c>
      <c r="N42" t="str">
        <f t="shared" si="29"/>
        <v>datetime_day_num_0</v>
      </c>
      <c r="O42">
        <v>38</v>
      </c>
      <c r="P42">
        <v>2.8398039466329999E-2</v>
      </c>
      <c r="Q42">
        <f t="shared" si="10"/>
        <v>2.8398039466329999E-2</v>
      </c>
      <c r="T42">
        <v>42</v>
      </c>
      <c r="U42" t="s">
        <v>138</v>
      </c>
      <c r="V42" s="6">
        <f t="shared" si="11"/>
        <v>0.339855728846373</v>
      </c>
      <c r="W42" s="6">
        <f t="shared" ref="W42:CH45" si="35">IFERROR(VLOOKUP($U42&amp;"-"&amp;W$3,$H$4:$L$2631,5,0),VLOOKUP(W$3&amp;"-"&amp;$U42,$H$4:$L$2631,5,0))</f>
        <v>0.32671685147125001</v>
      </c>
      <c r="X42" s="6">
        <f t="shared" si="35"/>
        <v>0.36925921299562398</v>
      </c>
      <c r="Y42" s="6">
        <f t="shared" si="35"/>
        <v>0.36961906759985702</v>
      </c>
      <c r="Z42" s="6">
        <f t="shared" si="35"/>
        <v>0.34921330739001599</v>
      </c>
      <c r="AA42" s="6">
        <f t="shared" si="35"/>
        <v>0.33846452715657099</v>
      </c>
      <c r="AB42" s="6">
        <f t="shared" si="35"/>
        <v>0.214234643444529</v>
      </c>
      <c r="AC42" s="6">
        <f t="shared" si="35"/>
        <v>0.20704961497021099</v>
      </c>
      <c r="AD42" s="6">
        <f t="shared" si="35"/>
        <v>0.25524594121394201</v>
      </c>
      <c r="AE42" s="6">
        <f t="shared" si="35"/>
        <v>9.1417573868765895E-2</v>
      </c>
      <c r="AF42" s="6">
        <f t="shared" si="35"/>
        <v>0.22598834396078099</v>
      </c>
      <c r="AG42" s="6">
        <f t="shared" si="35"/>
        <v>0.50613710471305196</v>
      </c>
      <c r="AH42" s="6">
        <f t="shared" si="35"/>
        <v>0.50629982370140403</v>
      </c>
      <c r="AI42" s="6">
        <f t="shared" si="35"/>
        <v>0.48782114213215699</v>
      </c>
      <c r="AJ42" s="6">
        <f t="shared" si="35"/>
        <v>0.15771124718136101</v>
      </c>
      <c r="AK42" s="6">
        <f t="shared" si="35"/>
        <v>0.11523684042839399</v>
      </c>
      <c r="AL42" s="6">
        <f t="shared" si="35"/>
        <v>0.18387917291126199</v>
      </c>
      <c r="AM42" s="6">
        <f t="shared" si="35"/>
        <v>0.48652372932388199</v>
      </c>
      <c r="AN42" s="6">
        <f t="shared" si="35"/>
        <v>0.17768587470463901</v>
      </c>
      <c r="AO42" s="6">
        <f t="shared" si="35"/>
        <v>0.27951305747302102</v>
      </c>
      <c r="AP42" s="6">
        <f t="shared" si="35"/>
        <v>0.215920566372512</v>
      </c>
      <c r="AQ42" s="6">
        <f t="shared" si="35"/>
        <v>0.211489120717786</v>
      </c>
      <c r="AR42" s="6">
        <f t="shared" si="35"/>
        <v>0.17141077561729201</v>
      </c>
      <c r="AS42" s="6">
        <f t="shared" si="35"/>
        <v>0.229464219087504</v>
      </c>
      <c r="AT42" s="6">
        <f t="shared" si="35"/>
        <v>0.221595257616331</v>
      </c>
      <c r="AU42" s="6">
        <f t="shared" si="35"/>
        <v>0.22026800319489201</v>
      </c>
      <c r="AV42" s="6">
        <f t="shared" si="35"/>
        <v>0.16000607491346799</v>
      </c>
      <c r="AW42" s="6">
        <f t="shared" si="35"/>
        <v>0.159803789465774</v>
      </c>
      <c r="AX42" s="6">
        <f t="shared" si="35"/>
        <v>7.4012364251647894E-2</v>
      </c>
      <c r="AY42" s="6">
        <f t="shared" si="35"/>
        <v>0.15696530501918801</v>
      </c>
      <c r="AZ42" s="6">
        <f t="shared" si="35"/>
        <v>7.3553650073183693E-2</v>
      </c>
      <c r="BA42" s="6">
        <f t="shared" si="35"/>
        <v>0.20140991756034299</v>
      </c>
      <c r="BB42" s="6">
        <f t="shared" si="35"/>
        <v>0.10486848811247799</v>
      </c>
      <c r="BC42" s="6">
        <f t="shared" si="35"/>
        <v>9.8861272126372204E-2</v>
      </c>
      <c r="BD42" s="6">
        <f t="shared" si="35"/>
        <v>0.46701365623994301</v>
      </c>
      <c r="BE42" s="6">
        <f t="shared" si="35"/>
        <v>8.4869487439224803E-2</v>
      </c>
      <c r="BF42" s="6">
        <f t="shared" si="35"/>
        <v>0.454449095909982</v>
      </c>
      <c r="BG42" s="6">
        <f t="shared" si="35"/>
        <v>0.30360154512019499</v>
      </c>
      <c r="BH42" s="6" t="e">
        <f t="shared" si="35"/>
        <v>#N/A</v>
      </c>
      <c r="BI42" s="6">
        <f t="shared" si="35"/>
        <v>7.7812549525786104E-2</v>
      </c>
      <c r="BJ42" s="6">
        <f t="shared" si="35"/>
        <v>3.3067147987718301E-2</v>
      </c>
      <c r="BK42" s="6">
        <f t="shared" si="35"/>
        <v>7.5187297156330504E-2</v>
      </c>
      <c r="BL42" s="6">
        <f t="shared" si="35"/>
        <v>5.0447802922313302E-2</v>
      </c>
      <c r="BM42" s="6">
        <f t="shared" si="35"/>
        <v>3.7650373921563597E-2</v>
      </c>
      <c r="BN42" s="6">
        <f t="shared" si="35"/>
        <v>6.6300298523924495E-2</v>
      </c>
      <c r="BO42" s="6">
        <f t="shared" si="35"/>
        <v>0.995434252928321</v>
      </c>
      <c r="BP42" s="6">
        <f t="shared" si="35"/>
        <v>1.39215454691242E-2</v>
      </c>
      <c r="BQ42" s="6">
        <f t="shared" si="35"/>
        <v>2.5160890058134999E-2</v>
      </c>
      <c r="BR42" s="6">
        <f t="shared" si="35"/>
        <v>5.3294727515915699E-2</v>
      </c>
      <c r="BS42" s="6">
        <f t="shared" si="35"/>
        <v>4.1851682805432999E-2</v>
      </c>
      <c r="BT42" s="6">
        <f t="shared" si="35"/>
        <v>0.123371710213813</v>
      </c>
      <c r="BU42" s="6">
        <f t="shared" si="35"/>
        <v>0.12286492181653701</v>
      </c>
      <c r="BV42" s="6">
        <f t="shared" si="35"/>
        <v>0.12283613885536</v>
      </c>
      <c r="BW42" s="6">
        <f t="shared" si="35"/>
        <v>3.1648445039091401E-2</v>
      </c>
      <c r="BX42" s="6">
        <f t="shared" si="35"/>
        <v>2.6722083934583599E-2</v>
      </c>
      <c r="BY42" s="6">
        <f t="shared" si="35"/>
        <v>3.1300104608043E-2</v>
      </c>
      <c r="BZ42" s="6">
        <f t="shared" si="35"/>
        <v>0.17654208204137201</v>
      </c>
      <c r="CA42" s="6">
        <f t="shared" si="35"/>
        <v>0.17751103149957401</v>
      </c>
      <c r="CB42" s="6">
        <f t="shared" si="35"/>
        <v>0.29106407463053502</v>
      </c>
      <c r="CC42" s="6">
        <f t="shared" si="35"/>
        <v>0.144058118790104</v>
      </c>
      <c r="CD42" s="6">
        <f t="shared" si="35"/>
        <v>1.7721381711768701E-2</v>
      </c>
      <c r="CE42" s="6">
        <f t="shared" si="35"/>
        <v>0.28943431431528399</v>
      </c>
      <c r="CF42" s="6">
        <f t="shared" si="35"/>
        <v>3.0276643453501801E-3</v>
      </c>
      <c r="CG42" s="6">
        <f t="shared" si="35"/>
        <v>0.29441377121475198</v>
      </c>
      <c r="CH42" s="6">
        <f t="shared" si="35"/>
        <v>2.5746905561807001E-2</v>
      </c>
      <c r="CI42" s="6">
        <f t="shared" si="34"/>
        <v>2.54027885175023E-2</v>
      </c>
      <c r="CJ42" s="6">
        <f t="shared" si="34"/>
        <v>3.4422022539169497E-2</v>
      </c>
      <c r="CK42" s="6">
        <f t="shared" si="34"/>
        <v>5.0261921371771802E-2</v>
      </c>
      <c r="CL42" s="6">
        <f t="shared" si="34"/>
        <v>5.02241150500332E-2</v>
      </c>
      <c r="CM42" s="6">
        <f t="shared" si="34"/>
        <v>5.0221784413598099E-2</v>
      </c>
      <c r="CN42" s="6">
        <f t="shared" si="34"/>
        <v>2.7718730081534401E-2</v>
      </c>
      <c r="CO42" s="6">
        <f t="shared" si="34"/>
        <v>2.77608847607759E-2</v>
      </c>
      <c r="CP42" s="6">
        <f t="shared" si="34"/>
        <v>2.8828207106268499E-2</v>
      </c>
      <c r="CT42" t="str">
        <f t="shared" si="12"/>
        <v>countrycode_merchant_num_0</v>
      </c>
      <c r="CU42">
        <v>42</v>
      </c>
      <c r="CV42">
        <v>-9.1065867725422897E-2</v>
      </c>
      <c r="CW42">
        <f t="shared" si="30"/>
        <v>9.1065867725422897E-2</v>
      </c>
      <c r="CX42">
        <f t="shared" si="31"/>
        <v>0.30849332280580799</v>
      </c>
      <c r="DA42">
        <v>42</v>
      </c>
      <c r="DB42" t="s">
        <v>138</v>
      </c>
    </row>
    <row r="43" spans="1:110" x14ac:dyDescent="0.3">
      <c r="A43">
        <v>41</v>
      </c>
      <c r="B43" t="s">
        <v>137</v>
      </c>
      <c r="C43" s="1">
        <v>0</v>
      </c>
      <c r="D43">
        <f t="shared" si="28"/>
        <v>0.27153334951236202</v>
      </c>
      <c r="F43" t="str">
        <f t="shared" si="6"/>
        <v>countrycode</v>
      </c>
      <c r="G43" t="str">
        <f t="shared" si="7"/>
        <v>datetime_day_click_rate</v>
      </c>
      <c r="H43" t="str">
        <f t="shared" si="8"/>
        <v>countrycode-datetime_day_click_rate</v>
      </c>
      <c r="I43">
        <v>0</v>
      </c>
      <c r="J43">
        <v>40</v>
      </c>
      <c r="K43">
        <v>1.7195258530515001E-2</v>
      </c>
      <c r="L43">
        <f t="shared" si="9"/>
        <v>1.7195258530515001E-2</v>
      </c>
      <c r="N43" t="str">
        <f t="shared" si="29"/>
        <v>datetime_day_num_1</v>
      </c>
      <c r="O43">
        <v>39</v>
      </c>
      <c r="P43">
        <v>3.9927891903380801E-2</v>
      </c>
      <c r="Q43">
        <f t="shared" si="10"/>
        <v>3.9927891903380801E-2</v>
      </c>
      <c r="T43">
        <v>1</v>
      </c>
      <c r="U43" t="s">
        <v>154</v>
      </c>
      <c r="V43" s="6">
        <f t="shared" si="11"/>
        <v>0.15741735444063401</v>
      </c>
      <c r="W43" s="6">
        <f t="shared" si="35"/>
        <v>0.16496100046204901</v>
      </c>
      <c r="X43" s="6">
        <f t="shared" si="35"/>
        <v>0.17596061185932299</v>
      </c>
      <c r="Y43" s="6">
        <f t="shared" si="35"/>
        <v>0.17599118519971799</v>
      </c>
      <c r="Z43" s="6">
        <f t="shared" si="35"/>
        <v>0.17098910928281799</v>
      </c>
      <c r="AA43" s="6">
        <f t="shared" si="35"/>
        <v>0.16662529559016101</v>
      </c>
      <c r="AB43" s="6">
        <f t="shared" si="35"/>
        <v>0.38983414770425301</v>
      </c>
      <c r="AC43" s="6">
        <f t="shared" si="35"/>
        <v>0.38326175519264699</v>
      </c>
      <c r="AD43" s="6">
        <f t="shared" si="35"/>
        <v>0.15504682756657501</v>
      </c>
      <c r="AE43" s="6">
        <f t="shared" si="35"/>
        <v>8.19913328696973E-2</v>
      </c>
      <c r="AF43" s="6">
        <f t="shared" si="35"/>
        <v>0.178984628617995</v>
      </c>
      <c r="AG43" s="6">
        <f t="shared" si="35"/>
        <v>0.15692295311610899</v>
      </c>
      <c r="AH43" s="6">
        <f t="shared" si="35"/>
        <v>0.154113797668786</v>
      </c>
      <c r="AI43" s="6">
        <f t="shared" si="35"/>
        <v>0.150942173769988</v>
      </c>
      <c r="AJ43" s="6">
        <f t="shared" si="35"/>
        <v>0.11883460324636699</v>
      </c>
      <c r="AK43" s="6">
        <f t="shared" si="35"/>
        <v>8.4187615604618099E-2</v>
      </c>
      <c r="AL43" s="6">
        <f t="shared" si="35"/>
        <v>0.51701316032174904</v>
      </c>
      <c r="AM43" s="6">
        <f t="shared" si="35"/>
        <v>0.14770423604378699</v>
      </c>
      <c r="AN43" s="6">
        <f t="shared" si="35"/>
        <v>0.51189983237127501</v>
      </c>
      <c r="AO43" s="6">
        <f t="shared" si="35"/>
        <v>0.15491932614697301</v>
      </c>
      <c r="AP43" s="6">
        <f t="shared" si="35"/>
        <v>7.4931681367692501E-2</v>
      </c>
      <c r="AQ43" s="6">
        <f t="shared" si="35"/>
        <v>0.177815673493806</v>
      </c>
      <c r="AR43" s="6">
        <f t="shared" si="35"/>
        <v>0.14128204479169501</v>
      </c>
      <c r="AS43" s="6">
        <f t="shared" si="35"/>
        <v>0.14387701101363901</v>
      </c>
      <c r="AT43" s="6">
        <f t="shared" si="35"/>
        <v>0.14187385060857799</v>
      </c>
      <c r="AU43" s="6">
        <f t="shared" si="35"/>
        <v>0.14149473293779799</v>
      </c>
      <c r="AV43" s="6">
        <f t="shared" si="35"/>
        <v>0.135592884237758</v>
      </c>
      <c r="AW43" s="6">
        <f t="shared" si="35"/>
        <v>0.13545798988899499</v>
      </c>
      <c r="AX43" s="6">
        <f t="shared" si="35"/>
        <v>7.1025341291264601E-2</v>
      </c>
      <c r="AY43" s="6">
        <f t="shared" si="35"/>
        <v>0.132762487297233</v>
      </c>
      <c r="AZ43" s="6">
        <f t="shared" si="35"/>
        <v>7.0656249999494602E-2</v>
      </c>
      <c r="BA43" s="6">
        <f t="shared" si="35"/>
        <v>0.17136781998980799</v>
      </c>
      <c r="BB43" s="6">
        <f t="shared" si="35"/>
        <v>0.53943659276741496</v>
      </c>
      <c r="BC43" s="6">
        <f t="shared" si="35"/>
        <v>0.39550765701971502</v>
      </c>
      <c r="BD43" s="6">
        <f t="shared" si="35"/>
        <v>8.3173009999695804E-2</v>
      </c>
      <c r="BE43" s="6">
        <f t="shared" si="35"/>
        <v>7.02024830818887E-2</v>
      </c>
      <c r="BF43" s="6">
        <f t="shared" si="35"/>
        <v>7.5730609375004698E-2</v>
      </c>
      <c r="BG43" s="6">
        <f t="shared" si="35"/>
        <v>7.2024636627775501E-2</v>
      </c>
      <c r="BH43" s="6">
        <f t="shared" si="35"/>
        <v>7.7812549525786104E-2</v>
      </c>
      <c r="BI43" s="6" t="e">
        <f t="shared" si="35"/>
        <v>#N/A</v>
      </c>
      <c r="BJ43" s="6">
        <f t="shared" si="35"/>
        <v>5.5749049102800999E-2</v>
      </c>
      <c r="BK43" s="6">
        <f t="shared" si="35"/>
        <v>0.40659931235084001</v>
      </c>
      <c r="BL43" s="6">
        <f t="shared" si="35"/>
        <v>5.6920713719269302E-2</v>
      </c>
      <c r="BM43" s="6">
        <f t="shared" si="35"/>
        <v>5.1679854288386E-2</v>
      </c>
      <c r="BN43" s="6">
        <f t="shared" si="35"/>
        <v>6.0844072889438799E-2</v>
      </c>
      <c r="BO43" s="6">
        <f t="shared" si="35"/>
        <v>6.8489854190479094E-2</v>
      </c>
      <c r="BP43" s="6">
        <f t="shared" si="35"/>
        <v>4.2147600883594698E-2</v>
      </c>
      <c r="BQ43" s="6">
        <f t="shared" si="35"/>
        <v>4.35151053339774E-2</v>
      </c>
      <c r="BR43" s="6">
        <f t="shared" si="35"/>
        <v>4.5822724662877297E-2</v>
      </c>
      <c r="BS43" s="6">
        <f t="shared" si="35"/>
        <v>3.1515003513446299E-2</v>
      </c>
      <c r="BT43" s="6">
        <f t="shared" si="35"/>
        <v>3.1625683903808897E-2</v>
      </c>
      <c r="BU43" s="6">
        <f t="shared" si="35"/>
        <v>3.1540149708864401E-2</v>
      </c>
      <c r="BV43" s="6">
        <f t="shared" si="35"/>
        <v>3.15352906948232E-2</v>
      </c>
      <c r="BW43" s="6">
        <f t="shared" si="35"/>
        <v>3.4590477721888203E-2</v>
      </c>
      <c r="BX43" s="6">
        <f t="shared" si="35"/>
        <v>0.33446942333463497</v>
      </c>
      <c r="BY43" s="6">
        <f t="shared" si="35"/>
        <v>8.57625686054303E-3</v>
      </c>
      <c r="BZ43" s="6">
        <f t="shared" si="35"/>
        <v>1.23570091346673E-2</v>
      </c>
      <c r="CA43" s="6">
        <f t="shared" si="35"/>
        <v>1.0506686013759399E-2</v>
      </c>
      <c r="CB43" s="6">
        <f t="shared" si="35"/>
        <v>1.7241523696104401E-2</v>
      </c>
      <c r="CC43" s="6">
        <f t="shared" si="35"/>
        <v>2.5241269478644399E-2</v>
      </c>
      <c r="CD43" s="6">
        <f t="shared" si="35"/>
        <v>0.29481666302530901</v>
      </c>
      <c r="CE43" s="6">
        <f t="shared" si="35"/>
        <v>1.5631754092349001E-2</v>
      </c>
      <c r="CF43" s="6">
        <f t="shared" si="35"/>
        <v>2.7924990575535799E-3</v>
      </c>
      <c r="CG43" s="6">
        <f t="shared" si="35"/>
        <v>1.0154121787417701E-2</v>
      </c>
      <c r="CH43" s="6">
        <f t="shared" si="35"/>
        <v>6.2118514998032804E-3</v>
      </c>
      <c r="CI43" s="6">
        <f t="shared" si="34"/>
        <v>6.0747155242917104E-3</v>
      </c>
      <c r="CJ43" s="6">
        <f t="shared" si="34"/>
        <v>1.16146625937533E-2</v>
      </c>
      <c r="CK43" s="6">
        <f t="shared" si="34"/>
        <v>3.7138130478570397E-2</v>
      </c>
      <c r="CL43" s="6">
        <f t="shared" si="34"/>
        <v>3.7117452081297797E-2</v>
      </c>
      <c r="CM43" s="6">
        <f t="shared" si="34"/>
        <v>3.7116177270398898E-2</v>
      </c>
      <c r="CN43" s="6">
        <f t="shared" si="34"/>
        <v>3.7042257499863098E-3</v>
      </c>
      <c r="CO43" s="6">
        <f t="shared" si="34"/>
        <v>3.7140473213346098E-3</v>
      </c>
      <c r="CP43" s="6">
        <f t="shared" si="34"/>
        <v>3.9627645588450298E-3</v>
      </c>
      <c r="CT43" t="str">
        <f t="shared" si="12"/>
        <v>browserid</v>
      </c>
      <c r="CU43">
        <v>1</v>
      </c>
      <c r="CV43">
        <v>8.9099549707040399E-2</v>
      </c>
      <c r="CW43">
        <f t="shared" si="30"/>
        <v>8.9099549707040399E-2</v>
      </c>
      <c r="CX43">
        <f t="shared" si="31"/>
        <v>0.25118015531793902</v>
      </c>
      <c r="DA43">
        <v>1</v>
      </c>
      <c r="DB43" t="s">
        <v>154</v>
      </c>
    </row>
    <row r="44" spans="1:110" x14ac:dyDescent="0.3">
      <c r="A44">
        <v>1</v>
      </c>
      <c r="B44" t="s">
        <v>154</v>
      </c>
      <c r="C44" s="1">
        <v>4.3721491599999999E-3</v>
      </c>
      <c r="D44">
        <f t="shared" si="28"/>
        <v>0.25118015531793902</v>
      </c>
      <c r="F44" t="str">
        <f t="shared" si="6"/>
        <v>countrycode</v>
      </c>
      <c r="G44" t="str">
        <f t="shared" si="7"/>
        <v>countrycode_merchant_count</v>
      </c>
      <c r="H44" t="str">
        <f t="shared" si="8"/>
        <v>countrycode-countrycode_merchant_count</v>
      </c>
      <c r="I44">
        <v>0</v>
      </c>
      <c r="J44">
        <v>41</v>
      </c>
      <c r="K44">
        <v>-0.28570213485250201</v>
      </c>
      <c r="L44">
        <f t="shared" si="9"/>
        <v>0.28570213485250201</v>
      </c>
      <c r="N44" t="str">
        <f t="shared" si="29"/>
        <v>datetime_day_click_rate</v>
      </c>
      <c r="O44">
        <v>40</v>
      </c>
      <c r="P44">
        <v>5.3921092306481601E-2</v>
      </c>
      <c r="Q44">
        <f t="shared" si="10"/>
        <v>5.3921092306481601E-2</v>
      </c>
      <c r="T44">
        <v>20</v>
      </c>
      <c r="U44" t="s">
        <v>112</v>
      </c>
      <c r="V44" s="6">
        <f t="shared" si="11"/>
        <v>0.37217888555138601</v>
      </c>
      <c r="W44" s="6">
        <f t="shared" si="35"/>
        <v>0.44196282097108402</v>
      </c>
      <c r="X44" s="6">
        <f t="shared" si="35"/>
        <v>0.150539862872823</v>
      </c>
      <c r="Y44" s="6">
        <f t="shared" si="35"/>
        <v>0.15043021467511</v>
      </c>
      <c r="Z44" s="6">
        <f t="shared" si="35"/>
        <v>0.14622160854524299</v>
      </c>
      <c r="AA44" s="6">
        <f t="shared" si="35"/>
        <v>0.14344075946420201</v>
      </c>
      <c r="AB44" s="6">
        <f t="shared" si="35"/>
        <v>0.15044704223931299</v>
      </c>
      <c r="AC44" s="6">
        <f t="shared" si="35"/>
        <v>0.14550256124361299</v>
      </c>
      <c r="AD44" s="6">
        <f t="shared" si="35"/>
        <v>0.22763859368632</v>
      </c>
      <c r="AE44" s="6">
        <f t="shared" si="35"/>
        <v>0.110049403836007</v>
      </c>
      <c r="AF44" s="6">
        <f t="shared" si="35"/>
        <v>0.130426753490157</v>
      </c>
      <c r="AG44" s="6">
        <f t="shared" si="35"/>
        <v>0.13331972217499399</v>
      </c>
      <c r="AH44" s="6">
        <f t="shared" si="35"/>
        <v>0.13088971892255399</v>
      </c>
      <c r="AI44" s="6">
        <f t="shared" si="35"/>
        <v>0.126965573449143</v>
      </c>
      <c r="AJ44" s="6">
        <f t="shared" si="35"/>
        <v>0.25302093360962302</v>
      </c>
      <c r="AK44" s="6">
        <f t="shared" si="35"/>
        <v>0.41497883937656099</v>
      </c>
      <c r="AL44" s="6">
        <f t="shared" si="35"/>
        <v>0.12924653249655099</v>
      </c>
      <c r="AM44" s="6">
        <f t="shared" si="35"/>
        <v>0.124091511509934</v>
      </c>
      <c r="AN44" s="6">
        <f t="shared" si="35"/>
        <v>0.124895203176353</v>
      </c>
      <c r="AO44" s="6">
        <f t="shared" si="35"/>
        <v>0.138243275440987</v>
      </c>
      <c r="AP44" s="6">
        <f t="shared" si="35"/>
        <v>0.205327263506876</v>
      </c>
      <c r="AQ44" s="6">
        <f t="shared" si="35"/>
        <v>0.21111346315784299</v>
      </c>
      <c r="AR44" s="6">
        <f t="shared" si="35"/>
        <v>0.197936102486863</v>
      </c>
      <c r="AS44" s="6">
        <f t="shared" si="35"/>
        <v>0.20561433666274201</v>
      </c>
      <c r="AT44" s="6">
        <f t="shared" si="35"/>
        <v>0.20472737851252401</v>
      </c>
      <c r="AU44" s="6">
        <f t="shared" si="35"/>
        <v>0.20449102668500799</v>
      </c>
      <c r="AV44" s="6">
        <f t="shared" si="35"/>
        <v>0.21411336647697701</v>
      </c>
      <c r="AW44" s="6">
        <f t="shared" si="35"/>
        <v>0.21383074454227799</v>
      </c>
      <c r="AX44" s="6">
        <f t="shared" si="35"/>
        <v>9.0225031293637695E-2</v>
      </c>
      <c r="AY44" s="6">
        <f t="shared" si="35"/>
        <v>0.21012717153028301</v>
      </c>
      <c r="AZ44" s="6">
        <f t="shared" si="35"/>
        <v>8.9778860974796995E-2</v>
      </c>
      <c r="BA44" s="6">
        <f t="shared" si="35"/>
        <v>0.22449135764556899</v>
      </c>
      <c r="BB44" s="6">
        <f t="shared" si="35"/>
        <v>7.6153883807605197E-2</v>
      </c>
      <c r="BC44" s="6">
        <f t="shared" si="35"/>
        <v>7.1136274321484005E-2</v>
      </c>
      <c r="BD44" s="6">
        <f t="shared" si="35"/>
        <v>9.6102207698279402E-2</v>
      </c>
      <c r="BE44" s="6">
        <f t="shared" si="35"/>
        <v>0.55505987147940405</v>
      </c>
      <c r="BF44" s="6">
        <f t="shared" si="35"/>
        <v>6.1529863976246699E-2</v>
      </c>
      <c r="BG44" s="6">
        <f t="shared" si="35"/>
        <v>6.1086502402586902E-2</v>
      </c>
      <c r="BH44" s="6">
        <f t="shared" si="35"/>
        <v>3.3067147987718301E-2</v>
      </c>
      <c r="BI44" s="6">
        <f t="shared" si="35"/>
        <v>5.5749049102800999E-2</v>
      </c>
      <c r="BJ44" s="6" t="e">
        <f t="shared" si="35"/>
        <v>#N/A</v>
      </c>
      <c r="BK44" s="6">
        <f t="shared" si="35"/>
        <v>5.4777308449478902E-2</v>
      </c>
      <c r="BL44" s="6">
        <f t="shared" si="35"/>
        <v>4.4848694916673697E-2</v>
      </c>
      <c r="BM44" s="6">
        <f t="shared" si="35"/>
        <v>3.2858919888678402E-2</v>
      </c>
      <c r="BN44" s="6">
        <f t="shared" si="35"/>
        <v>5.98718227444274E-2</v>
      </c>
      <c r="BO44" s="6">
        <f t="shared" si="35"/>
        <v>1.21463018466788E-2</v>
      </c>
      <c r="BP44" s="6">
        <f t="shared" si="35"/>
        <v>4.63052332478993E-2</v>
      </c>
      <c r="BQ44" s="6">
        <f t="shared" si="35"/>
        <v>4.72759782149225E-2</v>
      </c>
      <c r="BR44" s="6">
        <f t="shared" si="35"/>
        <v>4.84622544269998E-2</v>
      </c>
      <c r="BS44" s="6">
        <f t="shared" si="35"/>
        <v>3.0864542938471198E-2</v>
      </c>
      <c r="BT44" s="6">
        <f t="shared" si="35"/>
        <v>2.2137819175591E-2</v>
      </c>
      <c r="BU44" s="6">
        <f t="shared" si="35"/>
        <v>2.1851295349416301E-2</v>
      </c>
      <c r="BV44" s="6">
        <f t="shared" si="35"/>
        <v>2.18350271865872E-2</v>
      </c>
      <c r="BW44" s="6">
        <f t="shared" si="35"/>
        <v>4.5287606064109601E-2</v>
      </c>
      <c r="BX44" s="6">
        <f t="shared" si="35"/>
        <v>2.0567997258092201E-2</v>
      </c>
      <c r="BY44" s="6">
        <f t="shared" si="35"/>
        <v>1.28037555377247E-2</v>
      </c>
      <c r="BZ44" s="6">
        <f t="shared" si="35"/>
        <v>9.2965954453506305E-2</v>
      </c>
      <c r="CA44" s="6">
        <f t="shared" si="35"/>
        <v>6.7343512441973494E-2</v>
      </c>
      <c r="CB44" s="6">
        <f t="shared" si="35"/>
        <v>4.8982312138304299E-2</v>
      </c>
      <c r="CC44" s="6">
        <f t="shared" si="35"/>
        <v>0.40539976603555899</v>
      </c>
      <c r="CD44" s="6">
        <f t="shared" si="35"/>
        <v>1.40700250002288E-2</v>
      </c>
      <c r="CE44" s="6">
        <f t="shared" si="35"/>
        <v>3.19124401237912E-2</v>
      </c>
      <c r="CF44" s="6">
        <f t="shared" si="35"/>
        <v>4.7903837773849798E-3</v>
      </c>
      <c r="CG44" s="6">
        <f t="shared" si="35"/>
        <v>0.161471418594822</v>
      </c>
      <c r="CH44" s="6">
        <f t="shared" si="35"/>
        <v>1.33672849075994E-2</v>
      </c>
      <c r="CI44" s="6">
        <f t="shared" si="34"/>
        <v>1.3370652400415101E-2</v>
      </c>
      <c r="CJ44" s="6">
        <f t="shared" si="34"/>
        <v>7.1580901964626003E-3</v>
      </c>
      <c r="CK44" s="6">
        <f t="shared" si="34"/>
        <v>7.8296660507579399E-2</v>
      </c>
      <c r="CL44" s="6">
        <f t="shared" si="34"/>
        <v>7.8290191027551595E-2</v>
      </c>
      <c r="CM44" s="6">
        <f t="shared" si="34"/>
        <v>7.8289791806796405E-2</v>
      </c>
      <c r="CN44" s="6">
        <f t="shared" si="34"/>
        <v>1.47195393913955E-2</v>
      </c>
      <c r="CO44" s="6">
        <f t="shared" si="34"/>
        <v>1.47624847571853E-2</v>
      </c>
      <c r="CP44" s="6">
        <f t="shared" si="34"/>
        <v>1.5850037751303E-2</v>
      </c>
      <c r="CT44" t="str">
        <f t="shared" si="12"/>
        <v>category_click_rate</v>
      </c>
      <c r="CU44">
        <v>20</v>
      </c>
      <c r="CV44">
        <v>8.8370229257519306E-2</v>
      </c>
      <c r="CW44">
        <f t="shared" si="30"/>
        <v>8.8370229257519306E-2</v>
      </c>
      <c r="CX44">
        <f t="shared" si="31"/>
        <v>0.21605853229420499</v>
      </c>
      <c r="DA44">
        <v>20</v>
      </c>
      <c r="DB44" t="s">
        <v>112</v>
      </c>
    </row>
    <row r="45" spans="1:110" x14ac:dyDescent="0.3">
      <c r="A45">
        <v>2</v>
      </c>
      <c r="B45" t="s">
        <v>155</v>
      </c>
      <c r="C45" s="1">
        <v>8.4385330899999999E-8</v>
      </c>
      <c r="D45">
        <f t="shared" si="28"/>
        <v>0.24483618356162301</v>
      </c>
      <c r="F45" t="str">
        <f t="shared" si="6"/>
        <v>countrycode</v>
      </c>
      <c r="G45" t="str">
        <f t="shared" si="7"/>
        <v>countrycode_merchant_num_0</v>
      </c>
      <c r="H45" t="str">
        <f t="shared" si="8"/>
        <v>countrycode-countrycode_merchant_num_0</v>
      </c>
      <c r="I45">
        <v>0</v>
      </c>
      <c r="J45">
        <v>42</v>
      </c>
      <c r="K45">
        <v>-0.30360154512019499</v>
      </c>
      <c r="L45">
        <f t="shared" si="9"/>
        <v>0.30360154512019499</v>
      </c>
      <c r="N45" t="str">
        <f t="shared" si="29"/>
        <v>countrycode_merchant_count</v>
      </c>
      <c r="O45">
        <v>41</v>
      </c>
      <c r="P45">
        <v>-0.27153334951236202</v>
      </c>
      <c r="Q45">
        <f t="shared" si="10"/>
        <v>0.27153334951236202</v>
      </c>
      <c r="T45">
        <v>2</v>
      </c>
      <c r="U45" t="s">
        <v>155</v>
      </c>
      <c r="V45" s="6">
        <f t="shared" si="11"/>
        <v>0.15174659791534401</v>
      </c>
      <c r="W45" s="6">
        <f t="shared" si="35"/>
        <v>0.15988054255459699</v>
      </c>
      <c r="X45" s="6">
        <f t="shared" si="35"/>
        <v>0.171034104076352</v>
      </c>
      <c r="Y45" s="6">
        <f t="shared" si="35"/>
        <v>0.17109768226711999</v>
      </c>
      <c r="Z45" s="6">
        <f t="shared" si="35"/>
        <v>0.16593207300479401</v>
      </c>
      <c r="AA45" s="6">
        <f t="shared" si="35"/>
        <v>0.161462548457806</v>
      </c>
      <c r="AB45" s="6">
        <f t="shared" si="35"/>
        <v>0.32312325433706202</v>
      </c>
      <c r="AC45" s="6">
        <f t="shared" si="35"/>
        <v>0.32860514454694201</v>
      </c>
      <c r="AD45" s="6">
        <f t="shared" si="35"/>
        <v>0.14898518753442799</v>
      </c>
      <c r="AE45" s="6">
        <f t="shared" si="35"/>
        <v>7.9680715541285196E-2</v>
      </c>
      <c r="AF45" s="6">
        <f t="shared" si="35"/>
        <v>0.17476720785722999</v>
      </c>
      <c r="AG45" s="6">
        <f t="shared" si="35"/>
        <v>0.152800628296034</v>
      </c>
      <c r="AH45" s="6">
        <f t="shared" si="35"/>
        <v>0.15009103823293701</v>
      </c>
      <c r="AI45" s="6">
        <f t="shared" si="35"/>
        <v>0.14744827727420701</v>
      </c>
      <c r="AJ45" s="6">
        <f t="shared" si="35"/>
        <v>0.11446360457004399</v>
      </c>
      <c r="AK45" s="6">
        <f t="shared" si="35"/>
        <v>8.32527482314563E-2</v>
      </c>
      <c r="AL45" s="6">
        <f t="shared" si="35"/>
        <v>0.40052748721112302</v>
      </c>
      <c r="AM45" s="6">
        <f t="shared" si="35"/>
        <v>0.14434512961603699</v>
      </c>
      <c r="AN45" s="6">
        <f t="shared" si="35"/>
        <v>0.39460618322652502</v>
      </c>
      <c r="AO45" s="6">
        <f t="shared" si="35"/>
        <v>0.14920820901527901</v>
      </c>
      <c r="AP45" s="6">
        <f t="shared" si="35"/>
        <v>7.2075691217302701E-2</v>
      </c>
      <c r="AQ45" s="6">
        <f t="shared" si="35"/>
        <v>0.173377501034541</v>
      </c>
      <c r="AR45" s="6">
        <f t="shared" si="35"/>
        <v>0.138183319011313</v>
      </c>
      <c r="AS45" s="6">
        <f t="shared" si="35"/>
        <v>0.14165591797819399</v>
      </c>
      <c r="AT45" s="6">
        <f t="shared" si="35"/>
        <v>0.139710970956057</v>
      </c>
      <c r="AU45" s="6">
        <f t="shared" si="35"/>
        <v>0.139341924782733</v>
      </c>
      <c r="AV45" s="6">
        <f t="shared" si="35"/>
        <v>0.133358672480066</v>
      </c>
      <c r="AW45" s="6">
        <f t="shared" si="35"/>
        <v>0.13322469308749599</v>
      </c>
      <c r="AX45" s="6">
        <f t="shared" si="35"/>
        <v>6.84832537230112E-2</v>
      </c>
      <c r="AY45" s="6">
        <f t="shared" si="35"/>
        <v>0.130583991595598</v>
      </c>
      <c r="AZ45" s="6">
        <f t="shared" si="35"/>
        <v>6.81392371629818E-2</v>
      </c>
      <c r="BA45" s="6">
        <f t="shared" si="35"/>
        <v>0.16755241195848999</v>
      </c>
      <c r="BB45" s="6">
        <f t="shared" si="35"/>
        <v>0.631690809279423</v>
      </c>
      <c r="BC45" s="6">
        <f t="shared" si="35"/>
        <v>0.30502774469556798</v>
      </c>
      <c r="BD45" s="6">
        <f t="shared" si="35"/>
        <v>8.0419891304465599E-2</v>
      </c>
      <c r="BE45" s="6">
        <f t="shared" si="35"/>
        <v>6.6292805602632204E-2</v>
      </c>
      <c r="BF45" s="6">
        <f t="shared" si="35"/>
        <v>7.3072450719659898E-2</v>
      </c>
      <c r="BG45" s="6">
        <f t="shared" si="35"/>
        <v>7.07725598671613E-2</v>
      </c>
      <c r="BH45" s="6">
        <f t="shared" si="35"/>
        <v>7.5187297156330504E-2</v>
      </c>
      <c r="BI45" s="6">
        <f t="shared" si="35"/>
        <v>0.40659931235084001</v>
      </c>
      <c r="BJ45" s="6">
        <f t="shared" si="35"/>
        <v>5.4777308449478902E-2</v>
      </c>
      <c r="BK45" s="6" t="e">
        <f t="shared" si="35"/>
        <v>#N/A</v>
      </c>
      <c r="BL45" s="6">
        <f t="shared" si="35"/>
        <v>5.2545855718407801E-2</v>
      </c>
      <c r="BM45" s="6">
        <f t="shared" si="35"/>
        <v>4.7596271139697902E-2</v>
      </c>
      <c r="BN45" s="6">
        <f t="shared" si="35"/>
        <v>5.6336970968918397E-2</v>
      </c>
      <c r="BO45" s="6">
        <f t="shared" si="35"/>
        <v>6.6211189733898099E-2</v>
      </c>
      <c r="BP45" s="6">
        <f t="shared" si="35"/>
        <v>4.0200237997876899E-2</v>
      </c>
      <c r="BQ45" s="6">
        <f t="shared" si="35"/>
        <v>4.1513043038905899E-2</v>
      </c>
      <c r="BR45" s="6">
        <f t="shared" si="35"/>
        <v>4.3735568924096101E-2</v>
      </c>
      <c r="BS45" s="6">
        <f t="shared" si="35"/>
        <v>3.0910692609720399E-2</v>
      </c>
      <c r="BT45" s="6">
        <f t="shared" si="35"/>
        <v>3.2289476316194297E-2</v>
      </c>
      <c r="BU45" s="6">
        <f t="shared" si="35"/>
        <v>3.2208154801938699E-2</v>
      </c>
      <c r="BV45" s="6">
        <f t="shared" si="35"/>
        <v>3.2203534872199201E-2</v>
      </c>
      <c r="BW45" s="6">
        <f t="shared" si="35"/>
        <v>3.4056420912441203E-2</v>
      </c>
      <c r="BX45" s="6">
        <f t="shared" si="35"/>
        <v>0.83165131370655598</v>
      </c>
      <c r="BY45" s="6">
        <f t="shared" si="35"/>
        <v>8.3603711578686193E-3</v>
      </c>
      <c r="BZ45" s="6">
        <f t="shared" si="35"/>
        <v>1.1904069671922E-2</v>
      </c>
      <c r="CA45" s="6">
        <f t="shared" si="35"/>
        <v>1.01298127990115E-2</v>
      </c>
      <c r="CB45" s="6">
        <f t="shared" si="35"/>
        <v>1.5740140369505499E-2</v>
      </c>
      <c r="CC45" s="6">
        <f t="shared" si="35"/>
        <v>2.41642491253274E-2</v>
      </c>
      <c r="CD45" s="6">
        <f t="shared" si="35"/>
        <v>0.79188256927616096</v>
      </c>
      <c r="CE45" s="6">
        <f t="shared" si="35"/>
        <v>1.418320097463E-2</v>
      </c>
      <c r="CF45" s="6">
        <f t="shared" si="35"/>
        <v>3.2290491804628598E-3</v>
      </c>
      <c r="CG45" s="6">
        <f t="shared" si="35"/>
        <v>1.05165663580244E-2</v>
      </c>
      <c r="CH45" s="6">
        <f t="shared" ref="CH45:CP48" si="36">IFERROR(VLOOKUP($U45&amp;"-"&amp;CH$3,$H$4:$L$2631,5,0),VLOOKUP(CH$3&amp;"-"&amp;$U45,$H$4:$L$2631,5,0))</f>
        <v>5.7925341057487303E-3</v>
      </c>
      <c r="CI45" s="6">
        <f t="shared" si="36"/>
        <v>5.6454823124090104E-3</v>
      </c>
      <c r="CJ45" s="6">
        <f t="shared" si="36"/>
        <v>1.1994291778408101E-2</v>
      </c>
      <c r="CK45" s="6">
        <f t="shared" si="36"/>
        <v>3.5500707932642199E-2</v>
      </c>
      <c r="CL45" s="6">
        <f t="shared" si="36"/>
        <v>3.5480446726558798E-2</v>
      </c>
      <c r="CM45" s="6">
        <f t="shared" si="36"/>
        <v>3.5479197640325803E-2</v>
      </c>
      <c r="CN45" s="6">
        <f t="shared" si="36"/>
        <v>3.9682986865518096E-3</v>
      </c>
      <c r="CO45" s="6">
        <f t="shared" si="36"/>
        <v>3.9778052053351604E-3</v>
      </c>
      <c r="CP45" s="6">
        <f t="shared" si="36"/>
        <v>4.21853820850316E-3</v>
      </c>
      <c r="CT45" t="str">
        <f t="shared" si="12"/>
        <v>devid</v>
      </c>
      <c r="CU45">
        <v>2</v>
      </c>
      <c r="CV45">
        <v>-8.3890338785093096E-2</v>
      </c>
      <c r="CW45">
        <f t="shared" si="30"/>
        <v>8.3890338785093096E-2</v>
      </c>
      <c r="CX45">
        <f t="shared" si="31"/>
        <v>0.24483618356162301</v>
      </c>
      <c r="DA45">
        <v>2</v>
      </c>
      <c r="DB45" t="s">
        <v>155</v>
      </c>
    </row>
    <row r="46" spans="1:110" x14ac:dyDescent="0.3">
      <c r="A46">
        <v>71</v>
      </c>
      <c r="B46" t="s">
        <v>168</v>
      </c>
      <c r="C46" s="1">
        <v>9.1375575299999998E-2</v>
      </c>
      <c r="D46">
        <f t="shared" si="28"/>
        <v>0.232648048037644</v>
      </c>
      <c r="F46" t="str">
        <f t="shared" si="6"/>
        <v>countrycode</v>
      </c>
      <c r="G46" t="str">
        <f t="shared" si="7"/>
        <v>countrycode_merchant_num_1</v>
      </c>
      <c r="H46" t="str">
        <f t="shared" si="8"/>
        <v>countrycode-countrycode_merchant_num_1</v>
      </c>
      <c r="I46">
        <v>0</v>
      </c>
      <c r="J46">
        <v>43</v>
      </c>
      <c r="K46">
        <v>0.10336979218893599</v>
      </c>
      <c r="L46">
        <f t="shared" si="9"/>
        <v>0.10336979218893599</v>
      </c>
      <c r="N46" t="str">
        <f t="shared" si="29"/>
        <v>countrycode_merchant_num_0</v>
      </c>
      <c r="O46">
        <v>42</v>
      </c>
      <c r="P46">
        <v>-0.30849332280580799</v>
      </c>
      <c r="Q46">
        <f t="shared" si="10"/>
        <v>0.30849332280580799</v>
      </c>
      <c r="T46">
        <v>69</v>
      </c>
      <c r="U46" t="s">
        <v>166</v>
      </c>
      <c r="V46" s="6">
        <f t="shared" si="11"/>
        <v>0.13739265824463301</v>
      </c>
      <c r="W46" s="6">
        <f t="shared" ref="W46:CH49" si="37">IFERROR(VLOOKUP($U46&amp;"-"&amp;W$3,$H$4:$L$2631,5,0),VLOOKUP(W$3&amp;"-"&amp;$U46,$H$4:$L$2631,5,0))</f>
        <v>0.13224900232897499</v>
      </c>
      <c r="X46" s="6">
        <f t="shared" si="37"/>
        <v>0.14994812957982001</v>
      </c>
      <c r="Y46" s="6">
        <f t="shared" si="37"/>
        <v>0.14984431514250801</v>
      </c>
      <c r="Z46" s="6">
        <f t="shared" si="37"/>
        <v>0.14552201603530501</v>
      </c>
      <c r="AA46" s="6">
        <f t="shared" si="37"/>
        <v>0.142618167214042</v>
      </c>
      <c r="AB46" s="6">
        <f t="shared" si="37"/>
        <v>0.15083747815516499</v>
      </c>
      <c r="AC46" s="6">
        <f t="shared" si="37"/>
        <v>0.145622424419001</v>
      </c>
      <c r="AD46" s="6">
        <f t="shared" si="37"/>
        <v>9.8248338644666505E-2</v>
      </c>
      <c r="AE46" s="6">
        <f t="shared" si="37"/>
        <v>0.13750023723413099</v>
      </c>
      <c r="AF46" s="6">
        <f t="shared" si="37"/>
        <v>1.10473924860819E-2</v>
      </c>
      <c r="AG46" s="6">
        <f t="shared" si="37"/>
        <v>0.13246895892786101</v>
      </c>
      <c r="AH46" s="6">
        <f t="shared" si="37"/>
        <v>0.13004381612320201</v>
      </c>
      <c r="AI46" s="6">
        <f t="shared" si="37"/>
        <v>0.12775012208724601</v>
      </c>
      <c r="AJ46" s="6">
        <f t="shared" si="37"/>
        <v>5.9446022368545202E-2</v>
      </c>
      <c r="AK46" s="6">
        <f t="shared" si="37"/>
        <v>7.7944738390809898E-2</v>
      </c>
      <c r="AL46" s="6">
        <f t="shared" si="37"/>
        <v>0.13004599050886501</v>
      </c>
      <c r="AM46" s="6">
        <f t="shared" si="37"/>
        <v>0.12493661447439799</v>
      </c>
      <c r="AN46" s="6">
        <f t="shared" si="37"/>
        <v>0.12571599182092699</v>
      </c>
      <c r="AO46" s="6">
        <f t="shared" si="37"/>
        <v>0.10933333726715901</v>
      </c>
      <c r="AP46" s="6">
        <f t="shared" si="37"/>
        <v>7.7901825513560702E-2</v>
      </c>
      <c r="AQ46" s="6">
        <f t="shared" si="37"/>
        <v>0.278615477118004</v>
      </c>
      <c r="AR46" s="6">
        <f t="shared" si="37"/>
        <v>0.181694659355041</v>
      </c>
      <c r="AS46" s="6">
        <f t="shared" si="37"/>
        <v>0.183423087057867</v>
      </c>
      <c r="AT46" s="6">
        <f t="shared" si="37"/>
        <v>0.191052711971509</v>
      </c>
      <c r="AU46" s="6">
        <f t="shared" si="37"/>
        <v>0.19214370273776801</v>
      </c>
      <c r="AV46" s="6">
        <f t="shared" si="37"/>
        <v>0.24657464952583599</v>
      </c>
      <c r="AW46" s="6">
        <f t="shared" si="37"/>
        <v>0.25055627049485302</v>
      </c>
      <c r="AX46" s="6">
        <f t="shared" si="37"/>
        <v>0.122565007029979</v>
      </c>
      <c r="AY46" s="6">
        <f t="shared" si="37"/>
        <v>0.212083508206349</v>
      </c>
      <c r="AZ46" s="6">
        <f t="shared" si="37"/>
        <v>0.121967826870999</v>
      </c>
      <c r="BA46" s="6">
        <f t="shared" si="37"/>
        <v>3.24633314057007E-2</v>
      </c>
      <c r="BB46" s="6">
        <f t="shared" si="37"/>
        <v>7.4032665220057303E-2</v>
      </c>
      <c r="BC46" s="6">
        <f t="shared" si="37"/>
        <v>7.0051346314842097E-2</v>
      </c>
      <c r="BD46" s="6">
        <f t="shared" si="37"/>
        <v>3.2297055203585702E-2</v>
      </c>
      <c r="BE46" s="6">
        <f t="shared" si="37"/>
        <v>6.4393311899548597E-2</v>
      </c>
      <c r="BF46" s="6">
        <f t="shared" si="37"/>
        <v>2.5707494215049202E-2</v>
      </c>
      <c r="BG46" s="6">
        <f t="shared" si="37"/>
        <v>6.1589792742542303E-2</v>
      </c>
      <c r="BH46" s="6">
        <f t="shared" si="37"/>
        <v>5.0447802922313302E-2</v>
      </c>
      <c r="BI46" s="6">
        <f t="shared" si="37"/>
        <v>5.6920713719269302E-2</v>
      </c>
      <c r="BJ46" s="6">
        <f t="shared" si="37"/>
        <v>4.4848694916673697E-2</v>
      </c>
      <c r="BK46" s="6">
        <f t="shared" si="37"/>
        <v>5.2545855718407801E-2</v>
      </c>
      <c r="BL46" s="6" t="e">
        <f t="shared" si="37"/>
        <v>#N/A</v>
      </c>
      <c r="BM46" s="6">
        <f t="shared" si="37"/>
        <v>0.98160585494297803</v>
      </c>
      <c r="BN46" s="6">
        <f t="shared" si="37"/>
        <v>0.95708478268015296</v>
      </c>
      <c r="BO46" s="6">
        <f t="shared" si="37"/>
        <v>4.1537299982446999E-2</v>
      </c>
      <c r="BP46" s="6">
        <f t="shared" si="37"/>
        <v>0.112083847295294</v>
      </c>
      <c r="BQ46" s="6">
        <f t="shared" si="37"/>
        <v>0.102796029549467</v>
      </c>
      <c r="BR46" s="6">
        <f t="shared" si="37"/>
        <v>7.6139390713601304E-2</v>
      </c>
      <c r="BS46" s="6">
        <f t="shared" si="37"/>
        <v>4.1906066630886099E-2</v>
      </c>
      <c r="BT46" s="6">
        <f t="shared" si="37"/>
        <v>5.9946375644284997E-2</v>
      </c>
      <c r="BU46" s="6">
        <f t="shared" si="37"/>
        <v>5.9910975972285903E-2</v>
      </c>
      <c r="BV46" s="6">
        <f t="shared" si="37"/>
        <v>5.9908960161446499E-2</v>
      </c>
      <c r="BW46" s="6">
        <f t="shared" si="37"/>
        <v>6.20492685184931E-2</v>
      </c>
      <c r="BX46" s="6">
        <f t="shared" si="37"/>
        <v>1.8250741910194698E-2</v>
      </c>
      <c r="BY46" s="6">
        <f t="shared" si="37"/>
        <v>1.2854556689309401E-2</v>
      </c>
      <c r="BZ46" s="6">
        <f t="shared" si="37"/>
        <v>1.98003832687772E-2</v>
      </c>
      <c r="CA46" s="6">
        <f t="shared" si="37"/>
        <v>2.0400784826376299E-2</v>
      </c>
      <c r="CB46" s="6">
        <f t="shared" si="37"/>
        <v>3.5303234245558597E-2</v>
      </c>
      <c r="CC46" s="6">
        <f t="shared" si="37"/>
        <v>2.5212745487018601E-2</v>
      </c>
      <c r="CD46" s="6">
        <f t="shared" si="37"/>
        <v>1.18839583018984E-2</v>
      </c>
      <c r="CE46" s="6">
        <f t="shared" si="37"/>
        <v>3.3390963851535498E-2</v>
      </c>
      <c r="CF46" s="6">
        <f t="shared" si="37"/>
        <v>7.0091372564795402E-3</v>
      </c>
      <c r="CG46" s="6">
        <f t="shared" si="37"/>
        <v>6.8580163851063398E-3</v>
      </c>
      <c r="CH46" s="6">
        <f t="shared" si="37"/>
        <v>7.38977106195619E-3</v>
      </c>
      <c r="CI46" s="6">
        <f t="shared" si="36"/>
        <v>7.0865699247048396E-3</v>
      </c>
      <c r="CJ46" s="6">
        <f t="shared" si="36"/>
        <v>2.21807156487271E-2</v>
      </c>
      <c r="CK46" s="6">
        <f t="shared" si="36"/>
        <v>0.218383025580146</v>
      </c>
      <c r="CL46" s="6">
        <f t="shared" si="36"/>
        <v>0.218398669636926</v>
      </c>
      <c r="CM46" s="6">
        <f t="shared" si="36"/>
        <v>0.21839963267474399</v>
      </c>
      <c r="CN46" s="6">
        <f t="shared" si="36"/>
        <v>2.54996589873779E-2</v>
      </c>
      <c r="CO46" s="6">
        <f t="shared" si="36"/>
        <v>2.5504445273062299E-2</v>
      </c>
      <c r="CP46" s="6">
        <f t="shared" si="36"/>
        <v>2.5625281110026502E-2</v>
      </c>
      <c r="CT46" t="str">
        <f t="shared" si="12"/>
        <v>siteid_category_count</v>
      </c>
      <c r="CU46">
        <v>69</v>
      </c>
      <c r="CV46">
        <v>8.0098252249848997E-2</v>
      </c>
      <c r="CW46">
        <f t="shared" si="30"/>
        <v>8.0098252249848997E-2</v>
      </c>
      <c r="CX46">
        <f t="shared" si="31"/>
        <v>0.21707729223820399</v>
      </c>
      <c r="DA46">
        <v>69</v>
      </c>
      <c r="DB46" t="s">
        <v>166</v>
      </c>
    </row>
    <row r="47" spans="1:110" x14ac:dyDescent="0.3">
      <c r="A47">
        <v>69</v>
      </c>
      <c r="B47" t="s">
        <v>166</v>
      </c>
      <c r="C47" s="1">
        <v>1.0065031500000001E-5</v>
      </c>
      <c r="D47">
        <f t="shared" si="28"/>
        <v>0.21707729223820399</v>
      </c>
      <c r="F47" t="str">
        <f t="shared" si="6"/>
        <v>countrycode</v>
      </c>
      <c r="G47" t="str">
        <f t="shared" si="7"/>
        <v>countrycode_merchant_click_rate</v>
      </c>
      <c r="H47" t="str">
        <f t="shared" si="8"/>
        <v>countrycode-countrycode_merchant_click_rate</v>
      </c>
      <c r="I47">
        <v>0</v>
      </c>
      <c r="J47">
        <v>44</v>
      </c>
      <c r="K47">
        <v>0.18978479468239801</v>
      </c>
      <c r="L47">
        <f t="shared" si="9"/>
        <v>0.18978479468239801</v>
      </c>
      <c r="N47" t="str">
        <f t="shared" si="29"/>
        <v>countrycode_merchant_num_1</v>
      </c>
      <c r="O47">
        <v>43</v>
      </c>
      <c r="P47">
        <v>0.29706672442249599</v>
      </c>
      <c r="Q47">
        <f t="shared" si="10"/>
        <v>0.29706672442249599</v>
      </c>
      <c r="T47">
        <v>70</v>
      </c>
      <c r="U47" s="8" t="s">
        <v>167</v>
      </c>
      <c r="V47" s="6">
        <f t="shared" si="11"/>
        <v>0.12466910480256101</v>
      </c>
      <c r="W47" s="6">
        <f t="shared" si="37"/>
        <v>0.11828835943004901</v>
      </c>
      <c r="X47" s="6">
        <f t="shared" si="37"/>
        <v>0.13573973225178701</v>
      </c>
      <c r="Y47" s="6">
        <f t="shared" si="37"/>
        <v>0.13566800429005099</v>
      </c>
      <c r="Z47" s="6">
        <f t="shared" si="37"/>
        <v>0.13178824607834</v>
      </c>
      <c r="AA47" s="6">
        <f t="shared" si="37"/>
        <v>0.128998913023845</v>
      </c>
      <c r="AB47" s="6">
        <f t="shared" si="37"/>
        <v>0.136796763097527</v>
      </c>
      <c r="AC47" s="6">
        <f t="shared" si="37"/>
        <v>0.13206792332661799</v>
      </c>
      <c r="AD47" s="6">
        <f t="shared" si="37"/>
        <v>9.1109834739764806E-2</v>
      </c>
      <c r="AE47" s="6">
        <f t="shared" si="37"/>
        <v>0.12716760775328101</v>
      </c>
      <c r="AF47" s="6">
        <f t="shared" si="37"/>
        <v>2.6037303393098701E-2</v>
      </c>
      <c r="AG47" s="6">
        <f t="shared" si="37"/>
        <v>0.119560309774245</v>
      </c>
      <c r="AH47" s="6">
        <f t="shared" si="37"/>
        <v>0.11735111496202</v>
      </c>
      <c r="AI47" s="6">
        <f t="shared" si="37"/>
        <v>0.11574757326669299</v>
      </c>
      <c r="AJ47" s="6">
        <f t="shared" si="37"/>
        <v>5.8894310208291403E-2</v>
      </c>
      <c r="AK47" s="6">
        <f t="shared" si="37"/>
        <v>8.2098049217451299E-2</v>
      </c>
      <c r="AL47" s="6">
        <f t="shared" si="37"/>
        <v>0.11785489907301</v>
      </c>
      <c r="AM47" s="6">
        <f t="shared" si="37"/>
        <v>0.113208476707721</v>
      </c>
      <c r="AN47" s="6">
        <f t="shared" si="37"/>
        <v>0.113924827794973</v>
      </c>
      <c r="AO47" s="6">
        <f t="shared" si="37"/>
        <v>0.106513249892286</v>
      </c>
      <c r="AP47" s="6">
        <f t="shared" si="37"/>
        <v>7.3866371323863103E-2</v>
      </c>
      <c r="AQ47" s="6">
        <f t="shared" si="37"/>
        <v>0.22758019930076501</v>
      </c>
      <c r="AR47" s="6">
        <f t="shared" si="37"/>
        <v>0.141540684875125</v>
      </c>
      <c r="AS47" s="6">
        <f t="shared" si="37"/>
        <v>0.12671887112064101</v>
      </c>
      <c r="AT47" s="6">
        <f t="shared" si="37"/>
        <v>0.13915099311524801</v>
      </c>
      <c r="AU47" s="6">
        <f t="shared" si="37"/>
        <v>0.141011798497614</v>
      </c>
      <c r="AV47" s="6">
        <f t="shared" si="37"/>
        <v>0.225822419305301</v>
      </c>
      <c r="AW47" s="6">
        <f t="shared" si="37"/>
        <v>0.23374494485049699</v>
      </c>
      <c r="AX47" s="6">
        <f t="shared" si="37"/>
        <v>0.11395421915812699</v>
      </c>
      <c r="AY47" s="6">
        <f t="shared" si="37"/>
        <v>0.1645493110133</v>
      </c>
      <c r="AZ47" s="6">
        <f t="shared" si="37"/>
        <v>0.1134119482165</v>
      </c>
      <c r="BA47" s="6">
        <f t="shared" si="37"/>
        <v>1.48571682875616E-3</v>
      </c>
      <c r="BB47" s="6">
        <f t="shared" si="37"/>
        <v>6.7224121390037597E-2</v>
      </c>
      <c r="BC47" s="6">
        <f t="shared" si="37"/>
        <v>6.3750140220847004E-2</v>
      </c>
      <c r="BD47" s="6">
        <f t="shared" si="37"/>
        <v>1.0255755349912301E-3</v>
      </c>
      <c r="BE47" s="6">
        <f t="shared" si="37"/>
        <v>5.3399529489515797E-2</v>
      </c>
      <c r="BF47" s="6">
        <f t="shared" si="37"/>
        <v>7.73036805919245E-3</v>
      </c>
      <c r="BG47" s="6">
        <f t="shared" si="37"/>
        <v>5.5655321328134097E-2</v>
      </c>
      <c r="BH47" s="6">
        <f t="shared" si="37"/>
        <v>3.7650373921563597E-2</v>
      </c>
      <c r="BI47" s="6">
        <f t="shared" si="37"/>
        <v>5.1679854288386E-2</v>
      </c>
      <c r="BJ47" s="6">
        <f t="shared" si="37"/>
        <v>3.2858919888678402E-2</v>
      </c>
      <c r="BK47" s="6">
        <f t="shared" si="37"/>
        <v>4.7596271139697902E-2</v>
      </c>
      <c r="BL47" s="6">
        <f t="shared" si="37"/>
        <v>0.98160585494297803</v>
      </c>
      <c r="BM47" s="6" t="e">
        <f t="shared" si="37"/>
        <v>#N/A</v>
      </c>
      <c r="BN47" s="6">
        <f t="shared" si="37"/>
        <v>0.88415024933648501</v>
      </c>
      <c r="BO47" s="6">
        <f t="shared" si="37"/>
        <v>2.9462910620253399E-2</v>
      </c>
      <c r="BP47" s="6">
        <f t="shared" si="37"/>
        <v>0.13182778192202399</v>
      </c>
      <c r="BQ47" s="6">
        <f t="shared" si="37"/>
        <v>0.11373251659839401</v>
      </c>
      <c r="BR47" s="6">
        <f t="shared" si="37"/>
        <v>6.4184237078208903E-2</v>
      </c>
      <c r="BS47" s="6">
        <f t="shared" si="37"/>
        <v>3.8406064648324897E-2</v>
      </c>
      <c r="BT47" s="6">
        <f t="shared" si="37"/>
        <v>5.1195957688734299E-2</v>
      </c>
      <c r="BU47" s="6">
        <f t="shared" si="37"/>
        <v>5.1175369662508102E-2</v>
      </c>
      <c r="BV47" s="6">
        <f t="shared" si="37"/>
        <v>5.1174195607046898E-2</v>
      </c>
      <c r="BW47" s="6">
        <f t="shared" si="37"/>
        <v>5.84586568368652E-2</v>
      </c>
      <c r="BX47" s="6">
        <f t="shared" si="37"/>
        <v>1.62955919526863E-2</v>
      </c>
      <c r="BY47" s="6">
        <f t="shared" si="37"/>
        <v>1.16718758684317E-2</v>
      </c>
      <c r="BZ47" s="6">
        <f t="shared" si="37"/>
        <v>6.7091046153468004E-2</v>
      </c>
      <c r="CA47" s="6">
        <f t="shared" si="37"/>
        <v>6.7416872004791101E-2</v>
      </c>
      <c r="CB47" s="6">
        <f t="shared" si="37"/>
        <v>2.23614454750534E-2</v>
      </c>
      <c r="CC47" s="6">
        <f t="shared" si="37"/>
        <v>5.3965321549127802E-2</v>
      </c>
      <c r="CD47" s="6">
        <f t="shared" si="37"/>
        <v>1.05065284956162E-2</v>
      </c>
      <c r="CE47" s="6">
        <f t="shared" si="37"/>
        <v>2.06842787823109E-2</v>
      </c>
      <c r="CF47" s="6">
        <f t="shared" si="37"/>
        <v>5.3208892406487298E-3</v>
      </c>
      <c r="CG47" s="6">
        <f t="shared" si="37"/>
        <v>8.4281418590227206E-5</v>
      </c>
      <c r="CH47" s="6">
        <f t="shared" si="37"/>
        <v>6.8412125985530701E-3</v>
      </c>
      <c r="CI47" s="6">
        <f t="shared" si="36"/>
        <v>6.5725842913781701E-3</v>
      </c>
      <c r="CJ47" s="6">
        <f t="shared" si="36"/>
        <v>1.9769552422282798E-2</v>
      </c>
      <c r="CK47" s="6">
        <f t="shared" si="36"/>
        <v>0.195044781814317</v>
      </c>
      <c r="CL47" s="6">
        <f t="shared" si="36"/>
        <v>0.195067392259589</v>
      </c>
      <c r="CM47" s="6">
        <f t="shared" si="36"/>
        <v>0.19506878483300599</v>
      </c>
      <c r="CN47" s="6">
        <f t="shared" si="36"/>
        <v>2.1178674218264401E-2</v>
      </c>
      <c r="CO47" s="6">
        <f t="shared" si="36"/>
        <v>2.1181579718071501E-2</v>
      </c>
      <c r="CP47" s="6">
        <f t="shared" si="36"/>
        <v>2.1254843741554699E-2</v>
      </c>
      <c r="CT47" t="str">
        <f t="shared" si="12"/>
        <v>siteid_category_num_0</v>
      </c>
      <c r="CU47">
        <v>70</v>
      </c>
      <c r="CV47">
        <v>7.9469000162414899E-2</v>
      </c>
      <c r="CW47">
        <f t="shared" si="30"/>
        <v>7.9469000162414899E-2</v>
      </c>
      <c r="CX47">
        <f t="shared" si="31"/>
        <v>0.196689589488694</v>
      </c>
      <c r="DA47">
        <v>70</v>
      </c>
      <c r="DB47" s="8" t="s">
        <v>167</v>
      </c>
    </row>
    <row r="48" spans="1:110" x14ac:dyDescent="0.3">
      <c r="A48">
        <v>20</v>
      </c>
      <c r="B48" t="s">
        <v>112</v>
      </c>
      <c r="C48" s="1">
        <v>0</v>
      </c>
      <c r="D48">
        <f t="shared" si="28"/>
        <v>0.21605853229420499</v>
      </c>
      <c r="F48" t="str">
        <f t="shared" si="6"/>
        <v>countrycode</v>
      </c>
      <c r="G48" t="str">
        <f t="shared" si="7"/>
        <v>countrycode_siteid_count</v>
      </c>
      <c r="H48" t="str">
        <f t="shared" si="8"/>
        <v>countrycode-countrycode_siteid_count</v>
      </c>
      <c r="I48">
        <v>0</v>
      </c>
      <c r="J48">
        <v>45</v>
      </c>
      <c r="K48">
        <v>0.23292185818677699</v>
      </c>
      <c r="L48">
        <f t="shared" si="9"/>
        <v>0.23292185818677699</v>
      </c>
      <c r="N48" t="str">
        <f t="shared" si="29"/>
        <v>countrycode_merchant_click_rate</v>
      </c>
      <c r="O48">
        <v>44</v>
      </c>
      <c r="P48">
        <v>0.62069794660768496</v>
      </c>
      <c r="Q48">
        <f t="shared" si="10"/>
        <v>0.62069794660768496</v>
      </c>
      <c r="T48">
        <v>71</v>
      </c>
      <c r="U48" s="8" t="s">
        <v>168</v>
      </c>
      <c r="V48" s="6">
        <f t="shared" si="11"/>
        <v>0.14697410892672699</v>
      </c>
      <c r="W48" s="6">
        <f t="shared" si="37"/>
        <v>0.144072673369353</v>
      </c>
      <c r="X48" s="6">
        <f t="shared" si="37"/>
        <v>0.16089413204210201</v>
      </c>
      <c r="Y48" s="6">
        <f t="shared" si="37"/>
        <v>0.160748965319987</v>
      </c>
      <c r="Z48" s="6">
        <f t="shared" si="37"/>
        <v>0.15606108247734299</v>
      </c>
      <c r="AA48" s="6">
        <f t="shared" si="37"/>
        <v>0.15318910227787999</v>
      </c>
      <c r="AB48" s="6">
        <f t="shared" si="37"/>
        <v>0.16146594593755001</v>
      </c>
      <c r="AC48" s="6">
        <f t="shared" si="37"/>
        <v>0.15588225420573901</v>
      </c>
      <c r="AD48" s="6">
        <f t="shared" si="37"/>
        <v>0.10212473657065101</v>
      </c>
      <c r="AE48" s="6">
        <f t="shared" si="37"/>
        <v>0.14344472613856901</v>
      </c>
      <c r="AF48" s="6">
        <f t="shared" si="37"/>
        <v>1.24893452730209E-2</v>
      </c>
      <c r="AG48" s="6">
        <f t="shared" si="37"/>
        <v>0.142680158215546</v>
      </c>
      <c r="AH48" s="6">
        <f t="shared" si="37"/>
        <v>0.14009900331369199</v>
      </c>
      <c r="AI48" s="6">
        <f t="shared" si="37"/>
        <v>0.13692015969238</v>
      </c>
      <c r="AJ48" s="6">
        <f t="shared" si="37"/>
        <v>5.6072530498114503E-2</v>
      </c>
      <c r="AK48" s="6">
        <f t="shared" si="37"/>
        <v>6.6118789964407496E-2</v>
      </c>
      <c r="AL48" s="6">
        <f t="shared" si="37"/>
        <v>0.139339597178261</v>
      </c>
      <c r="AM48" s="6">
        <f t="shared" si="37"/>
        <v>0.13388940560492199</v>
      </c>
      <c r="AN48" s="6">
        <f t="shared" si="37"/>
        <v>0.134709245990419</v>
      </c>
      <c r="AO48" s="6">
        <f t="shared" si="37"/>
        <v>0.10586929886810099</v>
      </c>
      <c r="AP48" s="6">
        <f t="shared" si="37"/>
        <v>7.8509183551289705E-2</v>
      </c>
      <c r="AQ48" s="6">
        <f t="shared" si="37"/>
        <v>0.33634903452909298</v>
      </c>
      <c r="AR48" s="6">
        <f t="shared" si="37"/>
        <v>0.22977633919239801</v>
      </c>
      <c r="AS48" s="6">
        <f t="shared" si="37"/>
        <v>0.256505033791811</v>
      </c>
      <c r="AT48" s="6">
        <f t="shared" si="37"/>
        <v>0.25630417255063398</v>
      </c>
      <c r="AU48" s="6">
        <f t="shared" si="37"/>
        <v>0.25614932851703098</v>
      </c>
      <c r="AV48" s="6">
        <f t="shared" si="37"/>
        <v>0.260609244167471</v>
      </c>
      <c r="AW48" s="6">
        <f t="shared" si="37"/>
        <v>0.25832666038956797</v>
      </c>
      <c r="AX48" s="6">
        <f t="shared" si="37"/>
        <v>0.12695376442478001</v>
      </c>
      <c r="AY48" s="6">
        <f t="shared" si="37"/>
        <v>0.26921546303247801</v>
      </c>
      <c r="AZ48" s="6">
        <f t="shared" si="37"/>
        <v>0.12631553633565601</v>
      </c>
      <c r="BA48" s="6">
        <f t="shared" si="37"/>
        <v>8.1697229535254504E-2</v>
      </c>
      <c r="BB48" s="6">
        <f t="shared" si="37"/>
        <v>7.9123558304269606E-2</v>
      </c>
      <c r="BC48" s="6">
        <f t="shared" si="37"/>
        <v>7.4654142282881197E-2</v>
      </c>
      <c r="BD48" s="6">
        <f t="shared" si="37"/>
        <v>8.0591851381331306E-2</v>
      </c>
      <c r="BE48" s="6">
        <f t="shared" si="37"/>
        <v>7.6520076675537396E-2</v>
      </c>
      <c r="BF48" s="6">
        <f t="shared" si="37"/>
        <v>7.4643992039386001E-2</v>
      </c>
      <c r="BG48" s="6">
        <f t="shared" si="37"/>
        <v>6.6235288200894402E-2</v>
      </c>
      <c r="BH48" s="6">
        <f t="shared" si="37"/>
        <v>6.6300298523924495E-2</v>
      </c>
      <c r="BI48" s="6">
        <f t="shared" si="37"/>
        <v>6.0844072889438799E-2</v>
      </c>
      <c r="BJ48" s="6">
        <f t="shared" si="37"/>
        <v>5.98718227444274E-2</v>
      </c>
      <c r="BK48" s="6">
        <f t="shared" si="37"/>
        <v>5.6336970968918397E-2</v>
      </c>
      <c r="BL48" s="6">
        <f t="shared" si="37"/>
        <v>0.95708478268015296</v>
      </c>
      <c r="BM48" s="6">
        <f t="shared" si="37"/>
        <v>0.88415024933648501</v>
      </c>
      <c r="BN48" s="6" t="e">
        <f t="shared" si="37"/>
        <v>#N/A</v>
      </c>
      <c r="BO48" s="6">
        <f t="shared" si="37"/>
        <v>5.69234384540186E-2</v>
      </c>
      <c r="BP48" s="6">
        <f t="shared" si="37"/>
        <v>7.4173553689106095E-2</v>
      </c>
      <c r="BQ48" s="6">
        <f t="shared" si="37"/>
        <v>7.8913061918275698E-2</v>
      </c>
      <c r="BR48" s="6">
        <f t="shared" si="37"/>
        <v>8.8893428443627895E-2</v>
      </c>
      <c r="BS48" s="6">
        <f t="shared" si="37"/>
        <v>4.4250454540566003E-2</v>
      </c>
      <c r="BT48" s="6">
        <f t="shared" si="37"/>
        <v>6.8982796710070293E-2</v>
      </c>
      <c r="BU48" s="6">
        <f t="shared" si="37"/>
        <v>6.8927421066949296E-2</v>
      </c>
      <c r="BV48" s="6">
        <f t="shared" si="37"/>
        <v>6.8924270293887202E-2</v>
      </c>
      <c r="BW48" s="6">
        <f t="shared" si="37"/>
        <v>6.3104316817729295E-2</v>
      </c>
      <c r="BX48" s="6">
        <f t="shared" si="37"/>
        <v>1.9925766970773098E-2</v>
      </c>
      <c r="BY48" s="6">
        <f t="shared" si="37"/>
        <v>1.37392489382594E-2</v>
      </c>
      <c r="BZ48" s="6">
        <f t="shared" si="37"/>
        <v>5.3387831631793101E-2</v>
      </c>
      <c r="CA48" s="6">
        <f t="shared" si="37"/>
        <v>5.2413164082545399E-2</v>
      </c>
      <c r="CB48" s="6">
        <f t="shared" si="37"/>
        <v>5.2447657416876001E-2</v>
      </c>
      <c r="CC48" s="6">
        <f t="shared" si="37"/>
        <v>2.0218679408722899E-2</v>
      </c>
      <c r="CD48" s="6">
        <f t="shared" si="37"/>
        <v>1.31330270682105E-2</v>
      </c>
      <c r="CE48" s="6">
        <f t="shared" si="37"/>
        <v>5.0313966917945901E-2</v>
      </c>
      <c r="CF48" s="6">
        <f t="shared" si="37"/>
        <v>9.0753347168907005E-3</v>
      </c>
      <c r="CG48" s="6">
        <f t="shared" si="37"/>
        <v>1.6654514923098E-2</v>
      </c>
      <c r="CH48" s="6">
        <f t="shared" si="37"/>
        <v>7.6989956427739202E-3</v>
      </c>
      <c r="CI48" s="6">
        <f t="shared" si="36"/>
        <v>7.3647919556372897E-3</v>
      </c>
      <c r="CJ48" s="6">
        <f t="shared" si="36"/>
        <v>2.4269566163521699E-2</v>
      </c>
      <c r="CK48" s="6">
        <f t="shared" si="36"/>
        <v>0.238340108134932</v>
      </c>
      <c r="CL48" s="6">
        <f t="shared" si="36"/>
        <v>0.238344069274491</v>
      </c>
      <c r="CM48" s="6">
        <f t="shared" si="36"/>
        <v>0.238344312073269</v>
      </c>
      <c r="CN48" s="6">
        <f t="shared" si="36"/>
        <v>3.0252449947489699E-2</v>
      </c>
      <c r="CO48" s="6">
        <f t="shared" si="36"/>
        <v>3.0259752156479101E-2</v>
      </c>
      <c r="CP48" s="6">
        <f t="shared" si="36"/>
        <v>3.0444240751006199E-2</v>
      </c>
      <c r="CT48" t="str">
        <f t="shared" si="12"/>
        <v>siteid_category_num_1</v>
      </c>
      <c r="CU48">
        <v>71</v>
      </c>
      <c r="CV48">
        <v>7.9233963844678401E-2</v>
      </c>
      <c r="CW48">
        <f t="shared" si="30"/>
        <v>7.9233963844678401E-2</v>
      </c>
      <c r="CX48">
        <f t="shared" si="31"/>
        <v>0.232648048037644</v>
      </c>
      <c r="DA48">
        <v>71</v>
      </c>
      <c r="DB48" s="8" t="s">
        <v>168</v>
      </c>
    </row>
    <row r="49" spans="1:106" x14ac:dyDescent="0.3">
      <c r="A49">
        <v>70</v>
      </c>
      <c r="B49" t="s">
        <v>167</v>
      </c>
      <c r="C49" s="1">
        <v>2.0521171599999998E-3</v>
      </c>
      <c r="D49">
        <f t="shared" si="28"/>
        <v>0.196689589488694</v>
      </c>
      <c r="F49" t="str">
        <f t="shared" si="6"/>
        <v>countrycode</v>
      </c>
      <c r="G49" t="str">
        <f t="shared" si="7"/>
        <v>countrycode_siteid_num_0</v>
      </c>
      <c r="H49" t="str">
        <f t="shared" si="8"/>
        <v>countrycode-countrycode_siteid_num_0</v>
      </c>
      <c r="I49">
        <v>0</v>
      </c>
      <c r="J49">
        <v>46</v>
      </c>
      <c r="K49">
        <v>0.231513679616415</v>
      </c>
      <c r="L49">
        <f t="shared" si="9"/>
        <v>0.231513679616415</v>
      </c>
      <c r="N49" t="str">
        <f t="shared" si="29"/>
        <v>countrycode_siteid_count</v>
      </c>
      <c r="O49">
        <v>45</v>
      </c>
      <c r="P49">
        <v>0.56086555109902303</v>
      </c>
      <c r="Q49">
        <f t="shared" si="10"/>
        <v>0.56086555109902303</v>
      </c>
      <c r="T49">
        <v>41</v>
      </c>
      <c r="U49" s="8" t="s">
        <v>137</v>
      </c>
      <c r="V49" s="6">
        <f t="shared" si="11"/>
        <v>0.29746757853234601</v>
      </c>
      <c r="W49" s="6">
        <f t="shared" si="37"/>
        <v>0.27771576256820402</v>
      </c>
      <c r="X49" s="6">
        <f t="shared" si="37"/>
        <v>0.32450084970180798</v>
      </c>
      <c r="Y49" s="6">
        <f t="shared" si="37"/>
        <v>0.32486546721852</v>
      </c>
      <c r="Z49" s="6">
        <f t="shared" si="37"/>
        <v>0.30537941419416498</v>
      </c>
      <c r="AA49" s="6">
        <f t="shared" si="37"/>
        <v>0.29567051516529003</v>
      </c>
      <c r="AB49" s="6">
        <f t="shared" si="37"/>
        <v>0.18866266434763601</v>
      </c>
      <c r="AC49" s="6">
        <f t="shared" si="37"/>
        <v>0.18232802111813901</v>
      </c>
      <c r="AD49" s="6">
        <f t="shared" si="37"/>
        <v>0.22346748896725499</v>
      </c>
      <c r="AE49" s="6">
        <f t="shared" si="37"/>
        <v>7.7049957913214701E-2</v>
      </c>
      <c r="AF49" s="6">
        <f t="shared" si="37"/>
        <v>0.20139088176907399</v>
      </c>
      <c r="AG49" s="6">
        <f t="shared" si="37"/>
        <v>0.46503063944934298</v>
      </c>
      <c r="AH49" s="6">
        <f t="shared" si="37"/>
        <v>0.46588558092063198</v>
      </c>
      <c r="AI49" s="6">
        <f t="shared" si="37"/>
        <v>0.44822234136241002</v>
      </c>
      <c r="AJ49" s="6">
        <f t="shared" si="37"/>
        <v>0.13512228982386701</v>
      </c>
      <c r="AK49" s="6">
        <f t="shared" si="37"/>
        <v>7.4485035356019094E-2</v>
      </c>
      <c r="AL49" s="6">
        <f t="shared" si="37"/>
        <v>0.16198704683045601</v>
      </c>
      <c r="AM49" s="6">
        <f t="shared" si="37"/>
        <v>0.44773226120217802</v>
      </c>
      <c r="AN49" s="6">
        <f t="shared" si="37"/>
        <v>0.15653548713815199</v>
      </c>
      <c r="AO49" s="6">
        <f t="shared" si="37"/>
        <v>0.24990427614327501</v>
      </c>
      <c r="AP49" s="6">
        <f t="shared" si="37"/>
        <v>0.30813287292223901</v>
      </c>
      <c r="AQ49" s="6">
        <f t="shared" si="37"/>
        <v>0.18217770925183199</v>
      </c>
      <c r="AR49" s="6">
        <f t="shared" si="37"/>
        <v>0.14821601973732401</v>
      </c>
      <c r="AS49" s="6">
        <f t="shared" si="37"/>
        <v>0.201925046368611</v>
      </c>
      <c r="AT49" s="6">
        <f t="shared" si="37"/>
        <v>0.194667299477084</v>
      </c>
      <c r="AU49" s="6">
        <f t="shared" si="37"/>
        <v>0.19344782726611701</v>
      </c>
      <c r="AV49" s="6">
        <f t="shared" si="37"/>
        <v>0.136291487997239</v>
      </c>
      <c r="AW49" s="6">
        <f t="shared" si="37"/>
        <v>0.136109449533934</v>
      </c>
      <c r="AX49" s="6">
        <f t="shared" si="37"/>
        <v>6.2060272218757997E-2</v>
      </c>
      <c r="AY49" s="6">
        <f t="shared" si="37"/>
        <v>0.13376896642206501</v>
      </c>
      <c r="AZ49" s="6">
        <f t="shared" si="37"/>
        <v>6.1663298442741397E-2</v>
      </c>
      <c r="BA49" s="6">
        <f t="shared" si="37"/>
        <v>0.172921353194424</v>
      </c>
      <c r="BB49" s="6">
        <f t="shared" si="37"/>
        <v>9.2205946565150895E-2</v>
      </c>
      <c r="BC49" s="6">
        <f t="shared" si="37"/>
        <v>8.6917338199401603E-2</v>
      </c>
      <c r="BD49" s="6">
        <f t="shared" si="37"/>
        <v>0.44270242568027801</v>
      </c>
      <c r="BE49" s="6">
        <f t="shared" si="37"/>
        <v>4.7341211549701202E-2</v>
      </c>
      <c r="BF49" s="6">
        <f t="shared" si="37"/>
        <v>0.43363306574916499</v>
      </c>
      <c r="BG49" s="6">
        <f t="shared" si="37"/>
        <v>0.28570213485250201</v>
      </c>
      <c r="BH49" s="6">
        <f t="shared" si="37"/>
        <v>0.995434252928321</v>
      </c>
      <c r="BI49" s="6">
        <f t="shared" si="37"/>
        <v>6.8489854190479094E-2</v>
      </c>
      <c r="BJ49" s="6">
        <f t="shared" si="37"/>
        <v>1.21463018466788E-2</v>
      </c>
      <c r="BK49" s="6">
        <f t="shared" si="37"/>
        <v>6.6211189733898099E-2</v>
      </c>
      <c r="BL49" s="6">
        <f t="shared" si="37"/>
        <v>4.1537299982446999E-2</v>
      </c>
      <c r="BM49" s="6">
        <f t="shared" si="37"/>
        <v>2.9462910620253399E-2</v>
      </c>
      <c r="BN49" s="6">
        <f t="shared" si="37"/>
        <v>5.69234384540186E-2</v>
      </c>
      <c r="BO49" s="6" t="e">
        <f t="shared" si="37"/>
        <v>#N/A</v>
      </c>
      <c r="BP49" s="6">
        <f t="shared" si="37"/>
        <v>6.9530994358158399E-3</v>
      </c>
      <c r="BQ49" s="6">
        <f t="shared" si="37"/>
        <v>1.7889329034115602E-2</v>
      </c>
      <c r="BR49" s="6">
        <f t="shared" si="37"/>
        <v>4.5446215290670798E-2</v>
      </c>
      <c r="BS49" s="6">
        <f t="shared" si="37"/>
        <v>3.6075632064238597E-2</v>
      </c>
      <c r="BT49" s="6">
        <f t="shared" si="37"/>
        <v>0.11250740595795999</v>
      </c>
      <c r="BU49" s="6">
        <f t="shared" si="37"/>
        <v>0.11203033020254</v>
      </c>
      <c r="BV49" s="6">
        <f t="shared" si="37"/>
        <v>0.112003235140225</v>
      </c>
      <c r="BW49" s="6">
        <f t="shared" si="37"/>
        <v>2.5805630509799501E-2</v>
      </c>
      <c r="BX49" s="6">
        <f t="shared" si="37"/>
        <v>2.3540808714806599E-2</v>
      </c>
      <c r="BY49" s="6">
        <f t="shared" si="37"/>
        <v>2.9513915254750899E-2</v>
      </c>
      <c r="BZ49" s="6">
        <f t="shared" si="37"/>
        <v>0.17908451375210299</v>
      </c>
      <c r="CA49" s="6">
        <f t="shared" si="37"/>
        <v>0.18110990598981799</v>
      </c>
      <c r="CB49" s="6">
        <f t="shared" si="37"/>
        <v>0.28156383152742598</v>
      </c>
      <c r="CC49" s="6">
        <f t="shared" si="37"/>
        <v>0.16533122505616399</v>
      </c>
      <c r="CD49" s="6">
        <f t="shared" si="37"/>
        <v>1.5626772018016901E-2</v>
      </c>
      <c r="CE49" s="6">
        <f t="shared" si="37"/>
        <v>0.279939461414562</v>
      </c>
      <c r="CF49" s="6">
        <f t="shared" si="37"/>
        <v>2.94119704190427E-3</v>
      </c>
      <c r="CG49" s="6">
        <f t="shared" si="37"/>
        <v>0.29481742151616902</v>
      </c>
      <c r="CH49" s="6">
        <f t="shared" ref="CH49:CP52" si="38">IFERROR(VLOOKUP($U49&amp;"-"&amp;CH$3,$H$4:$L$2631,5,0),VLOOKUP(CH$3&amp;"-"&amp;$U49,$H$4:$L$2631,5,0))</f>
        <v>2.42722451310107E-2</v>
      </c>
      <c r="CI49" s="6">
        <f t="shared" si="38"/>
        <v>2.39474925072049E-2</v>
      </c>
      <c r="CJ49" s="6">
        <f t="shared" si="38"/>
        <v>3.2449511708020101E-2</v>
      </c>
      <c r="CK49" s="6">
        <f t="shared" si="38"/>
        <v>4.2041951124324801E-2</v>
      </c>
      <c r="CL49" s="6">
        <f t="shared" si="38"/>
        <v>4.20062611389279E-2</v>
      </c>
      <c r="CM49" s="6">
        <f t="shared" si="38"/>
        <v>4.2004060998631403E-2</v>
      </c>
      <c r="CN49" s="6">
        <f t="shared" si="38"/>
        <v>2.2529134645689598E-2</v>
      </c>
      <c r="CO49" s="6">
        <f t="shared" si="38"/>
        <v>2.2568275158020401E-2</v>
      </c>
      <c r="CP49" s="6">
        <f t="shared" si="38"/>
        <v>2.3559331326251799E-2</v>
      </c>
      <c r="CT49" t="str">
        <f t="shared" si="12"/>
        <v>countrycode_merchant_count</v>
      </c>
      <c r="CU49">
        <v>41</v>
      </c>
      <c r="CV49">
        <v>-7.9121707008481298E-2</v>
      </c>
      <c r="CW49">
        <f t="shared" si="30"/>
        <v>7.9121707008481298E-2</v>
      </c>
      <c r="CX49">
        <f t="shared" si="31"/>
        <v>0.27153334951236202</v>
      </c>
      <c r="DA49">
        <v>41</v>
      </c>
      <c r="DB49" s="8" t="s">
        <v>137</v>
      </c>
    </row>
    <row r="50" spans="1:106" x14ac:dyDescent="0.3">
      <c r="A50">
        <v>63</v>
      </c>
      <c r="B50" t="s">
        <v>160</v>
      </c>
      <c r="C50" s="1">
        <v>1.27691391E-2</v>
      </c>
      <c r="D50">
        <f t="shared" si="28"/>
        <v>0.17826658583642699</v>
      </c>
      <c r="F50" t="str">
        <f t="shared" si="6"/>
        <v>countrycode</v>
      </c>
      <c r="G50" t="str">
        <f t="shared" si="7"/>
        <v>countrycode_siteid_num_1</v>
      </c>
      <c r="H50" t="str">
        <f t="shared" si="8"/>
        <v>countrycode-countrycode_siteid_num_1</v>
      </c>
      <c r="I50">
        <v>0</v>
      </c>
      <c r="J50">
        <v>47</v>
      </c>
      <c r="K50">
        <v>0.24127739641401699</v>
      </c>
      <c r="L50">
        <f t="shared" si="9"/>
        <v>0.24127739641401699</v>
      </c>
      <c r="N50" t="str">
        <f t="shared" si="29"/>
        <v>countrycode_siteid_num_0</v>
      </c>
      <c r="O50">
        <v>46</v>
      </c>
      <c r="P50">
        <v>0.55938143866053203</v>
      </c>
      <c r="Q50">
        <f t="shared" si="10"/>
        <v>0.55938143866053203</v>
      </c>
      <c r="T50">
        <v>62</v>
      </c>
      <c r="U50" t="s">
        <v>159</v>
      </c>
      <c r="V50" s="6">
        <f t="shared" si="11"/>
        <v>9.69971498801315E-2</v>
      </c>
      <c r="W50" s="6">
        <f t="shared" ref="W50:CH53" si="39">IFERROR(VLOOKUP($U50&amp;"-"&amp;W$3,$H$4:$L$2631,5,0),VLOOKUP(W$3&amp;"-"&amp;$U50,$H$4:$L$2631,5,0))</f>
        <v>0.10275917233962401</v>
      </c>
      <c r="X50" s="6">
        <f t="shared" si="39"/>
        <v>0.113070430256312</v>
      </c>
      <c r="Y50" s="6">
        <f t="shared" si="39"/>
        <v>0.112893784854701</v>
      </c>
      <c r="Z50" s="6">
        <f t="shared" si="39"/>
        <v>0.10956594040065799</v>
      </c>
      <c r="AA50" s="6">
        <f t="shared" si="39"/>
        <v>0.107952616502933</v>
      </c>
      <c r="AB50" s="6">
        <f t="shared" si="39"/>
        <v>0.113079476486695</v>
      </c>
      <c r="AC50" s="6">
        <f t="shared" si="39"/>
        <v>0.109377676707595</v>
      </c>
      <c r="AD50" s="6">
        <f t="shared" si="39"/>
        <v>6.6363708905760294E-2</v>
      </c>
      <c r="AE50" s="6">
        <f t="shared" si="39"/>
        <v>0.1087670439511</v>
      </c>
      <c r="AF50" s="6">
        <f t="shared" si="39"/>
        <v>8.1558688335376606E-2</v>
      </c>
      <c r="AG50" s="6">
        <f t="shared" si="39"/>
        <v>0.101700060213592</v>
      </c>
      <c r="AH50" s="6">
        <f t="shared" si="39"/>
        <v>9.9936480681213996E-2</v>
      </c>
      <c r="AI50" s="6">
        <f t="shared" si="39"/>
        <v>9.7649476526644505E-2</v>
      </c>
      <c r="AJ50" s="6">
        <f t="shared" si="39"/>
        <v>3.4505962615931002E-2</v>
      </c>
      <c r="AK50" s="6">
        <f t="shared" si="39"/>
        <v>5.9946132863171103E-2</v>
      </c>
      <c r="AL50" s="6">
        <f t="shared" si="39"/>
        <v>9.61222002099162E-2</v>
      </c>
      <c r="AM50" s="6">
        <f t="shared" si="39"/>
        <v>9.5547543385881603E-2</v>
      </c>
      <c r="AN50" s="6">
        <f t="shared" si="39"/>
        <v>9.28139766812872E-2</v>
      </c>
      <c r="AO50" s="6">
        <f t="shared" si="39"/>
        <v>8.7018487738469305E-2</v>
      </c>
      <c r="AP50" s="6">
        <f t="shared" si="39"/>
        <v>6.7628144604866394E-2</v>
      </c>
      <c r="AQ50" s="6">
        <f t="shared" si="39"/>
        <v>6.0391855164493399E-2</v>
      </c>
      <c r="AR50" s="6">
        <f t="shared" si="39"/>
        <v>0.14044725991200799</v>
      </c>
      <c r="AS50" s="6">
        <f t="shared" si="39"/>
        <v>0.13871590848444901</v>
      </c>
      <c r="AT50" s="6">
        <f t="shared" si="39"/>
        <v>0.146163714664966</v>
      </c>
      <c r="AU50" s="6">
        <f t="shared" si="39"/>
        <v>0.14724817299596901</v>
      </c>
      <c r="AV50" s="6">
        <f t="shared" si="39"/>
        <v>0.19882122997530399</v>
      </c>
      <c r="AW50" s="6">
        <f t="shared" si="39"/>
        <v>0.203009011423816</v>
      </c>
      <c r="AX50" s="6">
        <f t="shared" si="39"/>
        <v>9.6102930162339201E-2</v>
      </c>
      <c r="AY50" s="6">
        <f t="shared" si="39"/>
        <v>0.16422550595824401</v>
      </c>
      <c r="AZ50" s="6">
        <f t="shared" si="39"/>
        <v>9.55970082804007E-2</v>
      </c>
      <c r="BA50" s="6">
        <f t="shared" si="39"/>
        <v>0.21940214497458299</v>
      </c>
      <c r="BB50" s="6">
        <f t="shared" si="39"/>
        <v>5.5233923163146903E-2</v>
      </c>
      <c r="BC50" s="6">
        <f t="shared" si="39"/>
        <v>5.1928382716843302E-2</v>
      </c>
      <c r="BD50" s="6">
        <f t="shared" si="39"/>
        <v>4.4078455520011703E-2</v>
      </c>
      <c r="BE50" s="6">
        <f t="shared" si="39"/>
        <v>4.5049694097528598E-2</v>
      </c>
      <c r="BF50" s="6">
        <f t="shared" si="39"/>
        <v>3.8881013826569798E-2</v>
      </c>
      <c r="BG50" s="6">
        <f t="shared" si="39"/>
        <v>4.8060673316419902E-2</v>
      </c>
      <c r="BH50" s="6">
        <f t="shared" si="39"/>
        <v>1.39215454691242E-2</v>
      </c>
      <c r="BI50" s="6">
        <f t="shared" si="39"/>
        <v>4.2147600883594698E-2</v>
      </c>
      <c r="BJ50" s="6">
        <f t="shared" si="39"/>
        <v>4.63052332478993E-2</v>
      </c>
      <c r="BK50" s="6">
        <f t="shared" si="39"/>
        <v>4.0200237997876899E-2</v>
      </c>
      <c r="BL50" s="6">
        <f t="shared" si="39"/>
        <v>0.112083847295294</v>
      </c>
      <c r="BM50" s="6">
        <f t="shared" si="39"/>
        <v>0.13182778192202399</v>
      </c>
      <c r="BN50" s="6">
        <f t="shared" si="39"/>
        <v>7.4173553689106095E-2</v>
      </c>
      <c r="BO50" s="6">
        <f t="shared" si="39"/>
        <v>6.9530994358158399E-3</v>
      </c>
      <c r="BP50" s="6" t="e">
        <f t="shared" si="39"/>
        <v>#N/A</v>
      </c>
      <c r="BQ50" s="6">
        <f t="shared" si="39"/>
        <v>0.99700274003249401</v>
      </c>
      <c r="BR50" s="6">
        <f t="shared" si="39"/>
        <v>0.96182409487095499</v>
      </c>
      <c r="BS50" s="6">
        <f t="shared" si="39"/>
        <v>3.3221005388847903E-2</v>
      </c>
      <c r="BT50" s="6">
        <f t="shared" si="39"/>
        <v>4.7909895001024397E-2</v>
      </c>
      <c r="BU50" s="6">
        <f t="shared" si="39"/>
        <v>4.78869326844669E-2</v>
      </c>
      <c r="BV50" s="6">
        <f t="shared" si="39"/>
        <v>4.78856241800081E-2</v>
      </c>
      <c r="BW50" s="6">
        <f t="shared" si="39"/>
        <v>4.6417272271244203E-2</v>
      </c>
      <c r="BX50" s="6">
        <f t="shared" si="39"/>
        <v>1.45115160382341E-2</v>
      </c>
      <c r="BY50" s="6">
        <f t="shared" si="39"/>
        <v>7.9411197964923495E-3</v>
      </c>
      <c r="BZ50" s="6">
        <f t="shared" si="39"/>
        <v>1.6357836795149801E-2</v>
      </c>
      <c r="CA50" s="6">
        <f t="shared" si="39"/>
        <v>1.53328826043642E-2</v>
      </c>
      <c r="CB50" s="6">
        <f t="shared" si="39"/>
        <v>6.5253206476559101E-3</v>
      </c>
      <c r="CC50" s="6">
        <f t="shared" si="39"/>
        <v>7.1809819978314602E-3</v>
      </c>
      <c r="CD50" s="6">
        <f t="shared" si="39"/>
        <v>9.7761485516088993E-3</v>
      </c>
      <c r="CE50" s="6">
        <f t="shared" si="39"/>
        <v>5.3192317695791597E-3</v>
      </c>
      <c r="CF50" s="6">
        <f t="shared" si="39"/>
        <v>9.08978383287996E-3</v>
      </c>
      <c r="CG50" s="6">
        <f t="shared" si="39"/>
        <v>1.6571847940606E-2</v>
      </c>
      <c r="CH50" s="6">
        <f t="shared" si="39"/>
        <v>3.9123126175307403E-3</v>
      </c>
      <c r="CI50" s="6">
        <f t="shared" si="38"/>
        <v>3.6918156411538199E-3</v>
      </c>
      <c r="CJ50" s="6">
        <f t="shared" si="38"/>
        <v>1.57601971286759E-2</v>
      </c>
      <c r="CK50" s="6">
        <f t="shared" si="38"/>
        <v>5.6734909685311599E-2</v>
      </c>
      <c r="CL50" s="6">
        <f t="shared" si="38"/>
        <v>5.6754094917763502E-2</v>
      </c>
      <c r="CM50" s="6">
        <f t="shared" si="38"/>
        <v>5.6755277154650202E-2</v>
      </c>
      <c r="CN50" s="6">
        <f t="shared" si="38"/>
        <v>2.0847267141780802E-2</v>
      </c>
      <c r="CO50" s="6">
        <f t="shared" si="38"/>
        <v>2.0850326039365898E-2</v>
      </c>
      <c r="CP50" s="6">
        <f t="shared" si="38"/>
        <v>2.09274807204771E-2</v>
      </c>
      <c r="CT50" t="str">
        <f t="shared" si="12"/>
        <v>siteid_merchant_num_0</v>
      </c>
      <c r="CU50">
        <v>62</v>
      </c>
      <c r="CV50">
        <v>7.1997295866973204E-2</v>
      </c>
      <c r="CW50">
        <f t="shared" si="30"/>
        <v>7.1997295866973204E-2</v>
      </c>
      <c r="CX50">
        <f t="shared" si="31"/>
        <v>0.16365397764233999</v>
      </c>
      <c r="DA50">
        <v>62</v>
      </c>
      <c r="DB50" t="s">
        <v>159</v>
      </c>
    </row>
    <row r="51" spans="1:106" x14ac:dyDescent="0.3">
      <c r="A51">
        <v>61</v>
      </c>
      <c r="B51" t="s">
        <v>158</v>
      </c>
      <c r="C51" s="1">
        <v>0</v>
      </c>
      <c r="D51">
        <f t="shared" si="28"/>
        <v>0.16906066984880599</v>
      </c>
      <c r="F51" t="str">
        <f t="shared" si="6"/>
        <v>countrycode</v>
      </c>
      <c r="G51" t="str">
        <f t="shared" si="7"/>
        <v>countrycode_siteid_click_rate</v>
      </c>
      <c r="H51" t="str">
        <f t="shared" si="8"/>
        <v>countrycode-countrycode_siteid_click_rate</v>
      </c>
      <c r="I51">
        <v>0</v>
      </c>
      <c r="J51">
        <v>48</v>
      </c>
      <c r="K51">
        <v>0.23016537456751199</v>
      </c>
      <c r="L51">
        <f t="shared" si="9"/>
        <v>0.23016537456751199</v>
      </c>
      <c r="N51" t="str">
        <f t="shared" si="29"/>
        <v>countrycode_siteid_num_1</v>
      </c>
      <c r="O51">
        <v>47</v>
      </c>
      <c r="P51">
        <v>0.56869016841095898</v>
      </c>
      <c r="Q51">
        <f t="shared" si="10"/>
        <v>0.56869016841095898</v>
      </c>
      <c r="T51">
        <v>61</v>
      </c>
      <c r="U51" s="8" t="s">
        <v>158</v>
      </c>
      <c r="V51" s="6">
        <f t="shared" si="11"/>
        <v>0.101814670617821</v>
      </c>
      <c r="W51" s="6">
        <f t="shared" si="39"/>
        <v>0.106095848782317</v>
      </c>
      <c r="X51" s="6">
        <f t="shared" si="39"/>
        <v>0.116808139066418</v>
      </c>
      <c r="Y51" s="6">
        <f t="shared" si="39"/>
        <v>0.11663341282522501</v>
      </c>
      <c r="Z51" s="6">
        <f t="shared" si="39"/>
        <v>0.113201684801646</v>
      </c>
      <c r="AA51" s="6">
        <f t="shared" si="39"/>
        <v>0.111488013134195</v>
      </c>
      <c r="AB51" s="6">
        <f t="shared" si="39"/>
        <v>0.11680205067350199</v>
      </c>
      <c r="AC51" s="6">
        <f t="shared" si="39"/>
        <v>0.11298383873759101</v>
      </c>
      <c r="AD51" s="6">
        <f t="shared" si="39"/>
        <v>6.8695135705651195E-2</v>
      </c>
      <c r="AE51" s="6">
        <f t="shared" si="39"/>
        <v>0.11167356920652</v>
      </c>
      <c r="AF51" s="6">
        <f t="shared" si="39"/>
        <v>9.0264823696867197E-2</v>
      </c>
      <c r="AG51" s="6">
        <f t="shared" si="39"/>
        <v>0.10509944890943</v>
      </c>
      <c r="AH51" s="6">
        <f t="shared" si="39"/>
        <v>0.103278131882501</v>
      </c>
      <c r="AI51" s="6">
        <f t="shared" si="39"/>
        <v>0.100863831594573</v>
      </c>
      <c r="AJ51" s="6">
        <f t="shared" si="39"/>
        <v>3.5689889629042397E-2</v>
      </c>
      <c r="AK51" s="6">
        <f t="shared" si="39"/>
        <v>5.8043288341614499E-2</v>
      </c>
      <c r="AL51" s="6">
        <f t="shared" si="39"/>
        <v>9.9303502553011999E-2</v>
      </c>
      <c r="AM51" s="6">
        <f t="shared" si="39"/>
        <v>9.8693538429178607E-2</v>
      </c>
      <c r="AN51" s="6">
        <f t="shared" si="39"/>
        <v>9.5886645085599007E-2</v>
      </c>
      <c r="AO51" s="6">
        <f t="shared" si="39"/>
        <v>8.7026140824931902E-2</v>
      </c>
      <c r="AP51" s="6">
        <f t="shared" si="39"/>
        <v>6.7777137979460098E-2</v>
      </c>
      <c r="AQ51" s="6">
        <f t="shared" si="39"/>
        <v>4.80485974816822E-2</v>
      </c>
      <c r="AR51" s="6">
        <f t="shared" si="39"/>
        <v>0.153904603968886</v>
      </c>
      <c r="AS51" s="6">
        <f t="shared" si="39"/>
        <v>0.158652721279925</v>
      </c>
      <c r="AT51" s="6">
        <f t="shared" si="39"/>
        <v>0.16402122380926901</v>
      </c>
      <c r="AU51" s="6">
        <f t="shared" si="39"/>
        <v>0.16477460764256999</v>
      </c>
      <c r="AV51" s="6">
        <f t="shared" si="39"/>
        <v>0.20327051477124999</v>
      </c>
      <c r="AW51" s="6">
        <f t="shared" si="39"/>
        <v>0.20580355870940101</v>
      </c>
      <c r="AX51" s="6">
        <f t="shared" si="39"/>
        <v>9.8635598484093298E-2</v>
      </c>
      <c r="AY51" s="6">
        <f t="shared" si="39"/>
        <v>0.18003867593154499</v>
      </c>
      <c r="AZ51" s="6">
        <f t="shared" si="39"/>
        <v>9.8115703838952698E-2</v>
      </c>
      <c r="BA51" s="6">
        <f t="shared" si="39"/>
        <v>0.23561929554595701</v>
      </c>
      <c r="BB51" s="6">
        <f t="shared" si="39"/>
        <v>5.7039458042802998E-2</v>
      </c>
      <c r="BC51" s="6">
        <f t="shared" si="39"/>
        <v>5.3623060748425898E-2</v>
      </c>
      <c r="BD51" s="6">
        <f t="shared" si="39"/>
        <v>4.9957510596316097E-2</v>
      </c>
      <c r="BE51" s="6">
        <f t="shared" si="39"/>
        <v>5.0523577283446898E-2</v>
      </c>
      <c r="BF51" s="6">
        <f t="shared" si="39"/>
        <v>4.4876055862956898E-2</v>
      </c>
      <c r="BG51" s="6">
        <f t="shared" si="39"/>
        <v>4.9563875177193802E-2</v>
      </c>
      <c r="BH51" s="6">
        <f t="shared" si="39"/>
        <v>2.5160890058134999E-2</v>
      </c>
      <c r="BI51" s="6">
        <f t="shared" si="39"/>
        <v>4.35151053339774E-2</v>
      </c>
      <c r="BJ51" s="6">
        <f t="shared" si="39"/>
        <v>4.72759782149225E-2</v>
      </c>
      <c r="BK51" s="6">
        <f t="shared" si="39"/>
        <v>4.1513043038905899E-2</v>
      </c>
      <c r="BL51" s="6">
        <f t="shared" si="39"/>
        <v>0.102796029549467</v>
      </c>
      <c r="BM51" s="6">
        <f t="shared" si="39"/>
        <v>0.11373251659839401</v>
      </c>
      <c r="BN51" s="6">
        <f t="shared" si="39"/>
        <v>7.8913061918275698E-2</v>
      </c>
      <c r="BO51" s="6">
        <f t="shared" si="39"/>
        <v>1.7889329034115602E-2</v>
      </c>
      <c r="BP51" s="6">
        <f t="shared" si="39"/>
        <v>0.99700274003249401</v>
      </c>
      <c r="BQ51" s="6" t="e">
        <f t="shared" si="39"/>
        <v>#N/A</v>
      </c>
      <c r="BR51" s="6">
        <f t="shared" si="39"/>
        <v>0.98011395784201405</v>
      </c>
      <c r="BS51" s="6">
        <f t="shared" si="39"/>
        <v>3.4190968010985902E-2</v>
      </c>
      <c r="BT51" s="6">
        <f t="shared" si="39"/>
        <v>5.0998152812886402E-2</v>
      </c>
      <c r="BU51" s="6">
        <f t="shared" si="39"/>
        <v>5.0968722123398598E-2</v>
      </c>
      <c r="BV51" s="6">
        <f t="shared" si="39"/>
        <v>5.0967046092728001E-2</v>
      </c>
      <c r="BW51" s="6">
        <f t="shared" si="39"/>
        <v>4.7602574005418001E-2</v>
      </c>
      <c r="BX51" s="6">
        <f t="shared" si="39"/>
        <v>1.49901737253794E-2</v>
      </c>
      <c r="BY51" s="6">
        <f t="shared" si="39"/>
        <v>8.8469265676788204E-3</v>
      </c>
      <c r="BZ51" s="6">
        <f t="shared" si="39"/>
        <v>2.3148334595903299E-2</v>
      </c>
      <c r="CA51" s="6">
        <f t="shared" si="39"/>
        <v>2.2198652478080099E-2</v>
      </c>
      <c r="CB51" s="6">
        <f t="shared" si="39"/>
        <v>1.8536239944612499E-2</v>
      </c>
      <c r="CC51" s="6">
        <f t="shared" si="39"/>
        <v>9.4008983655511399E-4</v>
      </c>
      <c r="CD51" s="6">
        <f t="shared" si="39"/>
        <v>1.0100186669954899E-2</v>
      </c>
      <c r="CE51" s="6">
        <f t="shared" si="39"/>
        <v>1.7290088611898499E-2</v>
      </c>
      <c r="CF51" s="6">
        <f t="shared" si="39"/>
        <v>9.1073141386722994E-3</v>
      </c>
      <c r="CG51" s="6">
        <f t="shared" si="39"/>
        <v>5.7766378257185502E-3</v>
      </c>
      <c r="CH51" s="6">
        <f t="shared" si="39"/>
        <v>4.6452858095932604E-3</v>
      </c>
      <c r="CI51" s="6">
        <f t="shared" si="38"/>
        <v>4.41421376045616E-3</v>
      </c>
      <c r="CJ51" s="6">
        <f t="shared" si="38"/>
        <v>1.6779151960869199E-2</v>
      </c>
      <c r="CK51" s="6">
        <f t="shared" si="38"/>
        <v>6.1642579336222497E-2</v>
      </c>
      <c r="CL51" s="6">
        <f t="shared" si="38"/>
        <v>6.1658111324009203E-2</v>
      </c>
      <c r="CM51" s="6">
        <f t="shared" si="38"/>
        <v>6.1659068349986197E-2</v>
      </c>
      <c r="CN51" s="6">
        <f t="shared" si="38"/>
        <v>2.3180209122257701E-2</v>
      </c>
      <c r="CO51" s="6">
        <f t="shared" si="38"/>
        <v>2.3184135506800901E-2</v>
      </c>
      <c r="CP51" s="6">
        <f t="shared" si="38"/>
        <v>2.3283226732811999E-2</v>
      </c>
      <c r="CT51" t="str">
        <f t="shared" si="12"/>
        <v>siteid_merchant_count</v>
      </c>
      <c r="CU51">
        <v>61</v>
      </c>
      <c r="CV51">
        <v>7.1730726775735498E-2</v>
      </c>
      <c r="CW51">
        <f t="shared" si="30"/>
        <v>7.1730726775735498E-2</v>
      </c>
      <c r="CX51">
        <f t="shared" si="31"/>
        <v>0.16906066984880599</v>
      </c>
      <c r="DA51">
        <v>61</v>
      </c>
      <c r="DB51" s="8" t="s">
        <v>158</v>
      </c>
    </row>
    <row r="52" spans="1:106" x14ac:dyDescent="0.3">
      <c r="A52">
        <v>62</v>
      </c>
      <c r="B52" t="s">
        <v>159</v>
      </c>
      <c r="C52" s="1">
        <v>2.6349992299999999E-4</v>
      </c>
      <c r="D52">
        <f t="shared" si="28"/>
        <v>0.16365397764233999</v>
      </c>
      <c r="F52" t="str">
        <f t="shared" si="6"/>
        <v>countrycode</v>
      </c>
      <c r="G52" t="str">
        <f t="shared" si="7"/>
        <v>countrycode_offerid_count</v>
      </c>
      <c r="H52" t="str">
        <f t="shared" si="8"/>
        <v>countrycode-countrycode_offerid_count</v>
      </c>
      <c r="I52">
        <v>0</v>
      </c>
      <c r="J52">
        <v>49</v>
      </c>
      <c r="K52">
        <v>0.20694838855869699</v>
      </c>
      <c r="L52">
        <f t="shared" si="9"/>
        <v>0.20694838855869699</v>
      </c>
      <c r="N52" t="str">
        <f t="shared" si="29"/>
        <v>countrycode_siteid_click_rate</v>
      </c>
      <c r="O52">
        <v>48</v>
      </c>
      <c r="P52">
        <v>0.60779001420033396</v>
      </c>
      <c r="Q52">
        <f t="shared" si="10"/>
        <v>0.60779001420033396</v>
      </c>
      <c r="T52">
        <v>63</v>
      </c>
      <c r="U52" s="8" t="s">
        <v>160</v>
      </c>
      <c r="V52" s="6">
        <f t="shared" si="11"/>
        <v>0.111363648862518</v>
      </c>
      <c r="W52" s="6">
        <f t="shared" si="39"/>
        <v>0.111728585365144</v>
      </c>
      <c r="X52" s="6">
        <f t="shared" si="39"/>
        <v>0.123174100045521</v>
      </c>
      <c r="Y52" s="6">
        <f t="shared" si="39"/>
        <v>0.123009114071317</v>
      </c>
      <c r="Z52" s="6">
        <f t="shared" si="39"/>
        <v>0.119405562062878</v>
      </c>
      <c r="AA52" s="6">
        <f t="shared" si="39"/>
        <v>0.117481762214242</v>
      </c>
      <c r="AB52" s="6">
        <f t="shared" si="39"/>
        <v>0.12312936097832</v>
      </c>
      <c r="AC52" s="6">
        <f t="shared" si="39"/>
        <v>0.119117847462584</v>
      </c>
      <c r="AD52" s="6">
        <f t="shared" si="39"/>
        <v>7.2780798318165293E-2</v>
      </c>
      <c r="AE52" s="6">
        <f t="shared" si="39"/>
        <v>0.11604921967639301</v>
      </c>
      <c r="AF52" s="6">
        <f t="shared" si="39"/>
        <v>0.110106119115481</v>
      </c>
      <c r="AG52" s="6">
        <f t="shared" si="39"/>
        <v>0.110920509546527</v>
      </c>
      <c r="AH52" s="6">
        <f t="shared" si="39"/>
        <v>0.10900132292996099</v>
      </c>
      <c r="AI52" s="6">
        <f t="shared" si="39"/>
        <v>0.106327093933164</v>
      </c>
      <c r="AJ52" s="6">
        <f t="shared" si="39"/>
        <v>3.7742424008004802E-2</v>
      </c>
      <c r="AK52" s="6">
        <f t="shared" si="39"/>
        <v>5.1562246547839703E-2</v>
      </c>
      <c r="AL52" s="6">
        <f t="shared" si="39"/>
        <v>0.10472501247796299</v>
      </c>
      <c r="AM52" s="6">
        <f t="shared" si="39"/>
        <v>0.104041308171983</v>
      </c>
      <c r="AN52" s="6">
        <f t="shared" si="39"/>
        <v>0.101123736843711</v>
      </c>
      <c r="AO52" s="6">
        <f t="shared" si="39"/>
        <v>8.4646140330477904E-2</v>
      </c>
      <c r="AP52" s="6">
        <f t="shared" si="39"/>
        <v>6.6290424515521404E-2</v>
      </c>
      <c r="AQ52" s="6">
        <f t="shared" si="39"/>
        <v>1.5064696973405499E-2</v>
      </c>
      <c r="AR52" s="6">
        <f t="shared" si="39"/>
        <v>0.184177416624485</v>
      </c>
      <c r="AS52" s="6">
        <f t="shared" si="39"/>
        <v>0.20541369682458199</v>
      </c>
      <c r="AT52" s="6">
        <f t="shared" si="39"/>
        <v>0.20530099732740101</v>
      </c>
      <c r="AU52" s="6">
        <f t="shared" si="39"/>
        <v>0.205184439914262</v>
      </c>
      <c r="AV52" s="6">
        <f t="shared" si="39"/>
        <v>0.209077500930337</v>
      </c>
      <c r="AW52" s="6">
        <f t="shared" si="39"/>
        <v>0.207296489745524</v>
      </c>
      <c r="AX52" s="6">
        <f t="shared" si="39"/>
        <v>0.10241185393023999</v>
      </c>
      <c r="AY52" s="6">
        <f t="shared" si="39"/>
        <v>0.21563329667655801</v>
      </c>
      <c r="AZ52" s="6">
        <f t="shared" si="39"/>
        <v>0.101870456169404</v>
      </c>
      <c r="BA52" s="6">
        <f t="shared" si="39"/>
        <v>0.27071751821286599</v>
      </c>
      <c r="BB52" s="6">
        <f t="shared" si="39"/>
        <v>6.0097658634844203E-2</v>
      </c>
      <c r="BC52" s="6">
        <f t="shared" si="39"/>
        <v>5.6491128980433201E-2</v>
      </c>
      <c r="BD52" s="6">
        <f t="shared" si="39"/>
        <v>6.3659093343623102E-2</v>
      </c>
      <c r="BE52" s="6">
        <f t="shared" si="39"/>
        <v>6.3170332585640102E-2</v>
      </c>
      <c r="BF52" s="6">
        <f t="shared" si="39"/>
        <v>5.90152460494478E-2</v>
      </c>
      <c r="BG52" s="6">
        <f t="shared" si="39"/>
        <v>5.2052755865260002E-2</v>
      </c>
      <c r="BH52" s="6">
        <f t="shared" si="39"/>
        <v>5.3294727515915699E-2</v>
      </c>
      <c r="BI52" s="6">
        <f t="shared" si="39"/>
        <v>4.5822724662877297E-2</v>
      </c>
      <c r="BJ52" s="6">
        <f t="shared" si="39"/>
        <v>4.84622544269998E-2</v>
      </c>
      <c r="BK52" s="6">
        <f t="shared" si="39"/>
        <v>4.3735568924096101E-2</v>
      </c>
      <c r="BL52" s="6">
        <f t="shared" si="39"/>
        <v>7.6139390713601304E-2</v>
      </c>
      <c r="BM52" s="6">
        <f t="shared" si="39"/>
        <v>6.4184237078208903E-2</v>
      </c>
      <c r="BN52" s="6">
        <f t="shared" si="39"/>
        <v>8.8893428443627895E-2</v>
      </c>
      <c r="BO52" s="6">
        <f t="shared" si="39"/>
        <v>4.5446215290670798E-2</v>
      </c>
      <c r="BP52" s="6">
        <f t="shared" si="39"/>
        <v>0.96182409487095499</v>
      </c>
      <c r="BQ52" s="6">
        <f t="shared" si="39"/>
        <v>0.98011395784201405</v>
      </c>
      <c r="BR52" s="6" t="e">
        <f t="shared" si="39"/>
        <v>#N/A</v>
      </c>
      <c r="BS52" s="6">
        <f t="shared" si="39"/>
        <v>3.5736039305141701E-2</v>
      </c>
      <c r="BT52" s="6">
        <f t="shared" si="39"/>
        <v>5.7512969903827003E-2</v>
      </c>
      <c r="BU52" s="6">
        <f t="shared" si="39"/>
        <v>5.7467760099922202E-2</v>
      </c>
      <c r="BV52" s="6">
        <f t="shared" si="39"/>
        <v>5.7465187621450899E-2</v>
      </c>
      <c r="BW52" s="6">
        <f t="shared" si="39"/>
        <v>4.93301579997594E-2</v>
      </c>
      <c r="BX52" s="6">
        <f t="shared" si="39"/>
        <v>1.5804541133739299E-2</v>
      </c>
      <c r="BY52" s="6">
        <f t="shared" si="39"/>
        <v>1.0926273687840099E-2</v>
      </c>
      <c r="BZ52" s="6">
        <f t="shared" si="39"/>
        <v>3.9926889506619302E-2</v>
      </c>
      <c r="CA52" s="6">
        <f t="shared" si="39"/>
        <v>3.9196457744543403E-2</v>
      </c>
      <c r="CB52" s="6">
        <f t="shared" si="39"/>
        <v>4.88317429410354E-2</v>
      </c>
      <c r="CC52" s="6">
        <f t="shared" si="39"/>
        <v>1.5092996525556001E-2</v>
      </c>
      <c r="CD52" s="6">
        <f t="shared" si="39"/>
        <v>1.0652807687230099E-2</v>
      </c>
      <c r="CE52" s="6">
        <f t="shared" si="39"/>
        <v>4.7517197019322902E-2</v>
      </c>
      <c r="CF52" s="6">
        <f t="shared" si="39"/>
        <v>8.9011552983387799E-3</v>
      </c>
      <c r="CG52" s="6">
        <f t="shared" si="39"/>
        <v>2.2071107284710199E-2</v>
      </c>
      <c r="CH52" s="6">
        <f t="shared" si="39"/>
        <v>6.3971894833036403E-3</v>
      </c>
      <c r="CI52" s="6">
        <f t="shared" si="38"/>
        <v>6.1453651025192403E-3</v>
      </c>
      <c r="CJ52" s="6">
        <f t="shared" si="38"/>
        <v>1.8929990199087501E-2</v>
      </c>
      <c r="CK52" s="6">
        <f t="shared" si="38"/>
        <v>7.2530470931683202E-2</v>
      </c>
      <c r="CL52" s="6">
        <f t="shared" si="38"/>
        <v>7.2536204496720602E-2</v>
      </c>
      <c r="CM52" s="6">
        <f t="shared" si="38"/>
        <v>7.2536557494117096E-2</v>
      </c>
      <c r="CN52" s="6">
        <f t="shared" si="38"/>
        <v>2.8524771398315399E-2</v>
      </c>
      <c r="CO52" s="6">
        <f t="shared" si="38"/>
        <v>2.85308145214863E-2</v>
      </c>
      <c r="CP52" s="6">
        <f t="shared" si="38"/>
        <v>2.8683438132781101E-2</v>
      </c>
      <c r="CT52" t="str">
        <f t="shared" si="12"/>
        <v>siteid_merchant_num_1</v>
      </c>
      <c r="CU52">
        <v>63</v>
      </c>
      <c r="CV52">
        <v>7.0799339493768598E-2</v>
      </c>
      <c r="CW52">
        <f t="shared" si="30"/>
        <v>7.0799339493768598E-2</v>
      </c>
      <c r="CX52">
        <f t="shared" si="31"/>
        <v>0.17826658583642699</v>
      </c>
      <c r="DA52">
        <v>63</v>
      </c>
      <c r="DB52" s="8" t="s">
        <v>160</v>
      </c>
    </row>
    <row r="53" spans="1:106" x14ac:dyDescent="0.3">
      <c r="A53">
        <v>67</v>
      </c>
      <c r="B53" t="s">
        <v>164</v>
      </c>
      <c r="C53" s="1">
        <v>0.21041648900000001</v>
      </c>
      <c r="D53">
        <f t="shared" si="28"/>
        <v>0.14601874872514001</v>
      </c>
      <c r="F53" t="str">
        <f t="shared" si="6"/>
        <v>countrycode</v>
      </c>
      <c r="G53" t="str">
        <f t="shared" si="7"/>
        <v>countrycode_offerid_num_0</v>
      </c>
      <c r="H53" t="str">
        <f t="shared" si="8"/>
        <v>countrycode-countrycode_offerid_num_0</v>
      </c>
      <c r="I53">
        <v>0</v>
      </c>
      <c r="J53">
        <v>50</v>
      </c>
      <c r="K53">
        <v>0.20693824376056699</v>
      </c>
      <c r="L53">
        <f t="shared" si="9"/>
        <v>0.20693824376056699</v>
      </c>
      <c r="N53" t="str">
        <f t="shared" si="29"/>
        <v>countrycode_offerid_count</v>
      </c>
      <c r="O53">
        <v>49</v>
      </c>
      <c r="P53">
        <v>0.120251805979388</v>
      </c>
      <c r="Q53">
        <f t="shared" si="10"/>
        <v>0.120251805979388</v>
      </c>
      <c r="T53">
        <v>4</v>
      </c>
      <c r="U53" t="s">
        <v>157</v>
      </c>
      <c r="V53" s="6">
        <f t="shared" si="11"/>
        <v>8.8452269766432598E-2</v>
      </c>
      <c r="W53" s="6">
        <f t="shared" si="39"/>
        <v>9.9675977473484098E-2</v>
      </c>
      <c r="X53" s="6">
        <f t="shared" si="39"/>
        <v>9.5217324085210803E-2</v>
      </c>
      <c r="Y53" s="6">
        <f t="shared" si="39"/>
        <v>8.7116257346263701E-2</v>
      </c>
      <c r="Z53" s="6">
        <f t="shared" si="39"/>
        <v>8.4657588158453395E-2</v>
      </c>
      <c r="AA53" s="6">
        <f t="shared" si="39"/>
        <v>0.13717511097347601</v>
      </c>
      <c r="AB53" s="6">
        <f t="shared" si="39"/>
        <v>8.6021980292969605E-2</v>
      </c>
      <c r="AC53" s="6">
        <f t="shared" si="39"/>
        <v>8.3196609871747706E-2</v>
      </c>
      <c r="AD53" s="6">
        <f t="shared" si="39"/>
        <v>4.1137143979677299E-2</v>
      </c>
      <c r="AE53" s="6">
        <f t="shared" si="39"/>
        <v>0.403442479309786</v>
      </c>
      <c r="AF53" s="6">
        <f t="shared" si="39"/>
        <v>6.3339753811735594E-2</v>
      </c>
      <c r="AG53" s="6">
        <f t="shared" si="39"/>
        <v>7.7668612823536695E-2</v>
      </c>
      <c r="AH53" s="6">
        <f t="shared" si="39"/>
        <v>7.6276998991916006E-2</v>
      </c>
      <c r="AI53" s="6">
        <f t="shared" si="39"/>
        <v>1.6995197129140101E-2</v>
      </c>
      <c r="AJ53" s="6">
        <f t="shared" si="39"/>
        <v>2.0983489484975901E-2</v>
      </c>
      <c r="AK53" s="6">
        <f t="shared" si="39"/>
        <v>4.5757964054608899E-2</v>
      </c>
      <c r="AL53" s="6">
        <f t="shared" si="39"/>
        <v>7.4063918401903406E-2</v>
      </c>
      <c r="AM53" s="6">
        <f t="shared" si="39"/>
        <v>1.1204201633393401E-2</v>
      </c>
      <c r="AN53" s="6">
        <f t="shared" si="39"/>
        <v>7.1581716353975006E-2</v>
      </c>
      <c r="AO53" s="6">
        <f t="shared" si="39"/>
        <v>6.7265684443410106E-2</v>
      </c>
      <c r="AP53" s="6">
        <f t="shared" si="39"/>
        <v>4.8095248546012798E-2</v>
      </c>
      <c r="AQ53" s="6">
        <f t="shared" si="39"/>
        <v>0.13806738995332599</v>
      </c>
      <c r="AR53" s="6">
        <f t="shared" si="39"/>
        <v>0.10271535429228</v>
      </c>
      <c r="AS53" s="6">
        <f t="shared" si="39"/>
        <v>0.110437047632167</v>
      </c>
      <c r="AT53" s="6">
        <f t="shared" si="39"/>
        <v>0.109825771711607</v>
      </c>
      <c r="AU53" s="6">
        <f t="shared" si="39"/>
        <v>0.109677972765528</v>
      </c>
      <c r="AV53" s="6">
        <f t="shared" si="39"/>
        <v>0.112932349710786</v>
      </c>
      <c r="AW53" s="6">
        <f t="shared" si="39"/>
        <v>0.11279363896804701</v>
      </c>
      <c r="AX53" s="6">
        <f t="shared" si="39"/>
        <v>1.29402701379188E-2</v>
      </c>
      <c r="AY53" s="6">
        <f t="shared" si="39"/>
        <v>0.11075797118729699</v>
      </c>
      <c r="AZ53" s="6">
        <f t="shared" si="39"/>
        <v>1.9529868594349901E-2</v>
      </c>
      <c r="BA53" s="6">
        <f t="shared" si="39"/>
        <v>0.14151191100201199</v>
      </c>
      <c r="BB53" s="6">
        <f t="shared" si="39"/>
        <v>4.2682453420105598E-2</v>
      </c>
      <c r="BC53" s="6">
        <f t="shared" si="39"/>
        <v>3.956353955874E-2</v>
      </c>
      <c r="BD53" s="6">
        <f t="shared" si="39"/>
        <v>4.94822751425429E-2</v>
      </c>
      <c r="BE53" s="6">
        <f t="shared" si="39"/>
        <v>4.6809212267314999E-2</v>
      </c>
      <c r="BF53" s="6">
        <f t="shared" si="39"/>
        <v>4.5408371741886097E-2</v>
      </c>
      <c r="BG53" s="6">
        <f t="shared" si="39"/>
        <v>3.6019069732431297E-2</v>
      </c>
      <c r="BH53" s="6">
        <f t="shared" si="39"/>
        <v>4.1851682805432999E-2</v>
      </c>
      <c r="BI53" s="6">
        <f t="shared" si="39"/>
        <v>3.1515003513446299E-2</v>
      </c>
      <c r="BJ53" s="6">
        <f t="shared" si="39"/>
        <v>3.0864542938471198E-2</v>
      </c>
      <c r="BK53" s="6">
        <f t="shared" si="39"/>
        <v>3.0910692609720399E-2</v>
      </c>
      <c r="BL53" s="6">
        <f t="shared" si="39"/>
        <v>4.1906066630886099E-2</v>
      </c>
      <c r="BM53" s="6">
        <f t="shared" si="39"/>
        <v>3.8406064648324897E-2</v>
      </c>
      <c r="BN53" s="6">
        <f t="shared" si="39"/>
        <v>4.4250454540566003E-2</v>
      </c>
      <c r="BO53" s="6">
        <f t="shared" si="39"/>
        <v>3.6075632064238597E-2</v>
      </c>
      <c r="BP53" s="6">
        <f t="shared" si="39"/>
        <v>3.3221005388847903E-2</v>
      </c>
      <c r="BQ53" s="6">
        <f t="shared" si="39"/>
        <v>3.4190968010985902E-2</v>
      </c>
      <c r="BR53" s="6">
        <f t="shared" si="39"/>
        <v>3.5736039305141701E-2</v>
      </c>
      <c r="BS53" s="6" t="e">
        <f t="shared" si="39"/>
        <v>#N/A</v>
      </c>
      <c r="BT53" s="6">
        <f t="shared" si="39"/>
        <v>4.7755126724015398E-2</v>
      </c>
      <c r="BU53" s="6">
        <f t="shared" si="39"/>
        <v>4.7706870002519802E-2</v>
      </c>
      <c r="BV53" s="6">
        <f t="shared" si="39"/>
        <v>4.7704125557483198E-2</v>
      </c>
      <c r="BW53" s="6">
        <f t="shared" si="39"/>
        <v>0.40128673471190301</v>
      </c>
      <c r="BX53" s="6">
        <f t="shared" si="39"/>
        <v>1.21139136747487E-2</v>
      </c>
      <c r="BY53" s="6">
        <f t="shared" si="39"/>
        <v>4.6144727092982903E-2</v>
      </c>
      <c r="BZ53" s="6">
        <f t="shared" si="39"/>
        <v>2.9555567570450199E-2</v>
      </c>
      <c r="CA53" s="6">
        <f t="shared" si="39"/>
        <v>3.21766385771892E-2</v>
      </c>
      <c r="CB53" s="6">
        <f t="shared" si="39"/>
        <v>6.43401574061699E-3</v>
      </c>
      <c r="CC53" s="6">
        <f t="shared" si="39"/>
        <v>6.9399623083587103E-2</v>
      </c>
      <c r="CD53" s="6">
        <f t="shared" si="39"/>
        <v>8.4891610376939697E-3</v>
      </c>
      <c r="CE53" s="6">
        <f t="shared" si="39"/>
        <v>7.4386103933248397E-3</v>
      </c>
      <c r="CF53" s="6">
        <f t="shared" si="39"/>
        <v>2.9550395305275801E-2</v>
      </c>
      <c r="CG53" s="6">
        <f t="shared" si="39"/>
        <v>1.8893225040816398E-2</v>
      </c>
      <c r="CH53" s="6">
        <f t="shared" ref="CH53:CP56" si="40">IFERROR(VLOOKUP($U53&amp;"-"&amp;CH$3,$H$4:$L$2631,5,0),VLOOKUP(CH$3&amp;"-"&amp;$U53,$H$4:$L$2631,5,0))</f>
        <v>5.23685028987411E-2</v>
      </c>
      <c r="CI53" s="6">
        <f t="shared" si="40"/>
        <v>5.2593794323190501E-2</v>
      </c>
      <c r="CJ53" s="6">
        <f t="shared" si="40"/>
        <v>1.5659364693441799E-2</v>
      </c>
      <c r="CK53" s="6">
        <f t="shared" si="40"/>
        <v>4.8873313695025698E-2</v>
      </c>
      <c r="CL53" s="6">
        <f t="shared" si="40"/>
        <v>4.8881918758161301E-2</v>
      </c>
      <c r="CM53" s="6">
        <f t="shared" si="40"/>
        <v>4.88824488874623E-2</v>
      </c>
      <c r="CN53" s="6">
        <f t="shared" si="40"/>
        <v>2.5289885733035498E-2</v>
      </c>
      <c r="CO53" s="6">
        <f t="shared" si="40"/>
        <v>2.5296041467993701E-2</v>
      </c>
      <c r="CP53" s="6">
        <f t="shared" si="40"/>
        <v>2.5451567988683199E-2</v>
      </c>
      <c r="CT53" t="str">
        <f t="shared" si="12"/>
        <v>datetime_hour</v>
      </c>
      <c r="CU53">
        <v>4</v>
      </c>
      <c r="CV53">
        <v>6.4568130107284197E-2</v>
      </c>
      <c r="CW53">
        <f t="shared" si="30"/>
        <v>6.4568130107284197E-2</v>
      </c>
      <c r="CX53">
        <f t="shared" si="31"/>
        <v>0.124778404096445</v>
      </c>
      <c r="DA53">
        <v>4</v>
      </c>
      <c r="DB53" t="s">
        <v>157</v>
      </c>
    </row>
    <row r="54" spans="1:106" x14ac:dyDescent="0.3">
      <c r="A54">
        <v>65</v>
      </c>
      <c r="B54" t="s">
        <v>162</v>
      </c>
      <c r="C54" s="1">
        <v>2.1263056199999999E-6</v>
      </c>
      <c r="D54">
        <f t="shared" si="28"/>
        <v>0.14593643182559801</v>
      </c>
      <c r="F54" t="str">
        <f t="shared" si="6"/>
        <v>countrycode</v>
      </c>
      <c r="G54" t="str">
        <f t="shared" si="7"/>
        <v>countrycode_offerid_num_1</v>
      </c>
      <c r="H54" t="str">
        <f t="shared" si="8"/>
        <v>countrycode-countrycode_offerid_num_1</v>
      </c>
      <c r="I54">
        <v>0</v>
      </c>
      <c r="J54">
        <v>51</v>
      </c>
      <c r="K54">
        <v>0.207126713195495</v>
      </c>
      <c r="L54">
        <f t="shared" si="9"/>
        <v>0.207126713195495</v>
      </c>
      <c r="N54" t="str">
        <f t="shared" si="29"/>
        <v>countrycode_offerid_num_0</v>
      </c>
      <c r="O54">
        <v>50</v>
      </c>
      <c r="P54">
        <v>0.120232683468509</v>
      </c>
      <c r="Q54">
        <f t="shared" si="10"/>
        <v>0.120232683468509</v>
      </c>
      <c r="T54">
        <v>51</v>
      </c>
      <c r="U54" t="s">
        <v>147</v>
      </c>
      <c r="V54" s="6">
        <f t="shared" si="11"/>
        <v>7.0991932852142198E-2</v>
      </c>
      <c r="W54" s="6">
        <f t="shared" ref="W54:CH57" si="41">IFERROR(VLOOKUP($U54&amp;"-"&amp;W$3,$H$4:$L$2631,5,0),VLOOKUP(W$3&amp;"-"&amp;$U54,$H$4:$L$2631,5,0))</f>
        <v>0.106399819697613</v>
      </c>
      <c r="X54" s="6">
        <f t="shared" si="41"/>
        <v>0.12620531909955399</v>
      </c>
      <c r="Y54" s="6">
        <f t="shared" si="41"/>
        <v>0.12581893629584101</v>
      </c>
      <c r="Z54" s="6">
        <f t="shared" si="41"/>
        <v>0.105477017988854</v>
      </c>
      <c r="AA54" s="6">
        <f t="shared" si="41"/>
        <v>0.105238598038336</v>
      </c>
      <c r="AB54" s="6">
        <f t="shared" si="41"/>
        <v>8.27768740993792E-2</v>
      </c>
      <c r="AC54" s="6">
        <f t="shared" si="41"/>
        <v>8.0134477520346206E-2</v>
      </c>
      <c r="AD54" s="6">
        <f t="shared" si="41"/>
        <v>0.29531972702082399</v>
      </c>
      <c r="AE54" s="6">
        <f t="shared" si="41"/>
        <v>9.2976729620457901E-2</v>
      </c>
      <c r="AF54" s="6">
        <f t="shared" si="41"/>
        <v>3.02058739773792E-2</v>
      </c>
      <c r="AG54" s="6">
        <f t="shared" si="41"/>
        <v>0.22419667497836901</v>
      </c>
      <c r="AH54" s="6">
        <f t="shared" si="41"/>
        <v>0.22651239962074901</v>
      </c>
      <c r="AI54" s="6">
        <f t="shared" si="41"/>
        <v>0.21584123005108199</v>
      </c>
      <c r="AJ54" s="6">
        <f t="shared" si="41"/>
        <v>0.14733168492653401</v>
      </c>
      <c r="AK54" s="6">
        <f t="shared" si="41"/>
        <v>2.62960273047727E-2</v>
      </c>
      <c r="AL54" s="6">
        <f t="shared" si="41"/>
        <v>7.1089585785200901E-2</v>
      </c>
      <c r="AM54" s="6">
        <f t="shared" si="41"/>
        <v>0.21730726652534799</v>
      </c>
      <c r="AN54" s="6">
        <f t="shared" si="41"/>
        <v>6.8689815017522804E-2</v>
      </c>
      <c r="AO54" s="6">
        <f t="shared" si="41"/>
        <v>6.9074073160249105E-2</v>
      </c>
      <c r="AP54" s="6">
        <f t="shared" si="41"/>
        <v>7.8736668122212097E-2</v>
      </c>
      <c r="AQ54" s="6">
        <f t="shared" si="41"/>
        <v>0.119950299778615</v>
      </c>
      <c r="AR54" s="6">
        <f t="shared" si="41"/>
        <v>0.119125796547716</v>
      </c>
      <c r="AS54" s="6">
        <f t="shared" si="41"/>
        <v>0.18197840405381099</v>
      </c>
      <c r="AT54" s="6">
        <f t="shared" si="41"/>
        <v>0.179593365261077</v>
      </c>
      <c r="AU54" s="6">
        <f t="shared" si="41"/>
        <v>0.179136822503002</v>
      </c>
      <c r="AV54" s="6">
        <f t="shared" si="41"/>
        <v>0.16206189489162601</v>
      </c>
      <c r="AW54" s="6">
        <f t="shared" si="41"/>
        <v>0.16191714388203299</v>
      </c>
      <c r="AX54" s="6">
        <f t="shared" si="41"/>
        <v>7.2882419528170497E-2</v>
      </c>
      <c r="AY54" s="6">
        <f t="shared" si="41"/>
        <v>0.15856459843930101</v>
      </c>
      <c r="AZ54" s="6">
        <f t="shared" si="41"/>
        <v>7.2422723225093605E-2</v>
      </c>
      <c r="BA54" s="6">
        <f t="shared" si="41"/>
        <v>0.12370316945210499</v>
      </c>
      <c r="BB54" s="6">
        <f t="shared" si="41"/>
        <v>4.1931317458949402E-2</v>
      </c>
      <c r="BC54" s="6">
        <f t="shared" si="41"/>
        <v>3.8501272193806002E-2</v>
      </c>
      <c r="BD54" s="6">
        <f t="shared" si="41"/>
        <v>0.13163298029875301</v>
      </c>
      <c r="BE54" s="6">
        <f t="shared" si="41"/>
        <v>3.0462714158165798E-2</v>
      </c>
      <c r="BF54" s="6">
        <f t="shared" si="41"/>
        <v>0.12859713687483901</v>
      </c>
      <c r="BG54" s="6">
        <f t="shared" si="41"/>
        <v>0.207126713195495</v>
      </c>
      <c r="BH54" s="6">
        <f t="shared" si="41"/>
        <v>0.123371710213813</v>
      </c>
      <c r="BI54" s="6">
        <f t="shared" si="41"/>
        <v>3.1625683903808897E-2</v>
      </c>
      <c r="BJ54" s="6">
        <f t="shared" si="41"/>
        <v>2.2137819175591E-2</v>
      </c>
      <c r="BK54" s="6">
        <f t="shared" si="41"/>
        <v>3.2289476316194297E-2</v>
      </c>
      <c r="BL54" s="6">
        <f t="shared" si="41"/>
        <v>5.9946375644284997E-2</v>
      </c>
      <c r="BM54" s="6">
        <f t="shared" si="41"/>
        <v>5.1195957688734299E-2</v>
      </c>
      <c r="BN54" s="6">
        <f t="shared" si="41"/>
        <v>6.8982796710070293E-2</v>
      </c>
      <c r="BO54" s="6">
        <f t="shared" si="41"/>
        <v>0.11250740595795999</v>
      </c>
      <c r="BP54" s="6">
        <f t="shared" si="41"/>
        <v>4.7909895001024397E-2</v>
      </c>
      <c r="BQ54" s="6">
        <f t="shared" si="41"/>
        <v>5.0998152812886402E-2</v>
      </c>
      <c r="BR54" s="6">
        <f t="shared" si="41"/>
        <v>5.7512969903827003E-2</v>
      </c>
      <c r="BS54" s="6">
        <f t="shared" si="41"/>
        <v>4.7755126724015398E-2</v>
      </c>
      <c r="BT54" s="6" t="e">
        <f t="shared" si="41"/>
        <v>#N/A</v>
      </c>
      <c r="BU54" s="6">
        <f t="shared" si="41"/>
        <v>0.99999828130282598</v>
      </c>
      <c r="BV54" s="6">
        <f t="shared" si="41"/>
        <v>0.99999808062366402</v>
      </c>
      <c r="BW54" s="6">
        <f t="shared" si="41"/>
        <v>3.0691460318588201E-2</v>
      </c>
      <c r="BX54" s="6">
        <f t="shared" si="41"/>
        <v>1.31544832404147E-2</v>
      </c>
      <c r="BY54" s="6">
        <f t="shared" si="41"/>
        <v>2.8355363015792098E-2</v>
      </c>
      <c r="BZ54" s="6">
        <f t="shared" si="41"/>
        <v>5.7547875125170601E-2</v>
      </c>
      <c r="CA54" s="6">
        <f t="shared" si="41"/>
        <v>5.60752211360903E-2</v>
      </c>
      <c r="CB54" s="6">
        <f t="shared" si="41"/>
        <v>7.0923212652381204E-2</v>
      </c>
      <c r="CC54" s="6">
        <f t="shared" si="41"/>
        <v>1.40218638282524E-2</v>
      </c>
      <c r="CD54" s="6">
        <f t="shared" si="41"/>
        <v>9.6051814005935696E-3</v>
      </c>
      <c r="CE54" s="6">
        <f t="shared" si="41"/>
        <v>7.2986588440221198E-2</v>
      </c>
      <c r="CF54" s="6">
        <f t="shared" si="41"/>
        <v>1.18068970722103E-2</v>
      </c>
      <c r="CG54" s="6">
        <f t="shared" si="41"/>
        <v>7.5660738121814897E-2</v>
      </c>
      <c r="CH54" s="6">
        <f t="shared" si="41"/>
        <v>2.3211174520164999E-2</v>
      </c>
      <c r="CI54" s="6">
        <f t="shared" si="40"/>
        <v>2.2893665267472999E-2</v>
      </c>
      <c r="CJ54" s="6">
        <f t="shared" si="40"/>
        <v>3.1909920888329002E-2</v>
      </c>
      <c r="CK54" s="6">
        <f t="shared" si="40"/>
        <v>0.15313488246762699</v>
      </c>
      <c r="CL54" s="6">
        <f t="shared" si="40"/>
        <v>0.153155476564411</v>
      </c>
      <c r="CM54" s="6">
        <f t="shared" si="40"/>
        <v>0.15315674509141899</v>
      </c>
      <c r="CN54" s="6">
        <f t="shared" si="40"/>
        <v>0.54990685998275801</v>
      </c>
      <c r="CO54" s="6">
        <f t="shared" si="40"/>
        <v>0.54991180192651901</v>
      </c>
      <c r="CP54" s="6">
        <f t="shared" si="40"/>
        <v>0.55002839170055595</v>
      </c>
      <c r="CT54" t="str">
        <f t="shared" si="12"/>
        <v>countrycode_offerid_num_1</v>
      </c>
      <c r="CU54">
        <v>51</v>
      </c>
      <c r="CV54">
        <v>5.8870773708799E-2</v>
      </c>
      <c r="CW54">
        <f t="shared" si="30"/>
        <v>5.8870773708799E-2</v>
      </c>
      <c r="CX54">
        <f t="shared" si="31"/>
        <v>0.12058843039427</v>
      </c>
      <c r="DA54">
        <v>51</v>
      </c>
      <c r="DB54" t="s">
        <v>147</v>
      </c>
    </row>
    <row r="55" spans="1:106" x14ac:dyDescent="0.3">
      <c r="A55">
        <v>66</v>
      </c>
      <c r="B55" t="s">
        <v>163</v>
      </c>
      <c r="C55" s="1">
        <v>1.0909629699999999E-2</v>
      </c>
      <c r="D55">
        <f t="shared" si="28"/>
        <v>0.14593135704808899</v>
      </c>
      <c r="F55" t="str">
        <f t="shared" si="6"/>
        <v>countrycode</v>
      </c>
      <c r="G55" t="str">
        <f t="shared" si="7"/>
        <v>countrycode_offerid_click_rate</v>
      </c>
      <c r="H55" t="str">
        <f t="shared" si="8"/>
        <v>countrycode-countrycode_offerid_click_rate</v>
      </c>
      <c r="I55">
        <v>0</v>
      </c>
      <c r="J55">
        <v>52</v>
      </c>
      <c r="K55">
        <v>0.16905783377949299</v>
      </c>
      <c r="L55">
        <f t="shared" si="9"/>
        <v>0.16905783377949299</v>
      </c>
      <c r="N55" t="str">
        <f t="shared" si="29"/>
        <v>countrycode_offerid_num_1</v>
      </c>
      <c r="O55">
        <v>51</v>
      </c>
      <c r="P55">
        <v>0.12058843039427</v>
      </c>
      <c r="Q55">
        <f t="shared" si="10"/>
        <v>0.12058843039427</v>
      </c>
      <c r="T55">
        <v>49</v>
      </c>
      <c r="U55" s="8" t="s">
        <v>145</v>
      </c>
      <c r="V55" s="6">
        <f t="shared" si="11"/>
        <v>7.0632789356109504E-2</v>
      </c>
      <c r="W55" s="6">
        <f t="shared" si="41"/>
        <v>0.106048629873077</v>
      </c>
      <c r="X55" s="6">
        <f t="shared" si="41"/>
        <v>0.125860342154993</v>
      </c>
      <c r="Y55" s="6">
        <f t="shared" si="41"/>
        <v>0.12547334312035099</v>
      </c>
      <c r="Z55" s="6">
        <f t="shared" si="41"/>
        <v>0.10514121615788501</v>
      </c>
      <c r="AA55" s="6">
        <f t="shared" si="41"/>
        <v>0.104913666853844</v>
      </c>
      <c r="AB55" s="6">
        <f t="shared" si="41"/>
        <v>8.2544483096833002E-2</v>
      </c>
      <c r="AC55" s="6">
        <f t="shared" si="41"/>
        <v>7.9909739017729395E-2</v>
      </c>
      <c r="AD55" s="6">
        <f t="shared" si="41"/>
        <v>0.295706854499653</v>
      </c>
      <c r="AE55" s="6">
        <f t="shared" si="41"/>
        <v>9.2872939894713305E-2</v>
      </c>
      <c r="AF55" s="6">
        <f t="shared" si="41"/>
        <v>2.9934498905339502E-2</v>
      </c>
      <c r="AG55" s="6">
        <f t="shared" si="41"/>
        <v>0.223831839088278</v>
      </c>
      <c r="AH55" s="6">
        <f t="shared" si="41"/>
        <v>0.22615128000215201</v>
      </c>
      <c r="AI55" s="6">
        <f t="shared" si="41"/>
        <v>0.215505843071853</v>
      </c>
      <c r="AJ55" s="6">
        <f t="shared" si="41"/>
        <v>0.14769023630961001</v>
      </c>
      <c r="AK55" s="6">
        <f t="shared" si="41"/>
        <v>2.6044447067529199E-2</v>
      </c>
      <c r="AL55" s="6">
        <f t="shared" si="41"/>
        <v>7.0890670137952E-2</v>
      </c>
      <c r="AM55" s="6">
        <f t="shared" si="41"/>
        <v>0.21697699805585899</v>
      </c>
      <c r="AN55" s="6">
        <f t="shared" si="41"/>
        <v>6.8497645973765606E-2</v>
      </c>
      <c r="AO55" s="6">
        <f t="shared" si="41"/>
        <v>6.8703389354309696E-2</v>
      </c>
      <c r="AP55" s="6">
        <f t="shared" si="41"/>
        <v>7.8565816081894599E-2</v>
      </c>
      <c r="AQ55" s="6">
        <f t="shared" si="41"/>
        <v>0.119697377469694</v>
      </c>
      <c r="AR55" s="6">
        <f t="shared" si="41"/>
        <v>0.11887924259841399</v>
      </c>
      <c r="AS55" s="6">
        <f t="shared" si="41"/>
        <v>0.181763093140725</v>
      </c>
      <c r="AT55" s="6">
        <f t="shared" si="41"/>
        <v>0.17938352203118199</v>
      </c>
      <c r="AU55" s="6">
        <f t="shared" si="41"/>
        <v>0.178927928468091</v>
      </c>
      <c r="AV55" s="6">
        <f t="shared" si="41"/>
        <v>0.16187075910106599</v>
      </c>
      <c r="AW55" s="6">
        <f t="shared" si="41"/>
        <v>0.16172611838190801</v>
      </c>
      <c r="AX55" s="6">
        <f t="shared" si="41"/>
        <v>7.2814343083628205E-2</v>
      </c>
      <c r="AY55" s="6">
        <f t="shared" si="41"/>
        <v>0.15837800686841999</v>
      </c>
      <c r="AZ55" s="6">
        <f t="shared" si="41"/>
        <v>7.2355347658978303E-2</v>
      </c>
      <c r="BA55" s="6">
        <f t="shared" si="41"/>
        <v>0.123471616597819</v>
      </c>
      <c r="BB55" s="6">
        <f t="shared" si="41"/>
        <v>4.1816167361775597E-2</v>
      </c>
      <c r="BC55" s="6">
        <f t="shared" si="41"/>
        <v>3.8391731739233298E-2</v>
      </c>
      <c r="BD55" s="6">
        <f t="shared" si="41"/>
        <v>0.131049210295236</v>
      </c>
      <c r="BE55" s="6">
        <f t="shared" si="41"/>
        <v>3.0105346659541302E-2</v>
      </c>
      <c r="BF55" s="6">
        <f t="shared" si="41"/>
        <v>0.128037863747858</v>
      </c>
      <c r="BG55" s="6">
        <f t="shared" si="41"/>
        <v>0.20694838855869699</v>
      </c>
      <c r="BH55" s="6">
        <f t="shared" si="41"/>
        <v>0.12286492181653701</v>
      </c>
      <c r="BI55" s="6">
        <f t="shared" si="41"/>
        <v>3.1540149708864401E-2</v>
      </c>
      <c r="BJ55" s="6">
        <f t="shared" si="41"/>
        <v>2.1851295349416301E-2</v>
      </c>
      <c r="BK55" s="6">
        <f t="shared" si="41"/>
        <v>3.2208154801938699E-2</v>
      </c>
      <c r="BL55" s="6">
        <f t="shared" si="41"/>
        <v>5.9910975972285903E-2</v>
      </c>
      <c r="BM55" s="6">
        <f t="shared" si="41"/>
        <v>5.1175369662508102E-2</v>
      </c>
      <c r="BN55" s="6">
        <f t="shared" si="41"/>
        <v>6.8927421066949296E-2</v>
      </c>
      <c r="BO55" s="6">
        <f t="shared" si="41"/>
        <v>0.11203033020254</v>
      </c>
      <c r="BP55" s="6">
        <f t="shared" si="41"/>
        <v>4.78869326844669E-2</v>
      </c>
      <c r="BQ55" s="6">
        <f t="shared" si="41"/>
        <v>5.0968722123398598E-2</v>
      </c>
      <c r="BR55" s="6">
        <f t="shared" si="41"/>
        <v>5.7467760099922202E-2</v>
      </c>
      <c r="BS55" s="6">
        <f t="shared" si="41"/>
        <v>4.7706870002519802E-2</v>
      </c>
      <c r="BT55" s="6">
        <f t="shared" si="41"/>
        <v>0.99999828130282598</v>
      </c>
      <c r="BU55" s="6" t="e">
        <f t="shared" si="41"/>
        <v>#N/A</v>
      </c>
      <c r="BV55" s="6">
        <f t="shared" si="41"/>
        <v>0.99999999446096299</v>
      </c>
      <c r="BW55" s="6">
        <f t="shared" si="41"/>
        <v>3.0678901896887399E-2</v>
      </c>
      <c r="BX55" s="6">
        <f t="shared" si="41"/>
        <v>1.3127213412893701E-2</v>
      </c>
      <c r="BY55" s="6">
        <f t="shared" si="41"/>
        <v>2.8327849964291399E-2</v>
      </c>
      <c r="BZ55" s="6">
        <f t="shared" si="41"/>
        <v>5.7294118200386102E-2</v>
      </c>
      <c r="CA55" s="6">
        <f t="shared" si="41"/>
        <v>5.5839032313047203E-2</v>
      </c>
      <c r="CB55" s="6">
        <f t="shared" si="41"/>
        <v>7.08029992471884E-2</v>
      </c>
      <c r="CC55" s="6">
        <f t="shared" si="41"/>
        <v>1.41639816507037E-2</v>
      </c>
      <c r="CD55" s="6">
        <f t="shared" si="41"/>
        <v>9.5878470938455997E-3</v>
      </c>
      <c r="CE55" s="6">
        <f t="shared" si="41"/>
        <v>7.2869233002041095E-2</v>
      </c>
      <c r="CF55" s="6">
        <f t="shared" si="41"/>
        <v>1.1807882812457199E-2</v>
      </c>
      <c r="CG55" s="6">
        <f t="shared" si="41"/>
        <v>7.5667271378309406E-2</v>
      </c>
      <c r="CH55" s="6">
        <f t="shared" si="41"/>
        <v>2.3181480964740601E-2</v>
      </c>
      <c r="CI55" s="6">
        <f t="shared" si="40"/>
        <v>2.2863915184400001E-2</v>
      </c>
      <c r="CJ55" s="6">
        <f t="shared" si="40"/>
        <v>3.1897035249697003E-2</v>
      </c>
      <c r="CK55" s="6">
        <f t="shared" si="40"/>
        <v>0.15303151364854001</v>
      </c>
      <c r="CL55" s="6">
        <f t="shared" si="40"/>
        <v>0.15305229544702001</v>
      </c>
      <c r="CM55" s="6">
        <f t="shared" si="40"/>
        <v>0.153053575544389</v>
      </c>
      <c r="CN55" s="6">
        <f t="shared" si="40"/>
        <v>0.54989071391866196</v>
      </c>
      <c r="CO55" s="6">
        <f t="shared" si="40"/>
        <v>0.54989533744507302</v>
      </c>
      <c r="CP55" s="6">
        <f t="shared" si="40"/>
        <v>0.55000386213229702</v>
      </c>
      <c r="CT55" t="str">
        <f t="shared" si="12"/>
        <v>countrycode_offerid_count</v>
      </c>
      <c r="CU55">
        <v>49</v>
      </c>
      <c r="CV55">
        <v>5.8818959944678902E-2</v>
      </c>
      <c r="CW55">
        <f t="shared" si="30"/>
        <v>5.8818959944678902E-2</v>
      </c>
      <c r="CX55">
        <f t="shared" si="31"/>
        <v>0.120251805979388</v>
      </c>
      <c r="DA55">
        <v>49</v>
      </c>
      <c r="DB55" s="8" t="s">
        <v>145</v>
      </c>
    </row>
    <row r="56" spans="1:106" x14ac:dyDescent="0.3">
      <c r="A56">
        <v>35</v>
      </c>
      <c r="B56" t="s">
        <v>127</v>
      </c>
      <c r="C56" s="1">
        <v>0</v>
      </c>
      <c r="D56">
        <f t="shared" si="28"/>
        <v>0.13297497517010401</v>
      </c>
      <c r="F56" t="str">
        <f t="shared" si="6"/>
        <v>countrycode</v>
      </c>
      <c r="G56" t="str">
        <f t="shared" si="7"/>
        <v>countrycode_category_count</v>
      </c>
      <c r="H56" t="str">
        <f t="shared" si="8"/>
        <v>countrycode-countrycode_category_count</v>
      </c>
      <c r="I56">
        <v>0</v>
      </c>
      <c r="J56">
        <v>53</v>
      </c>
      <c r="K56">
        <v>-0.30924685788603101</v>
      </c>
      <c r="L56">
        <f t="shared" si="9"/>
        <v>0.30924685788603101</v>
      </c>
      <c r="N56" t="str">
        <f t="shared" si="29"/>
        <v>countrycode_offerid_click_rate</v>
      </c>
      <c r="O56">
        <v>52</v>
      </c>
      <c r="P56">
        <v>0.614638639330508</v>
      </c>
      <c r="Q56">
        <f t="shared" si="10"/>
        <v>0.614638639330508</v>
      </c>
      <c r="T56">
        <v>50</v>
      </c>
      <c r="U56" s="8" t="s">
        <v>146</v>
      </c>
      <c r="V56" s="6">
        <f t="shared" si="11"/>
        <v>7.0612393556930594E-2</v>
      </c>
      <c r="W56" s="6">
        <f t="shared" si="41"/>
        <v>0.10602868195080301</v>
      </c>
      <c r="X56" s="6">
        <f t="shared" si="41"/>
        <v>0.12584074489410699</v>
      </c>
      <c r="Y56" s="6">
        <f t="shared" si="41"/>
        <v>0.12545371091604099</v>
      </c>
      <c r="Z56" s="6">
        <f t="shared" si="41"/>
        <v>0.105122141902998</v>
      </c>
      <c r="AA56" s="6">
        <f t="shared" si="41"/>
        <v>0.104895209747204</v>
      </c>
      <c r="AB56" s="6">
        <f t="shared" si="41"/>
        <v>8.2531281787335306E-2</v>
      </c>
      <c r="AC56" s="6">
        <f t="shared" si="41"/>
        <v>7.9896972411041101E-2</v>
      </c>
      <c r="AD56" s="6">
        <f t="shared" si="41"/>
        <v>0.295728801171879</v>
      </c>
      <c r="AE56" s="6">
        <f t="shared" si="41"/>
        <v>9.2867038193263196E-2</v>
      </c>
      <c r="AF56" s="6">
        <f t="shared" si="41"/>
        <v>2.9919089901300301E-2</v>
      </c>
      <c r="AG56" s="6">
        <f t="shared" si="41"/>
        <v>0.22381110433661</v>
      </c>
      <c r="AH56" s="6">
        <f t="shared" si="41"/>
        <v>0.22613075598344001</v>
      </c>
      <c r="AI56" s="6">
        <f t="shared" si="41"/>
        <v>0.215486780988422</v>
      </c>
      <c r="AJ56" s="6">
        <f t="shared" si="41"/>
        <v>0.14771057598352499</v>
      </c>
      <c r="AK56" s="6">
        <f t="shared" si="41"/>
        <v>2.6030162214055401E-2</v>
      </c>
      <c r="AL56" s="6">
        <f t="shared" si="41"/>
        <v>7.0879370420399102E-2</v>
      </c>
      <c r="AM56" s="6">
        <f t="shared" si="41"/>
        <v>0.216958226397682</v>
      </c>
      <c r="AN56" s="6">
        <f t="shared" si="41"/>
        <v>6.8486729506508998E-2</v>
      </c>
      <c r="AO56" s="6">
        <f t="shared" si="41"/>
        <v>6.8682338612603699E-2</v>
      </c>
      <c r="AP56" s="6">
        <f t="shared" si="41"/>
        <v>7.8556108739242195E-2</v>
      </c>
      <c r="AQ56" s="6">
        <f t="shared" si="41"/>
        <v>0.119683006770558</v>
      </c>
      <c r="AR56" s="6">
        <f t="shared" si="41"/>
        <v>0.118865233514347</v>
      </c>
      <c r="AS56" s="6">
        <f t="shared" si="41"/>
        <v>0.181750851234703</v>
      </c>
      <c r="AT56" s="6">
        <f t="shared" si="41"/>
        <v>0.179371590769978</v>
      </c>
      <c r="AU56" s="6">
        <f t="shared" si="41"/>
        <v>0.17891605113950301</v>
      </c>
      <c r="AV56" s="6">
        <f t="shared" si="41"/>
        <v>0.161859891663795</v>
      </c>
      <c r="AW56" s="6">
        <f t="shared" si="41"/>
        <v>0.16171525722072</v>
      </c>
      <c r="AX56" s="6">
        <f t="shared" si="41"/>
        <v>7.2810470887413201E-2</v>
      </c>
      <c r="AY56" s="6">
        <f t="shared" si="41"/>
        <v>0.15836739776587599</v>
      </c>
      <c r="AZ56" s="6">
        <f t="shared" si="41"/>
        <v>7.2351515298841207E-2</v>
      </c>
      <c r="BA56" s="6">
        <f t="shared" si="41"/>
        <v>0.12345845864989401</v>
      </c>
      <c r="BB56" s="6">
        <f t="shared" si="41"/>
        <v>4.1809625998359197E-2</v>
      </c>
      <c r="BC56" s="6">
        <f t="shared" si="41"/>
        <v>3.8385509187381199E-2</v>
      </c>
      <c r="BD56" s="6">
        <f t="shared" si="41"/>
        <v>0.13101605625725399</v>
      </c>
      <c r="BE56" s="6">
        <f t="shared" si="41"/>
        <v>3.0085055862190301E-2</v>
      </c>
      <c r="BF56" s="6">
        <f t="shared" si="41"/>
        <v>0.12800610070396301</v>
      </c>
      <c r="BG56" s="6">
        <f t="shared" si="41"/>
        <v>0.20693824376056699</v>
      </c>
      <c r="BH56" s="6">
        <f t="shared" si="41"/>
        <v>0.12283613885536</v>
      </c>
      <c r="BI56" s="6">
        <f t="shared" si="41"/>
        <v>3.15352906948232E-2</v>
      </c>
      <c r="BJ56" s="6">
        <f t="shared" si="41"/>
        <v>2.18350271865872E-2</v>
      </c>
      <c r="BK56" s="6">
        <f t="shared" si="41"/>
        <v>3.2203534872199201E-2</v>
      </c>
      <c r="BL56" s="6">
        <f t="shared" si="41"/>
        <v>5.9908960161446499E-2</v>
      </c>
      <c r="BM56" s="6">
        <f t="shared" si="41"/>
        <v>5.1174195607046898E-2</v>
      </c>
      <c r="BN56" s="6">
        <f t="shared" si="41"/>
        <v>6.8924270293887202E-2</v>
      </c>
      <c r="BO56" s="6">
        <f t="shared" si="41"/>
        <v>0.112003235140225</v>
      </c>
      <c r="BP56" s="6">
        <f t="shared" si="41"/>
        <v>4.78856241800081E-2</v>
      </c>
      <c r="BQ56" s="6">
        <f t="shared" si="41"/>
        <v>5.0967046092728001E-2</v>
      </c>
      <c r="BR56" s="6">
        <f t="shared" si="41"/>
        <v>5.7465187621450899E-2</v>
      </c>
      <c r="BS56" s="6">
        <f t="shared" si="41"/>
        <v>4.7704125557483198E-2</v>
      </c>
      <c r="BT56" s="6">
        <f t="shared" si="41"/>
        <v>0.99999808062366402</v>
      </c>
      <c r="BU56" s="6">
        <f t="shared" si="41"/>
        <v>0.99999999446096299</v>
      </c>
      <c r="BV56" s="6" t="e">
        <f t="shared" si="41"/>
        <v>#N/A</v>
      </c>
      <c r="BW56" s="6">
        <f t="shared" si="41"/>
        <v>3.06781857941082E-2</v>
      </c>
      <c r="BX56" s="6">
        <f t="shared" si="41"/>
        <v>1.31256639558033E-2</v>
      </c>
      <c r="BY56" s="6">
        <f t="shared" si="41"/>
        <v>2.8326285132091102E-2</v>
      </c>
      <c r="BZ56" s="6">
        <f t="shared" si="41"/>
        <v>5.7279706554596001E-2</v>
      </c>
      <c r="CA56" s="6">
        <f t="shared" si="41"/>
        <v>5.5825618155491599E-2</v>
      </c>
      <c r="CB56" s="6">
        <f t="shared" si="41"/>
        <v>7.0796167451812705E-2</v>
      </c>
      <c r="CC56" s="6">
        <f t="shared" si="41"/>
        <v>1.41720481953125E-2</v>
      </c>
      <c r="CD56" s="6">
        <f t="shared" si="41"/>
        <v>9.5868620395513707E-3</v>
      </c>
      <c r="CE56" s="6">
        <f t="shared" si="41"/>
        <v>7.2862563239927694E-2</v>
      </c>
      <c r="CF56" s="6">
        <f t="shared" si="41"/>
        <v>1.1807937555265199E-2</v>
      </c>
      <c r="CG56" s="6">
        <f t="shared" si="41"/>
        <v>7.5667634468198602E-2</v>
      </c>
      <c r="CH56" s="6">
        <f t="shared" si="41"/>
        <v>2.31797928763346E-2</v>
      </c>
      <c r="CI56" s="6">
        <f t="shared" si="40"/>
        <v>2.28622239196727E-2</v>
      </c>
      <c r="CJ56" s="6">
        <f t="shared" si="40"/>
        <v>3.18963004452665E-2</v>
      </c>
      <c r="CK56" s="6">
        <f t="shared" si="40"/>
        <v>0.153025629638989</v>
      </c>
      <c r="CL56" s="6">
        <f t="shared" si="40"/>
        <v>0.15304642209111999</v>
      </c>
      <c r="CM56" s="6">
        <f t="shared" si="40"/>
        <v>0.153047702845204</v>
      </c>
      <c r="CN56" s="6">
        <f t="shared" si="40"/>
        <v>0.54988974061051499</v>
      </c>
      <c r="CO56" s="6">
        <f t="shared" si="40"/>
        <v>0.54989434605994902</v>
      </c>
      <c r="CP56" s="6">
        <f t="shared" si="40"/>
        <v>0.55000241288235197</v>
      </c>
      <c r="CT56" t="str">
        <f t="shared" si="12"/>
        <v>countrycode_offerid_num_0</v>
      </c>
      <c r="CU56">
        <v>50</v>
      </c>
      <c r="CV56">
        <v>5.8816014342462301E-2</v>
      </c>
      <c r="CW56">
        <f t="shared" si="30"/>
        <v>5.8816014342462301E-2</v>
      </c>
      <c r="CX56">
        <f t="shared" si="31"/>
        <v>0.120232683468509</v>
      </c>
      <c r="DA56">
        <v>50</v>
      </c>
      <c r="DB56" s="8" t="s">
        <v>146</v>
      </c>
    </row>
    <row r="57" spans="1:106" x14ac:dyDescent="0.3">
      <c r="A57">
        <v>4</v>
      </c>
      <c r="B57" t="s">
        <v>157</v>
      </c>
      <c r="C57" s="1">
        <v>0</v>
      </c>
      <c r="D57">
        <f t="shared" si="28"/>
        <v>0.124778404096445</v>
      </c>
      <c r="F57" t="str">
        <f t="shared" si="6"/>
        <v>countrycode</v>
      </c>
      <c r="G57" t="str">
        <f t="shared" si="7"/>
        <v>countrycode_category_num_0</v>
      </c>
      <c r="H57" t="str">
        <f t="shared" si="8"/>
        <v>countrycode-countrycode_category_num_0</v>
      </c>
      <c r="I57">
        <v>0</v>
      </c>
      <c r="J57">
        <v>54</v>
      </c>
      <c r="K57">
        <v>-0.31949080165513399</v>
      </c>
      <c r="L57">
        <f t="shared" si="9"/>
        <v>0.31949080165513399</v>
      </c>
      <c r="N57" t="str">
        <f t="shared" si="29"/>
        <v>countrycode_category_count</v>
      </c>
      <c r="O57">
        <v>53</v>
      </c>
      <c r="P57">
        <v>-0.30100491707527199</v>
      </c>
      <c r="Q57">
        <f t="shared" si="10"/>
        <v>0.30100491707527199</v>
      </c>
      <c r="T57">
        <v>35</v>
      </c>
      <c r="U57" t="s">
        <v>127</v>
      </c>
      <c r="V57" s="6">
        <f t="shared" si="11"/>
        <v>9.7716541589994002E-2</v>
      </c>
      <c r="W57" s="6">
        <f t="shared" si="41"/>
        <v>9.1102626883829904E-2</v>
      </c>
      <c r="X57" s="6">
        <f t="shared" si="41"/>
        <v>7.9028894444214307E-2</v>
      </c>
      <c r="Y57" s="6">
        <f t="shared" si="41"/>
        <v>9.2217625529486605E-2</v>
      </c>
      <c r="Z57" s="6">
        <f t="shared" si="41"/>
        <v>8.9552462301604796E-2</v>
      </c>
      <c r="AA57" s="6">
        <f t="shared" si="41"/>
        <v>2.5921454973109599E-3</v>
      </c>
      <c r="AB57" s="6">
        <f t="shared" si="41"/>
        <v>9.1578325646598999E-2</v>
      </c>
      <c r="AC57" s="6">
        <f t="shared" si="41"/>
        <v>8.8316926378612298E-2</v>
      </c>
      <c r="AD57" s="6">
        <f t="shared" si="41"/>
        <v>6.2054737452627698E-2</v>
      </c>
      <c r="AE57" s="6">
        <f t="shared" si="41"/>
        <v>0.34509457723172599</v>
      </c>
      <c r="AF57" s="6">
        <f t="shared" si="41"/>
        <v>6.2862486602153794E-2</v>
      </c>
      <c r="AG57" s="6">
        <f t="shared" si="41"/>
        <v>8.2148623924845496E-2</v>
      </c>
      <c r="AH57" s="6">
        <f t="shared" si="41"/>
        <v>8.06762054005392E-2</v>
      </c>
      <c r="AI57" s="6">
        <f t="shared" si="41"/>
        <v>0.18763333763432599</v>
      </c>
      <c r="AJ57" s="6">
        <f t="shared" si="41"/>
        <v>4.9036379643959002E-2</v>
      </c>
      <c r="AK57" s="6">
        <f t="shared" si="41"/>
        <v>7.6491892283354804E-2</v>
      </c>
      <c r="AL57" s="6">
        <f t="shared" si="41"/>
        <v>7.9906112972807197E-2</v>
      </c>
      <c r="AM57" s="6">
        <f t="shared" si="41"/>
        <v>0.193218950316766</v>
      </c>
      <c r="AN57" s="6">
        <f t="shared" si="41"/>
        <v>7.7317306616028703E-2</v>
      </c>
      <c r="AO57" s="6">
        <f t="shared" si="41"/>
        <v>7.0427493958770293E-2</v>
      </c>
      <c r="AP57" s="6">
        <f t="shared" si="41"/>
        <v>5.1457852559737297E-2</v>
      </c>
      <c r="AQ57" s="6">
        <f t="shared" si="41"/>
        <v>0.15670879106291</v>
      </c>
      <c r="AR57" s="6">
        <f t="shared" si="41"/>
        <v>0.10720422818344701</v>
      </c>
      <c r="AS57" s="6">
        <f t="shared" si="41"/>
        <v>0.10662717600279201</v>
      </c>
      <c r="AT57" s="6">
        <f t="shared" si="41"/>
        <v>0.10592152933803101</v>
      </c>
      <c r="AU57" s="6">
        <f t="shared" si="41"/>
        <v>0.10576097969463</v>
      </c>
      <c r="AV57" s="6">
        <f t="shared" si="41"/>
        <v>0.117827007886543</v>
      </c>
      <c r="AW57" s="6">
        <f t="shared" si="41"/>
        <v>0.117747243988177</v>
      </c>
      <c r="AX57" s="6">
        <f t="shared" si="41"/>
        <v>0.79221961476542802</v>
      </c>
      <c r="AY57" s="6">
        <f t="shared" si="41"/>
        <v>0.115107432861</v>
      </c>
      <c r="AZ57" s="6">
        <f t="shared" si="41"/>
        <v>0.79845373121880503</v>
      </c>
      <c r="BA57" s="6">
        <f t="shared" si="41"/>
        <v>0.15995230380386899</v>
      </c>
      <c r="BB57" s="6">
        <f t="shared" si="41"/>
        <v>4.5161359539795901E-2</v>
      </c>
      <c r="BC57" s="6">
        <f t="shared" si="41"/>
        <v>4.1808716316291197E-2</v>
      </c>
      <c r="BD57" s="6">
        <f t="shared" si="41"/>
        <v>2.34349230493303E-2</v>
      </c>
      <c r="BE57" s="6">
        <f t="shared" si="41"/>
        <v>5.1973303513322702E-2</v>
      </c>
      <c r="BF57" s="6">
        <f t="shared" si="41"/>
        <v>1.70237907296991E-2</v>
      </c>
      <c r="BG57" s="6">
        <f t="shared" si="41"/>
        <v>3.6297605300112001E-2</v>
      </c>
      <c r="BH57" s="6">
        <f t="shared" si="41"/>
        <v>3.1648445039091401E-2</v>
      </c>
      <c r="BI57" s="6">
        <f t="shared" si="41"/>
        <v>3.4590477721888203E-2</v>
      </c>
      <c r="BJ57" s="6">
        <f t="shared" si="41"/>
        <v>4.5287606064109601E-2</v>
      </c>
      <c r="BK57" s="6">
        <f t="shared" si="41"/>
        <v>3.4056420912441203E-2</v>
      </c>
      <c r="BL57" s="6">
        <f t="shared" si="41"/>
        <v>6.20492685184931E-2</v>
      </c>
      <c r="BM57" s="6">
        <f t="shared" si="41"/>
        <v>5.84586568368652E-2</v>
      </c>
      <c r="BN57" s="6">
        <f t="shared" si="41"/>
        <v>6.3104316817729295E-2</v>
      </c>
      <c r="BO57" s="6">
        <f t="shared" si="41"/>
        <v>2.5805630509799501E-2</v>
      </c>
      <c r="BP57" s="6">
        <f t="shared" si="41"/>
        <v>4.6417272271244203E-2</v>
      </c>
      <c r="BQ57" s="6">
        <f t="shared" si="41"/>
        <v>4.7602574005418001E-2</v>
      </c>
      <c r="BR57" s="6">
        <f t="shared" si="41"/>
        <v>4.93301579997594E-2</v>
      </c>
      <c r="BS57" s="6">
        <f t="shared" si="41"/>
        <v>0.40128673471190301</v>
      </c>
      <c r="BT57" s="6">
        <f t="shared" si="41"/>
        <v>3.0691460318588201E-2</v>
      </c>
      <c r="BU57" s="6">
        <f t="shared" si="41"/>
        <v>3.0678901896887399E-2</v>
      </c>
      <c r="BV57" s="6">
        <f t="shared" si="41"/>
        <v>3.06781857941082E-2</v>
      </c>
      <c r="BW57" s="6" t="e">
        <f t="shared" si="41"/>
        <v>#N/A</v>
      </c>
      <c r="BX57" s="6">
        <f t="shared" si="41"/>
        <v>1.3353524006085899E-2</v>
      </c>
      <c r="BY57" s="6">
        <f t="shared" si="41"/>
        <v>2.3747761948961801E-2</v>
      </c>
      <c r="BZ57" s="6">
        <f t="shared" si="41"/>
        <v>1.2432766383527E-2</v>
      </c>
      <c r="CA57" s="6">
        <f t="shared" si="41"/>
        <v>1.3887586039922401E-2</v>
      </c>
      <c r="CB57" s="6">
        <f t="shared" si="41"/>
        <v>1.0411966657224801E-2</v>
      </c>
      <c r="CC57" s="6">
        <f t="shared" si="41"/>
        <v>3.5680444370457198E-2</v>
      </c>
      <c r="CD57" s="6">
        <f t="shared" si="41"/>
        <v>9.5142291850301292E-3</v>
      </c>
      <c r="CE57" s="6">
        <f t="shared" si="41"/>
        <v>8.7485004720980093E-3</v>
      </c>
      <c r="CF57" s="6">
        <f t="shared" si="41"/>
        <v>7.1053392668622203E-3</v>
      </c>
      <c r="CG57" s="6">
        <f t="shared" si="41"/>
        <v>1.0738550964276301E-2</v>
      </c>
      <c r="CH57" s="6">
        <f t="shared" ref="CH57:CP60" si="42">IFERROR(VLOOKUP($U57&amp;"-"&amp;CH$3,$H$4:$L$2631,5,0),VLOOKUP(CH$3&amp;"-"&amp;$U57,$H$4:$L$2631,5,0))</f>
        <v>2.6651814734503398E-2</v>
      </c>
      <c r="CI57" s="6">
        <f t="shared" si="42"/>
        <v>2.67525609071733E-2</v>
      </c>
      <c r="CJ57" s="6">
        <f t="shared" si="42"/>
        <v>7.8665300156225502E-3</v>
      </c>
      <c r="CK57" s="6">
        <f t="shared" si="42"/>
        <v>5.6966425684714897E-2</v>
      </c>
      <c r="CL57" s="6">
        <f t="shared" si="42"/>
        <v>5.6963599681595402E-2</v>
      </c>
      <c r="CM57" s="6">
        <f t="shared" si="42"/>
        <v>5.6963425163552101E-2</v>
      </c>
      <c r="CN57" s="6">
        <f t="shared" si="42"/>
        <v>1.33084220332407E-2</v>
      </c>
      <c r="CO57" s="6">
        <f t="shared" si="42"/>
        <v>1.3311016666269901E-2</v>
      </c>
      <c r="CP57" s="6">
        <f t="shared" si="42"/>
        <v>1.33765294993934E-2</v>
      </c>
      <c r="CT57" t="str">
        <f t="shared" si="12"/>
        <v>datetime_hour_num_1</v>
      </c>
      <c r="CU57">
        <v>35</v>
      </c>
      <c r="CV57">
        <v>-3.8770340939453599E-2</v>
      </c>
      <c r="CW57">
        <f t="shared" si="30"/>
        <v>3.8770340939453599E-2</v>
      </c>
      <c r="CX57">
        <f t="shared" si="31"/>
        <v>0.13297497517010401</v>
      </c>
      <c r="DA57">
        <v>35</v>
      </c>
      <c r="DB57" t="s">
        <v>127</v>
      </c>
    </row>
    <row r="58" spans="1:106" x14ac:dyDescent="0.3">
      <c r="A58">
        <v>51</v>
      </c>
      <c r="B58" t="s">
        <v>147</v>
      </c>
      <c r="C58" s="1">
        <v>5.2425772299999999E-3</v>
      </c>
      <c r="D58">
        <f t="shared" si="28"/>
        <v>0.12058843039427</v>
      </c>
      <c r="F58" t="str">
        <f t="shared" si="6"/>
        <v>countrycode</v>
      </c>
      <c r="G58" t="str">
        <f t="shared" si="7"/>
        <v>countrycode_category_num_1</v>
      </c>
      <c r="H58" t="str">
        <f t="shared" si="8"/>
        <v>countrycode-countrycode_category_num_1</v>
      </c>
      <c r="I58">
        <v>0</v>
      </c>
      <c r="J58">
        <v>55</v>
      </c>
      <c r="K58">
        <v>9.8997903910864299E-2</v>
      </c>
      <c r="L58">
        <f t="shared" si="9"/>
        <v>9.8997903910864299E-2</v>
      </c>
      <c r="N58" t="str">
        <f t="shared" si="29"/>
        <v>countrycode_category_num_0</v>
      </c>
      <c r="O58">
        <v>54</v>
      </c>
      <c r="P58">
        <v>-0.33013055319183998</v>
      </c>
      <c r="Q58">
        <f t="shared" si="10"/>
        <v>0.33013055319183998</v>
      </c>
      <c r="T58">
        <v>30</v>
      </c>
      <c r="U58" s="8" t="s">
        <v>122</v>
      </c>
      <c r="V58" s="6">
        <f t="shared" si="11"/>
        <v>5.4147452857943999E-2</v>
      </c>
      <c r="W58" s="6">
        <f t="shared" ref="W58:CH61" si="43">IFERROR(VLOOKUP($U58&amp;"-"&amp;W$3,$H$4:$L$2631,5,0),VLOOKUP(W$3&amp;"-"&amp;$U58,$H$4:$L$2631,5,0))</f>
        <v>5.7593633711550803E-2</v>
      </c>
      <c r="X58" s="6">
        <f t="shared" si="43"/>
        <v>6.2031648967273402E-2</v>
      </c>
      <c r="Y58" s="6">
        <f t="shared" si="43"/>
        <v>6.2034488674736002E-2</v>
      </c>
      <c r="Z58" s="6">
        <f t="shared" si="43"/>
        <v>5.9969161524827702E-2</v>
      </c>
      <c r="AA58" s="6">
        <f t="shared" si="43"/>
        <v>5.8530557316180697E-2</v>
      </c>
      <c r="AB58" s="6">
        <f t="shared" si="43"/>
        <v>0.15365480560695699</v>
      </c>
      <c r="AC58" s="6">
        <f t="shared" si="43"/>
        <v>0.16010526378661599</v>
      </c>
      <c r="AD58" s="6">
        <f t="shared" si="43"/>
        <v>5.2924728300899199E-2</v>
      </c>
      <c r="AE58" s="6">
        <f t="shared" si="43"/>
        <v>3.0809555718051999E-2</v>
      </c>
      <c r="AF58" s="6">
        <f t="shared" si="43"/>
        <v>6.4030342458138004E-2</v>
      </c>
      <c r="AG58" s="6">
        <f t="shared" si="43"/>
        <v>5.6099287029459002E-2</v>
      </c>
      <c r="AH58" s="6">
        <f t="shared" si="43"/>
        <v>5.51478564537232E-2</v>
      </c>
      <c r="AI58" s="6">
        <f t="shared" si="43"/>
        <v>5.3910407312189997E-2</v>
      </c>
      <c r="AJ58" s="6">
        <f t="shared" si="43"/>
        <v>4.1058398272386901E-2</v>
      </c>
      <c r="AK58" s="6">
        <f t="shared" si="43"/>
        <v>3.1486525284844302E-2</v>
      </c>
      <c r="AL58" s="6">
        <f t="shared" si="43"/>
        <v>0.21786979224530201</v>
      </c>
      <c r="AM58" s="6">
        <f t="shared" si="43"/>
        <v>5.2798912978571998E-2</v>
      </c>
      <c r="AN58" s="6">
        <f t="shared" si="43"/>
        <v>0.21580170746897101</v>
      </c>
      <c r="AO58" s="6">
        <f t="shared" si="43"/>
        <v>5.4170193862814298E-2</v>
      </c>
      <c r="AP58" s="6">
        <f t="shared" si="43"/>
        <v>2.5525202895954401E-2</v>
      </c>
      <c r="AQ58" s="6">
        <f t="shared" si="43"/>
        <v>6.4417958265090197E-2</v>
      </c>
      <c r="AR58" s="6">
        <f t="shared" si="43"/>
        <v>5.1967142123080998E-2</v>
      </c>
      <c r="AS58" s="6">
        <f t="shared" si="43"/>
        <v>5.2769192739587703E-2</v>
      </c>
      <c r="AT58" s="6">
        <f t="shared" si="43"/>
        <v>5.2097256069375701E-2</v>
      </c>
      <c r="AU58" s="6">
        <f t="shared" si="43"/>
        <v>5.1967910211305902E-2</v>
      </c>
      <c r="AV58" s="6">
        <f t="shared" si="43"/>
        <v>5.0981081615616798E-2</v>
      </c>
      <c r="AW58" s="6">
        <f t="shared" si="43"/>
        <v>5.0923924528084898E-2</v>
      </c>
      <c r="AX58" s="6">
        <f t="shared" si="43"/>
        <v>2.6526656437870499E-2</v>
      </c>
      <c r="AY58" s="6">
        <f t="shared" si="43"/>
        <v>4.9961589085814703E-2</v>
      </c>
      <c r="AZ58" s="6">
        <f t="shared" si="43"/>
        <v>2.6396132440239702E-2</v>
      </c>
      <c r="BA58" s="6">
        <f t="shared" si="43"/>
        <v>6.2769520391485506E-2</v>
      </c>
      <c r="BB58" s="6">
        <f t="shared" si="43"/>
        <v>0.30206600041482001</v>
      </c>
      <c r="BC58" s="6">
        <f t="shared" si="43"/>
        <v>0.14211532943309799</v>
      </c>
      <c r="BD58" s="6">
        <f t="shared" si="43"/>
        <v>2.87494282791315E-2</v>
      </c>
      <c r="BE58" s="6">
        <f t="shared" si="43"/>
        <v>2.3631039982136899E-2</v>
      </c>
      <c r="BF58" s="6">
        <f t="shared" si="43"/>
        <v>2.5981809232026001E-2</v>
      </c>
      <c r="BG58" s="6">
        <f t="shared" si="43"/>
        <v>2.6398414995542002E-2</v>
      </c>
      <c r="BH58" s="6">
        <f t="shared" si="43"/>
        <v>2.6722083934583599E-2</v>
      </c>
      <c r="BI58" s="6">
        <f t="shared" si="43"/>
        <v>0.33446942333463497</v>
      </c>
      <c r="BJ58" s="6">
        <f t="shared" si="43"/>
        <v>2.0567997258092201E-2</v>
      </c>
      <c r="BK58" s="6">
        <f t="shared" si="43"/>
        <v>0.83165131370655598</v>
      </c>
      <c r="BL58" s="6">
        <f t="shared" si="43"/>
        <v>1.8250741910194698E-2</v>
      </c>
      <c r="BM58" s="6">
        <f t="shared" si="43"/>
        <v>1.62955919526863E-2</v>
      </c>
      <c r="BN58" s="6">
        <f t="shared" si="43"/>
        <v>1.9925766970773098E-2</v>
      </c>
      <c r="BO58" s="6">
        <f t="shared" si="43"/>
        <v>2.3540808714806599E-2</v>
      </c>
      <c r="BP58" s="6">
        <f t="shared" si="43"/>
        <v>1.45115160382341E-2</v>
      </c>
      <c r="BQ58" s="6">
        <f t="shared" si="43"/>
        <v>1.49901737253794E-2</v>
      </c>
      <c r="BR58" s="6">
        <f t="shared" si="43"/>
        <v>1.5804541133739299E-2</v>
      </c>
      <c r="BS58" s="6">
        <f t="shared" si="43"/>
        <v>1.21139136747487E-2</v>
      </c>
      <c r="BT58" s="6">
        <f t="shared" si="43"/>
        <v>1.31544832404147E-2</v>
      </c>
      <c r="BU58" s="6">
        <f t="shared" si="43"/>
        <v>1.3127213412893701E-2</v>
      </c>
      <c r="BV58" s="6">
        <f t="shared" si="43"/>
        <v>1.31256639558033E-2</v>
      </c>
      <c r="BW58" s="6">
        <f t="shared" si="43"/>
        <v>1.3353524006085899E-2</v>
      </c>
      <c r="BX58" s="6" t="e">
        <f t="shared" si="43"/>
        <v>#N/A</v>
      </c>
      <c r="BY58" s="6">
        <f t="shared" si="43"/>
        <v>1.9657731714868101E-3</v>
      </c>
      <c r="BZ58" s="6">
        <f t="shared" si="43"/>
        <v>3.9422542960107203E-3</v>
      </c>
      <c r="CA58" s="6">
        <f t="shared" si="43"/>
        <v>3.2703376617326898E-3</v>
      </c>
      <c r="CB58" s="6">
        <f t="shared" si="43"/>
        <v>3.6795989695541302E-3</v>
      </c>
      <c r="CC58" s="6">
        <f t="shared" si="43"/>
        <v>9.5556187806089994E-3</v>
      </c>
      <c r="CD58" s="6">
        <f t="shared" si="43"/>
        <v>0.996309366158037</v>
      </c>
      <c r="CE58" s="6">
        <f t="shared" si="43"/>
        <v>3.1031722511199798E-3</v>
      </c>
      <c r="CF58" s="6">
        <f t="shared" si="43"/>
        <v>1.70451576382877E-3</v>
      </c>
      <c r="CG58" s="6">
        <f t="shared" si="43"/>
        <v>5.84757106361388E-3</v>
      </c>
      <c r="CH58" s="6">
        <f t="shared" si="43"/>
        <v>1.11662649570454E-3</v>
      </c>
      <c r="CI58" s="6">
        <f t="shared" si="42"/>
        <v>1.0695759964378499E-3</v>
      </c>
      <c r="CJ58" s="6">
        <f t="shared" si="42"/>
        <v>3.4695654560319002E-3</v>
      </c>
      <c r="CK58" s="6">
        <f t="shared" si="42"/>
        <v>1.2954899673139E-2</v>
      </c>
      <c r="CL58" s="6">
        <f t="shared" si="42"/>
        <v>1.29473483628773E-2</v>
      </c>
      <c r="CM58" s="6">
        <f t="shared" si="42"/>
        <v>1.29468828325595E-2</v>
      </c>
      <c r="CN58" s="6">
        <f t="shared" si="42"/>
        <v>1.1434463507675201E-3</v>
      </c>
      <c r="CO58" s="6">
        <f t="shared" si="42"/>
        <v>1.1466107942599E-3</v>
      </c>
      <c r="CP58" s="6">
        <f t="shared" si="42"/>
        <v>1.22674657790655E-3</v>
      </c>
      <c r="CT58" t="str">
        <f t="shared" si="12"/>
        <v>devid_num_0</v>
      </c>
      <c r="CU58">
        <v>30</v>
      </c>
      <c r="CV58">
        <v>-3.4936323045847303E-2</v>
      </c>
      <c r="CW58">
        <f t="shared" si="30"/>
        <v>3.4936323045847303E-2</v>
      </c>
      <c r="CX58">
        <f t="shared" si="31"/>
        <v>8.9619424645836707E-2</v>
      </c>
      <c r="DA58">
        <v>30</v>
      </c>
      <c r="DB58" s="8" t="s">
        <v>122</v>
      </c>
    </row>
    <row r="59" spans="1:106" x14ac:dyDescent="0.3">
      <c r="A59">
        <v>49</v>
      </c>
      <c r="B59" t="s">
        <v>145</v>
      </c>
      <c r="C59" s="1">
        <v>0</v>
      </c>
      <c r="D59">
        <f t="shared" si="28"/>
        <v>0.120251805979388</v>
      </c>
      <c r="F59" t="str">
        <f t="shared" si="6"/>
        <v>countrycode</v>
      </c>
      <c r="G59" t="str">
        <f t="shared" si="7"/>
        <v>countrycode_category_click_rate</v>
      </c>
      <c r="H59" t="str">
        <f t="shared" si="8"/>
        <v>countrycode-countrycode_category_click_rate</v>
      </c>
      <c r="I59">
        <v>0</v>
      </c>
      <c r="J59">
        <v>56</v>
      </c>
      <c r="K59">
        <v>0.202487850264326</v>
      </c>
      <c r="L59">
        <f t="shared" si="9"/>
        <v>0.202487850264326</v>
      </c>
      <c r="N59" t="str">
        <f t="shared" si="29"/>
        <v>countrycode_category_num_1</v>
      </c>
      <c r="O59">
        <v>55</v>
      </c>
      <c r="P59">
        <v>0.32908432289797701</v>
      </c>
      <c r="Q59">
        <f t="shared" si="10"/>
        <v>0.32908432289797701</v>
      </c>
      <c r="T59">
        <v>39</v>
      </c>
      <c r="U59" t="s">
        <v>131</v>
      </c>
      <c r="V59" s="6">
        <f t="shared" si="11"/>
        <v>2.9238780739651998E-2</v>
      </c>
      <c r="W59" s="6">
        <f t="shared" si="43"/>
        <v>2.77427692420424E-2</v>
      </c>
      <c r="X59" s="6">
        <f t="shared" si="43"/>
        <v>2.8840647027157999E-2</v>
      </c>
      <c r="Y59" s="6">
        <f t="shared" si="43"/>
        <v>2.8700630878116199E-2</v>
      </c>
      <c r="Z59" s="6">
        <f t="shared" si="43"/>
        <v>2.7694801555882401E-2</v>
      </c>
      <c r="AA59" s="6">
        <f t="shared" si="43"/>
        <v>2.80800102074578E-2</v>
      </c>
      <c r="AB59" s="6">
        <f t="shared" si="43"/>
        <v>2.5555907603274201E-2</v>
      </c>
      <c r="AC59" s="6">
        <f t="shared" si="43"/>
        <v>2.4602695828558101E-2</v>
      </c>
      <c r="AD59" s="6">
        <f t="shared" si="43"/>
        <v>1.7541664205295699E-2</v>
      </c>
      <c r="AE59" s="6">
        <f t="shared" si="43"/>
        <v>1.4027796093406601E-2</v>
      </c>
      <c r="AF59" s="6">
        <f t="shared" si="43"/>
        <v>2.40828117008768E-2</v>
      </c>
      <c r="AG59" s="6">
        <f t="shared" si="43"/>
        <v>2.6327125985962999E-2</v>
      </c>
      <c r="AH59" s="6">
        <f t="shared" si="43"/>
        <v>2.5901070269801499E-2</v>
      </c>
      <c r="AI59" s="6">
        <f t="shared" si="43"/>
        <v>2.2237473972648299E-2</v>
      </c>
      <c r="AJ59" s="6">
        <f t="shared" si="43"/>
        <v>1.17617584317687E-2</v>
      </c>
      <c r="AK59" s="6">
        <f t="shared" si="43"/>
        <v>1.0740323953488701E-2</v>
      </c>
      <c r="AL59" s="6">
        <f t="shared" si="43"/>
        <v>2.2748441587537999E-2</v>
      </c>
      <c r="AM59" s="6">
        <f t="shared" si="43"/>
        <v>2.1598588428978601E-2</v>
      </c>
      <c r="AN59" s="6">
        <f t="shared" si="43"/>
        <v>2.20448434108131E-2</v>
      </c>
      <c r="AO59" s="6">
        <f t="shared" si="43"/>
        <v>2.2422866356389501E-2</v>
      </c>
      <c r="AP59" s="6">
        <f t="shared" si="43"/>
        <v>1.00517455773958E-2</v>
      </c>
      <c r="AQ59" s="6">
        <f t="shared" si="43"/>
        <v>3.1153876012779101E-2</v>
      </c>
      <c r="AR59" s="6">
        <f t="shared" si="43"/>
        <v>3.2444334506069601E-2</v>
      </c>
      <c r="AS59" s="6">
        <f t="shared" si="43"/>
        <v>4.1435745606442601E-2</v>
      </c>
      <c r="AT59" s="6">
        <f t="shared" si="43"/>
        <v>4.1375026720320299E-2</v>
      </c>
      <c r="AU59" s="6">
        <f t="shared" si="43"/>
        <v>4.1345642540659797E-2</v>
      </c>
      <c r="AV59" s="6">
        <f t="shared" si="43"/>
        <v>3.9918999262832898E-2</v>
      </c>
      <c r="AW59" s="6">
        <f t="shared" si="43"/>
        <v>3.99050819395355E-2</v>
      </c>
      <c r="AX59" s="6">
        <f t="shared" si="43"/>
        <v>4.1618840805007998E-3</v>
      </c>
      <c r="AY59" s="6">
        <f t="shared" si="43"/>
        <v>3.8906640221163698E-2</v>
      </c>
      <c r="AZ59" s="6">
        <f t="shared" si="43"/>
        <v>4.5063272472524096E-3</v>
      </c>
      <c r="BA59" s="6">
        <f t="shared" si="43"/>
        <v>3.1381666116424498E-2</v>
      </c>
      <c r="BB59" s="6">
        <f t="shared" si="43"/>
        <v>1.32080640634445E-2</v>
      </c>
      <c r="BC59" s="6">
        <f t="shared" si="43"/>
        <v>1.3064133380127199E-2</v>
      </c>
      <c r="BD59" s="6">
        <f t="shared" si="43"/>
        <v>1.66245686268379E-2</v>
      </c>
      <c r="BE59" s="6">
        <f t="shared" si="43"/>
        <v>2.4554321685247502E-2</v>
      </c>
      <c r="BF59" s="6">
        <f t="shared" si="43"/>
        <v>1.5634615489433901E-2</v>
      </c>
      <c r="BG59" s="6">
        <f t="shared" si="43"/>
        <v>1.31670763391809E-2</v>
      </c>
      <c r="BH59" s="6">
        <f t="shared" si="43"/>
        <v>3.1300104608043E-2</v>
      </c>
      <c r="BI59" s="6">
        <f t="shared" si="43"/>
        <v>8.57625686054303E-3</v>
      </c>
      <c r="BJ59" s="6">
        <f t="shared" si="43"/>
        <v>1.28037555377247E-2</v>
      </c>
      <c r="BK59" s="6">
        <f t="shared" si="43"/>
        <v>8.3603711578686193E-3</v>
      </c>
      <c r="BL59" s="6">
        <f t="shared" si="43"/>
        <v>1.2854556689309401E-2</v>
      </c>
      <c r="BM59" s="6">
        <f t="shared" si="43"/>
        <v>1.16718758684317E-2</v>
      </c>
      <c r="BN59" s="6">
        <f t="shared" si="43"/>
        <v>1.37392489382594E-2</v>
      </c>
      <c r="BO59" s="6">
        <f t="shared" si="43"/>
        <v>2.9513915254750899E-2</v>
      </c>
      <c r="BP59" s="6">
        <f t="shared" si="43"/>
        <v>7.9411197964923495E-3</v>
      </c>
      <c r="BQ59" s="6">
        <f t="shared" si="43"/>
        <v>8.8469265676788204E-3</v>
      </c>
      <c r="BR59" s="6">
        <f t="shared" si="43"/>
        <v>1.0926273687840099E-2</v>
      </c>
      <c r="BS59" s="6">
        <f t="shared" si="43"/>
        <v>4.6144727092982903E-2</v>
      </c>
      <c r="BT59" s="6">
        <f t="shared" si="43"/>
        <v>2.8355363015792098E-2</v>
      </c>
      <c r="BU59" s="6">
        <f t="shared" si="43"/>
        <v>2.8327849964291399E-2</v>
      </c>
      <c r="BV59" s="6">
        <f t="shared" si="43"/>
        <v>2.8326285132091102E-2</v>
      </c>
      <c r="BW59" s="6">
        <f t="shared" si="43"/>
        <v>2.3747761948961801E-2</v>
      </c>
      <c r="BX59" s="6">
        <f t="shared" si="43"/>
        <v>1.9657731714868101E-3</v>
      </c>
      <c r="BY59" s="6" t="e">
        <f t="shared" si="43"/>
        <v>#N/A</v>
      </c>
      <c r="BZ59" s="6">
        <f t="shared" si="43"/>
        <v>5.4067052473113202E-3</v>
      </c>
      <c r="CA59" s="6">
        <f t="shared" si="43"/>
        <v>4.9748509682991399E-3</v>
      </c>
      <c r="CB59" s="6">
        <f t="shared" si="43"/>
        <v>1.75467860947323E-2</v>
      </c>
      <c r="CC59" s="6">
        <f t="shared" si="43"/>
        <v>4.0876581068738996E-3</v>
      </c>
      <c r="CD59" s="6">
        <f t="shared" si="43"/>
        <v>8.0143465989070801E-4</v>
      </c>
      <c r="CE59" s="6">
        <f t="shared" si="43"/>
        <v>1.7355780175420998E-2</v>
      </c>
      <c r="CF59" s="6">
        <f t="shared" si="43"/>
        <v>5.8426343999855697E-2</v>
      </c>
      <c r="CG59" s="6">
        <f t="shared" si="43"/>
        <v>1.0413724613678E-2</v>
      </c>
      <c r="CH59" s="6">
        <f t="shared" si="43"/>
        <v>0.96445659433550202</v>
      </c>
      <c r="CI59" s="6">
        <f t="shared" si="42"/>
        <v>0.96067511207377199</v>
      </c>
      <c r="CJ59" s="6">
        <f t="shared" si="42"/>
        <v>0.74617179275077505</v>
      </c>
      <c r="CK59" s="6">
        <f t="shared" si="42"/>
        <v>1.5965596246361902E-2</v>
      </c>
      <c r="CL59" s="6">
        <f t="shared" si="42"/>
        <v>1.5969970191129099E-2</v>
      </c>
      <c r="CM59" s="6">
        <f t="shared" si="42"/>
        <v>1.5970239706051902E-2</v>
      </c>
      <c r="CN59" s="6">
        <f t="shared" si="42"/>
        <v>2.39560637095887E-2</v>
      </c>
      <c r="CO59" s="6">
        <f t="shared" si="42"/>
        <v>2.39595779339613E-2</v>
      </c>
      <c r="CP59" s="6">
        <f t="shared" si="42"/>
        <v>2.4048217250953501E-2</v>
      </c>
      <c r="CT59" t="str">
        <f t="shared" si="12"/>
        <v>datetime_day_num_1</v>
      </c>
      <c r="CU59">
        <v>39</v>
      </c>
      <c r="CV59">
        <v>3.1286702203783198E-2</v>
      </c>
      <c r="CW59">
        <f t="shared" si="30"/>
        <v>3.1286702203783198E-2</v>
      </c>
      <c r="CX59">
        <f t="shared" si="31"/>
        <v>3.9927891903380801E-2</v>
      </c>
      <c r="DA59">
        <v>39</v>
      </c>
      <c r="DB59" t="s">
        <v>131</v>
      </c>
    </row>
    <row r="60" spans="1:106" x14ac:dyDescent="0.3">
      <c r="A60">
        <v>50</v>
      </c>
      <c r="B60" t="s">
        <v>146</v>
      </c>
      <c r="C60" s="1">
        <v>1.9892712299999999E-3</v>
      </c>
      <c r="D60">
        <f t="shared" si="28"/>
        <v>0.120232683468509</v>
      </c>
      <c r="F60" t="str">
        <f t="shared" si="6"/>
        <v>countrycode</v>
      </c>
      <c r="G60" t="str">
        <f t="shared" si="7"/>
        <v>countrycode_datetime_hour_map_count</v>
      </c>
      <c r="H60" t="str">
        <f t="shared" si="8"/>
        <v>countrycode-countrycode_datetime_hour_map_count</v>
      </c>
      <c r="I60">
        <v>0</v>
      </c>
      <c r="J60">
        <v>57</v>
      </c>
      <c r="K60">
        <v>-0.59157312208031398</v>
      </c>
      <c r="L60">
        <f t="shared" si="9"/>
        <v>0.59157312208031398</v>
      </c>
      <c r="N60" t="str">
        <f t="shared" si="29"/>
        <v>countrycode_category_click_rate</v>
      </c>
      <c r="O60">
        <v>56</v>
      </c>
      <c r="P60">
        <v>0.65024638317905303</v>
      </c>
      <c r="Q60">
        <f t="shared" si="10"/>
        <v>0.65024638317905303</v>
      </c>
      <c r="T60">
        <v>18</v>
      </c>
      <c r="U60" t="s">
        <v>110</v>
      </c>
      <c r="V60" s="6">
        <f t="shared" si="11"/>
        <v>8.3342963965308096E-3</v>
      </c>
      <c r="W60" s="6">
        <f t="shared" si="43"/>
        <v>3.5809883811108202E-2</v>
      </c>
      <c r="X60" s="6">
        <f t="shared" si="43"/>
        <v>3.6989945877211397E-2</v>
      </c>
      <c r="Y60" s="6">
        <f t="shared" si="43"/>
        <v>3.6920712972563101E-2</v>
      </c>
      <c r="Z60" s="6">
        <f t="shared" si="43"/>
        <v>3.5913132817829201E-2</v>
      </c>
      <c r="AA60" s="6">
        <f t="shared" si="43"/>
        <v>3.56215624478513E-2</v>
      </c>
      <c r="AB60" s="6">
        <f t="shared" si="43"/>
        <v>3.6534568595173997E-2</v>
      </c>
      <c r="AC60" s="6">
        <f t="shared" si="43"/>
        <v>3.5234352680863702E-2</v>
      </c>
      <c r="AD60" s="6">
        <f t="shared" si="43"/>
        <v>1.0155385626234E-2</v>
      </c>
      <c r="AE60" s="6">
        <f t="shared" si="43"/>
        <v>2.7609141559260499E-2</v>
      </c>
      <c r="AF60" s="6">
        <f t="shared" si="43"/>
        <v>3.2919299135096503E-2</v>
      </c>
      <c r="AG60" s="6">
        <f t="shared" si="43"/>
        <v>3.3177658717823202E-2</v>
      </c>
      <c r="AH60" s="6">
        <f t="shared" si="43"/>
        <v>3.2594602424532597E-2</v>
      </c>
      <c r="AI60" s="6">
        <f t="shared" si="43"/>
        <v>2.9647040628233898E-2</v>
      </c>
      <c r="AJ60" s="6">
        <f t="shared" si="43"/>
        <v>7.3366187222311502E-2</v>
      </c>
      <c r="AK60" s="6">
        <f t="shared" si="43"/>
        <v>0.28635620691471803</v>
      </c>
      <c r="AL60" s="6">
        <f t="shared" si="43"/>
        <v>3.0775610670892399E-2</v>
      </c>
      <c r="AM60" s="6">
        <f t="shared" si="43"/>
        <v>2.8878440043156799E-2</v>
      </c>
      <c r="AN60" s="6">
        <f t="shared" si="43"/>
        <v>2.9703132726269801E-2</v>
      </c>
      <c r="AO60" s="6">
        <f t="shared" si="43"/>
        <v>2.7631267950585299E-2</v>
      </c>
      <c r="AP60" s="6">
        <f t="shared" si="43"/>
        <v>7.2372607337521502E-2</v>
      </c>
      <c r="AQ60" s="6">
        <f t="shared" si="43"/>
        <v>5.4776952028802103E-2</v>
      </c>
      <c r="AR60" s="6">
        <f t="shared" si="43"/>
        <v>3.7565389177177902E-2</v>
      </c>
      <c r="AS60" s="6">
        <f t="shared" si="43"/>
        <v>5.8736783253297301E-2</v>
      </c>
      <c r="AT60" s="6">
        <f t="shared" si="43"/>
        <v>5.8477756217436998E-2</v>
      </c>
      <c r="AU60" s="6">
        <f t="shared" si="43"/>
        <v>5.8409364681183601E-2</v>
      </c>
      <c r="AV60" s="6">
        <f t="shared" si="43"/>
        <v>5.3340478971532997E-2</v>
      </c>
      <c r="AW60" s="6">
        <f t="shared" si="43"/>
        <v>5.3244638753137098E-2</v>
      </c>
      <c r="AX60" s="6">
        <f t="shared" si="43"/>
        <v>2.2787503579293999E-2</v>
      </c>
      <c r="AY60" s="6">
        <f t="shared" si="43"/>
        <v>5.2523986196344602E-2</v>
      </c>
      <c r="AZ60" s="6">
        <f t="shared" si="43"/>
        <v>2.2691583144287999E-2</v>
      </c>
      <c r="BA60" s="6">
        <f t="shared" si="43"/>
        <v>6.1578062539271797E-2</v>
      </c>
      <c r="BB60" s="6">
        <f t="shared" si="43"/>
        <v>1.6421346339165501E-2</v>
      </c>
      <c r="BC60" s="6">
        <f t="shared" si="43"/>
        <v>1.5650060686035101E-2</v>
      </c>
      <c r="BD60" s="6">
        <f t="shared" si="43"/>
        <v>0.60864415566665098</v>
      </c>
      <c r="BE60" s="6">
        <f t="shared" si="43"/>
        <v>7.2718093053075999E-2</v>
      </c>
      <c r="BF60" s="6">
        <f t="shared" si="43"/>
        <v>0.627957327137868</v>
      </c>
      <c r="BG60" s="6">
        <f t="shared" si="43"/>
        <v>1.5022937653778601E-2</v>
      </c>
      <c r="BH60" s="6">
        <f t="shared" si="43"/>
        <v>0.17654208204137201</v>
      </c>
      <c r="BI60" s="6">
        <f t="shared" si="43"/>
        <v>1.23570091346673E-2</v>
      </c>
      <c r="BJ60" s="6">
        <f t="shared" si="43"/>
        <v>9.2965954453506305E-2</v>
      </c>
      <c r="BK60" s="6">
        <f t="shared" si="43"/>
        <v>1.1904069671922E-2</v>
      </c>
      <c r="BL60" s="6">
        <f t="shared" si="43"/>
        <v>1.98003832687772E-2</v>
      </c>
      <c r="BM60" s="6">
        <f t="shared" si="43"/>
        <v>6.7091046153468004E-2</v>
      </c>
      <c r="BN60" s="6">
        <f t="shared" si="43"/>
        <v>5.3387831631793101E-2</v>
      </c>
      <c r="BO60" s="6">
        <f t="shared" si="43"/>
        <v>0.17908451375210299</v>
      </c>
      <c r="BP60" s="6">
        <f t="shared" si="43"/>
        <v>1.6357836795149801E-2</v>
      </c>
      <c r="BQ60" s="6">
        <f t="shared" si="43"/>
        <v>2.3148334595903299E-2</v>
      </c>
      <c r="BR60" s="6">
        <f t="shared" si="43"/>
        <v>3.9926889506619302E-2</v>
      </c>
      <c r="BS60" s="6">
        <f t="shared" si="43"/>
        <v>2.9555567570450199E-2</v>
      </c>
      <c r="BT60" s="6">
        <f t="shared" si="43"/>
        <v>5.7547875125170601E-2</v>
      </c>
      <c r="BU60" s="6">
        <f t="shared" si="43"/>
        <v>5.7294118200386102E-2</v>
      </c>
      <c r="BV60" s="6">
        <f t="shared" si="43"/>
        <v>5.7279706554596001E-2</v>
      </c>
      <c r="BW60" s="6">
        <f t="shared" si="43"/>
        <v>1.2432766383527E-2</v>
      </c>
      <c r="BX60" s="6">
        <f t="shared" si="43"/>
        <v>3.9422542960107203E-3</v>
      </c>
      <c r="BY60" s="6">
        <f t="shared" si="43"/>
        <v>5.4067052473113202E-3</v>
      </c>
      <c r="BZ60" s="6" t="e">
        <f t="shared" si="43"/>
        <v>#N/A</v>
      </c>
      <c r="CA60" s="6">
        <f t="shared" si="43"/>
        <v>0.999250137541002</v>
      </c>
      <c r="CB60" s="6">
        <f t="shared" si="43"/>
        <v>0.21503337863303201</v>
      </c>
      <c r="CC60" s="6">
        <f t="shared" si="43"/>
        <v>0.70111317057066103</v>
      </c>
      <c r="CD60" s="6">
        <f t="shared" si="43"/>
        <v>2.52202498063745E-3</v>
      </c>
      <c r="CE60" s="6">
        <f t="shared" si="43"/>
        <v>0.213899214532008</v>
      </c>
      <c r="CF60" s="6">
        <f t="shared" si="43"/>
        <v>2.8461779697974601E-2</v>
      </c>
      <c r="CG60" s="6">
        <f t="shared" si="43"/>
        <v>0.1475859407888</v>
      </c>
      <c r="CH60" s="6">
        <f t="shared" si="43"/>
        <v>2.0293835947507999E-4</v>
      </c>
      <c r="CI60" s="6">
        <f t="shared" si="42"/>
        <v>4.9879786322750102E-4</v>
      </c>
      <c r="CJ60" s="6">
        <f t="shared" si="42"/>
        <v>1.8487461342050902E-2</v>
      </c>
      <c r="CK60" s="6">
        <f t="shared" si="42"/>
        <v>2.2851457924529701E-2</v>
      </c>
      <c r="CL60" s="6">
        <f t="shared" si="42"/>
        <v>2.2851292737184899E-2</v>
      </c>
      <c r="CM60" s="6">
        <f t="shared" si="42"/>
        <v>2.2851282424550499E-2</v>
      </c>
      <c r="CN60" s="6">
        <f t="shared" si="42"/>
        <v>2.6852235560215199E-2</v>
      </c>
      <c r="CO60" s="6">
        <f t="shared" si="42"/>
        <v>2.68859698958725E-2</v>
      </c>
      <c r="CP60" s="6">
        <f t="shared" si="42"/>
        <v>2.7740023031695399E-2</v>
      </c>
      <c r="CT60" t="str">
        <f t="shared" si="12"/>
        <v>category_num_0</v>
      </c>
      <c r="CU60">
        <v>18</v>
      </c>
      <c r="CV60">
        <v>-3.11428466295358E-2</v>
      </c>
      <c r="CW60">
        <f t="shared" si="30"/>
        <v>3.11428466295358E-2</v>
      </c>
      <c r="CX60">
        <f t="shared" si="31"/>
        <v>5.1393573916112198E-2</v>
      </c>
      <c r="DA60">
        <v>18</v>
      </c>
      <c r="DB60" t="s">
        <v>110</v>
      </c>
    </row>
    <row r="61" spans="1:106" x14ac:dyDescent="0.3">
      <c r="A61">
        <v>19</v>
      </c>
      <c r="B61" t="s">
        <v>111</v>
      </c>
      <c r="C61" s="1">
        <v>0</v>
      </c>
      <c r="D61">
        <f t="shared" si="28"/>
        <v>9.2009290306962005E-2</v>
      </c>
      <c r="F61" t="str">
        <f t="shared" si="6"/>
        <v>countrycode</v>
      </c>
      <c r="G61" t="str">
        <f t="shared" si="7"/>
        <v>countrycode_datetime_hour_map_num_0</v>
      </c>
      <c r="H61" t="str">
        <f t="shared" si="8"/>
        <v>countrycode-countrycode_datetime_hour_map_num_0</v>
      </c>
      <c r="I61">
        <v>0</v>
      </c>
      <c r="J61">
        <v>58</v>
      </c>
      <c r="K61">
        <v>-0.58172259418879002</v>
      </c>
      <c r="L61">
        <f t="shared" si="9"/>
        <v>0.58172259418879002</v>
      </c>
      <c r="N61" t="str">
        <f t="shared" si="29"/>
        <v>countrycode_datetime_hour_map_count</v>
      </c>
      <c r="O61">
        <v>57</v>
      </c>
      <c r="P61">
        <v>-0.58376463742718099</v>
      </c>
      <c r="Q61">
        <f t="shared" si="10"/>
        <v>0.58376463742718099</v>
      </c>
      <c r="T61">
        <v>17</v>
      </c>
      <c r="U61" s="8" t="s">
        <v>109</v>
      </c>
      <c r="V61" s="6">
        <f t="shared" si="11"/>
        <v>3.56064511229295E-3</v>
      </c>
      <c r="W61" s="6">
        <f t="shared" si="43"/>
        <v>2.2403437766616699E-2</v>
      </c>
      <c r="X61" s="6">
        <f t="shared" si="43"/>
        <v>3.2131222021466399E-2</v>
      </c>
      <c r="Y61" s="6">
        <f t="shared" si="43"/>
        <v>3.20773122344769E-2</v>
      </c>
      <c r="Z61" s="6">
        <f t="shared" si="43"/>
        <v>3.1213985109081601E-2</v>
      </c>
      <c r="AA61" s="6">
        <f t="shared" si="43"/>
        <v>3.0933071757269399E-2</v>
      </c>
      <c r="AB61" s="6">
        <f t="shared" si="43"/>
        <v>3.1700123463641601E-2</v>
      </c>
      <c r="AC61" s="6">
        <f t="shared" si="43"/>
        <v>3.0559765127529701E-2</v>
      </c>
      <c r="AD61" s="6">
        <f t="shared" si="43"/>
        <v>1.8389890651757699E-2</v>
      </c>
      <c r="AE61" s="6">
        <f t="shared" si="43"/>
        <v>3.2574190051292501E-2</v>
      </c>
      <c r="AF61" s="6">
        <f t="shared" si="43"/>
        <v>2.8547512233531101E-2</v>
      </c>
      <c r="AG61" s="6">
        <f t="shared" si="43"/>
        <v>2.8852321913187901E-2</v>
      </c>
      <c r="AH61" s="6">
        <f t="shared" si="43"/>
        <v>2.8346061822266299E-2</v>
      </c>
      <c r="AI61" s="6">
        <f t="shared" si="43"/>
        <v>2.5618493254087198E-2</v>
      </c>
      <c r="AJ61" s="6">
        <f t="shared" si="43"/>
        <v>8.3996886927591802E-2</v>
      </c>
      <c r="AK61" s="6">
        <f t="shared" si="43"/>
        <v>0.30555560263891002</v>
      </c>
      <c r="AL61" s="6">
        <f t="shared" si="43"/>
        <v>2.6595084251574599E-2</v>
      </c>
      <c r="AM61" s="6">
        <f t="shared" si="43"/>
        <v>2.49473721272865E-2</v>
      </c>
      <c r="AN61" s="6">
        <f t="shared" si="43"/>
        <v>2.5661388404633698E-2</v>
      </c>
      <c r="AO61" s="6">
        <f t="shared" si="43"/>
        <v>2.3172008887826601E-2</v>
      </c>
      <c r="AP61" s="6">
        <f t="shared" si="43"/>
        <v>8.3434049673864794E-2</v>
      </c>
      <c r="AQ61" s="6">
        <f t="shared" si="43"/>
        <v>4.8402198143925199E-2</v>
      </c>
      <c r="AR61" s="6">
        <f t="shared" si="43"/>
        <v>3.1272364301300502E-2</v>
      </c>
      <c r="AS61" s="6">
        <f t="shared" si="43"/>
        <v>5.2119585700726501E-2</v>
      </c>
      <c r="AT61" s="6">
        <f t="shared" si="43"/>
        <v>5.1889703381708799E-2</v>
      </c>
      <c r="AU61" s="6">
        <f t="shared" si="43"/>
        <v>5.1829011031588497E-2</v>
      </c>
      <c r="AV61" s="6">
        <f t="shared" si="43"/>
        <v>4.6523749064538197E-2</v>
      </c>
      <c r="AW61" s="6">
        <f t="shared" si="43"/>
        <v>4.64352321201272E-2</v>
      </c>
      <c r="AX61" s="6">
        <f t="shared" si="43"/>
        <v>2.64899394161065E-2</v>
      </c>
      <c r="AY61" s="6">
        <f t="shared" si="43"/>
        <v>4.5845789956062297E-2</v>
      </c>
      <c r="AZ61" s="6">
        <f t="shared" si="43"/>
        <v>2.6368908366911699E-2</v>
      </c>
      <c r="BA61" s="6">
        <f t="shared" si="43"/>
        <v>5.4793511791096199E-2</v>
      </c>
      <c r="BB61" s="6">
        <f t="shared" si="43"/>
        <v>1.3948906516694601E-2</v>
      </c>
      <c r="BC61" s="6">
        <f t="shared" si="43"/>
        <v>1.3343805291549601E-2</v>
      </c>
      <c r="BD61" s="6">
        <f t="shared" si="43"/>
        <v>0.60310274212557202</v>
      </c>
      <c r="BE61" s="6">
        <f t="shared" si="43"/>
        <v>5.1703936169687402E-2</v>
      </c>
      <c r="BF61" s="6">
        <f t="shared" si="43"/>
        <v>0.62402280838089597</v>
      </c>
      <c r="BG61" s="6">
        <f t="shared" si="43"/>
        <v>1.30043747967423E-2</v>
      </c>
      <c r="BH61" s="6">
        <f t="shared" si="43"/>
        <v>0.17751103149957401</v>
      </c>
      <c r="BI61" s="6">
        <f t="shared" si="43"/>
        <v>1.0506686013759399E-2</v>
      </c>
      <c r="BJ61" s="6">
        <f t="shared" si="43"/>
        <v>6.7343512441973494E-2</v>
      </c>
      <c r="BK61" s="6">
        <f t="shared" si="43"/>
        <v>1.01298127990115E-2</v>
      </c>
      <c r="BL61" s="6">
        <f t="shared" si="43"/>
        <v>2.0400784826376299E-2</v>
      </c>
      <c r="BM61" s="6">
        <f t="shared" si="43"/>
        <v>6.7416872004791101E-2</v>
      </c>
      <c r="BN61" s="6">
        <f t="shared" si="43"/>
        <v>5.2413164082545399E-2</v>
      </c>
      <c r="BO61" s="6">
        <f t="shared" si="43"/>
        <v>0.18110990598981799</v>
      </c>
      <c r="BP61" s="6">
        <f t="shared" si="43"/>
        <v>1.53328826043642E-2</v>
      </c>
      <c r="BQ61" s="6">
        <f t="shared" si="43"/>
        <v>2.2198652478080099E-2</v>
      </c>
      <c r="BR61" s="6">
        <f t="shared" si="43"/>
        <v>3.9196457744543403E-2</v>
      </c>
      <c r="BS61" s="6">
        <f t="shared" si="43"/>
        <v>3.21766385771892E-2</v>
      </c>
      <c r="BT61" s="6">
        <f t="shared" si="43"/>
        <v>5.60752211360903E-2</v>
      </c>
      <c r="BU61" s="6">
        <f t="shared" si="43"/>
        <v>5.5839032313047203E-2</v>
      </c>
      <c r="BV61" s="6">
        <f t="shared" si="43"/>
        <v>5.5825618155491599E-2</v>
      </c>
      <c r="BW61" s="6">
        <f t="shared" si="43"/>
        <v>1.3887586039922401E-2</v>
      </c>
      <c r="BX61" s="6">
        <f t="shared" si="43"/>
        <v>3.2703376617326898E-3</v>
      </c>
      <c r="BY61" s="6">
        <f t="shared" si="43"/>
        <v>4.9748509682991399E-3</v>
      </c>
      <c r="BZ61" s="6">
        <f t="shared" si="43"/>
        <v>0.999250137541002</v>
      </c>
      <c r="CA61" s="6" t="e">
        <f t="shared" si="43"/>
        <v>#N/A</v>
      </c>
      <c r="CB61" s="6">
        <f t="shared" si="43"/>
        <v>0.21795773141518601</v>
      </c>
      <c r="CC61" s="6">
        <f t="shared" si="43"/>
        <v>0.72819603092095397</v>
      </c>
      <c r="CD61" s="6">
        <f t="shared" si="43"/>
        <v>2.0608558211419E-3</v>
      </c>
      <c r="CE61" s="6">
        <f t="shared" si="43"/>
        <v>0.21706047057801101</v>
      </c>
      <c r="CF61" s="6">
        <f t="shared" si="43"/>
        <v>2.9012851062620401E-2</v>
      </c>
      <c r="CG61" s="6">
        <f t="shared" si="43"/>
        <v>0.15555293991583999</v>
      </c>
      <c r="CH61" s="6">
        <f t="shared" ref="CH61:CP64" si="44">IFERROR(VLOOKUP($U61&amp;"-"&amp;CH$3,$H$4:$L$2631,5,0),VLOOKUP(CH$3&amp;"-"&amp;$U61,$H$4:$L$2631,5,0))</f>
        <v>9.0053542303879101E-4</v>
      </c>
      <c r="CI61" s="6">
        <f t="shared" si="44"/>
        <v>1.20905209007601E-3</v>
      </c>
      <c r="CJ61" s="6">
        <f t="shared" si="44"/>
        <v>1.8835876180466098E-2</v>
      </c>
      <c r="CK61" s="6">
        <f t="shared" si="44"/>
        <v>2.0164092605479599E-2</v>
      </c>
      <c r="CL61" s="6">
        <f t="shared" si="44"/>
        <v>2.0164278153818101E-2</v>
      </c>
      <c r="CM61" s="6">
        <f t="shared" si="44"/>
        <v>2.0164289475591402E-2</v>
      </c>
      <c r="CN61" s="6">
        <f t="shared" si="44"/>
        <v>2.5284697678067999E-2</v>
      </c>
      <c r="CO61" s="6">
        <f t="shared" si="44"/>
        <v>2.5315802459375598E-2</v>
      </c>
      <c r="CP61" s="6">
        <f t="shared" si="44"/>
        <v>2.6103274886029201E-2</v>
      </c>
      <c r="CT61" t="str">
        <f t="shared" si="12"/>
        <v>category_count</v>
      </c>
      <c r="CU61">
        <v>17</v>
      </c>
      <c r="CV61">
        <v>-2.9208805360994201E-2</v>
      </c>
      <c r="CW61">
        <f t="shared" si="30"/>
        <v>2.9208805360994201E-2</v>
      </c>
      <c r="CX61">
        <f t="shared" si="31"/>
        <v>4.4402282245761399E-2</v>
      </c>
      <c r="DA61">
        <v>17</v>
      </c>
      <c r="DB61" s="8" t="s">
        <v>109</v>
      </c>
    </row>
    <row r="62" spans="1:106" x14ac:dyDescent="0.3">
      <c r="A62">
        <v>30</v>
      </c>
      <c r="B62" t="s">
        <v>122</v>
      </c>
      <c r="C62" s="1">
        <v>0</v>
      </c>
      <c r="D62">
        <f t="shared" si="28"/>
        <v>8.9619424645836707E-2</v>
      </c>
      <c r="F62" t="str">
        <f t="shared" si="6"/>
        <v>countrycode</v>
      </c>
      <c r="G62" t="str">
        <f t="shared" si="7"/>
        <v>countrycode_datetime_hour_map_num_1</v>
      </c>
      <c r="H62" t="str">
        <f t="shared" si="8"/>
        <v>countrycode-countrycode_datetime_hour_map_num_1</v>
      </c>
      <c r="I62">
        <v>0</v>
      </c>
      <c r="J62">
        <v>59</v>
      </c>
      <c r="K62">
        <v>0.154898637229996</v>
      </c>
      <c r="L62">
        <f t="shared" si="9"/>
        <v>0.154898637229996</v>
      </c>
      <c r="N62" t="str">
        <f t="shared" si="29"/>
        <v>countrycode_datetime_hour_map_num_0</v>
      </c>
      <c r="O62">
        <v>58</v>
      </c>
      <c r="P62">
        <v>-0.59652007572608201</v>
      </c>
      <c r="Q62">
        <f t="shared" si="10"/>
        <v>0.59652007572608201</v>
      </c>
      <c r="T62">
        <v>6</v>
      </c>
      <c r="U62" t="s">
        <v>98</v>
      </c>
      <c r="V62" s="6">
        <f t="shared" si="11"/>
        <v>0.14071904824362899</v>
      </c>
      <c r="W62" s="6">
        <f t="shared" ref="W62:CH65" si="45">IFERROR(VLOOKUP($U62&amp;"-"&amp;W$3,$H$4:$L$2631,5,0),VLOOKUP(W$3&amp;"-"&amp;$U62,$H$4:$L$2631,5,0))</f>
        <v>5.1589751754328998E-2</v>
      </c>
      <c r="X62" s="6">
        <f t="shared" si="45"/>
        <v>5.0880003944533202E-2</v>
      </c>
      <c r="Y62" s="6">
        <f t="shared" si="45"/>
        <v>5.1059051060355597E-2</v>
      </c>
      <c r="Z62" s="6">
        <f t="shared" si="45"/>
        <v>4.96069679479254E-2</v>
      </c>
      <c r="AA62" s="6">
        <f t="shared" si="45"/>
        <v>4.7254712664268901E-2</v>
      </c>
      <c r="AB62" s="6">
        <f t="shared" si="45"/>
        <v>5.0818368448830302E-2</v>
      </c>
      <c r="AC62" s="6">
        <f t="shared" si="45"/>
        <v>4.9102697606472602E-2</v>
      </c>
      <c r="AD62" s="6">
        <f t="shared" si="45"/>
        <v>2.8606447355112301E-2</v>
      </c>
      <c r="AE62" s="6">
        <f t="shared" si="45"/>
        <v>1.48348905145045E-2</v>
      </c>
      <c r="AF62" s="6">
        <f t="shared" si="45"/>
        <v>3.1701272689064301E-2</v>
      </c>
      <c r="AG62" s="6">
        <f t="shared" si="45"/>
        <v>4.5941447750103198E-2</v>
      </c>
      <c r="AH62" s="6">
        <f t="shared" si="45"/>
        <v>4.5139660679714901E-2</v>
      </c>
      <c r="AI62" s="6">
        <f t="shared" si="45"/>
        <v>4.4124403159742101E-2</v>
      </c>
      <c r="AJ62" s="6">
        <f t="shared" si="45"/>
        <v>6.5357293282838702E-3</v>
      </c>
      <c r="AK62" s="6">
        <f t="shared" si="45"/>
        <v>0.10913407013906801</v>
      </c>
      <c r="AL62" s="6">
        <f t="shared" si="45"/>
        <v>4.3864282469387797E-2</v>
      </c>
      <c r="AM62" s="6">
        <f t="shared" si="45"/>
        <v>4.32445117556313E-2</v>
      </c>
      <c r="AN62" s="6">
        <f t="shared" si="45"/>
        <v>4.2404739412494202E-2</v>
      </c>
      <c r="AO62" s="6">
        <f t="shared" si="45"/>
        <v>4.0794530593287998E-2</v>
      </c>
      <c r="AP62" s="6">
        <f t="shared" si="45"/>
        <v>2.0742470329733E-2</v>
      </c>
      <c r="AQ62" s="6">
        <f t="shared" si="45"/>
        <v>0.10664138439708699</v>
      </c>
      <c r="AR62" s="6">
        <f t="shared" si="45"/>
        <v>6.80412315425966E-2</v>
      </c>
      <c r="AS62" s="6">
        <f t="shared" si="45"/>
        <v>7.2626749504006202E-2</v>
      </c>
      <c r="AT62" s="6">
        <f t="shared" si="45"/>
        <v>7.2271195876914898E-2</v>
      </c>
      <c r="AU62" s="6">
        <f t="shared" si="45"/>
        <v>7.2181178257841802E-2</v>
      </c>
      <c r="AV62" s="6">
        <f t="shared" si="45"/>
        <v>7.7108993306029494E-2</v>
      </c>
      <c r="AW62" s="6">
        <f t="shared" si="45"/>
        <v>7.7011400252330095E-2</v>
      </c>
      <c r="AX62" s="6">
        <f t="shared" si="45"/>
        <v>1.4734364888093101E-2</v>
      </c>
      <c r="AY62" s="6">
        <f t="shared" si="45"/>
        <v>7.5644364321710802E-2</v>
      </c>
      <c r="AZ62" s="6">
        <f t="shared" si="45"/>
        <v>1.4712335370516401E-2</v>
      </c>
      <c r="BA62" s="6">
        <f t="shared" si="45"/>
        <v>8.6525327108957703E-2</v>
      </c>
      <c r="BB62" s="6">
        <f t="shared" si="45"/>
        <v>2.44638115725372E-2</v>
      </c>
      <c r="BC62" s="6">
        <f t="shared" si="45"/>
        <v>2.42244813959961E-2</v>
      </c>
      <c r="BD62" s="6">
        <f t="shared" si="45"/>
        <v>0.14627849726991299</v>
      </c>
      <c r="BE62" s="6">
        <f t="shared" si="45"/>
        <v>0.236933192137221</v>
      </c>
      <c r="BF62" s="6">
        <f t="shared" si="45"/>
        <v>0.15421577624207</v>
      </c>
      <c r="BG62" s="6">
        <f t="shared" si="45"/>
        <v>2.16012469046039E-2</v>
      </c>
      <c r="BH62" s="6">
        <f t="shared" si="45"/>
        <v>0.29106407463053502</v>
      </c>
      <c r="BI62" s="6">
        <f t="shared" si="45"/>
        <v>1.7241523696104401E-2</v>
      </c>
      <c r="BJ62" s="6">
        <f t="shared" si="45"/>
        <v>4.8982312138304299E-2</v>
      </c>
      <c r="BK62" s="6">
        <f t="shared" si="45"/>
        <v>1.5740140369505499E-2</v>
      </c>
      <c r="BL62" s="6">
        <f t="shared" si="45"/>
        <v>3.5303234245558597E-2</v>
      </c>
      <c r="BM62" s="6">
        <f t="shared" si="45"/>
        <v>2.23614454750534E-2</v>
      </c>
      <c r="BN62" s="6">
        <f t="shared" si="45"/>
        <v>5.2447657416876001E-2</v>
      </c>
      <c r="BO62" s="6">
        <f t="shared" si="45"/>
        <v>0.28156383152742598</v>
      </c>
      <c r="BP62" s="6">
        <f t="shared" si="45"/>
        <v>6.5253206476559101E-3</v>
      </c>
      <c r="BQ62" s="6">
        <f t="shared" si="45"/>
        <v>1.8536239944612499E-2</v>
      </c>
      <c r="BR62" s="6">
        <f t="shared" si="45"/>
        <v>4.88317429410354E-2</v>
      </c>
      <c r="BS62" s="6">
        <f t="shared" si="45"/>
        <v>6.43401574061699E-3</v>
      </c>
      <c r="BT62" s="6">
        <f t="shared" si="45"/>
        <v>7.0923212652381204E-2</v>
      </c>
      <c r="BU62" s="6">
        <f t="shared" si="45"/>
        <v>7.08029992471884E-2</v>
      </c>
      <c r="BV62" s="6">
        <f t="shared" si="45"/>
        <v>7.0796167451812705E-2</v>
      </c>
      <c r="BW62" s="6">
        <f t="shared" si="45"/>
        <v>1.0411966657224801E-2</v>
      </c>
      <c r="BX62" s="6">
        <f t="shared" si="45"/>
        <v>3.6795989695541302E-3</v>
      </c>
      <c r="BY62" s="6">
        <f t="shared" si="45"/>
        <v>1.75467860947323E-2</v>
      </c>
      <c r="BZ62" s="6">
        <f t="shared" si="45"/>
        <v>0.21503337863303201</v>
      </c>
      <c r="CA62" s="6">
        <f t="shared" si="45"/>
        <v>0.21795773141518601</v>
      </c>
      <c r="CB62" s="6" t="e">
        <f t="shared" si="45"/>
        <v>#N/A</v>
      </c>
      <c r="CC62" s="6">
        <f t="shared" si="45"/>
        <v>0.207587152037847</v>
      </c>
      <c r="CD62" s="6">
        <f t="shared" si="45"/>
        <v>1.5200437073459301E-3</v>
      </c>
      <c r="CE62" s="6">
        <f t="shared" si="45"/>
        <v>0.998685547271699</v>
      </c>
      <c r="CF62" s="6">
        <f t="shared" si="45"/>
        <v>8.63944220484298E-3</v>
      </c>
      <c r="CG62" s="6">
        <f t="shared" si="45"/>
        <v>0.88165795731005603</v>
      </c>
      <c r="CH62" s="6">
        <f t="shared" si="45"/>
        <v>1.13602318033741E-2</v>
      </c>
      <c r="CI62" s="6">
        <f t="shared" si="44"/>
        <v>1.1011072381259901E-2</v>
      </c>
      <c r="CJ62" s="6">
        <f t="shared" si="44"/>
        <v>2.7093748953546701E-2</v>
      </c>
      <c r="CK62" s="6">
        <f t="shared" si="44"/>
        <v>4.4638083310094397E-2</v>
      </c>
      <c r="CL62" s="6">
        <f t="shared" si="44"/>
        <v>4.4639753204966798E-2</v>
      </c>
      <c r="CM62" s="6">
        <f t="shared" si="44"/>
        <v>4.46398558806783E-2</v>
      </c>
      <c r="CN62" s="6">
        <f t="shared" si="44"/>
        <v>6.5436962553023295E-2</v>
      </c>
      <c r="CO62" s="6">
        <f t="shared" si="44"/>
        <v>6.5453642238924303E-2</v>
      </c>
      <c r="CP62" s="6">
        <f t="shared" si="44"/>
        <v>6.5875107824085496E-2</v>
      </c>
      <c r="CT62" t="str">
        <f t="shared" si="12"/>
        <v>merchant_num_0</v>
      </c>
      <c r="CU62">
        <v>6</v>
      </c>
      <c r="CV62">
        <v>-2.55906737367044E-2</v>
      </c>
      <c r="CW62">
        <f t="shared" si="30"/>
        <v>2.55906737367044E-2</v>
      </c>
      <c r="CX62">
        <f t="shared" si="31"/>
        <v>7.2749377660630402E-2</v>
      </c>
      <c r="DA62">
        <v>6</v>
      </c>
      <c r="DB62" t="s">
        <v>98</v>
      </c>
    </row>
    <row r="63" spans="1:106" x14ac:dyDescent="0.3">
      <c r="A63">
        <v>6</v>
      </c>
      <c r="B63" t="s">
        <v>98</v>
      </c>
      <c r="C63" s="1">
        <v>0</v>
      </c>
      <c r="D63">
        <f t="shared" si="28"/>
        <v>7.2749377660630402E-2</v>
      </c>
      <c r="F63" t="str">
        <f t="shared" si="6"/>
        <v>countrycode</v>
      </c>
      <c r="G63" t="str">
        <f t="shared" si="7"/>
        <v>countrycode_datetime_hour_map_click_rate</v>
      </c>
      <c r="H63" t="str">
        <f t="shared" si="8"/>
        <v>countrycode-countrycode_datetime_hour_map_click_rate</v>
      </c>
      <c r="I63">
        <v>0</v>
      </c>
      <c r="J63">
        <v>60</v>
      </c>
      <c r="K63">
        <v>0.21576188848087999</v>
      </c>
      <c r="L63">
        <f t="shared" si="9"/>
        <v>0.21576188848087999</v>
      </c>
      <c r="N63" t="str">
        <f t="shared" si="29"/>
        <v>countrycode_datetime_hour_map_num_1</v>
      </c>
      <c r="O63">
        <v>59</v>
      </c>
      <c r="P63">
        <v>0.65760868315152399</v>
      </c>
      <c r="Q63">
        <f t="shared" si="10"/>
        <v>0.65760868315152399</v>
      </c>
      <c r="T63">
        <v>19</v>
      </c>
      <c r="U63" s="8" t="s">
        <v>111</v>
      </c>
      <c r="V63" s="6">
        <f t="shared" si="11"/>
        <v>0.21309902353526999</v>
      </c>
      <c r="W63" s="6">
        <f t="shared" si="45"/>
        <v>0.221291991437507</v>
      </c>
      <c r="X63" s="6">
        <f t="shared" si="45"/>
        <v>6.3033373006809501E-2</v>
      </c>
      <c r="Y63" s="6">
        <f t="shared" si="45"/>
        <v>6.2800678440017799E-2</v>
      </c>
      <c r="Z63" s="6">
        <f t="shared" si="45"/>
        <v>6.08644546080295E-2</v>
      </c>
      <c r="AA63" s="6">
        <f t="shared" si="45"/>
        <v>6.0876645080833E-2</v>
      </c>
      <c r="AB63" s="6">
        <f t="shared" si="45"/>
        <v>6.2911815231427803E-2</v>
      </c>
      <c r="AC63" s="6">
        <f t="shared" si="45"/>
        <v>6.0897429752434201E-2</v>
      </c>
      <c r="AD63" s="6">
        <f t="shared" si="45"/>
        <v>0.15890706907597499</v>
      </c>
      <c r="AE63" s="6">
        <f t="shared" si="45"/>
        <v>0.111174799541454</v>
      </c>
      <c r="AF63" s="6">
        <f t="shared" si="45"/>
        <v>5.6976133138754798E-2</v>
      </c>
      <c r="AG63" s="6">
        <f t="shared" si="45"/>
        <v>5.5936000419966901E-2</v>
      </c>
      <c r="AH63" s="6">
        <f t="shared" si="45"/>
        <v>5.49385606862373E-2</v>
      </c>
      <c r="AI63" s="6">
        <f t="shared" si="45"/>
        <v>5.2994441159167398E-2</v>
      </c>
      <c r="AJ63" s="6">
        <f t="shared" si="45"/>
        <v>0.248226255749988</v>
      </c>
      <c r="AK63" s="6">
        <f t="shared" si="45"/>
        <v>0.55829886420406405</v>
      </c>
      <c r="AL63" s="6">
        <f t="shared" si="45"/>
        <v>5.4986448990316697E-2</v>
      </c>
      <c r="AM63" s="6">
        <f t="shared" si="45"/>
        <v>5.1748748126317398E-2</v>
      </c>
      <c r="AN63" s="6">
        <f t="shared" si="45"/>
        <v>5.3197374808140102E-2</v>
      </c>
      <c r="AO63" s="6">
        <f t="shared" si="45"/>
        <v>6.2367554875723603E-2</v>
      </c>
      <c r="AP63" s="6">
        <f t="shared" si="45"/>
        <v>0.25544848500171502</v>
      </c>
      <c r="AQ63" s="6">
        <f t="shared" si="45"/>
        <v>7.8236268624538502E-2</v>
      </c>
      <c r="AR63" s="6">
        <f t="shared" si="45"/>
        <v>8.9036082192268495E-2</v>
      </c>
      <c r="AS63" s="6">
        <f t="shared" si="45"/>
        <v>7.9870141405266201E-2</v>
      </c>
      <c r="AT63" s="6">
        <f t="shared" si="45"/>
        <v>7.95185962071467E-2</v>
      </c>
      <c r="AU63" s="6">
        <f t="shared" si="45"/>
        <v>7.9425702551252295E-2</v>
      </c>
      <c r="AV63" s="6">
        <f t="shared" si="45"/>
        <v>8.7402672038179696E-2</v>
      </c>
      <c r="AW63" s="6">
        <f t="shared" si="45"/>
        <v>8.7336324869906307E-2</v>
      </c>
      <c r="AX63" s="6">
        <f t="shared" si="45"/>
        <v>8.4475409926280595E-2</v>
      </c>
      <c r="AY63" s="6">
        <f t="shared" si="45"/>
        <v>8.5435163368958802E-2</v>
      </c>
      <c r="AZ63" s="6">
        <f t="shared" si="45"/>
        <v>8.3944396830582302E-2</v>
      </c>
      <c r="BA63" s="6">
        <f t="shared" si="45"/>
        <v>8.0920825168202398E-2</v>
      </c>
      <c r="BB63" s="6">
        <f t="shared" si="45"/>
        <v>3.3792492200913599E-2</v>
      </c>
      <c r="BC63" s="6">
        <f t="shared" si="45"/>
        <v>3.1283447149523698E-2</v>
      </c>
      <c r="BD63" s="6">
        <f t="shared" si="45"/>
        <v>0.33308274584151598</v>
      </c>
      <c r="BE63" s="6">
        <f t="shared" si="45"/>
        <v>0.335009180601817</v>
      </c>
      <c r="BF63" s="6">
        <f t="shared" si="45"/>
        <v>0.37648276520500901</v>
      </c>
      <c r="BG63" s="6">
        <f t="shared" si="45"/>
        <v>2.64336420181354E-2</v>
      </c>
      <c r="BH63" s="6">
        <f t="shared" si="45"/>
        <v>0.144058118790104</v>
      </c>
      <c r="BI63" s="6">
        <f t="shared" si="45"/>
        <v>2.5241269478644399E-2</v>
      </c>
      <c r="BJ63" s="6">
        <f t="shared" si="45"/>
        <v>0.40539976603555899</v>
      </c>
      <c r="BK63" s="6">
        <f t="shared" si="45"/>
        <v>2.41642491253274E-2</v>
      </c>
      <c r="BL63" s="6">
        <f t="shared" si="45"/>
        <v>2.5212745487018601E-2</v>
      </c>
      <c r="BM63" s="6">
        <f t="shared" si="45"/>
        <v>5.3965321549127802E-2</v>
      </c>
      <c r="BN63" s="6">
        <f t="shared" si="45"/>
        <v>2.0218679408722899E-2</v>
      </c>
      <c r="BO63" s="6">
        <f t="shared" si="45"/>
        <v>0.16533122505616399</v>
      </c>
      <c r="BP63" s="6">
        <f t="shared" si="45"/>
        <v>7.1809819978314602E-3</v>
      </c>
      <c r="BQ63" s="6">
        <f t="shared" si="45"/>
        <v>9.4008983655511399E-4</v>
      </c>
      <c r="BR63" s="6">
        <f t="shared" si="45"/>
        <v>1.5092996525556001E-2</v>
      </c>
      <c r="BS63" s="6">
        <f t="shared" si="45"/>
        <v>6.9399623083587103E-2</v>
      </c>
      <c r="BT63" s="6">
        <f t="shared" si="45"/>
        <v>1.40218638282524E-2</v>
      </c>
      <c r="BU63" s="6">
        <f t="shared" si="45"/>
        <v>1.41639816507037E-2</v>
      </c>
      <c r="BV63" s="6">
        <f t="shared" si="45"/>
        <v>1.41720481953125E-2</v>
      </c>
      <c r="BW63" s="6">
        <f t="shared" si="45"/>
        <v>3.5680444370457198E-2</v>
      </c>
      <c r="BX63" s="6">
        <f t="shared" si="45"/>
        <v>9.5556187806089994E-3</v>
      </c>
      <c r="BY63" s="6">
        <f t="shared" si="45"/>
        <v>4.0876581068738996E-3</v>
      </c>
      <c r="BZ63" s="6">
        <f t="shared" si="45"/>
        <v>0.70111317057066103</v>
      </c>
      <c r="CA63" s="6">
        <f t="shared" si="45"/>
        <v>0.72819603092095397</v>
      </c>
      <c r="CB63" s="6">
        <f t="shared" si="45"/>
        <v>0.207587152037847</v>
      </c>
      <c r="CC63" s="6" t="e">
        <f t="shared" si="45"/>
        <v>#N/A</v>
      </c>
      <c r="CD63" s="6">
        <f t="shared" si="45"/>
        <v>6.68984458878306E-3</v>
      </c>
      <c r="CE63" s="6">
        <f t="shared" si="45"/>
        <v>0.211139126088873</v>
      </c>
      <c r="CF63" s="6">
        <f t="shared" si="45"/>
        <v>3.04965084653709E-2</v>
      </c>
      <c r="CG63" s="6">
        <f t="shared" si="45"/>
        <v>0.25223289325152798</v>
      </c>
      <c r="CH63" s="6">
        <f t="shared" si="45"/>
        <v>1.2992042015307501E-2</v>
      </c>
      <c r="CI63" s="6">
        <f t="shared" si="44"/>
        <v>1.3436653162168801E-2</v>
      </c>
      <c r="CJ63" s="6">
        <f t="shared" si="44"/>
        <v>1.9633517100456899E-2</v>
      </c>
      <c r="CK63" s="6">
        <f t="shared" si="44"/>
        <v>3.3153530601136898E-2</v>
      </c>
      <c r="CL63" s="6">
        <f t="shared" si="44"/>
        <v>3.3147189544309903E-2</v>
      </c>
      <c r="CM63" s="6">
        <f t="shared" si="44"/>
        <v>3.31467984975077E-2</v>
      </c>
      <c r="CN63" s="6">
        <f t="shared" si="44"/>
        <v>9.6705271131651907E-3</v>
      </c>
      <c r="CO63" s="6">
        <f t="shared" si="44"/>
        <v>9.6948355804260793E-3</v>
      </c>
      <c r="CP63" s="6">
        <f t="shared" si="44"/>
        <v>1.03104048755888E-2</v>
      </c>
      <c r="CT63" t="str">
        <f t="shared" si="12"/>
        <v>category_num_1</v>
      </c>
      <c r="CU63">
        <v>19</v>
      </c>
      <c r="CV63">
        <v>2.4939383004955101E-2</v>
      </c>
      <c r="CW63">
        <f t="shared" si="30"/>
        <v>2.4939383004955101E-2</v>
      </c>
      <c r="CX63">
        <f t="shared" si="31"/>
        <v>9.2009290306962005E-2</v>
      </c>
      <c r="DA63">
        <v>19</v>
      </c>
      <c r="DB63" s="8" t="s">
        <v>111</v>
      </c>
    </row>
    <row r="64" spans="1:106" x14ac:dyDescent="0.3">
      <c r="A64">
        <v>5</v>
      </c>
      <c r="B64" t="s">
        <v>97</v>
      </c>
      <c r="C64" s="1">
        <v>0</v>
      </c>
      <c r="D64">
        <f t="shared" si="28"/>
        <v>6.6382502521845896E-2</v>
      </c>
      <c r="F64" t="str">
        <f t="shared" si="6"/>
        <v>countrycode</v>
      </c>
      <c r="G64" t="str">
        <f t="shared" si="7"/>
        <v>siteid_merchant_count</v>
      </c>
      <c r="H64" t="str">
        <f t="shared" si="8"/>
        <v>countrycode-siteid_merchant_count</v>
      </c>
      <c r="I64">
        <v>0</v>
      </c>
      <c r="J64">
        <v>61</v>
      </c>
      <c r="K64">
        <v>4.9563875177193802E-2</v>
      </c>
      <c r="L64">
        <f t="shared" si="9"/>
        <v>4.9563875177193802E-2</v>
      </c>
      <c r="N64" t="str">
        <f t="shared" si="29"/>
        <v>countrycode_datetime_hour_map_click_rate</v>
      </c>
      <c r="O64">
        <v>60</v>
      </c>
      <c r="P64">
        <v>0.69575394620244402</v>
      </c>
      <c r="Q64">
        <f t="shared" si="10"/>
        <v>0.69575394620244402</v>
      </c>
      <c r="T64">
        <v>29</v>
      </c>
      <c r="U64" s="8" t="s">
        <v>121</v>
      </c>
      <c r="V64" s="6">
        <f t="shared" si="11"/>
        <v>3.5882358202668101E-2</v>
      </c>
      <c r="W64" s="6">
        <f t="shared" si="45"/>
        <v>3.8475465008388901E-2</v>
      </c>
      <c r="X64" s="6">
        <f t="shared" si="45"/>
        <v>4.1666974104731101E-2</v>
      </c>
      <c r="Y64" s="6">
        <f t="shared" si="45"/>
        <v>4.1664380068539002E-2</v>
      </c>
      <c r="Z64" s="6">
        <f t="shared" si="45"/>
        <v>4.0181101321970503E-2</v>
      </c>
      <c r="AA64" s="6">
        <f t="shared" si="45"/>
        <v>3.9265324680086998E-2</v>
      </c>
      <c r="AB64" s="6">
        <f t="shared" si="45"/>
        <v>0.11683572812628</v>
      </c>
      <c r="AC64" s="6">
        <f t="shared" si="45"/>
        <v>0.122848898372784</v>
      </c>
      <c r="AD64" s="6">
        <f t="shared" si="45"/>
        <v>3.4980431938613797E-2</v>
      </c>
      <c r="AE64" s="6">
        <f t="shared" si="45"/>
        <v>2.14871517118661E-2</v>
      </c>
      <c r="AF64" s="6">
        <f t="shared" si="45"/>
        <v>4.3226278958144598E-2</v>
      </c>
      <c r="AG64" s="6">
        <f t="shared" si="45"/>
        <v>3.8001216577878E-2</v>
      </c>
      <c r="AH64" s="6">
        <f t="shared" si="45"/>
        <v>3.7376856456900802E-2</v>
      </c>
      <c r="AI64" s="6">
        <f t="shared" si="45"/>
        <v>3.6452611691903301E-2</v>
      </c>
      <c r="AJ64" s="6">
        <f t="shared" si="45"/>
        <v>2.72607132198543E-2</v>
      </c>
      <c r="AK64" s="6">
        <f t="shared" si="45"/>
        <v>2.1734980246902302E-2</v>
      </c>
      <c r="AL64" s="6">
        <f t="shared" si="45"/>
        <v>0.17349869079488001</v>
      </c>
      <c r="AM64" s="6">
        <f t="shared" si="45"/>
        <v>3.5715317671080299E-2</v>
      </c>
      <c r="AN64" s="6">
        <f t="shared" si="45"/>
        <v>0.172139325545559</v>
      </c>
      <c r="AO64" s="6">
        <f t="shared" si="45"/>
        <v>3.6363824237833797E-2</v>
      </c>
      <c r="AP64" s="6">
        <f t="shared" si="45"/>
        <v>1.6772886774412799E-2</v>
      </c>
      <c r="AQ64" s="6">
        <f t="shared" si="45"/>
        <v>4.3984595047150001E-2</v>
      </c>
      <c r="AR64" s="6">
        <f t="shared" si="45"/>
        <v>3.5751959636301102E-2</v>
      </c>
      <c r="AS64" s="6">
        <f t="shared" si="45"/>
        <v>3.6203585357648803E-2</v>
      </c>
      <c r="AT64" s="6">
        <f t="shared" si="45"/>
        <v>3.57674385788255E-2</v>
      </c>
      <c r="AU64" s="6">
        <f t="shared" si="45"/>
        <v>3.5682539693674999E-2</v>
      </c>
      <c r="AV64" s="6">
        <f t="shared" si="45"/>
        <v>3.5495578575337403E-2</v>
      </c>
      <c r="AW64" s="6">
        <f t="shared" si="45"/>
        <v>3.5453768128913599E-2</v>
      </c>
      <c r="AX64" s="6">
        <f t="shared" si="45"/>
        <v>1.8588950247929299E-2</v>
      </c>
      <c r="AY64" s="6">
        <f t="shared" si="45"/>
        <v>3.4799744164339397E-2</v>
      </c>
      <c r="AZ64" s="6">
        <f t="shared" si="45"/>
        <v>1.8500121979761499E-2</v>
      </c>
      <c r="BA64" s="6">
        <f t="shared" si="45"/>
        <v>4.3104626991414902E-2</v>
      </c>
      <c r="BB64" s="6">
        <f t="shared" si="45"/>
        <v>0.21936683235473201</v>
      </c>
      <c r="BC64" s="6">
        <f t="shared" si="45"/>
        <v>0.22655461583098899</v>
      </c>
      <c r="BD64" s="6">
        <f t="shared" si="45"/>
        <v>1.9193318288007199E-2</v>
      </c>
      <c r="BE64" s="6">
        <f t="shared" si="45"/>
        <v>1.5499095340272599E-2</v>
      </c>
      <c r="BF64" s="6">
        <f t="shared" si="45"/>
        <v>1.7287236308458701E-2</v>
      </c>
      <c r="BG64" s="6">
        <f t="shared" si="45"/>
        <v>1.8081329629289499E-2</v>
      </c>
      <c r="BH64" s="6">
        <f t="shared" si="45"/>
        <v>1.7721381711768701E-2</v>
      </c>
      <c r="BI64" s="6">
        <f t="shared" si="45"/>
        <v>0.29481666302530901</v>
      </c>
      <c r="BJ64" s="6">
        <f t="shared" si="45"/>
        <v>1.40700250002288E-2</v>
      </c>
      <c r="BK64" s="6">
        <f t="shared" si="45"/>
        <v>0.79188256927616096</v>
      </c>
      <c r="BL64" s="6">
        <f t="shared" si="45"/>
        <v>1.18839583018984E-2</v>
      </c>
      <c r="BM64" s="6">
        <f t="shared" si="45"/>
        <v>1.05065284956162E-2</v>
      </c>
      <c r="BN64" s="6">
        <f t="shared" si="45"/>
        <v>1.31330270682105E-2</v>
      </c>
      <c r="BO64" s="6">
        <f t="shared" si="45"/>
        <v>1.5626772018016901E-2</v>
      </c>
      <c r="BP64" s="6">
        <f t="shared" si="45"/>
        <v>9.7761485516088993E-3</v>
      </c>
      <c r="BQ64" s="6">
        <f t="shared" si="45"/>
        <v>1.0100186669954899E-2</v>
      </c>
      <c r="BR64" s="6">
        <f t="shared" si="45"/>
        <v>1.0652807687230099E-2</v>
      </c>
      <c r="BS64" s="6">
        <f t="shared" si="45"/>
        <v>8.4891610376939697E-3</v>
      </c>
      <c r="BT64" s="6">
        <f t="shared" si="45"/>
        <v>9.6051814005935696E-3</v>
      </c>
      <c r="BU64" s="6">
        <f t="shared" si="45"/>
        <v>9.5878470938455997E-3</v>
      </c>
      <c r="BV64" s="6">
        <f t="shared" si="45"/>
        <v>9.5868620395513707E-3</v>
      </c>
      <c r="BW64" s="6">
        <f t="shared" si="45"/>
        <v>9.5142291850301292E-3</v>
      </c>
      <c r="BX64" s="6">
        <f t="shared" si="45"/>
        <v>0.996309366158037</v>
      </c>
      <c r="BY64" s="6">
        <f t="shared" si="45"/>
        <v>8.0143465989070801E-4</v>
      </c>
      <c r="BZ64" s="6">
        <f t="shared" si="45"/>
        <v>2.52202498063745E-3</v>
      </c>
      <c r="CA64" s="6">
        <f t="shared" si="45"/>
        <v>2.0608558211419E-3</v>
      </c>
      <c r="CB64" s="6">
        <f t="shared" si="45"/>
        <v>1.5200437073459301E-3</v>
      </c>
      <c r="CC64" s="6">
        <f t="shared" si="45"/>
        <v>6.68984458878306E-3</v>
      </c>
      <c r="CD64" s="6" t="e">
        <f t="shared" si="45"/>
        <v>#N/A</v>
      </c>
      <c r="CE64" s="6">
        <f t="shared" si="45"/>
        <v>1.1301552243065901E-3</v>
      </c>
      <c r="CF64" s="6">
        <f t="shared" si="45"/>
        <v>1.3629440324785401E-3</v>
      </c>
      <c r="CG64" s="6">
        <f t="shared" si="45"/>
        <v>4.8222207517652502E-3</v>
      </c>
      <c r="CH64" s="6">
        <f t="shared" si="45"/>
        <v>2.4670340465531601E-4</v>
      </c>
      <c r="CI64" s="6">
        <f t="shared" si="44"/>
        <v>2.1691944934320001E-4</v>
      </c>
      <c r="CJ64" s="6">
        <f t="shared" si="44"/>
        <v>1.95733436519428E-3</v>
      </c>
      <c r="CK64" s="6">
        <f t="shared" si="44"/>
        <v>8.7817127764095709E-3</v>
      </c>
      <c r="CL64" s="6">
        <f t="shared" si="44"/>
        <v>8.7765405626793504E-3</v>
      </c>
      <c r="CM64" s="6">
        <f t="shared" si="44"/>
        <v>8.7762217016788303E-3</v>
      </c>
      <c r="CN64" s="6">
        <f t="shared" si="44"/>
        <v>7.7244005089780398E-4</v>
      </c>
      <c r="CO64" s="6">
        <f t="shared" si="44"/>
        <v>7.74441697509602E-4</v>
      </c>
      <c r="CP64" s="6">
        <f t="shared" si="44"/>
        <v>8.2513025964373802E-4</v>
      </c>
      <c r="CT64" t="str">
        <f t="shared" si="12"/>
        <v>devid_count</v>
      </c>
      <c r="CU64">
        <v>29</v>
      </c>
      <c r="CV64">
        <v>-2.3998984562796501E-2</v>
      </c>
      <c r="CW64">
        <f t="shared" si="30"/>
        <v>2.3998984562796501E-2</v>
      </c>
      <c r="CX64">
        <f t="shared" si="31"/>
        <v>6.0564743122640999E-2</v>
      </c>
      <c r="DA64">
        <v>29</v>
      </c>
      <c r="DB64" s="8" t="s">
        <v>121</v>
      </c>
    </row>
    <row r="65" spans="1:106" x14ac:dyDescent="0.3">
      <c r="A65">
        <v>29</v>
      </c>
      <c r="B65" t="s">
        <v>121</v>
      </c>
      <c r="C65" s="1">
        <v>0</v>
      </c>
      <c r="D65">
        <f t="shared" si="28"/>
        <v>6.0564743122640999E-2</v>
      </c>
      <c r="F65" t="str">
        <f t="shared" si="6"/>
        <v>countrycode</v>
      </c>
      <c r="G65" t="str">
        <f t="shared" si="7"/>
        <v>siteid_merchant_num_0</v>
      </c>
      <c r="H65" t="str">
        <f t="shared" si="8"/>
        <v>countrycode-siteid_merchant_num_0</v>
      </c>
      <c r="I65">
        <v>0</v>
      </c>
      <c r="J65">
        <v>62</v>
      </c>
      <c r="K65">
        <v>4.8060673316419902E-2</v>
      </c>
      <c r="L65">
        <f t="shared" si="9"/>
        <v>4.8060673316419902E-2</v>
      </c>
      <c r="N65" t="str">
        <f t="shared" ref="N65:N76" si="46">VLOOKUP(O65,$A$4:$B$76,2,0)</f>
        <v>siteid_merchant_count</v>
      </c>
      <c r="O65">
        <v>61</v>
      </c>
      <c r="P65">
        <v>0.16906066984880599</v>
      </c>
      <c r="Q65">
        <f t="shared" si="10"/>
        <v>0.16906066984880599</v>
      </c>
      <c r="T65">
        <v>5</v>
      </c>
      <c r="U65" s="8" t="s">
        <v>97</v>
      </c>
      <c r="V65" s="6">
        <f t="shared" si="11"/>
        <v>0.121148138995121</v>
      </c>
      <c r="W65" s="6">
        <f t="shared" si="45"/>
        <v>4.17287217348341E-2</v>
      </c>
      <c r="X65" s="6">
        <f t="shared" si="45"/>
        <v>4.6433048948741902E-2</v>
      </c>
      <c r="Y65" s="6">
        <f t="shared" si="45"/>
        <v>4.6593033652242301E-2</v>
      </c>
      <c r="Z65" s="6">
        <f t="shared" si="45"/>
        <v>4.5260886130791197E-2</v>
      </c>
      <c r="AA65" s="6">
        <f t="shared" si="45"/>
        <v>4.31379346521557E-2</v>
      </c>
      <c r="AB65" s="6">
        <f t="shared" si="45"/>
        <v>4.6397044311587303E-2</v>
      </c>
      <c r="AC65" s="6">
        <f t="shared" si="45"/>
        <v>4.4827882098325E-2</v>
      </c>
      <c r="AD65" s="6">
        <f t="shared" si="45"/>
        <v>2.0324794444226399E-2</v>
      </c>
      <c r="AE65" s="6">
        <f t="shared" si="45"/>
        <v>1.13867974316097E-2</v>
      </c>
      <c r="AF65" s="6">
        <f t="shared" si="45"/>
        <v>2.8087389835826301E-2</v>
      </c>
      <c r="AG65" s="6">
        <f t="shared" si="45"/>
        <v>4.1985784461497103E-2</v>
      </c>
      <c r="AH65" s="6">
        <f t="shared" si="45"/>
        <v>4.1256443921288598E-2</v>
      </c>
      <c r="AI65" s="6">
        <f t="shared" si="45"/>
        <v>4.0269131080220698E-2</v>
      </c>
      <c r="AJ65" s="6">
        <f t="shared" si="45"/>
        <v>2.79501814717872E-3</v>
      </c>
      <c r="AK65" s="6">
        <f t="shared" si="45"/>
        <v>0.112118893193352</v>
      </c>
      <c r="AL65" s="6">
        <f t="shared" si="45"/>
        <v>4.0072118953201397E-2</v>
      </c>
      <c r="AM65" s="6">
        <f t="shared" si="45"/>
        <v>3.9465568425218998E-2</v>
      </c>
      <c r="AN65" s="6">
        <f t="shared" si="45"/>
        <v>3.8740598223808903E-2</v>
      </c>
      <c r="AO65" s="6">
        <f t="shared" si="45"/>
        <v>3.7142141072193602E-2</v>
      </c>
      <c r="AP65" s="6">
        <f t="shared" si="45"/>
        <v>2.1115348658402901E-2</v>
      </c>
      <c r="AQ65" s="6">
        <f t="shared" si="45"/>
        <v>9.9285840383323998E-2</v>
      </c>
      <c r="AR65" s="6">
        <f t="shared" si="45"/>
        <v>6.2460177964969998E-2</v>
      </c>
      <c r="AS65" s="6">
        <f t="shared" si="45"/>
        <v>6.6734592546662197E-2</v>
      </c>
      <c r="AT65" s="6">
        <f t="shared" si="45"/>
        <v>6.6402303671968907E-2</v>
      </c>
      <c r="AU65" s="6">
        <f t="shared" si="45"/>
        <v>6.6318726306773004E-2</v>
      </c>
      <c r="AV65" s="6">
        <f t="shared" si="45"/>
        <v>7.0795357352584395E-2</v>
      </c>
      <c r="AW65" s="6">
        <f t="shared" si="45"/>
        <v>7.07071546304575E-2</v>
      </c>
      <c r="AX65" s="6">
        <f t="shared" si="45"/>
        <v>1.16289509028664E-2</v>
      </c>
      <c r="AY65" s="6">
        <f t="shared" si="45"/>
        <v>6.9440935869084799E-2</v>
      </c>
      <c r="AZ65" s="6">
        <f t="shared" si="45"/>
        <v>1.1620512809821799E-2</v>
      </c>
      <c r="BA65" s="6">
        <f t="shared" si="45"/>
        <v>7.9291286503904906E-2</v>
      </c>
      <c r="BB65" s="6">
        <f t="shared" si="45"/>
        <v>2.22804555440747E-2</v>
      </c>
      <c r="BC65" s="6">
        <f t="shared" si="45"/>
        <v>2.2179772533598201E-2</v>
      </c>
      <c r="BD65" s="6">
        <f t="shared" si="45"/>
        <v>0.14397665472499999</v>
      </c>
      <c r="BE65" s="6">
        <f t="shared" si="45"/>
        <v>0.21995636239109601</v>
      </c>
      <c r="BF65" s="6">
        <f t="shared" si="45"/>
        <v>0.15217344436635</v>
      </c>
      <c r="BG65" s="6">
        <f t="shared" si="45"/>
        <v>1.9872736138258799E-2</v>
      </c>
      <c r="BH65" s="6">
        <f t="shared" si="45"/>
        <v>0.28943431431528399</v>
      </c>
      <c r="BI65" s="6">
        <f t="shared" si="45"/>
        <v>1.5631754092349001E-2</v>
      </c>
      <c r="BJ65" s="6">
        <f t="shared" si="45"/>
        <v>3.19124401237912E-2</v>
      </c>
      <c r="BK65" s="6">
        <f t="shared" si="45"/>
        <v>1.418320097463E-2</v>
      </c>
      <c r="BL65" s="6">
        <f t="shared" si="45"/>
        <v>3.3390963851535498E-2</v>
      </c>
      <c r="BM65" s="6">
        <f t="shared" si="45"/>
        <v>2.06842787823109E-2</v>
      </c>
      <c r="BN65" s="6">
        <f t="shared" si="45"/>
        <v>5.0313966917945901E-2</v>
      </c>
      <c r="BO65" s="6">
        <f t="shared" si="45"/>
        <v>0.279939461414562</v>
      </c>
      <c r="BP65" s="6">
        <f t="shared" si="45"/>
        <v>5.3192317695791597E-3</v>
      </c>
      <c r="BQ65" s="6">
        <f t="shared" si="45"/>
        <v>1.7290088611898499E-2</v>
      </c>
      <c r="BR65" s="6">
        <f t="shared" si="45"/>
        <v>4.7517197019322902E-2</v>
      </c>
      <c r="BS65" s="6">
        <f t="shared" si="45"/>
        <v>7.4386103933248397E-3</v>
      </c>
      <c r="BT65" s="6">
        <f t="shared" si="45"/>
        <v>7.2986588440221198E-2</v>
      </c>
      <c r="BU65" s="6">
        <f t="shared" si="45"/>
        <v>7.2869233002041095E-2</v>
      </c>
      <c r="BV65" s="6">
        <f t="shared" si="45"/>
        <v>7.2862563239927694E-2</v>
      </c>
      <c r="BW65" s="6">
        <f t="shared" si="45"/>
        <v>8.7485004720980093E-3</v>
      </c>
      <c r="BX65" s="6">
        <f t="shared" si="45"/>
        <v>3.1031722511199798E-3</v>
      </c>
      <c r="BY65" s="6">
        <f t="shared" si="45"/>
        <v>1.7355780175420998E-2</v>
      </c>
      <c r="BZ65" s="6">
        <f t="shared" si="45"/>
        <v>0.213899214532008</v>
      </c>
      <c r="CA65" s="6">
        <f t="shared" si="45"/>
        <v>0.21706047057801101</v>
      </c>
      <c r="CB65" s="6">
        <f t="shared" si="45"/>
        <v>0.998685547271699</v>
      </c>
      <c r="CC65" s="6">
        <f t="shared" si="45"/>
        <v>0.211139126088873</v>
      </c>
      <c r="CD65" s="6">
        <f t="shared" si="45"/>
        <v>1.1301552243065901E-3</v>
      </c>
      <c r="CE65" s="6" t="e">
        <f t="shared" si="45"/>
        <v>#N/A</v>
      </c>
      <c r="CF65" s="6">
        <f t="shared" si="45"/>
        <v>9.1805957700042198E-3</v>
      </c>
      <c r="CG65" s="6">
        <f t="shared" si="45"/>
        <v>0.89717260836065504</v>
      </c>
      <c r="CH65" s="6">
        <f t="shared" ref="CH65:CP72" si="47">IFERROR(VLOOKUP($U65&amp;"-"&amp;CH$3,$H$4:$L$2631,5,0),VLOOKUP(CH$3&amp;"-"&amp;$U65,$H$4:$L$2631,5,0))</f>
        <v>1.1145798862099199E-2</v>
      </c>
      <c r="CI65" s="6">
        <f t="shared" si="47"/>
        <v>1.0795825599079999E-2</v>
      </c>
      <c r="CJ65" s="6">
        <f t="shared" si="47"/>
        <v>2.70320538465357E-2</v>
      </c>
      <c r="CK65" s="6">
        <f t="shared" si="47"/>
        <v>4.2516866992091298E-2</v>
      </c>
      <c r="CL65" s="6">
        <f t="shared" si="47"/>
        <v>4.2518565348118702E-2</v>
      </c>
      <c r="CM65" s="6">
        <f t="shared" si="47"/>
        <v>4.25186697902772E-2</v>
      </c>
      <c r="CN65" s="6">
        <f t="shared" si="47"/>
        <v>6.7562890103803799E-2</v>
      </c>
      <c r="CO65" s="6">
        <f t="shared" si="47"/>
        <v>6.75791053275933E-2</v>
      </c>
      <c r="CP65" s="6">
        <f t="shared" si="47"/>
        <v>6.79887731420597E-2</v>
      </c>
      <c r="CT65" t="str">
        <f t="shared" si="12"/>
        <v>merchant_count</v>
      </c>
      <c r="CU65">
        <v>5</v>
      </c>
      <c r="CV65">
        <v>-2.2801263005243499E-2</v>
      </c>
      <c r="CW65">
        <f t="shared" si="30"/>
        <v>2.2801263005243499E-2</v>
      </c>
      <c r="CX65">
        <f t="shared" si="31"/>
        <v>6.6382502521845896E-2</v>
      </c>
      <c r="DA65">
        <v>5</v>
      </c>
      <c r="DB65" s="8" t="s">
        <v>97</v>
      </c>
    </row>
    <row r="66" spans="1:106" x14ac:dyDescent="0.3">
      <c r="A66">
        <v>40</v>
      </c>
      <c r="B66" t="s">
        <v>132</v>
      </c>
      <c r="C66" s="1">
        <v>0</v>
      </c>
      <c r="D66">
        <f t="shared" si="28"/>
        <v>5.3921092306481601E-2</v>
      </c>
      <c r="F66" t="str">
        <f t="shared" si="6"/>
        <v>countrycode</v>
      </c>
      <c r="G66" t="str">
        <f t="shared" si="7"/>
        <v>siteid_merchant_num_1</v>
      </c>
      <c r="H66" t="str">
        <f t="shared" si="8"/>
        <v>countrycode-siteid_merchant_num_1</v>
      </c>
      <c r="I66">
        <v>0</v>
      </c>
      <c r="J66">
        <v>63</v>
      </c>
      <c r="K66">
        <v>5.2052755865260002E-2</v>
      </c>
      <c r="L66">
        <f t="shared" si="9"/>
        <v>5.2052755865260002E-2</v>
      </c>
      <c r="N66" t="str">
        <f t="shared" si="46"/>
        <v>siteid_merchant_num_0</v>
      </c>
      <c r="O66">
        <v>62</v>
      </c>
      <c r="P66">
        <v>0.16365397764233999</v>
      </c>
      <c r="Q66">
        <f t="shared" si="10"/>
        <v>0.16365397764233999</v>
      </c>
      <c r="T66">
        <v>3</v>
      </c>
      <c r="U66" t="s">
        <v>156</v>
      </c>
      <c r="V66" s="6">
        <f t="shared" si="11"/>
        <v>1.00658069592883E-2</v>
      </c>
      <c r="W66" s="6">
        <f t="shared" ref="W66:CH69" si="48">IFERROR(VLOOKUP($U66&amp;"-"&amp;W$3,$H$4:$L$2631,5,0),VLOOKUP(W$3&amp;"-"&amp;$U66,$H$4:$L$2631,5,0))</f>
        <v>3.1864751788956399E-3</v>
      </c>
      <c r="X66" s="6">
        <f t="shared" si="48"/>
        <v>1.03954613669333E-2</v>
      </c>
      <c r="Y66" s="6">
        <f t="shared" si="48"/>
        <v>1.0061294656739E-2</v>
      </c>
      <c r="Z66" s="6">
        <f t="shared" si="48"/>
        <v>9.7094730787346609E-3</v>
      </c>
      <c r="AA66" s="6">
        <f t="shared" si="48"/>
        <v>1.1482518423654499E-2</v>
      </c>
      <c r="AB66" s="6">
        <f t="shared" si="48"/>
        <v>8.7669264401675599E-3</v>
      </c>
      <c r="AC66" s="6">
        <f t="shared" si="48"/>
        <v>8.7475816523050007E-3</v>
      </c>
      <c r="AD66" s="6">
        <f t="shared" si="48"/>
        <v>7.0451781824410102E-3</v>
      </c>
      <c r="AE66" s="6">
        <f t="shared" si="48"/>
        <v>8.70860014501996E-3</v>
      </c>
      <c r="AF66" s="6">
        <f t="shared" si="48"/>
        <v>5.4567389285512099E-3</v>
      </c>
      <c r="AG66" s="6">
        <f t="shared" si="48"/>
        <v>8.9563540275095395E-3</v>
      </c>
      <c r="AH66" s="6">
        <f t="shared" si="48"/>
        <v>8.7982881381332909E-3</v>
      </c>
      <c r="AI66" s="6">
        <f t="shared" si="48"/>
        <v>9.6638849318745508E-3</v>
      </c>
      <c r="AJ66" s="6">
        <f t="shared" si="48"/>
        <v>2.2760159447378098E-2</v>
      </c>
      <c r="AK66" s="6">
        <f t="shared" si="48"/>
        <v>1.8999987565526798E-2</v>
      </c>
      <c r="AL66" s="6">
        <f t="shared" si="48"/>
        <v>5.9141857536023799E-3</v>
      </c>
      <c r="AM66" s="6">
        <f t="shared" si="48"/>
        <v>9.4192529800314808E-3</v>
      </c>
      <c r="AN66" s="6">
        <f t="shared" si="48"/>
        <v>5.5858521956426701E-3</v>
      </c>
      <c r="AO66" s="6">
        <f t="shared" si="48"/>
        <v>9.0397876241043399E-4</v>
      </c>
      <c r="AP66" s="6">
        <f t="shared" si="48"/>
        <v>8.9380423399387505E-5</v>
      </c>
      <c r="AQ66" s="6">
        <f t="shared" si="48"/>
        <v>1.3522902733693601E-2</v>
      </c>
      <c r="AR66" s="6">
        <f t="shared" si="48"/>
        <v>1.36890048316164E-2</v>
      </c>
      <c r="AS66" s="6">
        <f t="shared" si="48"/>
        <v>2.49511734579956E-2</v>
      </c>
      <c r="AT66" s="6">
        <f t="shared" si="48"/>
        <v>2.4987727130058701E-2</v>
      </c>
      <c r="AU66" s="6">
        <f t="shared" si="48"/>
        <v>2.49813365369152E-2</v>
      </c>
      <c r="AV66" s="6">
        <f t="shared" si="48"/>
        <v>2.8567364266831902E-2</v>
      </c>
      <c r="AW66" s="6">
        <f t="shared" si="48"/>
        <v>2.8572276422340601E-2</v>
      </c>
      <c r="AX66" s="6">
        <f t="shared" si="48"/>
        <v>8.2519003646997595E-3</v>
      </c>
      <c r="AY66" s="6">
        <f t="shared" si="48"/>
        <v>2.7739643320621302E-2</v>
      </c>
      <c r="AZ66" s="6">
        <f t="shared" si="48"/>
        <v>8.2610370574718508E-3</v>
      </c>
      <c r="BA66" s="6">
        <f t="shared" si="48"/>
        <v>1.6123090740393801E-2</v>
      </c>
      <c r="BB66" s="6">
        <f t="shared" si="48"/>
        <v>4.1983741185274096E-3</v>
      </c>
      <c r="BC66" s="6">
        <f t="shared" si="48"/>
        <v>3.6242260780126501E-3</v>
      </c>
      <c r="BD66" s="6">
        <f t="shared" si="48"/>
        <v>1.86274937677923E-2</v>
      </c>
      <c r="BE66" s="6">
        <f t="shared" si="48"/>
        <v>7.2307982997012301E-3</v>
      </c>
      <c r="BF66" s="6">
        <f t="shared" si="48"/>
        <v>2.0055393877808102E-2</v>
      </c>
      <c r="BG66" s="6">
        <f t="shared" si="48"/>
        <v>4.3308867137719399E-3</v>
      </c>
      <c r="BH66" s="6">
        <f t="shared" si="48"/>
        <v>3.0276643453501801E-3</v>
      </c>
      <c r="BI66" s="6">
        <f t="shared" si="48"/>
        <v>2.7924990575535799E-3</v>
      </c>
      <c r="BJ66" s="6">
        <f t="shared" si="48"/>
        <v>4.7903837773849798E-3</v>
      </c>
      <c r="BK66" s="6">
        <f t="shared" si="48"/>
        <v>3.2290491804628598E-3</v>
      </c>
      <c r="BL66" s="6">
        <f t="shared" si="48"/>
        <v>7.0091372564795402E-3</v>
      </c>
      <c r="BM66" s="6">
        <f t="shared" si="48"/>
        <v>5.3208892406487298E-3</v>
      </c>
      <c r="BN66" s="6">
        <f t="shared" si="48"/>
        <v>9.0753347168907005E-3</v>
      </c>
      <c r="BO66" s="6">
        <f t="shared" si="48"/>
        <v>2.94119704190427E-3</v>
      </c>
      <c r="BP66" s="6">
        <f t="shared" si="48"/>
        <v>9.08978383287996E-3</v>
      </c>
      <c r="BQ66" s="6">
        <f t="shared" si="48"/>
        <v>9.1073141386722994E-3</v>
      </c>
      <c r="BR66" s="6">
        <f t="shared" si="48"/>
        <v>8.9011552983387799E-3</v>
      </c>
      <c r="BS66" s="6">
        <f t="shared" si="48"/>
        <v>2.9550395305275801E-2</v>
      </c>
      <c r="BT66" s="6">
        <f t="shared" si="48"/>
        <v>1.18068970722103E-2</v>
      </c>
      <c r="BU66" s="6">
        <f t="shared" si="48"/>
        <v>1.1807882812457199E-2</v>
      </c>
      <c r="BV66" s="6">
        <f t="shared" si="48"/>
        <v>1.1807937555265199E-2</v>
      </c>
      <c r="BW66" s="6">
        <f t="shared" si="48"/>
        <v>7.1053392668622203E-3</v>
      </c>
      <c r="BX66" s="6">
        <f t="shared" si="48"/>
        <v>1.70451576382877E-3</v>
      </c>
      <c r="BY66" s="6">
        <f t="shared" si="48"/>
        <v>5.8426343999855697E-2</v>
      </c>
      <c r="BZ66" s="6">
        <f t="shared" si="48"/>
        <v>2.8461779697974601E-2</v>
      </c>
      <c r="CA66" s="6">
        <f t="shared" si="48"/>
        <v>2.9012851062620401E-2</v>
      </c>
      <c r="CB66" s="6">
        <f t="shared" si="48"/>
        <v>8.63944220484298E-3</v>
      </c>
      <c r="CC66" s="6">
        <f t="shared" si="48"/>
        <v>3.04965084653709E-2</v>
      </c>
      <c r="CD66" s="6">
        <f t="shared" si="48"/>
        <v>1.3629440324785401E-3</v>
      </c>
      <c r="CE66" s="6">
        <f t="shared" si="48"/>
        <v>9.1805957700042198E-3</v>
      </c>
      <c r="CF66" s="6" t="e">
        <f t="shared" si="48"/>
        <v>#N/A</v>
      </c>
      <c r="CG66" s="6">
        <f t="shared" si="48"/>
        <v>1.1312258873521301E-2</v>
      </c>
      <c r="CH66" s="6">
        <f t="shared" si="48"/>
        <v>7.0054425366551697E-4</v>
      </c>
      <c r="CI66" s="6">
        <f t="shared" si="47"/>
        <v>3.8218093592156002E-3</v>
      </c>
      <c r="CJ66" s="6">
        <f t="shared" si="47"/>
        <v>0.259720750484562</v>
      </c>
      <c r="CK66" s="6">
        <f t="shared" si="47"/>
        <v>1.1725512928918E-2</v>
      </c>
      <c r="CL66" s="6">
        <f t="shared" si="47"/>
        <v>1.1730676208240001E-2</v>
      </c>
      <c r="CM66" s="6">
        <f t="shared" si="47"/>
        <v>1.1730994401303201E-2</v>
      </c>
      <c r="CN66" s="6">
        <f t="shared" si="47"/>
        <v>7.7854127907221703E-3</v>
      </c>
      <c r="CO66" s="6">
        <f t="shared" si="47"/>
        <v>7.7846984081588397E-3</v>
      </c>
      <c r="CP66" s="6">
        <f t="shared" si="47"/>
        <v>7.7664819130489502E-3</v>
      </c>
      <c r="CT66" t="str">
        <f t="shared" si="12"/>
        <v>datetime_day</v>
      </c>
      <c r="CU66">
        <v>3</v>
      </c>
      <c r="CV66">
        <v>-2.0463542659060301E-2</v>
      </c>
      <c r="CW66">
        <f t="shared" si="30"/>
        <v>2.0463542659060301E-2</v>
      </c>
      <c r="CX66">
        <f t="shared" si="31"/>
        <v>1.4588678803721699E-2</v>
      </c>
      <c r="DA66">
        <v>3</v>
      </c>
      <c r="DB66" t="s">
        <v>156</v>
      </c>
    </row>
    <row r="67" spans="1:106" x14ac:dyDescent="0.3">
      <c r="A67">
        <v>18</v>
      </c>
      <c r="B67" t="s">
        <v>110</v>
      </c>
      <c r="C67" s="1">
        <v>0</v>
      </c>
      <c r="D67">
        <f t="shared" si="28"/>
        <v>5.1393573916112198E-2</v>
      </c>
      <c r="F67" t="str">
        <f t="shared" si="6"/>
        <v>countrycode</v>
      </c>
      <c r="G67" t="str">
        <f t="shared" si="7"/>
        <v>siteid_merchant_click_rate</v>
      </c>
      <c r="H67" t="str">
        <f t="shared" si="8"/>
        <v>countrycode-siteid_merchant_click_rate</v>
      </c>
      <c r="I67">
        <v>0</v>
      </c>
      <c r="J67">
        <v>64</v>
      </c>
      <c r="K67">
        <v>0.200102370619447</v>
      </c>
      <c r="L67">
        <f t="shared" si="9"/>
        <v>0.200102370619447</v>
      </c>
      <c r="N67" t="str">
        <f t="shared" si="46"/>
        <v>siteid_merchant_num_1</v>
      </c>
      <c r="O67">
        <v>63</v>
      </c>
      <c r="P67">
        <v>0.17826658583642699</v>
      </c>
      <c r="Q67">
        <f t="shared" si="10"/>
        <v>0.17826658583642699</v>
      </c>
      <c r="T67">
        <v>7</v>
      </c>
      <c r="U67" s="8" t="s">
        <v>99</v>
      </c>
      <c r="V67" s="6">
        <f t="shared" si="11"/>
        <v>8.3441053036821602E-2</v>
      </c>
      <c r="W67" s="6">
        <f t="shared" si="48"/>
        <v>8.4853424227301993E-2</v>
      </c>
      <c r="X67" s="6">
        <f t="shared" si="48"/>
        <v>2.5189717913142E-2</v>
      </c>
      <c r="Y67" s="6">
        <f t="shared" si="48"/>
        <v>2.5165170045177699E-2</v>
      </c>
      <c r="Z67" s="6">
        <f t="shared" si="48"/>
        <v>2.44363792728137E-2</v>
      </c>
      <c r="AA67" s="6">
        <f t="shared" si="48"/>
        <v>2.3980399750422599E-2</v>
      </c>
      <c r="AB67" s="6">
        <f t="shared" si="48"/>
        <v>2.447731063535E-2</v>
      </c>
      <c r="AC67" s="6">
        <f t="shared" si="48"/>
        <v>2.3648370036427901E-2</v>
      </c>
      <c r="AD67" s="6">
        <f t="shared" si="48"/>
        <v>7.8211653960581495E-2</v>
      </c>
      <c r="AE67" s="6">
        <f t="shared" si="48"/>
        <v>3.2254130717322402E-2</v>
      </c>
      <c r="AF67" s="6">
        <f t="shared" si="48"/>
        <v>3.5893748727414E-2</v>
      </c>
      <c r="AG67" s="6">
        <f t="shared" si="48"/>
        <v>2.1962567283167402E-2</v>
      </c>
      <c r="AH67" s="6">
        <f t="shared" si="48"/>
        <v>2.15463728712251E-2</v>
      </c>
      <c r="AI67" s="6">
        <f t="shared" si="48"/>
        <v>2.1469477553835398E-2</v>
      </c>
      <c r="AJ67" s="6">
        <f t="shared" si="48"/>
        <v>0.10155249921934099</v>
      </c>
      <c r="AK67" s="6">
        <f t="shared" si="48"/>
        <v>0.16466348701522701</v>
      </c>
      <c r="AL67" s="6">
        <f t="shared" si="48"/>
        <v>2.0937936490290399E-2</v>
      </c>
      <c r="AM67" s="6">
        <f t="shared" si="48"/>
        <v>2.09960839275917E-2</v>
      </c>
      <c r="AN67" s="6">
        <f t="shared" si="48"/>
        <v>2.0228262013226202E-2</v>
      </c>
      <c r="AO67" s="6">
        <f t="shared" si="48"/>
        <v>3.1222082083148001E-2</v>
      </c>
      <c r="AP67" s="6">
        <f t="shared" si="48"/>
        <v>8.1449963168873998E-2</v>
      </c>
      <c r="AQ67" s="6">
        <f t="shared" si="48"/>
        <v>3.3593864391919101E-3</v>
      </c>
      <c r="AR67" s="6">
        <f t="shared" si="48"/>
        <v>3.00934097137153E-2</v>
      </c>
      <c r="AS67" s="6">
        <f t="shared" si="48"/>
        <v>2.66780586751761E-2</v>
      </c>
      <c r="AT67" s="6">
        <f t="shared" si="48"/>
        <v>2.6533186539433699E-2</v>
      </c>
      <c r="AU67" s="6">
        <f t="shared" si="48"/>
        <v>2.6497914763250099E-2</v>
      </c>
      <c r="AV67" s="6">
        <f t="shared" si="48"/>
        <v>2.7650599744632701E-2</v>
      </c>
      <c r="AW67" s="6">
        <f t="shared" si="48"/>
        <v>2.7614291620274699E-2</v>
      </c>
      <c r="AX67" s="6">
        <f t="shared" si="48"/>
        <v>2.67852093600266E-2</v>
      </c>
      <c r="AY67" s="6">
        <f t="shared" si="48"/>
        <v>2.7134505800813301E-2</v>
      </c>
      <c r="AZ67" s="6">
        <f t="shared" si="48"/>
        <v>2.6607148334175299E-2</v>
      </c>
      <c r="BA67" s="6">
        <f t="shared" si="48"/>
        <v>1.7805700827920001E-2</v>
      </c>
      <c r="BB67" s="6">
        <f t="shared" si="48"/>
        <v>1.2746565329332001E-2</v>
      </c>
      <c r="BC67" s="6">
        <f t="shared" si="48"/>
        <v>1.07444460227425E-2</v>
      </c>
      <c r="BD67" s="6">
        <f t="shared" si="48"/>
        <v>7.1901088811577904E-2</v>
      </c>
      <c r="BE67" s="6">
        <f t="shared" si="48"/>
        <v>0.120201909874319</v>
      </c>
      <c r="BF67" s="6">
        <f t="shared" si="48"/>
        <v>8.4878690150641201E-2</v>
      </c>
      <c r="BG67" s="6">
        <f t="shared" si="48"/>
        <v>9.5061660154308995E-3</v>
      </c>
      <c r="BH67" s="6">
        <f t="shared" si="48"/>
        <v>0.29441377121475198</v>
      </c>
      <c r="BI67" s="6">
        <f t="shared" si="48"/>
        <v>1.0154121787417701E-2</v>
      </c>
      <c r="BJ67" s="6">
        <f t="shared" si="48"/>
        <v>0.161471418594822</v>
      </c>
      <c r="BK67" s="6">
        <f t="shared" si="48"/>
        <v>1.05165663580244E-2</v>
      </c>
      <c r="BL67" s="6">
        <f t="shared" si="48"/>
        <v>6.8580163851063398E-3</v>
      </c>
      <c r="BM67" s="6">
        <f t="shared" si="48"/>
        <v>8.4281418590227206E-5</v>
      </c>
      <c r="BN67" s="6">
        <f t="shared" si="48"/>
        <v>1.6654514923098E-2</v>
      </c>
      <c r="BO67" s="6">
        <f t="shared" si="48"/>
        <v>0.29481742151616902</v>
      </c>
      <c r="BP67" s="6">
        <f t="shared" si="48"/>
        <v>1.6571847940606E-2</v>
      </c>
      <c r="BQ67" s="6">
        <f t="shared" si="48"/>
        <v>5.7766378257185502E-3</v>
      </c>
      <c r="BR67" s="6">
        <f t="shared" si="48"/>
        <v>2.2071107284710199E-2</v>
      </c>
      <c r="BS67" s="6">
        <f t="shared" si="48"/>
        <v>1.8893225040816398E-2</v>
      </c>
      <c r="BT67" s="6">
        <f t="shared" si="48"/>
        <v>7.5660738121814897E-2</v>
      </c>
      <c r="BU67" s="6">
        <f t="shared" si="48"/>
        <v>7.5667271378309406E-2</v>
      </c>
      <c r="BV67" s="6">
        <f t="shared" si="48"/>
        <v>7.5667634468198602E-2</v>
      </c>
      <c r="BW67" s="6">
        <f t="shared" si="48"/>
        <v>1.0738550964276301E-2</v>
      </c>
      <c r="BX67" s="6">
        <f t="shared" si="48"/>
        <v>5.84757106361388E-3</v>
      </c>
      <c r="BY67" s="6">
        <f t="shared" si="48"/>
        <v>1.0413724613678E-2</v>
      </c>
      <c r="BZ67" s="6">
        <f t="shared" si="48"/>
        <v>0.1475859407888</v>
      </c>
      <c r="CA67" s="6">
        <f t="shared" si="48"/>
        <v>0.15555293991583999</v>
      </c>
      <c r="CB67" s="6">
        <f t="shared" si="48"/>
        <v>0.88165795731005603</v>
      </c>
      <c r="CC67" s="6">
        <f t="shared" si="48"/>
        <v>0.25223289325152798</v>
      </c>
      <c r="CD67" s="6">
        <f t="shared" si="48"/>
        <v>4.8222207517652502E-3</v>
      </c>
      <c r="CE67" s="6">
        <f t="shared" si="48"/>
        <v>0.89717260836065504</v>
      </c>
      <c r="CF67" s="6">
        <f t="shared" si="48"/>
        <v>1.1312258873521301E-2</v>
      </c>
      <c r="CG67" s="6" t="e">
        <f t="shared" si="48"/>
        <v>#N/A</v>
      </c>
      <c r="CH67" s="6">
        <f t="shared" si="48"/>
        <v>5.3549693734272104E-3</v>
      </c>
      <c r="CI67" s="6">
        <f t="shared" si="47"/>
        <v>5.0772295415804202E-3</v>
      </c>
      <c r="CJ67" s="6">
        <f t="shared" si="47"/>
        <v>1.9542470689639199E-2</v>
      </c>
      <c r="CK67" s="6">
        <f t="shared" si="47"/>
        <v>9.8410460942247001E-3</v>
      </c>
      <c r="CL67" s="6">
        <f t="shared" si="47"/>
        <v>9.8502814417738595E-3</v>
      </c>
      <c r="CM67" s="6">
        <f t="shared" si="47"/>
        <v>9.8508506443884796E-3</v>
      </c>
      <c r="CN67" s="6">
        <f t="shared" si="47"/>
        <v>7.5896446207564E-2</v>
      </c>
      <c r="CO67" s="6">
        <f t="shared" si="47"/>
        <v>7.5894088724328193E-2</v>
      </c>
      <c r="CP67" s="6">
        <f t="shared" si="47"/>
        <v>7.5833189802467296E-2</v>
      </c>
      <c r="CT67" t="str">
        <f t="shared" si="12"/>
        <v>merchant_num_1</v>
      </c>
      <c r="CU67">
        <v>7</v>
      </c>
      <c r="CV67">
        <v>1.67794741644017E-2</v>
      </c>
      <c r="CW67">
        <f t="shared" si="30"/>
        <v>1.67794741644017E-2</v>
      </c>
      <c r="CX67">
        <f t="shared" si="31"/>
        <v>3.6492700563657797E-2</v>
      </c>
      <c r="DA67">
        <v>7</v>
      </c>
      <c r="DB67" s="8" t="s">
        <v>99</v>
      </c>
    </row>
    <row r="68" spans="1:106" x14ac:dyDescent="0.3">
      <c r="A68">
        <v>17</v>
      </c>
      <c r="B68" t="s">
        <v>109</v>
      </c>
      <c r="C68" s="1">
        <v>0</v>
      </c>
      <c r="D68">
        <f t="shared" ref="D68:D76" si="49">VLOOKUP(A68,$O$4:$Q$76,3,0)</f>
        <v>4.4402282245761399E-2</v>
      </c>
      <c r="F68" t="str">
        <f t="shared" si="6"/>
        <v>countrycode</v>
      </c>
      <c r="G68" t="str">
        <f t="shared" si="7"/>
        <v>siteid_offerid_count</v>
      </c>
      <c r="H68" t="str">
        <f t="shared" si="8"/>
        <v>countrycode-siteid_offerid_count</v>
      </c>
      <c r="I68">
        <v>0</v>
      </c>
      <c r="J68">
        <v>65</v>
      </c>
      <c r="K68">
        <v>4.0388572388202502E-2</v>
      </c>
      <c r="L68">
        <f t="shared" si="9"/>
        <v>4.0388572388202502E-2</v>
      </c>
      <c r="N68" t="str">
        <f t="shared" si="46"/>
        <v>siteid_merchant_click_rate</v>
      </c>
      <c r="O68">
        <v>64</v>
      </c>
      <c r="P68">
        <v>0.70358997186420003</v>
      </c>
      <c r="Q68">
        <f t="shared" si="10"/>
        <v>0.70358997186420003</v>
      </c>
      <c r="T68">
        <v>37</v>
      </c>
      <c r="U68" s="8" t="s">
        <v>129</v>
      </c>
      <c r="V68" s="6">
        <f t="shared" si="11"/>
        <v>2.6195005334514299E-2</v>
      </c>
      <c r="W68" s="6">
        <f t="shared" si="48"/>
        <v>2.2437184901119098E-2</v>
      </c>
      <c r="X68" s="6">
        <f t="shared" si="48"/>
        <v>2.15435528421648E-2</v>
      </c>
      <c r="Y68" s="6">
        <f t="shared" si="48"/>
        <v>2.13406241671408E-2</v>
      </c>
      <c r="Z68" s="6">
        <f t="shared" si="48"/>
        <v>2.05928046572296E-2</v>
      </c>
      <c r="AA68" s="6">
        <f t="shared" si="48"/>
        <v>2.16372113841936E-2</v>
      </c>
      <c r="AB68" s="6">
        <f t="shared" si="48"/>
        <v>1.8251790183447601E-2</v>
      </c>
      <c r="AC68" s="6">
        <f t="shared" si="48"/>
        <v>1.7600359888754101E-2</v>
      </c>
      <c r="AD68" s="6">
        <f t="shared" si="48"/>
        <v>1.6174364153425502E-2</v>
      </c>
      <c r="AE68" s="6">
        <f t="shared" si="48"/>
        <v>1.10739026290359E-2</v>
      </c>
      <c r="AF68" s="6">
        <f t="shared" si="48"/>
        <v>1.9050378835342802E-2</v>
      </c>
      <c r="AG68" s="6">
        <f t="shared" si="48"/>
        <v>1.9615535029919199E-2</v>
      </c>
      <c r="AH68" s="6">
        <f t="shared" si="48"/>
        <v>1.9299997223565402E-2</v>
      </c>
      <c r="AI68" s="6">
        <f t="shared" si="48"/>
        <v>1.44798178804949E-2</v>
      </c>
      <c r="AJ68" s="6">
        <f t="shared" si="48"/>
        <v>1.5853344253988998E-2</v>
      </c>
      <c r="AK68" s="6">
        <f t="shared" si="48"/>
        <v>1.4259172252051E-2</v>
      </c>
      <c r="AL68" s="6">
        <f t="shared" si="48"/>
        <v>1.6110885105257499E-2</v>
      </c>
      <c r="AM68" s="6">
        <f t="shared" si="48"/>
        <v>1.3910154276508199E-2</v>
      </c>
      <c r="AN68" s="6">
        <f t="shared" si="48"/>
        <v>1.56016832598301E-2</v>
      </c>
      <c r="AO68" s="6">
        <f t="shared" si="48"/>
        <v>1.63884825153463E-2</v>
      </c>
      <c r="AP68" s="6">
        <f t="shared" si="48"/>
        <v>8.32335002582495E-3</v>
      </c>
      <c r="AQ68" s="6">
        <f t="shared" si="48"/>
        <v>2.05979920748483E-2</v>
      </c>
      <c r="AR68" s="6">
        <f t="shared" si="48"/>
        <v>2.1201062814849601E-2</v>
      </c>
      <c r="AS68" s="6">
        <f t="shared" si="48"/>
        <v>2.7238298496455898E-2</v>
      </c>
      <c r="AT68" s="6">
        <f t="shared" si="48"/>
        <v>2.7162501846559901E-2</v>
      </c>
      <c r="AU68" s="6">
        <f t="shared" si="48"/>
        <v>2.7137638513607398E-2</v>
      </c>
      <c r="AV68" s="6">
        <f t="shared" si="48"/>
        <v>2.4927112804478999E-2</v>
      </c>
      <c r="AW68" s="6">
        <f t="shared" si="48"/>
        <v>2.49088009702794E-2</v>
      </c>
      <c r="AX68" s="6">
        <f t="shared" si="48"/>
        <v>2.7384137291482299E-3</v>
      </c>
      <c r="AY68" s="6">
        <f t="shared" si="48"/>
        <v>2.4361745566384499E-2</v>
      </c>
      <c r="AZ68" s="6">
        <f t="shared" si="48"/>
        <v>3.1508810466153998E-3</v>
      </c>
      <c r="BA68" s="6">
        <f t="shared" si="48"/>
        <v>2.1215652491313401E-2</v>
      </c>
      <c r="BB68" s="6">
        <f t="shared" si="48"/>
        <v>9.8108636470923896E-3</v>
      </c>
      <c r="BC68" s="6">
        <f t="shared" si="48"/>
        <v>9.82574844240665E-3</v>
      </c>
      <c r="BD68" s="6">
        <f t="shared" si="48"/>
        <v>1.1722641151052499E-2</v>
      </c>
      <c r="BE68" s="6">
        <f t="shared" si="48"/>
        <v>2.2489650777663101E-2</v>
      </c>
      <c r="BF68" s="6">
        <f t="shared" si="48"/>
        <v>1.04780116699556E-2</v>
      </c>
      <c r="BG68" s="6">
        <f t="shared" si="48"/>
        <v>9.7883452515086494E-3</v>
      </c>
      <c r="BH68" s="6">
        <f t="shared" si="48"/>
        <v>2.5746905561807001E-2</v>
      </c>
      <c r="BI68" s="6">
        <f t="shared" si="48"/>
        <v>6.2118514998032804E-3</v>
      </c>
      <c r="BJ68" s="6">
        <f t="shared" si="48"/>
        <v>1.33672849075994E-2</v>
      </c>
      <c r="BK68" s="6">
        <f t="shared" si="48"/>
        <v>5.7925341057487303E-3</v>
      </c>
      <c r="BL68" s="6">
        <f t="shared" si="48"/>
        <v>7.38977106195619E-3</v>
      </c>
      <c r="BM68" s="6">
        <f t="shared" si="48"/>
        <v>6.8412125985530701E-3</v>
      </c>
      <c r="BN68" s="6">
        <f t="shared" si="48"/>
        <v>7.6989956427739202E-3</v>
      </c>
      <c r="BO68" s="6">
        <f t="shared" si="48"/>
        <v>2.42722451310107E-2</v>
      </c>
      <c r="BP68" s="6">
        <f t="shared" si="48"/>
        <v>3.9123126175307403E-3</v>
      </c>
      <c r="BQ68" s="6">
        <f t="shared" si="48"/>
        <v>4.6452858095932604E-3</v>
      </c>
      <c r="BR68" s="6">
        <f t="shared" si="48"/>
        <v>6.3971894833036403E-3</v>
      </c>
      <c r="BS68" s="6">
        <f t="shared" si="48"/>
        <v>5.23685028987411E-2</v>
      </c>
      <c r="BT68" s="6">
        <f t="shared" si="48"/>
        <v>2.3211174520164999E-2</v>
      </c>
      <c r="BU68" s="6">
        <f t="shared" si="48"/>
        <v>2.3181480964740601E-2</v>
      </c>
      <c r="BV68" s="6">
        <f t="shared" si="48"/>
        <v>2.31797928763346E-2</v>
      </c>
      <c r="BW68" s="6">
        <f t="shared" si="48"/>
        <v>2.6651814734503398E-2</v>
      </c>
      <c r="BX68" s="6">
        <f t="shared" si="48"/>
        <v>1.11662649570454E-3</v>
      </c>
      <c r="BY68" s="6">
        <f t="shared" si="48"/>
        <v>0.96445659433550202</v>
      </c>
      <c r="BZ68" s="6">
        <f t="shared" si="48"/>
        <v>2.0293835947507999E-4</v>
      </c>
      <c r="CA68" s="6">
        <f t="shared" si="48"/>
        <v>9.0053542303879101E-4</v>
      </c>
      <c r="CB68" s="6">
        <f t="shared" si="48"/>
        <v>1.13602318033741E-2</v>
      </c>
      <c r="CC68" s="6">
        <f t="shared" si="48"/>
        <v>1.2992042015307501E-2</v>
      </c>
      <c r="CD68" s="6">
        <f t="shared" si="48"/>
        <v>2.4670340465531601E-4</v>
      </c>
      <c r="CE68" s="6">
        <f t="shared" si="48"/>
        <v>1.1145798862099199E-2</v>
      </c>
      <c r="CF68" s="6">
        <f t="shared" si="48"/>
        <v>7.0054425366551697E-4</v>
      </c>
      <c r="CG68" s="6">
        <f t="shared" si="48"/>
        <v>5.3549693734272104E-3</v>
      </c>
      <c r="CH68" s="6" t="e">
        <f t="shared" si="48"/>
        <v>#N/A</v>
      </c>
      <c r="CI68" s="6">
        <f t="shared" si="47"/>
        <v>0.99990262023149201</v>
      </c>
      <c r="CJ68" s="6">
        <f t="shared" si="47"/>
        <v>0.54531302347991595</v>
      </c>
      <c r="CK68" s="6">
        <f t="shared" si="47"/>
        <v>1.01948525841223E-2</v>
      </c>
      <c r="CL68" s="6">
        <f t="shared" si="47"/>
        <v>1.0198445969575001E-2</v>
      </c>
      <c r="CM68" s="6">
        <f t="shared" si="47"/>
        <v>1.01986674044818E-2</v>
      </c>
      <c r="CN68" s="6">
        <f t="shared" si="47"/>
        <v>2.07426963449211E-2</v>
      </c>
      <c r="CO68" s="6">
        <f t="shared" si="47"/>
        <v>2.0746532052150501E-2</v>
      </c>
      <c r="CP68" s="6">
        <f t="shared" si="47"/>
        <v>2.0843364533534699E-2</v>
      </c>
      <c r="CT68" t="str">
        <f t="shared" si="12"/>
        <v>datetime_day_count</v>
      </c>
      <c r="CU68">
        <v>37</v>
      </c>
      <c r="CV68">
        <v>1.56216950559402E-2</v>
      </c>
      <c r="CW68">
        <f t="shared" ref="CW68:CW76" si="50">ABS(CV68)</f>
        <v>1.56216950559402E-2</v>
      </c>
      <c r="CX68">
        <f t="shared" ref="CX68:CX76" si="51">VLOOKUP(CU68,$A$4:$D$76,4,0)</f>
        <v>2.9030862651631399E-2</v>
      </c>
      <c r="DA68">
        <v>37</v>
      </c>
      <c r="DB68" s="8" t="s">
        <v>129</v>
      </c>
    </row>
    <row r="69" spans="1:106" x14ac:dyDescent="0.3">
      <c r="A69">
        <v>39</v>
      </c>
      <c r="B69" t="s">
        <v>131</v>
      </c>
      <c r="C69" s="1">
        <v>0</v>
      </c>
      <c r="D69">
        <f t="shared" si="49"/>
        <v>3.9927891903380801E-2</v>
      </c>
      <c r="F69" t="str">
        <f t="shared" ref="F69:F132" si="52">VLOOKUP(I69,$A$4:$B$76,2,0)</f>
        <v>countrycode</v>
      </c>
      <c r="G69" t="str">
        <f t="shared" ref="G69:G132" si="53">VLOOKUP(J69,$A$4:$B$76,2,0)</f>
        <v>siteid_offerid_num_0</v>
      </c>
      <c r="H69" t="str">
        <f t="shared" ref="H69:H132" si="54">F69&amp;"-"&amp;G69</f>
        <v>countrycode-siteid_offerid_num_0</v>
      </c>
      <c r="I69">
        <v>0</v>
      </c>
      <c r="J69">
        <v>66</v>
      </c>
      <c r="K69">
        <v>4.0387115667467603E-2</v>
      </c>
      <c r="L69">
        <f t="shared" ref="L69:L132" si="55">ABS(K69)</f>
        <v>4.0387115667467603E-2</v>
      </c>
      <c r="N69" t="str">
        <f t="shared" si="46"/>
        <v>siteid_offerid_count</v>
      </c>
      <c r="O69">
        <v>65</v>
      </c>
      <c r="P69">
        <v>0.14593643182559801</v>
      </c>
      <c r="Q69">
        <f t="shared" ref="Q69:Q76" si="56">ABS(P69)</f>
        <v>0.14593643182559801</v>
      </c>
      <c r="T69">
        <v>38</v>
      </c>
      <c r="U69" s="8" t="s">
        <v>130</v>
      </c>
      <c r="V69" s="6">
        <f t="shared" ref="V69:AK76" si="57">IFERROR(VLOOKUP($U69&amp;"-"&amp;V$3,$H$4:$L$2631,5,0),VLOOKUP(V$3&amp;"-"&amp;$U69,$H$4:$L$2631,5,0))</f>
        <v>2.5982532849278199E-2</v>
      </c>
      <c r="W69" s="6">
        <f t="shared" si="57"/>
        <v>2.2112680163495001E-2</v>
      </c>
      <c r="X69" s="6">
        <f t="shared" si="57"/>
        <v>2.11156356647468E-2</v>
      </c>
      <c r="Y69" s="6">
        <f t="shared" si="57"/>
        <v>2.0909785098830298E-2</v>
      </c>
      <c r="Z69" s="6">
        <f t="shared" si="57"/>
        <v>2.0177068359641899E-2</v>
      </c>
      <c r="AA69" s="6">
        <f t="shared" si="57"/>
        <v>2.12542268878699E-2</v>
      </c>
      <c r="AB69" s="6">
        <f t="shared" si="57"/>
        <v>1.78300017468641E-2</v>
      </c>
      <c r="AC69" s="6">
        <f t="shared" si="57"/>
        <v>1.7195795598580501E-2</v>
      </c>
      <c r="AD69" s="6">
        <f t="shared" si="57"/>
        <v>1.60702167665564E-2</v>
      </c>
      <c r="AE69" s="6">
        <f t="shared" si="57"/>
        <v>1.0896033992640001E-2</v>
      </c>
      <c r="AF69" s="6">
        <f t="shared" si="57"/>
        <v>1.8746987275997402E-2</v>
      </c>
      <c r="AG69" s="6">
        <f t="shared" si="57"/>
        <v>1.9222346749309199E-2</v>
      </c>
      <c r="AH69" s="6">
        <f t="shared" si="57"/>
        <v>1.8913268724158099E-2</v>
      </c>
      <c r="AI69" s="6">
        <f t="shared" si="57"/>
        <v>1.4041524700339999E-2</v>
      </c>
      <c r="AJ69" s="6">
        <f t="shared" si="57"/>
        <v>1.6038129020654001E-2</v>
      </c>
      <c r="AK69" s="6">
        <f t="shared" si="57"/>
        <v>1.4416856952744E-2</v>
      </c>
      <c r="AL69" s="6">
        <f t="shared" si="48"/>
        <v>1.5728526789333199E-2</v>
      </c>
      <c r="AM69" s="6">
        <f t="shared" si="48"/>
        <v>1.34766417043404E-2</v>
      </c>
      <c r="AN69" s="6">
        <f t="shared" si="48"/>
        <v>1.52305969616379E-2</v>
      </c>
      <c r="AO69" s="6">
        <f t="shared" si="48"/>
        <v>1.6037431229966499E-2</v>
      </c>
      <c r="AP69" s="6">
        <f t="shared" si="48"/>
        <v>8.2156342216836899E-3</v>
      </c>
      <c r="AQ69" s="6">
        <f t="shared" si="48"/>
        <v>1.9999836566917301E-2</v>
      </c>
      <c r="AR69" s="6">
        <f t="shared" si="48"/>
        <v>2.0565413753844901E-2</v>
      </c>
      <c r="AS69" s="6">
        <f t="shared" si="48"/>
        <v>2.6434710916107398E-2</v>
      </c>
      <c r="AT69" s="6">
        <f t="shared" si="48"/>
        <v>2.6358267631498799E-2</v>
      </c>
      <c r="AU69" s="6">
        <f t="shared" si="48"/>
        <v>2.6333692149682699E-2</v>
      </c>
      <c r="AV69" s="6">
        <f t="shared" si="48"/>
        <v>2.40861322537347E-2</v>
      </c>
      <c r="AW69" s="6">
        <f t="shared" si="48"/>
        <v>2.4067624490830199E-2</v>
      </c>
      <c r="AX69" s="6">
        <f t="shared" si="48"/>
        <v>2.6578294139443701E-3</v>
      </c>
      <c r="AY69" s="6">
        <f t="shared" si="48"/>
        <v>2.3545488172373199E-2</v>
      </c>
      <c r="AZ69" s="6">
        <f t="shared" si="48"/>
        <v>3.0730748422304502E-3</v>
      </c>
      <c r="BA69" s="6">
        <f t="shared" si="48"/>
        <v>2.06368674884609E-2</v>
      </c>
      <c r="BB69" s="6">
        <f t="shared" si="48"/>
        <v>9.6120766884077898E-3</v>
      </c>
      <c r="BC69" s="6">
        <f t="shared" si="48"/>
        <v>9.6353195615137607E-3</v>
      </c>
      <c r="BD69" s="6">
        <f t="shared" si="48"/>
        <v>1.1440610705235299E-2</v>
      </c>
      <c r="BE69" s="6">
        <f t="shared" si="48"/>
        <v>2.2336203709709599E-2</v>
      </c>
      <c r="BF69" s="6">
        <f t="shared" si="48"/>
        <v>1.0184988636389501E-2</v>
      </c>
      <c r="BG69" s="6">
        <f t="shared" si="48"/>
        <v>9.5905781702900796E-3</v>
      </c>
      <c r="BH69" s="6">
        <f t="shared" si="48"/>
        <v>2.54027885175023E-2</v>
      </c>
      <c r="BI69" s="6">
        <f t="shared" si="48"/>
        <v>6.0747155242917104E-3</v>
      </c>
      <c r="BJ69" s="6">
        <f t="shared" si="48"/>
        <v>1.3370652400415101E-2</v>
      </c>
      <c r="BK69" s="6">
        <f t="shared" si="48"/>
        <v>5.6454823124090104E-3</v>
      </c>
      <c r="BL69" s="6">
        <f t="shared" si="48"/>
        <v>7.0865699247048396E-3</v>
      </c>
      <c r="BM69" s="6">
        <f t="shared" si="48"/>
        <v>6.5725842913781701E-3</v>
      </c>
      <c r="BN69" s="6">
        <f t="shared" si="48"/>
        <v>7.3647919556372897E-3</v>
      </c>
      <c r="BO69" s="6">
        <f t="shared" si="48"/>
        <v>2.39474925072049E-2</v>
      </c>
      <c r="BP69" s="6">
        <f t="shared" si="48"/>
        <v>3.6918156411538199E-3</v>
      </c>
      <c r="BQ69" s="6">
        <f t="shared" si="48"/>
        <v>4.41421376045616E-3</v>
      </c>
      <c r="BR69" s="6">
        <f t="shared" si="48"/>
        <v>6.1453651025192403E-3</v>
      </c>
      <c r="BS69" s="6">
        <f t="shared" si="48"/>
        <v>5.2593794323190501E-2</v>
      </c>
      <c r="BT69" s="6">
        <f t="shared" si="48"/>
        <v>2.2893665267472999E-2</v>
      </c>
      <c r="BU69" s="6">
        <f t="shared" si="48"/>
        <v>2.2863915184400001E-2</v>
      </c>
      <c r="BV69" s="6">
        <f t="shared" si="48"/>
        <v>2.28622239196727E-2</v>
      </c>
      <c r="BW69" s="6">
        <f t="shared" si="48"/>
        <v>2.67525609071733E-2</v>
      </c>
      <c r="BX69" s="6">
        <f t="shared" si="48"/>
        <v>1.0695759964378499E-3</v>
      </c>
      <c r="BY69" s="6">
        <f t="shared" si="48"/>
        <v>0.96067511207377199</v>
      </c>
      <c r="BZ69" s="6">
        <f t="shared" si="48"/>
        <v>4.9879786322750102E-4</v>
      </c>
      <c r="CA69" s="6">
        <f t="shared" si="48"/>
        <v>1.20905209007601E-3</v>
      </c>
      <c r="CB69" s="6">
        <f t="shared" si="48"/>
        <v>1.1011072381259901E-2</v>
      </c>
      <c r="CC69" s="6">
        <f t="shared" si="48"/>
        <v>1.3436653162168801E-2</v>
      </c>
      <c r="CD69" s="6">
        <f t="shared" si="48"/>
        <v>2.1691944934320001E-4</v>
      </c>
      <c r="CE69" s="6">
        <f t="shared" si="48"/>
        <v>1.0795825599079999E-2</v>
      </c>
      <c r="CF69" s="6">
        <f t="shared" si="48"/>
        <v>3.8218093592156002E-3</v>
      </c>
      <c r="CG69" s="6">
        <f t="shared" si="48"/>
        <v>5.0772295415804202E-3</v>
      </c>
      <c r="CH69" s="6">
        <f t="shared" si="48"/>
        <v>0.99990262023149201</v>
      </c>
      <c r="CI69" s="6" t="e">
        <f t="shared" si="47"/>
        <v>#N/A</v>
      </c>
      <c r="CJ69" s="6">
        <f t="shared" si="47"/>
        <v>0.53362840489543095</v>
      </c>
      <c r="CK69" s="6">
        <f t="shared" si="47"/>
        <v>9.8699542945571307E-3</v>
      </c>
      <c r="CL69" s="6">
        <f t="shared" si="47"/>
        <v>9.8734993613775104E-3</v>
      </c>
      <c r="CM69" s="6">
        <f t="shared" si="47"/>
        <v>9.8737178198227207E-3</v>
      </c>
      <c r="CN69" s="6">
        <f t="shared" si="47"/>
        <v>2.05320329589187E-2</v>
      </c>
      <c r="CO69" s="6">
        <f t="shared" si="47"/>
        <v>2.0535878070826599E-2</v>
      </c>
      <c r="CP69" s="6">
        <f t="shared" si="47"/>
        <v>2.0632952057201202E-2</v>
      </c>
      <c r="CT69" t="str">
        <f t="shared" ref="CT69:CT76" si="58">VLOOKUP(CU69,$A$4:$B$76,2,0)</f>
        <v>datetime_day_num_0</v>
      </c>
      <c r="CU69">
        <v>38</v>
      </c>
      <c r="CV69">
        <v>1.5132746505843399E-2</v>
      </c>
      <c r="CW69">
        <f t="shared" si="50"/>
        <v>1.5132746505843399E-2</v>
      </c>
      <c r="CX69">
        <f t="shared" si="51"/>
        <v>2.8398039466329999E-2</v>
      </c>
      <c r="DA69">
        <v>38</v>
      </c>
      <c r="DB69" s="8" t="s">
        <v>130</v>
      </c>
    </row>
    <row r="70" spans="1:106" x14ac:dyDescent="0.3">
      <c r="A70">
        <v>7</v>
      </c>
      <c r="B70" t="s">
        <v>99</v>
      </c>
      <c r="C70" s="1">
        <v>0</v>
      </c>
      <c r="D70">
        <f t="shared" si="49"/>
        <v>3.6492700563657797E-2</v>
      </c>
      <c r="F70" t="str">
        <f t="shared" si="52"/>
        <v>countrycode</v>
      </c>
      <c r="G70" t="str">
        <f t="shared" si="53"/>
        <v>siteid_offerid_num_1</v>
      </c>
      <c r="H70" t="str">
        <f t="shared" si="54"/>
        <v>countrycode-siteid_offerid_num_1</v>
      </c>
      <c r="I70">
        <v>0</v>
      </c>
      <c r="J70">
        <v>67</v>
      </c>
      <c r="K70">
        <v>4.0412201688477097E-2</v>
      </c>
      <c r="L70">
        <f t="shared" si="55"/>
        <v>4.0412201688477097E-2</v>
      </c>
      <c r="N70" t="str">
        <f t="shared" si="46"/>
        <v>siteid_offerid_num_0</v>
      </c>
      <c r="O70">
        <v>66</v>
      </c>
      <c r="P70">
        <v>0.14593135704808899</v>
      </c>
      <c r="Q70">
        <f t="shared" si="56"/>
        <v>0.14593135704808899</v>
      </c>
      <c r="T70">
        <v>40</v>
      </c>
      <c r="U70" s="8" t="s">
        <v>132</v>
      </c>
      <c r="V70" s="6">
        <f t="shared" si="57"/>
        <v>2.7019925979873599E-2</v>
      </c>
      <c r="W70" s="6">
        <f t="shared" ref="W70:CH73" si="59">IFERROR(VLOOKUP($U70&amp;"-"&amp;W$3,$H$4:$L$2631,5,0),VLOOKUP(W$3&amp;"-"&amp;$U70,$H$4:$L$2631,5,0))</f>
        <v>3.1876163602090501E-2</v>
      </c>
      <c r="X70" s="6">
        <f t="shared" si="59"/>
        <v>3.7612121204571101E-2</v>
      </c>
      <c r="Y70" s="6">
        <f t="shared" si="59"/>
        <v>3.7649393974596101E-2</v>
      </c>
      <c r="Z70" s="6">
        <f t="shared" si="59"/>
        <v>3.6335547297285997E-2</v>
      </c>
      <c r="AA70" s="6">
        <f t="shared" si="59"/>
        <v>3.51050080130541E-2</v>
      </c>
      <c r="AB70" s="6">
        <f t="shared" si="59"/>
        <v>3.5362151098091099E-2</v>
      </c>
      <c r="AC70" s="6">
        <f t="shared" si="59"/>
        <v>3.4004301330841903E-2</v>
      </c>
      <c r="AD70" s="6">
        <f t="shared" si="59"/>
        <v>1.4917359422450699E-2</v>
      </c>
      <c r="AE70" s="6">
        <f t="shared" si="59"/>
        <v>1.8202592680336901E-2</v>
      </c>
      <c r="AF70" s="6">
        <f t="shared" si="59"/>
        <v>2.8431977985046299E-2</v>
      </c>
      <c r="AG70" s="6">
        <f t="shared" si="59"/>
        <v>3.4345918180576598E-2</v>
      </c>
      <c r="AH70" s="6">
        <f t="shared" si="59"/>
        <v>3.3780728949063199E-2</v>
      </c>
      <c r="AI70" s="6">
        <f t="shared" si="59"/>
        <v>3.4287705312894101E-2</v>
      </c>
      <c r="AJ70" s="6">
        <f t="shared" si="59"/>
        <v>2.5386938565005201E-3</v>
      </c>
      <c r="AK70" s="6">
        <f t="shared" si="59"/>
        <v>1.9574383000812001E-3</v>
      </c>
      <c r="AL70" s="6">
        <f t="shared" si="59"/>
        <v>3.16153685662127E-2</v>
      </c>
      <c r="AM70" s="6">
        <f t="shared" si="59"/>
        <v>3.3677985195377402E-2</v>
      </c>
      <c r="AN70" s="6">
        <f t="shared" si="59"/>
        <v>3.0649151675962199E-2</v>
      </c>
      <c r="AO70" s="6">
        <f t="shared" si="59"/>
        <v>2.9664179293228701E-2</v>
      </c>
      <c r="AP70" s="6">
        <f t="shared" si="59"/>
        <v>1.11378392561915E-2</v>
      </c>
      <c r="AQ70" s="6">
        <f t="shared" si="59"/>
        <v>4.7349968081659401E-2</v>
      </c>
      <c r="AR70" s="6">
        <f t="shared" si="59"/>
        <v>5.0275713562444903E-2</v>
      </c>
      <c r="AS70" s="6">
        <f t="shared" si="59"/>
        <v>6.38379390012392E-2</v>
      </c>
      <c r="AT70" s="6">
        <f t="shared" si="59"/>
        <v>6.38364548950556E-2</v>
      </c>
      <c r="AU70" s="6">
        <f t="shared" si="59"/>
        <v>6.3805416699863907E-2</v>
      </c>
      <c r="AV70" s="6">
        <f t="shared" si="59"/>
        <v>6.5132763644688396E-2</v>
      </c>
      <c r="AW70" s="6">
        <f t="shared" si="59"/>
        <v>6.5132594161121604E-2</v>
      </c>
      <c r="AX70" s="6">
        <f t="shared" si="59"/>
        <v>3.8189862575286801E-3</v>
      </c>
      <c r="AY70" s="6">
        <f t="shared" si="59"/>
        <v>6.3324509902856901E-2</v>
      </c>
      <c r="AZ70" s="6">
        <f t="shared" si="59"/>
        <v>3.9003726298154702E-3</v>
      </c>
      <c r="BA70" s="6">
        <f t="shared" si="59"/>
        <v>4.6768294546495601E-2</v>
      </c>
      <c r="BB70" s="6">
        <f t="shared" si="59"/>
        <v>1.73132685910324E-2</v>
      </c>
      <c r="BC70" s="6">
        <f t="shared" si="59"/>
        <v>1.6798320303547401E-2</v>
      </c>
      <c r="BD70" s="6">
        <f t="shared" si="59"/>
        <v>2.42650549205017E-2</v>
      </c>
      <c r="BE70" s="6">
        <f t="shared" si="59"/>
        <v>2.13536175246682E-2</v>
      </c>
      <c r="BF70" s="6">
        <f t="shared" si="59"/>
        <v>2.42617399741447E-2</v>
      </c>
      <c r="BG70" s="6">
        <f t="shared" si="59"/>
        <v>1.7195258530515001E-2</v>
      </c>
      <c r="BH70" s="6">
        <f t="shared" si="59"/>
        <v>3.4422022539169497E-2</v>
      </c>
      <c r="BI70" s="6">
        <f t="shared" si="59"/>
        <v>1.16146625937533E-2</v>
      </c>
      <c r="BJ70" s="6">
        <f t="shared" si="59"/>
        <v>7.1580901964626003E-3</v>
      </c>
      <c r="BK70" s="6">
        <f t="shared" si="59"/>
        <v>1.1994291778408101E-2</v>
      </c>
      <c r="BL70" s="6">
        <f t="shared" si="59"/>
        <v>2.21807156487271E-2</v>
      </c>
      <c r="BM70" s="6">
        <f t="shared" si="59"/>
        <v>1.9769552422282798E-2</v>
      </c>
      <c r="BN70" s="6">
        <f t="shared" si="59"/>
        <v>2.4269566163521699E-2</v>
      </c>
      <c r="BO70" s="6">
        <f t="shared" si="59"/>
        <v>3.2449511708020101E-2</v>
      </c>
      <c r="BP70" s="6">
        <f t="shared" si="59"/>
        <v>1.57601971286759E-2</v>
      </c>
      <c r="BQ70" s="6">
        <f t="shared" si="59"/>
        <v>1.6779151960869199E-2</v>
      </c>
      <c r="BR70" s="6">
        <f t="shared" si="59"/>
        <v>1.8929990199087501E-2</v>
      </c>
      <c r="BS70" s="6">
        <f t="shared" si="59"/>
        <v>1.5659364693441799E-2</v>
      </c>
      <c r="BT70" s="6">
        <f t="shared" si="59"/>
        <v>3.1909920888329002E-2</v>
      </c>
      <c r="BU70" s="6">
        <f t="shared" si="59"/>
        <v>3.1897035249697003E-2</v>
      </c>
      <c r="BV70" s="6">
        <f t="shared" si="59"/>
        <v>3.18963004452665E-2</v>
      </c>
      <c r="BW70" s="6">
        <f t="shared" si="59"/>
        <v>7.8665300156225502E-3</v>
      </c>
      <c r="BX70" s="6">
        <f t="shared" si="59"/>
        <v>3.4695654560319002E-3</v>
      </c>
      <c r="BY70" s="6">
        <f t="shared" si="59"/>
        <v>0.74617179275077505</v>
      </c>
      <c r="BZ70" s="6">
        <f t="shared" si="59"/>
        <v>1.8487461342050902E-2</v>
      </c>
      <c r="CA70" s="6">
        <f t="shared" si="59"/>
        <v>1.8835876180466098E-2</v>
      </c>
      <c r="CB70" s="6">
        <f t="shared" si="59"/>
        <v>2.7093748953546701E-2</v>
      </c>
      <c r="CC70" s="6">
        <f t="shared" si="59"/>
        <v>1.9633517100456899E-2</v>
      </c>
      <c r="CD70" s="6">
        <f t="shared" si="59"/>
        <v>1.95733436519428E-3</v>
      </c>
      <c r="CE70" s="6">
        <f t="shared" si="59"/>
        <v>2.70320538465357E-2</v>
      </c>
      <c r="CF70" s="6">
        <f t="shared" si="59"/>
        <v>0.259720750484562</v>
      </c>
      <c r="CG70" s="6">
        <f t="shared" si="59"/>
        <v>1.9542470689639199E-2</v>
      </c>
      <c r="CH70" s="6">
        <f t="shared" si="59"/>
        <v>0.54531302347991595</v>
      </c>
      <c r="CI70" s="6">
        <f t="shared" si="47"/>
        <v>0.53362840489543095</v>
      </c>
      <c r="CJ70" s="6" t="e">
        <f t="shared" si="47"/>
        <v>#N/A</v>
      </c>
      <c r="CK70" s="6">
        <f t="shared" si="47"/>
        <v>2.5550637697999101E-2</v>
      </c>
      <c r="CL70" s="6">
        <f t="shared" si="47"/>
        <v>2.55557426768207E-2</v>
      </c>
      <c r="CM70" s="6">
        <f t="shared" si="47"/>
        <v>2.5556057197260899E-2</v>
      </c>
      <c r="CN70" s="6">
        <f t="shared" si="47"/>
        <v>2.4246532877102E-2</v>
      </c>
      <c r="CO70" s="6">
        <f t="shared" si="47"/>
        <v>2.4248051658444299E-2</v>
      </c>
      <c r="CP70" s="6">
        <f t="shared" si="47"/>
        <v>2.4286142948968199E-2</v>
      </c>
      <c r="CT70" t="str">
        <f t="shared" si="58"/>
        <v>datetime_day_click_rate</v>
      </c>
      <c r="CU70">
        <v>40</v>
      </c>
      <c r="CV70">
        <v>1.4024998774892401E-2</v>
      </c>
      <c r="CW70">
        <f t="shared" si="50"/>
        <v>1.4024998774892401E-2</v>
      </c>
      <c r="CX70">
        <f t="shared" si="51"/>
        <v>5.3921092306481601E-2</v>
      </c>
      <c r="DA70">
        <v>40</v>
      </c>
      <c r="DB70" s="8" t="s">
        <v>132</v>
      </c>
    </row>
    <row r="71" spans="1:106" x14ac:dyDescent="0.3">
      <c r="A71">
        <v>37</v>
      </c>
      <c r="B71" t="s">
        <v>129</v>
      </c>
      <c r="C71" s="1">
        <v>0</v>
      </c>
      <c r="D71">
        <f t="shared" si="49"/>
        <v>2.9030862651631399E-2</v>
      </c>
      <c r="F71" t="str">
        <f t="shared" si="52"/>
        <v>countrycode</v>
      </c>
      <c r="G71" t="str">
        <f t="shared" si="53"/>
        <v>siteid_offerid_click_rate</v>
      </c>
      <c r="H71" t="str">
        <f t="shared" si="54"/>
        <v>countrycode-siteid_offerid_click_rate</v>
      </c>
      <c r="I71">
        <v>0</v>
      </c>
      <c r="J71">
        <v>68</v>
      </c>
      <c r="K71">
        <v>0.20384335413876101</v>
      </c>
      <c r="L71">
        <f t="shared" si="55"/>
        <v>0.20384335413876101</v>
      </c>
      <c r="N71" t="str">
        <f t="shared" si="46"/>
        <v>siteid_offerid_num_1</v>
      </c>
      <c r="O71">
        <v>67</v>
      </c>
      <c r="P71">
        <v>0.14601874872514001</v>
      </c>
      <c r="Q71">
        <f t="shared" si="56"/>
        <v>0.14601874872514001</v>
      </c>
      <c r="T71">
        <v>67</v>
      </c>
      <c r="U71" t="s">
        <v>164</v>
      </c>
      <c r="V71" s="6">
        <f t="shared" si="57"/>
        <v>0.110425288378686</v>
      </c>
      <c r="W71" s="6">
        <f t="shared" si="59"/>
        <v>0.107046923985728</v>
      </c>
      <c r="X71" s="6">
        <f t="shared" si="59"/>
        <v>9.9911352117474594E-2</v>
      </c>
      <c r="Y71" s="6">
        <f t="shared" si="59"/>
        <v>9.9766934503497495E-2</v>
      </c>
      <c r="Z71" s="6">
        <f t="shared" si="59"/>
        <v>9.6902750072941302E-2</v>
      </c>
      <c r="AA71" s="6">
        <f t="shared" si="59"/>
        <v>9.5417936304951295E-2</v>
      </c>
      <c r="AB71" s="6">
        <f t="shared" si="59"/>
        <v>0.10136638650871101</v>
      </c>
      <c r="AC71" s="6">
        <f t="shared" si="59"/>
        <v>9.7877244553898304E-2</v>
      </c>
      <c r="AD71" s="6">
        <f t="shared" si="59"/>
        <v>2.3672870007429299E-2</v>
      </c>
      <c r="AE71" s="6">
        <f t="shared" si="59"/>
        <v>0.131378218250854</v>
      </c>
      <c r="AF71" s="6">
        <f t="shared" si="59"/>
        <v>0.36181703180229202</v>
      </c>
      <c r="AG71" s="6">
        <f t="shared" si="59"/>
        <v>8.8295964410109604E-2</v>
      </c>
      <c r="AH71" s="6">
        <f t="shared" si="59"/>
        <v>8.6683775835747906E-2</v>
      </c>
      <c r="AI71" s="6">
        <f t="shared" si="59"/>
        <v>8.4664465307397602E-2</v>
      </c>
      <c r="AJ71" s="6">
        <f t="shared" si="59"/>
        <v>2.0678425643859302E-3</v>
      </c>
      <c r="AK71" s="6">
        <f t="shared" si="59"/>
        <v>7.36848067558106E-2</v>
      </c>
      <c r="AL71" s="6">
        <f t="shared" si="59"/>
        <v>8.7620030970179896E-2</v>
      </c>
      <c r="AM71" s="6">
        <f t="shared" si="59"/>
        <v>8.2758617012922503E-2</v>
      </c>
      <c r="AN71" s="6">
        <f t="shared" si="59"/>
        <v>8.4717336208395194E-2</v>
      </c>
      <c r="AO71" s="6">
        <f t="shared" si="59"/>
        <v>7.9032943541907999E-2</v>
      </c>
      <c r="AP71" s="6">
        <f t="shared" si="59"/>
        <v>7.0886780311355299E-2</v>
      </c>
      <c r="AQ71" s="6">
        <f t="shared" si="59"/>
        <v>0.23660436187820399</v>
      </c>
      <c r="AR71" s="6">
        <f t="shared" si="59"/>
        <v>0.237682695410842</v>
      </c>
      <c r="AS71" s="6">
        <f t="shared" si="59"/>
        <v>0.26866838082419803</v>
      </c>
      <c r="AT71" s="6">
        <f t="shared" si="59"/>
        <v>0.269957341051413</v>
      </c>
      <c r="AU71" s="6">
        <f t="shared" si="59"/>
        <v>0.27002694788190601</v>
      </c>
      <c r="AV71" s="6">
        <f t="shared" si="59"/>
        <v>0.299670101515283</v>
      </c>
      <c r="AW71" s="6">
        <f t="shared" si="59"/>
        <v>0.298477616003195</v>
      </c>
      <c r="AX71" s="6">
        <f t="shared" si="59"/>
        <v>0.114814523574735</v>
      </c>
      <c r="AY71" s="6">
        <f t="shared" si="59"/>
        <v>0.29962352377290102</v>
      </c>
      <c r="AZ71" s="6">
        <f t="shared" si="59"/>
        <v>0.11423557147307201</v>
      </c>
      <c r="BA71" s="6">
        <f t="shared" si="59"/>
        <v>0.20120845991693101</v>
      </c>
      <c r="BB71" s="6">
        <f t="shared" si="59"/>
        <v>4.8732805245550202E-2</v>
      </c>
      <c r="BC71" s="6">
        <f t="shared" si="59"/>
        <v>4.5732779515227098E-2</v>
      </c>
      <c r="BD71" s="6">
        <f t="shared" si="59"/>
        <v>5.29994991697227E-2</v>
      </c>
      <c r="BE71" s="6">
        <f t="shared" si="59"/>
        <v>8.9754200077782606E-2</v>
      </c>
      <c r="BF71" s="6">
        <f t="shared" si="59"/>
        <v>4.6618838790748102E-2</v>
      </c>
      <c r="BG71" s="6">
        <f t="shared" si="59"/>
        <v>4.0412201688477097E-2</v>
      </c>
      <c r="BH71" s="6">
        <f t="shared" si="59"/>
        <v>5.0261921371771802E-2</v>
      </c>
      <c r="BI71" s="6">
        <f t="shared" si="59"/>
        <v>3.7138130478570397E-2</v>
      </c>
      <c r="BJ71" s="6">
        <f t="shared" si="59"/>
        <v>7.8296660507579399E-2</v>
      </c>
      <c r="BK71" s="6">
        <f t="shared" si="59"/>
        <v>3.5500707932642199E-2</v>
      </c>
      <c r="BL71" s="6">
        <f t="shared" si="59"/>
        <v>0.218383025580146</v>
      </c>
      <c r="BM71" s="6">
        <f t="shared" si="59"/>
        <v>0.195044781814317</v>
      </c>
      <c r="BN71" s="6">
        <f t="shared" si="59"/>
        <v>0.238340108134932</v>
      </c>
      <c r="BO71" s="6">
        <f t="shared" si="59"/>
        <v>4.2041951124324801E-2</v>
      </c>
      <c r="BP71" s="6">
        <f t="shared" si="59"/>
        <v>5.6734909685311599E-2</v>
      </c>
      <c r="BQ71" s="6">
        <f t="shared" si="59"/>
        <v>6.1642579336222497E-2</v>
      </c>
      <c r="BR71" s="6">
        <f t="shared" si="59"/>
        <v>7.2530470931683202E-2</v>
      </c>
      <c r="BS71" s="6">
        <f t="shared" si="59"/>
        <v>4.8873313695025698E-2</v>
      </c>
      <c r="BT71" s="6">
        <f t="shared" si="59"/>
        <v>0.15313488246762699</v>
      </c>
      <c r="BU71" s="6">
        <f t="shared" si="59"/>
        <v>0.15303151364854001</v>
      </c>
      <c r="BV71" s="6">
        <f t="shared" si="59"/>
        <v>0.153025629638989</v>
      </c>
      <c r="BW71" s="6">
        <f t="shared" si="59"/>
        <v>5.6966425684714897E-2</v>
      </c>
      <c r="BX71" s="6">
        <f t="shared" si="59"/>
        <v>1.2954899673139E-2</v>
      </c>
      <c r="BY71" s="6">
        <f t="shared" si="59"/>
        <v>1.5965596246361902E-2</v>
      </c>
      <c r="BZ71" s="6">
        <f t="shared" si="59"/>
        <v>2.2851457924529701E-2</v>
      </c>
      <c r="CA71" s="6">
        <f t="shared" si="59"/>
        <v>2.0164092605479599E-2</v>
      </c>
      <c r="CB71" s="6">
        <f t="shared" si="59"/>
        <v>4.4638083310094397E-2</v>
      </c>
      <c r="CC71" s="6">
        <f t="shared" si="59"/>
        <v>3.3153530601136898E-2</v>
      </c>
      <c r="CD71" s="6">
        <f t="shared" si="59"/>
        <v>8.7817127764095709E-3</v>
      </c>
      <c r="CE71" s="6">
        <f t="shared" si="59"/>
        <v>4.2516866992091298E-2</v>
      </c>
      <c r="CF71" s="6">
        <f t="shared" si="59"/>
        <v>1.1725512928918E-2</v>
      </c>
      <c r="CG71" s="6">
        <f t="shared" si="59"/>
        <v>9.8410460942247001E-3</v>
      </c>
      <c r="CH71" s="6">
        <f t="shared" si="59"/>
        <v>1.01948525841223E-2</v>
      </c>
      <c r="CI71" s="6">
        <f t="shared" si="47"/>
        <v>9.8699542945571307E-3</v>
      </c>
      <c r="CJ71" s="6">
        <f t="shared" si="47"/>
        <v>2.5550637697999101E-2</v>
      </c>
      <c r="CK71" s="6" t="e">
        <f t="shared" si="47"/>
        <v>#N/A</v>
      </c>
      <c r="CL71" s="6">
        <f t="shared" si="47"/>
        <v>0.99999991264431298</v>
      </c>
      <c r="CM71" s="6">
        <f t="shared" si="47"/>
        <v>0.99999990154335605</v>
      </c>
      <c r="CN71" s="6">
        <f t="shared" si="47"/>
        <v>0.149435632057109</v>
      </c>
      <c r="CO71" s="6">
        <f t="shared" si="47"/>
        <v>0.14944987984876201</v>
      </c>
      <c r="CP71" s="6">
        <f t="shared" si="47"/>
        <v>0.14980843520246001</v>
      </c>
      <c r="CT71" t="str">
        <f t="shared" si="58"/>
        <v>siteid_offerid_num_1</v>
      </c>
      <c r="CU71">
        <v>67</v>
      </c>
      <c r="CV71">
        <v>1.2177195772057999E-2</v>
      </c>
      <c r="CW71">
        <f t="shared" si="50"/>
        <v>1.2177195772057999E-2</v>
      </c>
      <c r="CX71">
        <f t="shared" si="51"/>
        <v>0.14601874872514001</v>
      </c>
      <c r="DA71">
        <v>67</v>
      </c>
      <c r="DB71" t="s">
        <v>164</v>
      </c>
    </row>
    <row r="72" spans="1:106" x14ac:dyDescent="0.3">
      <c r="A72">
        <v>38</v>
      </c>
      <c r="B72" t="s">
        <v>130</v>
      </c>
      <c r="C72" s="1">
        <v>0</v>
      </c>
      <c r="D72">
        <f t="shared" si="49"/>
        <v>2.8398039466329999E-2</v>
      </c>
      <c r="F72" t="str">
        <f t="shared" si="52"/>
        <v>countrycode</v>
      </c>
      <c r="G72" t="str">
        <f t="shared" si="53"/>
        <v>siteid_category_count</v>
      </c>
      <c r="H72" t="str">
        <f t="shared" si="54"/>
        <v>countrycode-siteid_category_count</v>
      </c>
      <c r="I72">
        <v>0</v>
      </c>
      <c r="J72">
        <v>69</v>
      </c>
      <c r="K72">
        <v>6.1589792742542303E-2</v>
      </c>
      <c r="L72">
        <f t="shared" si="55"/>
        <v>6.1589792742542303E-2</v>
      </c>
      <c r="N72" t="str">
        <f t="shared" si="46"/>
        <v>siteid_offerid_click_rate</v>
      </c>
      <c r="O72">
        <v>68</v>
      </c>
      <c r="P72">
        <v>0.71259249602438302</v>
      </c>
      <c r="Q72">
        <f t="shared" si="56"/>
        <v>0.71259249602438302</v>
      </c>
      <c r="T72">
        <v>65</v>
      </c>
      <c r="U72" s="8" t="s">
        <v>162</v>
      </c>
      <c r="V72" s="6">
        <f t="shared" si="57"/>
        <v>0.110382107946931</v>
      </c>
      <c r="W72" s="6">
        <f t="shared" si="59"/>
        <v>0.107000185862919</v>
      </c>
      <c r="X72" s="6">
        <f t="shared" si="59"/>
        <v>9.9854750549240298E-2</v>
      </c>
      <c r="Y72" s="6">
        <f t="shared" si="59"/>
        <v>9.9710184371527094E-2</v>
      </c>
      <c r="Z72" s="6">
        <f t="shared" si="59"/>
        <v>9.6847709869753995E-2</v>
      </c>
      <c r="AA72" s="6">
        <f t="shared" si="59"/>
        <v>9.5365167170792103E-2</v>
      </c>
      <c r="AB72" s="6">
        <f t="shared" si="59"/>
        <v>0.101309621740779</v>
      </c>
      <c r="AC72" s="6">
        <f t="shared" si="59"/>
        <v>9.7822481195089198E-2</v>
      </c>
      <c r="AD72" s="6">
        <f t="shared" si="59"/>
        <v>2.3579041806419E-2</v>
      </c>
      <c r="AE72" s="6">
        <f t="shared" si="59"/>
        <v>0.13138640947518801</v>
      </c>
      <c r="AF72" s="6">
        <f t="shared" si="59"/>
        <v>0.361912277177945</v>
      </c>
      <c r="AG72" s="6">
        <f t="shared" si="59"/>
        <v>8.8245134973616995E-2</v>
      </c>
      <c r="AH72" s="6">
        <f t="shared" si="59"/>
        <v>8.66338405717582E-2</v>
      </c>
      <c r="AI72" s="6">
        <f t="shared" si="59"/>
        <v>8.4615706635769006E-2</v>
      </c>
      <c r="AJ72" s="6">
        <f t="shared" si="59"/>
        <v>2.18470989677831E-3</v>
      </c>
      <c r="AK72" s="6">
        <f t="shared" si="59"/>
        <v>7.3666264879017895E-2</v>
      </c>
      <c r="AL72" s="6">
        <f t="shared" si="59"/>
        <v>8.7570681471177997E-2</v>
      </c>
      <c r="AM72" s="6">
        <f t="shared" si="59"/>
        <v>8.2710855913016093E-2</v>
      </c>
      <c r="AN72" s="6">
        <f t="shared" si="59"/>
        <v>8.46695991073598E-2</v>
      </c>
      <c r="AO72" s="6">
        <f t="shared" si="59"/>
        <v>7.8894025592646494E-2</v>
      </c>
      <c r="AP72" s="6">
        <f t="shared" si="59"/>
        <v>7.0875060002724505E-2</v>
      </c>
      <c r="AQ72" s="6">
        <f t="shared" si="59"/>
        <v>0.23656421253875101</v>
      </c>
      <c r="AR72" s="6">
        <f t="shared" si="59"/>
        <v>0.23764175516417901</v>
      </c>
      <c r="AS72" s="6">
        <f t="shared" si="59"/>
        <v>0.26869371284086002</v>
      </c>
      <c r="AT72" s="6">
        <f t="shared" si="59"/>
        <v>0.26998559180911003</v>
      </c>
      <c r="AU72" s="6">
        <f t="shared" si="59"/>
        <v>0.27005563764093998</v>
      </c>
      <c r="AV72" s="6">
        <f t="shared" si="59"/>
        <v>0.29970810866161102</v>
      </c>
      <c r="AW72" s="6">
        <f t="shared" si="59"/>
        <v>0.29851671275108999</v>
      </c>
      <c r="AX72" s="6">
        <f t="shared" si="59"/>
        <v>0.11481586539771201</v>
      </c>
      <c r="AY72" s="6">
        <f t="shared" si="59"/>
        <v>0.29965291084357498</v>
      </c>
      <c r="AZ72" s="6">
        <f t="shared" si="59"/>
        <v>0.114236847681745</v>
      </c>
      <c r="BA72" s="6">
        <f t="shared" si="59"/>
        <v>0.20118031368827899</v>
      </c>
      <c r="BB72" s="6">
        <f t="shared" si="59"/>
        <v>4.8704956619166399E-2</v>
      </c>
      <c r="BC72" s="6">
        <f t="shared" si="59"/>
        <v>4.57067382928096E-2</v>
      </c>
      <c r="BD72" s="6">
        <f t="shared" si="59"/>
        <v>5.2962818165037298E-2</v>
      </c>
      <c r="BE72" s="6">
        <f t="shared" si="59"/>
        <v>8.9737701399892303E-2</v>
      </c>
      <c r="BF72" s="6">
        <f t="shared" si="59"/>
        <v>4.6583920542894001E-2</v>
      </c>
      <c r="BG72" s="6">
        <f t="shared" si="59"/>
        <v>4.0388572388202502E-2</v>
      </c>
      <c r="BH72" s="6">
        <f t="shared" si="59"/>
        <v>5.02241150500332E-2</v>
      </c>
      <c r="BI72" s="6">
        <f t="shared" si="59"/>
        <v>3.7117452081297797E-2</v>
      </c>
      <c r="BJ72" s="6">
        <f t="shared" si="59"/>
        <v>7.8290191027551595E-2</v>
      </c>
      <c r="BK72" s="6">
        <f t="shared" si="59"/>
        <v>3.5480446726558798E-2</v>
      </c>
      <c r="BL72" s="6">
        <f t="shared" si="59"/>
        <v>0.218398669636926</v>
      </c>
      <c r="BM72" s="6">
        <f t="shared" si="59"/>
        <v>0.195067392259589</v>
      </c>
      <c r="BN72" s="6">
        <f t="shared" si="59"/>
        <v>0.238344069274491</v>
      </c>
      <c r="BO72" s="6">
        <f t="shared" si="59"/>
        <v>4.20062611389279E-2</v>
      </c>
      <c r="BP72" s="6">
        <f t="shared" si="59"/>
        <v>5.6754094917763502E-2</v>
      </c>
      <c r="BQ72" s="6">
        <f t="shared" si="59"/>
        <v>6.1658111324009203E-2</v>
      </c>
      <c r="BR72" s="6">
        <f t="shared" si="59"/>
        <v>7.2536204496720602E-2</v>
      </c>
      <c r="BS72" s="6">
        <f t="shared" si="59"/>
        <v>4.8881918758161301E-2</v>
      </c>
      <c r="BT72" s="6">
        <f t="shared" si="59"/>
        <v>0.153155476564411</v>
      </c>
      <c r="BU72" s="6">
        <f t="shared" si="59"/>
        <v>0.15305229544702001</v>
      </c>
      <c r="BV72" s="6">
        <f t="shared" si="59"/>
        <v>0.15304642209111999</v>
      </c>
      <c r="BW72" s="6">
        <f t="shared" si="59"/>
        <v>5.6963599681595402E-2</v>
      </c>
      <c r="BX72" s="6">
        <f t="shared" si="59"/>
        <v>1.29473483628773E-2</v>
      </c>
      <c r="BY72" s="6">
        <f t="shared" si="59"/>
        <v>1.5969970191129099E-2</v>
      </c>
      <c r="BZ72" s="6">
        <f t="shared" si="59"/>
        <v>2.2851292737184899E-2</v>
      </c>
      <c r="CA72" s="6">
        <f t="shared" si="59"/>
        <v>2.0164278153818101E-2</v>
      </c>
      <c r="CB72" s="6">
        <f t="shared" si="59"/>
        <v>4.4639753204966798E-2</v>
      </c>
      <c r="CC72" s="6">
        <f t="shared" si="59"/>
        <v>3.3147189544309903E-2</v>
      </c>
      <c r="CD72" s="6">
        <f t="shared" si="59"/>
        <v>8.7765405626793504E-3</v>
      </c>
      <c r="CE72" s="6">
        <f t="shared" si="59"/>
        <v>4.2518565348118702E-2</v>
      </c>
      <c r="CF72" s="6">
        <f t="shared" si="59"/>
        <v>1.1730676208240001E-2</v>
      </c>
      <c r="CG72" s="6">
        <f t="shared" si="59"/>
        <v>9.8502814417738595E-3</v>
      </c>
      <c r="CH72" s="6">
        <f t="shared" si="59"/>
        <v>1.0198445969575001E-2</v>
      </c>
      <c r="CI72" s="6">
        <f t="shared" si="47"/>
        <v>9.8734993613775104E-3</v>
      </c>
      <c r="CJ72" s="6">
        <f t="shared" si="47"/>
        <v>2.55557426768207E-2</v>
      </c>
      <c r="CK72" s="6">
        <f t="shared" si="47"/>
        <v>0.99999991264431298</v>
      </c>
      <c r="CL72" s="6" t="e">
        <f t="shared" si="47"/>
        <v>#N/A</v>
      </c>
      <c r="CM72" s="6">
        <f t="shared" si="47"/>
        <v>0.99999999966810105</v>
      </c>
      <c r="CN72" s="6">
        <f t="shared" si="47"/>
        <v>0.14945503549856301</v>
      </c>
      <c r="CO72" s="6">
        <f t="shared" si="47"/>
        <v>0.14946925968108801</v>
      </c>
      <c r="CP72" s="6">
        <f t="shared" si="47"/>
        <v>0.14982721672538099</v>
      </c>
      <c r="CT72" t="str">
        <f t="shared" si="58"/>
        <v>siteid_offerid_count</v>
      </c>
      <c r="CU72">
        <v>65</v>
      </c>
      <c r="CV72">
        <v>1.21629053481868E-2</v>
      </c>
      <c r="CW72">
        <f t="shared" si="50"/>
        <v>1.21629053481868E-2</v>
      </c>
      <c r="CX72">
        <f t="shared" si="51"/>
        <v>0.14593643182559801</v>
      </c>
      <c r="DA72">
        <v>65</v>
      </c>
      <c r="DB72" s="8" t="s">
        <v>162</v>
      </c>
    </row>
    <row r="73" spans="1:106" x14ac:dyDescent="0.3">
      <c r="A73">
        <v>15</v>
      </c>
      <c r="B73" t="s">
        <v>107</v>
      </c>
      <c r="C73" s="1">
        <v>2.0813438900000002E-2</v>
      </c>
      <c r="D73">
        <f t="shared" si="49"/>
        <v>1.5423548808627801E-2</v>
      </c>
      <c r="F73" t="str">
        <f t="shared" si="52"/>
        <v>countrycode</v>
      </c>
      <c r="G73" t="str">
        <f t="shared" si="53"/>
        <v>siteid_category_num_0</v>
      </c>
      <c r="H73" t="str">
        <f t="shared" si="54"/>
        <v>countrycode-siteid_category_num_0</v>
      </c>
      <c r="I73">
        <v>0</v>
      </c>
      <c r="J73">
        <v>70</v>
      </c>
      <c r="K73">
        <v>5.5655321328134097E-2</v>
      </c>
      <c r="L73">
        <f t="shared" si="55"/>
        <v>5.5655321328134097E-2</v>
      </c>
      <c r="N73" t="str">
        <f t="shared" si="46"/>
        <v>siteid_category_count</v>
      </c>
      <c r="O73">
        <v>69</v>
      </c>
      <c r="P73">
        <v>0.21707729223820399</v>
      </c>
      <c r="Q73">
        <f t="shared" si="56"/>
        <v>0.21707729223820399</v>
      </c>
      <c r="T73">
        <v>66</v>
      </c>
      <c r="U73" s="8" t="s">
        <v>163</v>
      </c>
      <c r="V73" s="6">
        <f t="shared" si="57"/>
        <v>0.11037944571106199</v>
      </c>
      <c r="W73" s="6">
        <f t="shared" si="59"/>
        <v>0.10699730435335</v>
      </c>
      <c r="X73" s="6">
        <f t="shared" si="59"/>
        <v>9.9851261106178604E-2</v>
      </c>
      <c r="Y73" s="6">
        <f t="shared" si="59"/>
        <v>9.9706685771950201E-2</v>
      </c>
      <c r="Z73" s="6">
        <f t="shared" si="59"/>
        <v>9.6844316685087903E-2</v>
      </c>
      <c r="AA73" s="6">
        <f t="shared" si="59"/>
        <v>9.5361913981353005E-2</v>
      </c>
      <c r="AB73" s="6">
        <f t="shared" si="59"/>
        <v>0.10130612222991101</v>
      </c>
      <c r="AC73" s="6">
        <f t="shared" si="59"/>
        <v>9.7819105069301499E-2</v>
      </c>
      <c r="AD73" s="6">
        <f t="shared" si="59"/>
        <v>2.3573258181581298E-2</v>
      </c>
      <c r="AE73" s="6">
        <f t="shared" si="59"/>
        <v>0.131386913624188</v>
      </c>
      <c r="AF73" s="6">
        <f t="shared" si="59"/>
        <v>0.36191814595258198</v>
      </c>
      <c r="AG73" s="6">
        <f t="shared" si="59"/>
        <v>8.8242001386184002E-2</v>
      </c>
      <c r="AH73" s="6">
        <f t="shared" si="59"/>
        <v>8.6630762109564302E-2</v>
      </c>
      <c r="AI73" s="6">
        <f t="shared" si="59"/>
        <v>8.4612700709258304E-2</v>
      </c>
      <c r="AJ73" s="6">
        <f t="shared" si="59"/>
        <v>2.1919134866902599E-3</v>
      </c>
      <c r="AK73" s="6">
        <f t="shared" si="59"/>
        <v>7.3665121552485099E-2</v>
      </c>
      <c r="AL73" s="6">
        <f t="shared" si="59"/>
        <v>8.7567639109681503E-2</v>
      </c>
      <c r="AM73" s="6">
        <f t="shared" si="59"/>
        <v>8.2707911486861893E-2</v>
      </c>
      <c r="AN73" s="6">
        <f t="shared" si="59"/>
        <v>8.4666656149278499E-2</v>
      </c>
      <c r="AO73" s="6">
        <f t="shared" si="59"/>
        <v>7.8885462358092004E-2</v>
      </c>
      <c r="AP73" s="6">
        <f t="shared" si="59"/>
        <v>7.0874337167773901E-2</v>
      </c>
      <c r="AQ73" s="6">
        <f t="shared" si="59"/>
        <v>0.23656173641550901</v>
      </c>
      <c r="AR73" s="6">
        <f t="shared" si="59"/>
        <v>0.237639230283933</v>
      </c>
      <c r="AS73" s="6">
        <f t="shared" si="59"/>
        <v>0.26869527274873001</v>
      </c>
      <c r="AT73" s="6">
        <f t="shared" si="59"/>
        <v>0.26998733161829502</v>
      </c>
      <c r="AU73" s="6">
        <f t="shared" si="59"/>
        <v>0.27005740450939197</v>
      </c>
      <c r="AV73" s="6">
        <f t="shared" si="59"/>
        <v>0.29971044967633997</v>
      </c>
      <c r="AW73" s="6">
        <f t="shared" si="59"/>
        <v>0.29851912093473698</v>
      </c>
      <c r="AX73" s="6">
        <f t="shared" si="59"/>
        <v>0.11481594745019599</v>
      </c>
      <c r="AY73" s="6">
        <f t="shared" si="59"/>
        <v>0.29965472052453002</v>
      </c>
      <c r="AZ73" s="6">
        <f t="shared" si="59"/>
        <v>0.114236925693129</v>
      </c>
      <c r="BA73" s="6">
        <f t="shared" si="59"/>
        <v>0.20117857762878799</v>
      </c>
      <c r="BB73" s="6">
        <f t="shared" si="59"/>
        <v>4.8703239775239403E-2</v>
      </c>
      <c r="BC73" s="6">
        <f t="shared" si="59"/>
        <v>4.5705132872856102E-2</v>
      </c>
      <c r="BD73" s="6">
        <f t="shared" si="59"/>
        <v>5.29605568765271E-2</v>
      </c>
      <c r="BE73" s="6">
        <f t="shared" si="59"/>
        <v>8.9736683922520905E-2</v>
      </c>
      <c r="BF73" s="6">
        <f t="shared" si="59"/>
        <v>4.65817679456716E-2</v>
      </c>
      <c r="BG73" s="6">
        <f t="shared" si="59"/>
        <v>4.0387115667467603E-2</v>
      </c>
      <c r="BH73" s="6">
        <f t="shared" si="59"/>
        <v>5.0221784413598099E-2</v>
      </c>
      <c r="BI73" s="6">
        <f t="shared" si="59"/>
        <v>3.7116177270398898E-2</v>
      </c>
      <c r="BJ73" s="6">
        <f t="shared" si="59"/>
        <v>7.8289791806796405E-2</v>
      </c>
      <c r="BK73" s="6">
        <f t="shared" si="59"/>
        <v>3.5479197640325803E-2</v>
      </c>
      <c r="BL73" s="6">
        <f t="shared" si="59"/>
        <v>0.21839963267474399</v>
      </c>
      <c r="BM73" s="6">
        <f t="shared" si="59"/>
        <v>0.19506878483300599</v>
      </c>
      <c r="BN73" s="6">
        <f t="shared" si="59"/>
        <v>0.238344312073269</v>
      </c>
      <c r="BO73" s="6">
        <f t="shared" si="59"/>
        <v>4.2004060998631403E-2</v>
      </c>
      <c r="BP73" s="6">
        <f t="shared" si="59"/>
        <v>5.6755277154650202E-2</v>
      </c>
      <c r="BQ73" s="6">
        <f t="shared" si="59"/>
        <v>6.1659068349986197E-2</v>
      </c>
      <c r="BR73" s="6">
        <f t="shared" si="59"/>
        <v>7.2536557494117096E-2</v>
      </c>
      <c r="BS73" s="6">
        <f t="shared" si="59"/>
        <v>4.88824488874623E-2</v>
      </c>
      <c r="BT73" s="6">
        <f t="shared" si="59"/>
        <v>0.15315674509141899</v>
      </c>
      <c r="BU73" s="6">
        <f t="shared" si="59"/>
        <v>0.153053575544389</v>
      </c>
      <c r="BV73" s="6">
        <f t="shared" si="59"/>
        <v>0.153047702845204</v>
      </c>
      <c r="BW73" s="6">
        <f t="shared" si="59"/>
        <v>5.6963425163552101E-2</v>
      </c>
      <c r="BX73" s="6">
        <f t="shared" si="59"/>
        <v>1.29468828325595E-2</v>
      </c>
      <c r="BY73" s="6">
        <f t="shared" si="59"/>
        <v>1.5970239706051902E-2</v>
      </c>
      <c r="BZ73" s="6">
        <f t="shared" si="59"/>
        <v>2.2851282424550499E-2</v>
      </c>
      <c r="CA73" s="6">
        <f t="shared" si="59"/>
        <v>2.0164289475591402E-2</v>
      </c>
      <c r="CB73" s="6">
        <f t="shared" si="59"/>
        <v>4.46398558806783E-2</v>
      </c>
      <c r="CC73" s="6">
        <f t="shared" si="59"/>
        <v>3.31467984975077E-2</v>
      </c>
      <c r="CD73" s="6">
        <f t="shared" si="59"/>
        <v>8.7762217016788303E-3</v>
      </c>
      <c r="CE73" s="6">
        <f t="shared" si="59"/>
        <v>4.25186697902772E-2</v>
      </c>
      <c r="CF73" s="6">
        <f t="shared" si="59"/>
        <v>1.1730994401303201E-2</v>
      </c>
      <c r="CG73" s="6">
        <f t="shared" si="59"/>
        <v>9.8508506443884796E-3</v>
      </c>
      <c r="CH73" s="6">
        <f t="shared" ref="CH73:CP76" si="60">IFERROR(VLOOKUP($U73&amp;"-"&amp;CH$3,$H$4:$L$2631,5,0),VLOOKUP(CH$3&amp;"-"&amp;$U73,$H$4:$L$2631,5,0))</f>
        <v>1.01986674044818E-2</v>
      </c>
      <c r="CI73" s="6">
        <f t="shared" si="60"/>
        <v>9.8737178198227207E-3</v>
      </c>
      <c r="CJ73" s="6">
        <f t="shared" si="60"/>
        <v>2.5556057197260899E-2</v>
      </c>
      <c r="CK73" s="6">
        <f t="shared" si="60"/>
        <v>0.99999990154335605</v>
      </c>
      <c r="CL73" s="6">
        <f t="shared" si="60"/>
        <v>0.99999999966810105</v>
      </c>
      <c r="CM73" s="6" t="e">
        <f t="shared" si="60"/>
        <v>#N/A</v>
      </c>
      <c r="CN73" s="6">
        <f t="shared" si="60"/>
        <v>0.14945623065574701</v>
      </c>
      <c r="CO73" s="6">
        <f t="shared" si="60"/>
        <v>0.14947045338294501</v>
      </c>
      <c r="CP73" s="6">
        <f t="shared" si="60"/>
        <v>0.149828373545912</v>
      </c>
      <c r="CT73" t="str">
        <f t="shared" si="58"/>
        <v>siteid_offerid_num_0</v>
      </c>
      <c r="CU73">
        <v>66</v>
      </c>
      <c r="CV73">
        <v>1.21620244317118E-2</v>
      </c>
      <c r="CW73">
        <f t="shared" si="50"/>
        <v>1.21620244317118E-2</v>
      </c>
      <c r="CX73">
        <f t="shared" si="51"/>
        <v>0.14593135704808899</v>
      </c>
      <c r="DA73">
        <v>66</v>
      </c>
      <c r="DB73" s="8" t="s">
        <v>163</v>
      </c>
    </row>
    <row r="74" spans="1:106" x14ac:dyDescent="0.3">
      <c r="A74">
        <v>3</v>
      </c>
      <c r="B74" t="s">
        <v>156</v>
      </c>
      <c r="C74" s="1">
        <v>0</v>
      </c>
      <c r="D74">
        <f t="shared" si="49"/>
        <v>1.4588678803721699E-2</v>
      </c>
      <c r="F74" t="str">
        <f t="shared" si="52"/>
        <v>countrycode</v>
      </c>
      <c r="G74" t="str">
        <f t="shared" si="53"/>
        <v>siteid_category_num_1</v>
      </c>
      <c r="H74" t="str">
        <f t="shared" si="54"/>
        <v>countrycode-siteid_category_num_1</v>
      </c>
      <c r="I74">
        <v>0</v>
      </c>
      <c r="J74">
        <v>71</v>
      </c>
      <c r="K74">
        <v>6.6235288200894402E-2</v>
      </c>
      <c r="L74">
        <f t="shared" si="55"/>
        <v>6.6235288200894402E-2</v>
      </c>
      <c r="N74" t="str">
        <f t="shared" si="46"/>
        <v>siteid_category_num_0</v>
      </c>
      <c r="O74">
        <v>70</v>
      </c>
      <c r="P74">
        <v>0.196689589488694</v>
      </c>
      <c r="Q74">
        <f t="shared" si="56"/>
        <v>0.196689589488694</v>
      </c>
      <c r="T74">
        <v>14</v>
      </c>
      <c r="U74" t="s">
        <v>106</v>
      </c>
      <c r="V74" s="6">
        <f t="shared" si="57"/>
        <v>1.0387063428317101E-2</v>
      </c>
      <c r="W74" s="6">
        <f t="shared" ref="W74:CH76" si="61">IFERROR(VLOOKUP($U74&amp;"-"&amp;W$3,$H$4:$L$2631,5,0),VLOOKUP(W$3&amp;"-"&amp;$U74,$H$4:$L$2631,5,0))</f>
        <v>9.9422659162290306E-3</v>
      </c>
      <c r="X74" s="6">
        <f t="shared" si="61"/>
        <v>1.06902783346125E-2</v>
      </c>
      <c r="Y74" s="6">
        <f t="shared" si="61"/>
        <v>1.04377481827439E-2</v>
      </c>
      <c r="Z74" s="6">
        <f t="shared" si="61"/>
        <v>1.0114826484122499E-2</v>
      </c>
      <c r="AA74" s="6">
        <f t="shared" si="61"/>
        <v>1.15903693260422E-2</v>
      </c>
      <c r="AB74" s="6">
        <f t="shared" si="61"/>
        <v>9.8782697123171604E-3</v>
      </c>
      <c r="AC74" s="6">
        <f t="shared" si="61"/>
        <v>9.5586144224792408E-3</v>
      </c>
      <c r="AD74" s="6">
        <f t="shared" si="61"/>
        <v>0.16120172675878</v>
      </c>
      <c r="AE74" s="6">
        <f t="shared" si="61"/>
        <v>4.3386057666424997E-2</v>
      </c>
      <c r="AF74" s="6">
        <f t="shared" si="61"/>
        <v>3.0203041974218501E-2</v>
      </c>
      <c r="AG74" s="6">
        <f t="shared" si="61"/>
        <v>1.0597711881377699E-2</v>
      </c>
      <c r="AH74" s="6">
        <f t="shared" si="61"/>
        <v>1.0473325738441E-2</v>
      </c>
      <c r="AI74" s="6">
        <f t="shared" si="61"/>
        <v>9.0567877254756797E-3</v>
      </c>
      <c r="AJ74" s="6">
        <f t="shared" si="61"/>
        <v>0.21649586837819601</v>
      </c>
      <c r="AK74" s="6">
        <f t="shared" si="61"/>
        <v>7.58970977779769E-3</v>
      </c>
      <c r="AL74" s="6">
        <f t="shared" si="61"/>
        <v>8.4942489972495497E-3</v>
      </c>
      <c r="AM74" s="6">
        <f t="shared" si="61"/>
        <v>8.7895252255271797E-3</v>
      </c>
      <c r="AN74" s="6">
        <f t="shared" si="61"/>
        <v>8.2085214938954695E-3</v>
      </c>
      <c r="AO74" s="6">
        <f t="shared" si="61"/>
        <v>6.1482095999864398E-3</v>
      </c>
      <c r="AP74" s="6">
        <f t="shared" si="61"/>
        <v>4.58077389479737E-2</v>
      </c>
      <c r="AQ74" s="6">
        <f t="shared" si="61"/>
        <v>3.2458866251323E-2</v>
      </c>
      <c r="AR74" s="6">
        <f t="shared" si="61"/>
        <v>5.7165458372035502E-2</v>
      </c>
      <c r="AS74" s="6">
        <f t="shared" si="61"/>
        <v>8.4512376126532202E-2</v>
      </c>
      <c r="AT74" s="6">
        <f t="shared" si="61"/>
        <v>8.5137412095476095E-2</v>
      </c>
      <c r="AU74" s="6">
        <f t="shared" si="61"/>
        <v>8.5193253967542404E-2</v>
      </c>
      <c r="AV74" s="6">
        <f t="shared" si="61"/>
        <v>9.3285896389231196E-2</v>
      </c>
      <c r="AW74" s="6">
        <f t="shared" si="61"/>
        <v>9.3229499098388305E-2</v>
      </c>
      <c r="AX74" s="6">
        <f t="shared" si="61"/>
        <v>3.2833783953485997E-2</v>
      </c>
      <c r="AY74" s="6">
        <f t="shared" si="61"/>
        <v>9.1085874078567594E-2</v>
      </c>
      <c r="AZ74" s="6">
        <f t="shared" si="61"/>
        <v>3.2617955927627999E-2</v>
      </c>
      <c r="BA74" s="6">
        <f t="shared" si="61"/>
        <v>3.70823262904625E-2</v>
      </c>
      <c r="BB74" s="6">
        <f t="shared" si="61"/>
        <v>4.1613143569628102E-3</v>
      </c>
      <c r="BC74" s="6">
        <f t="shared" si="61"/>
        <v>4.06728175260819E-3</v>
      </c>
      <c r="BD74" s="6">
        <f t="shared" si="61"/>
        <v>1.87151965282654E-2</v>
      </c>
      <c r="BE74" s="6">
        <f t="shared" si="61"/>
        <v>2.0999762268529301E-2</v>
      </c>
      <c r="BF74" s="6">
        <f t="shared" si="61"/>
        <v>1.9209690952534698E-2</v>
      </c>
      <c r="BG74" s="6">
        <f t="shared" si="61"/>
        <v>6.4592964836189103E-3</v>
      </c>
      <c r="BH74" s="6">
        <f t="shared" si="61"/>
        <v>2.7718730081534401E-2</v>
      </c>
      <c r="BI74" s="6">
        <f t="shared" si="61"/>
        <v>3.7042257499863098E-3</v>
      </c>
      <c r="BJ74" s="6">
        <f t="shared" si="61"/>
        <v>1.47195393913955E-2</v>
      </c>
      <c r="BK74" s="6">
        <f t="shared" si="61"/>
        <v>3.9682986865518096E-3</v>
      </c>
      <c r="BL74" s="6">
        <f t="shared" si="61"/>
        <v>2.54996589873779E-2</v>
      </c>
      <c r="BM74" s="6">
        <f t="shared" si="61"/>
        <v>2.1178674218264401E-2</v>
      </c>
      <c r="BN74" s="6">
        <f t="shared" si="61"/>
        <v>3.0252449947489699E-2</v>
      </c>
      <c r="BO74" s="6">
        <f t="shared" si="61"/>
        <v>2.2529134645689598E-2</v>
      </c>
      <c r="BP74" s="6">
        <f t="shared" si="61"/>
        <v>2.0847267141780802E-2</v>
      </c>
      <c r="BQ74" s="6">
        <f t="shared" si="61"/>
        <v>2.3180209122257701E-2</v>
      </c>
      <c r="BR74" s="6">
        <f t="shared" si="61"/>
        <v>2.8524771398315399E-2</v>
      </c>
      <c r="BS74" s="6">
        <f t="shared" si="61"/>
        <v>2.5289885733035498E-2</v>
      </c>
      <c r="BT74" s="6">
        <f t="shared" si="61"/>
        <v>0.54990685998275801</v>
      </c>
      <c r="BU74" s="6">
        <f t="shared" si="61"/>
        <v>0.54989071391866196</v>
      </c>
      <c r="BV74" s="6">
        <f t="shared" si="61"/>
        <v>0.54988974061051499</v>
      </c>
      <c r="BW74" s="6">
        <f t="shared" si="61"/>
        <v>1.33084220332407E-2</v>
      </c>
      <c r="BX74" s="6">
        <f t="shared" si="61"/>
        <v>1.1434463507675201E-3</v>
      </c>
      <c r="BY74" s="6">
        <f t="shared" si="61"/>
        <v>2.39560637095887E-2</v>
      </c>
      <c r="BZ74" s="6">
        <f t="shared" si="61"/>
        <v>2.6852235560215199E-2</v>
      </c>
      <c r="CA74" s="6">
        <f t="shared" si="61"/>
        <v>2.5284697678067999E-2</v>
      </c>
      <c r="CB74" s="6">
        <f t="shared" si="61"/>
        <v>6.5436962553023295E-2</v>
      </c>
      <c r="CC74" s="6">
        <f t="shared" si="61"/>
        <v>9.6705271131651907E-3</v>
      </c>
      <c r="CD74" s="6">
        <f t="shared" si="61"/>
        <v>7.7244005089780398E-4</v>
      </c>
      <c r="CE74" s="6">
        <f t="shared" si="61"/>
        <v>6.7562890103803799E-2</v>
      </c>
      <c r="CF74" s="6">
        <f t="shared" si="61"/>
        <v>7.7854127907221703E-3</v>
      </c>
      <c r="CG74" s="6">
        <f t="shared" si="61"/>
        <v>7.5896446207564E-2</v>
      </c>
      <c r="CH74" s="6">
        <f t="shared" si="61"/>
        <v>2.07426963449211E-2</v>
      </c>
      <c r="CI74" s="6">
        <f t="shared" si="60"/>
        <v>2.05320329589187E-2</v>
      </c>
      <c r="CJ74" s="6">
        <f t="shared" si="60"/>
        <v>2.4246532877102E-2</v>
      </c>
      <c r="CK74" s="6">
        <f t="shared" si="60"/>
        <v>0.149435632057109</v>
      </c>
      <c r="CL74" s="6">
        <f t="shared" si="60"/>
        <v>0.14945503549856301</v>
      </c>
      <c r="CM74" s="6">
        <f t="shared" si="60"/>
        <v>0.14945623065574701</v>
      </c>
      <c r="CN74" s="6" t="e">
        <f t="shared" si="60"/>
        <v>#N/A</v>
      </c>
      <c r="CO74" s="6">
        <f t="shared" si="60"/>
        <v>0.99999997658576201</v>
      </c>
      <c r="CP74" s="6">
        <f t="shared" si="60"/>
        <v>0.99998376817408596</v>
      </c>
      <c r="CT74" t="str">
        <f t="shared" si="58"/>
        <v>offerid_num_0</v>
      </c>
      <c r="CU74">
        <v>14</v>
      </c>
      <c r="CV74">
        <v>-9.3784855278782608E-3</v>
      </c>
      <c r="CW74">
        <f t="shared" si="50"/>
        <v>9.3784855278782608E-3</v>
      </c>
      <c r="CX74">
        <f t="shared" si="51"/>
        <v>1.43993154293103E-2</v>
      </c>
      <c r="DA74">
        <v>14</v>
      </c>
      <c r="DB74" t="s">
        <v>106</v>
      </c>
    </row>
    <row r="75" spans="1:106" x14ac:dyDescent="0.3">
      <c r="A75">
        <v>13</v>
      </c>
      <c r="B75" t="s">
        <v>105</v>
      </c>
      <c r="C75" s="1">
        <v>0</v>
      </c>
      <c r="D75">
        <f t="shared" si="49"/>
        <v>1.4438224632241699E-2</v>
      </c>
      <c r="F75" t="str">
        <f t="shared" si="52"/>
        <v>countrycode</v>
      </c>
      <c r="G75" t="str">
        <f t="shared" si="53"/>
        <v>siteid_category_click_rate</v>
      </c>
      <c r="H75" t="str">
        <f t="shared" si="54"/>
        <v>countrycode-siteid_category_click_rate</v>
      </c>
      <c r="I75">
        <v>0</v>
      </c>
      <c r="J75">
        <v>72</v>
      </c>
      <c r="K75">
        <v>0.19253165516092099</v>
      </c>
      <c r="L75">
        <f t="shared" si="55"/>
        <v>0.19253165516092099</v>
      </c>
      <c r="N75" t="str">
        <f t="shared" si="46"/>
        <v>siteid_category_num_1</v>
      </c>
      <c r="O75">
        <v>71</v>
      </c>
      <c r="P75">
        <v>0.232648048037644</v>
      </c>
      <c r="Q75">
        <f t="shared" si="56"/>
        <v>0.232648048037644</v>
      </c>
      <c r="T75">
        <v>13</v>
      </c>
      <c r="U75" s="8" t="s">
        <v>105</v>
      </c>
      <c r="V75" s="6">
        <f t="shared" si="57"/>
        <v>1.034687570437E-2</v>
      </c>
      <c r="W75" s="6">
        <f t="shared" si="61"/>
        <v>9.9786802839319198E-3</v>
      </c>
      <c r="X75" s="6">
        <f t="shared" si="61"/>
        <v>1.07171818522228E-2</v>
      </c>
      <c r="Y75" s="6">
        <f t="shared" si="61"/>
        <v>1.0464673046567599E-2</v>
      </c>
      <c r="Z75" s="6">
        <f t="shared" si="61"/>
        <v>1.01409238966333E-2</v>
      </c>
      <c r="AA75" s="6">
        <f t="shared" si="61"/>
        <v>1.16157975082317E-2</v>
      </c>
      <c r="AB75" s="6">
        <f t="shared" si="61"/>
        <v>9.9050271461070503E-3</v>
      </c>
      <c r="AC75" s="6">
        <f t="shared" si="61"/>
        <v>9.58449054131086E-3</v>
      </c>
      <c r="AD75" s="6">
        <f t="shared" si="61"/>
        <v>0.16115333479463501</v>
      </c>
      <c r="AE75" s="6">
        <f t="shared" si="61"/>
        <v>4.3401089339742002E-2</v>
      </c>
      <c r="AF75" s="6">
        <f t="shared" si="61"/>
        <v>3.0172850550610801E-2</v>
      </c>
      <c r="AG75" s="6">
        <f t="shared" si="61"/>
        <v>1.06216750909938E-2</v>
      </c>
      <c r="AH75" s="6">
        <f t="shared" si="61"/>
        <v>1.0496860599773301E-2</v>
      </c>
      <c r="AI75" s="6">
        <f t="shared" si="61"/>
        <v>9.0783695922715801E-3</v>
      </c>
      <c r="AJ75" s="6">
        <f t="shared" si="61"/>
        <v>0.21643845949695401</v>
      </c>
      <c r="AK75" s="6">
        <f t="shared" si="61"/>
        <v>7.5612964121084397E-3</v>
      </c>
      <c r="AL75" s="6">
        <f t="shared" si="61"/>
        <v>8.5172057166899105E-3</v>
      </c>
      <c r="AM75" s="6">
        <f t="shared" si="61"/>
        <v>8.8105706274142995E-3</v>
      </c>
      <c r="AN75" s="6">
        <f t="shared" si="61"/>
        <v>8.2307033523410095E-3</v>
      </c>
      <c r="AO75" s="6">
        <f t="shared" si="61"/>
        <v>6.11844650675756E-3</v>
      </c>
      <c r="AP75" s="6">
        <f t="shared" si="61"/>
        <v>4.5827501697466799E-2</v>
      </c>
      <c r="AQ75" s="6">
        <f t="shared" si="61"/>
        <v>3.2490735473386698E-2</v>
      </c>
      <c r="AR75" s="6">
        <f t="shared" si="61"/>
        <v>5.7196843407843402E-2</v>
      </c>
      <c r="AS75" s="6">
        <f t="shared" si="61"/>
        <v>8.4537190028388595E-2</v>
      </c>
      <c r="AT75" s="6">
        <f t="shared" si="61"/>
        <v>8.5161956628185195E-2</v>
      </c>
      <c r="AU75" s="6">
        <f t="shared" si="61"/>
        <v>8.5217744881346799E-2</v>
      </c>
      <c r="AV75" s="6">
        <f t="shared" si="61"/>
        <v>9.33128705430048E-2</v>
      </c>
      <c r="AW75" s="6">
        <f t="shared" si="61"/>
        <v>9.3256462434815598E-2</v>
      </c>
      <c r="AX75" s="6">
        <f t="shared" si="61"/>
        <v>3.28439529531451E-2</v>
      </c>
      <c r="AY75" s="6">
        <f t="shared" si="61"/>
        <v>9.1112173968880494E-2</v>
      </c>
      <c r="AZ75" s="6">
        <f t="shared" si="61"/>
        <v>3.26280323453636E-2</v>
      </c>
      <c r="BA75" s="6">
        <f t="shared" si="61"/>
        <v>3.7111475160984501E-2</v>
      </c>
      <c r="BB75" s="6">
        <f t="shared" si="61"/>
        <v>4.1747815067065697E-3</v>
      </c>
      <c r="BC75" s="6">
        <f t="shared" si="61"/>
        <v>4.0801067425328798E-3</v>
      </c>
      <c r="BD75" s="6">
        <f t="shared" si="61"/>
        <v>1.8762525740313299E-2</v>
      </c>
      <c r="BE75" s="6">
        <f t="shared" si="61"/>
        <v>2.1053302126363499E-2</v>
      </c>
      <c r="BF75" s="6">
        <f t="shared" si="61"/>
        <v>1.9254378713573099E-2</v>
      </c>
      <c r="BG75" s="6">
        <f t="shared" si="61"/>
        <v>6.4707924138226701E-3</v>
      </c>
      <c r="BH75" s="6">
        <f t="shared" si="61"/>
        <v>2.77608847607759E-2</v>
      </c>
      <c r="BI75" s="6">
        <f t="shared" si="61"/>
        <v>3.7140473213346098E-3</v>
      </c>
      <c r="BJ75" s="6">
        <f t="shared" si="61"/>
        <v>1.47624847571853E-2</v>
      </c>
      <c r="BK75" s="6">
        <f t="shared" si="61"/>
        <v>3.9778052053351604E-3</v>
      </c>
      <c r="BL75" s="6">
        <f t="shared" si="61"/>
        <v>2.5504445273062299E-2</v>
      </c>
      <c r="BM75" s="6">
        <f t="shared" si="61"/>
        <v>2.1181579718071501E-2</v>
      </c>
      <c r="BN75" s="6">
        <f t="shared" si="61"/>
        <v>3.0259752156479101E-2</v>
      </c>
      <c r="BO75" s="6">
        <f t="shared" si="61"/>
        <v>2.2568275158020401E-2</v>
      </c>
      <c r="BP75" s="6">
        <f t="shared" si="61"/>
        <v>2.0850326039365898E-2</v>
      </c>
      <c r="BQ75" s="6">
        <f t="shared" si="61"/>
        <v>2.3184135506800901E-2</v>
      </c>
      <c r="BR75" s="6">
        <f t="shared" si="61"/>
        <v>2.85308145214863E-2</v>
      </c>
      <c r="BS75" s="6">
        <f t="shared" si="61"/>
        <v>2.5296041467993701E-2</v>
      </c>
      <c r="BT75" s="6">
        <f t="shared" si="61"/>
        <v>0.54991180192651901</v>
      </c>
      <c r="BU75" s="6">
        <f t="shared" si="61"/>
        <v>0.54989533744507302</v>
      </c>
      <c r="BV75" s="6">
        <f t="shared" si="61"/>
        <v>0.54989434605994902</v>
      </c>
      <c r="BW75" s="6">
        <f t="shared" si="61"/>
        <v>1.3311016666269901E-2</v>
      </c>
      <c r="BX75" s="6">
        <f t="shared" si="61"/>
        <v>1.1466107942599E-3</v>
      </c>
      <c r="BY75" s="6">
        <f t="shared" si="61"/>
        <v>2.39595779339613E-2</v>
      </c>
      <c r="BZ75" s="6">
        <f t="shared" si="61"/>
        <v>2.68859698958725E-2</v>
      </c>
      <c r="CA75" s="6">
        <f t="shared" si="61"/>
        <v>2.5315802459375598E-2</v>
      </c>
      <c r="CB75" s="6">
        <f t="shared" si="61"/>
        <v>6.5453642238924303E-2</v>
      </c>
      <c r="CC75" s="6">
        <f t="shared" si="61"/>
        <v>9.6948355804260793E-3</v>
      </c>
      <c r="CD75" s="6">
        <f t="shared" si="61"/>
        <v>7.74441697509602E-4</v>
      </c>
      <c r="CE75" s="6">
        <f t="shared" si="61"/>
        <v>6.75791053275933E-2</v>
      </c>
      <c r="CF75" s="6">
        <f t="shared" si="61"/>
        <v>7.7846984081588397E-3</v>
      </c>
      <c r="CG75" s="6">
        <f t="shared" si="61"/>
        <v>7.5894088724328193E-2</v>
      </c>
      <c r="CH75" s="6">
        <f t="shared" si="61"/>
        <v>2.0746532052150501E-2</v>
      </c>
      <c r="CI75" s="6">
        <f t="shared" si="60"/>
        <v>2.0535878070826599E-2</v>
      </c>
      <c r="CJ75" s="6">
        <f t="shared" si="60"/>
        <v>2.4248051658444299E-2</v>
      </c>
      <c r="CK75" s="6">
        <f t="shared" si="60"/>
        <v>0.14944987984876201</v>
      </c>
      <c r="CL75" s="6">
        <f t="shared" si="60"/>
        <v>0.14946925968108801</v>
      </c>
      <c r="CM75" s="6">
        <f t="shared" si="60"/>
        <v>0.14947045338294501</v>
      </c>
      <c r="CN75" s="6">
        <f t="shared" si="60"/>
        <v>0.99999997658576201</v>
      </c>
      <c r="CO75" s="6" t="e">
        <f t="shared" si="60"/>
        <v>#N/A</v>
      </c>
      <c r="CP75" s="6">
        <f t="shared" si="60"/>
        <v>0.99998497772857198</v>
      </c>
      <c r="CT75" t="str">
        <f t="shared" si="58"/>
        <v>offerid_count</v>
      </c>
      <c r="CU75">
        <v>13</v>
      </c>
      <c r="CV75">
        <v>-9.3718135796978103E-3</v>
      </c>
      <c r="CW75">
        <f t="shared" si="50"/>
        <v>9.3718135796978103E-3</v>
      </c>
      <c r="CX75">
        <f t="shared" si="51"/>
        <v>1.4438224632241699E-2</v>
      </c>
      <c r="DA75">
        <v>13</v>
      </c>
      <c r="DB75" s="8" t="s">
        <v>105</v>
      </c>
    </row>
    <row r="76" spans="1:106" x14ac:dyDescent="0.3">
      <c r="A76">
        <v>14</v>
      </c>
      <c r="B76" t="s">
        <v>106</v>
      </c>
      <c r="C76" s="1">
        <v>2.18760563E-5</v>
      </c>
      <c r="D76">
        <f t="shared" si="49"/>
        <v>1.43993154293103E-2</v>
      </c>
      <c r="F76" t="str">
        <f t="shared" si="52"/>
        <v>browserid</v>
      </c>
      <c r="G76" t="str">
        <f t="shared" si="53"/>
        <v>devid</v>
      </c>
      <c r="H76" t="str">
        <f t="shared" si="54"/>
        <v>browserid-devid</v>
      </c>
      <c r="I76">
        <v>1</v>
      </c>
      <c r="J76">
        <v>2</v>
      </c>
      <c r="K76">
        <v>-0.40659931235084001</v>
      </c>
      <c r="L76">
        <f t="shared" si="55"/>
        <v>0.40659931235084001</v>
      </c>
      <c r="N76" t="str">
        <f t="shared" si="46"/>
        <v>siteid_category_click_rate</v>
      </c>
      <c r="O76">
        <v>72</v>
      </c>
      <c r="P76">
        <v>0.67738641475976602</v>
      </c>
      <c r="Q76">
        <f t="shared" si="56"/>
        <v>0.67738641475976602</v>
      </c>
      <c r="T76">
        <v>15</v>
      </c>
      <c r="U76" s="8" t="s">
        <v>107</v>
      </c>
      <c r="V76" s="6">
        <f t="shared" si="57"/>
        <v>9.3287802356690503E-3</v>
      </c>
      <c r="W76" s="6">
        <f t="shared" si="61"/>
        <v>1.09008812342015E-2</v>
      </c>
      <c r="X76" s="6">
        <f t="shared" si="61"/>
        <v>1.1398466442797101E-2</v>
      </c>
      <c r="Y76" s="6">
        <f t="shared" si="61"/>
        <v>1.11465022685081E-2</v>
      </c>
      <c r="Z76" s="6">
        <f t="shared" si="61"/>
        <v>1.08017992677183E-2</v>
      </c>
      <c r="AA76" s="6">
        <f t="shared" si="61"/>
        <v>1.2259698596805301E-2</v>
      </c>
      <c r="AB76" s="6">
        <f t="shared" si="61"/>
        <v>1.0582624192461899E-2</v>
      </c>
      <c r="AC76" s="6">
        <f t="shared" si="61"/>
        <v>1.0239769348854901E-2</v>
      </c>
      <c r="AD76" s="6">
        <f t="shared" si="61"/>
        <v>0.159925075344824</v>
      </c>
      <c r="AE76" s="6">
        <f t="shared" si="61"/>
        <v>4.3781155991568302E-2</v>
      </c>
      <c r="AF76" s="6">
        <f t="shared" si="61"/>
        <v>2.94076465195592E-2</v>
      </c>
      <c r="AG76" s="6">
        <f t="shared" si="61"/>
        <v>1.12284847187897E-2</v>
      </c>
      <c r="AH76" s="6">
        <f t="shared" si="61"/>
        <v>1.10928223399827E-2</v>
      </c>
      <c r="AI76" s="6">
        <f t="shared" si="61"/>
        <v>9.6248851588624697E-3</v>
      </c>
      <c r="AJ76" s="6">
        <f t="shared" si="61"/>
        <v>0.21498094298614501</v>
      </c>
      <c r="AK76" s="6">
        <f t="shared" si="61"/>
        <v>6.8414827395694997E-3</v>
      </c>
      <c r="AL76" s="6">
        <f t="shared" si="61"/>
        <v>9.0985543400116994E-3</v>
      </c>
      <c r="AM76" s="6">
        <f t="shared" si="61"/>
        <v>9.3435020019539006E-3</v>
      </c>
      <c r="AN76" s="6">
        <f t="shared" si="61"/>
        <v>8.7924296282688493E-3</v>
      </c>
      <c r="AO76" s="6">
        <f t="shared" si="61"/>
        <v>5.3644674765314397E-3</v>
      </c>
      <c r="AP76" s="6">
        <f t="shared" si="61"/>
        <v>4.63273661298364E-2</v>
      </c>
      <c r="AQ76" s="6">
        <f t="shared" si="61"/>
        <v>3.3297458743074902E-2</v>
      </c>
      <c r="AR76" s="6">
        <f t="shared" si="61"/>
        <v>5.7990916700155999E-2</v>
      </c>
      <c r="AS76" s="6">
        <f t="shared" si="61"/>
        <v>8.5164393026930504E-2</v>
      </c>
      <c r="AT76" s="6">
        <f t="shared" si="61"/>
        <v>8.5782326892034896E-2</v>
      </c>
      <c r="AU76" s="6">
        <f t="shared" si="61"/>
        <v>8.58367561354062E-2</v>
      </c>
      <c r="AV76" s="6">
        <f t="shared" si="61"/>
        <v>9.3994654550519099E-2</v>
      </c>
      <c r="AW76" s="6">
        <f t="shared" si="61"/>
        <v>9.3937973325470894E-2</v>
      </c>
      <c r="AX76" s="6">
        <f t="shared" si="61"/>
        <v>3.3101015493502202E-2</v>
      </c>
      <c r="AY76" s="6">
        <f t="shared" si="61"/>
        <v>9.1776913602399202E-2</v>
      </c>
      <c r="AZ76" s="6">
        <f t="shared" si="61"/>
        <v>3.2882753205993501E-2</v>
      </c>
      <c r="BA76" s="6">
        <f t="shared" si="61"/>
        <v>3.7849221203280298E-2</v>
      </c>
      <c r="BB76" s="6">
        <f t="shared" si="61"/>
        <v>4.5158321319580703E-3</v>
      </c>
      <c r="BC76" s="6">
        <f t="shared" si="61"/>
        <v>4.4048932758847499E-3</v>
      </c>
      <c r="BD76" s="6">
        <f t="shared" si="61"/>
        <v>1.9961056791131498E-2</v>
      </c>
      <c r="BE76" s="6">
        <f t="shared" si="61"/>
        <v>2.2409109795328199E-2</v>
      </c>
      <c r="BF76" s="6">
        <f t="shared" si="61"/>
        <v>2.0385995519938801E-2</v>
      </c>
      <c r="BG76" s="6">
        <f t="shared" si="61"/>
        <v>6.7618772324906798E-3</v>
      </c>
      <c r="BH76" s="6">
        <f t="shared" si="61"/>
        <v>2.8828207106268499E-2</v>
      </c>
      <c r="BI76" s="6">
        <f t="shared" si="61"/>
        <v>3.9627645588450298E-3</v>
      </c>
      <c r="BJ76" s="6">
        <f t="shared" si="61"/>
        <v>1.5850037751303E-2</v>
      </c>
      <c r="BK76" s="6">
        <f t="shared" si="61"/>
        <v>4.21853820850316E-3</v>
      </c>
      <c r="BL76" s="6">
        <f t="shared" si="61"/>
        <v>2.5625281110026502E-2</v>
      </c>
      <c r="BM76" s="6">
        <f t="shared" si="61"/>
        <v>2.1254843741554699E-2</v>
      </c>
      <c r="BN76" s="6">
        <f t="shared" si="61"/>
        <v>3.0444240751006199E-2</v>
      </c>
      <c r="BO76" s="6">
        <f t="shared" si="61"/>
        <v>2.3559331326251799E-2</v>
      </c>
      <c r="BP76" s="6">
        <f t="shared" si="61"/>
        <v>2.09274807204771E-2</v>
      </c>
      <c r="BQ76" s="6">
        <f t="shared" si="61"/>
        <v>2.3283226732811999E-2</v>
      </c>
      <c r="BR76" s="6">
        <f t="shared" si="61"/>
        <v>2.8683438132781101E-2</v>
      </c>
      <c r="BS76" s="6">
        <f t="shared" si="61"/>
        <v>2.5451567988683199E-2</v>
      </c>
      <c r="BT76" s="6">
        <f t="shared" si="61"/>
        <v>0.55002839170055595</v>
      </c>
      <c r="BU76" s="6">
        <f t="shared" si="61"/>
        <v>0.55000386213229702</v>
      </c>
      <c r="BV76" s="6">
        <f t="shared" si="61"/>
        <v>0.55000241288235197</v>
      </c>
      <c r="BW76" s="6">
        <f t="shared" si="61"/>
        <v>1.33765294993934E-2</v>
      </c>
      <c r="BX76" s="6">
        <f t="shared" si="61"/>
        <v>1.22674657790655E-3</v>
      </c>
      <c r="BY76" s="6">
        <f t="shared" si="61"/>
        <v>2.4048217250953501E-2</v>
      </c>
      <c r="BZ76" s="6">
        <f t="shared" si="61"/>
        <v>2.7740023031695399E-2</v>
      </c>
      <c r="CA76" s="6">
        <f t="shared" si="61"/>
        <v>2.6103274886029201E-2</v>
      </c>
      <c r="CB76" s="6">
        <f t="shared" si="61"/>
        <v>6.5875107824085496E-2</v>
      </c>
      <c r="CC76" s="6">
        <f t="shared" si="61"/>
        <v>1.03104048755888E-2</v>
      </c>
      <c r="CD76" s="6">
        <f t="shared" si="61"/>
        <v>8.2513025964373802E-4</v>
      </c>
      <c r="CE76" s="6">
        <f t="shared" si="61"/>
        <v>6.79887731420597E-2</v>
      </c>
      <c r="CF76" s="6">
        <f t="shared" si="61"/>
        <v>7.7664819130489502E-3</v>
      </c>
      <c r="CG76" s="6">
        <f t="shared" si="61"/>
        <v>7.5833189802467296E-2</v>
      </c>
      <c r="CH76" s="6">
        <f t="shared" si="61"/>
        <v>2.0843364533534699E-2</v>
      </c>
      <c r="CI76" s="6">
        <f t="shared" si="60"/>
        <v>2.0632952057201202E-2</v>
      </c>
      <c r="CJ76" s="6">
        <f t="shared" si="60"/>
        <v>2.4286142948968199E-2</v>
      </c>
      <c r="CK76" s="6">
        <f t="shared" si="60"/>
        <v>0.14980843520246001</v>
      </c>
      <c r="CL76" s="6">
        <f t="shared" si="60"/>
        <v>0.14982721672538099</v>
      </c>
      <c r="CM76" s="6">
        <f t="shared" si="60"/>
        <v>0.149828373545912</v>
      </c>
      <c r="CN76" s="6">
        <f t="shared" si="60"/>
        <v>0.99998376817408596</v>
      </c>
      <c r="CO76" s="6">
        <f t="shared" si="60"/>
        <v>0.99998497772857198</v>
      </c>
      <c r="CP76" s="6" t="e">
        <f t="shared" si="60"/>
        <v>#N/A</v>
      </c>
      <c r="CT76" t="str">
        <f t="shared" si="58"/>
        <v>offerid_num_1</v>
      </c>
      <c r="CU76">
        <v>15</v>
      </c>
      <c r="CV76">
        <v>-9.2027977658267496E-3</v>
      </c>
      <c r="CW76">
        <f t="shared" si="50"/>
        <v>9.2027977658267496E-3</v>
      </c>
      <c r="CX76">
        <f t="shared" si="51"/>
        <v>1.5423548808627801E-2</v>
      </c>
      <c r="DA76">
        <v>15</v>
      </c>
      <c r="DB76" s="8" t="s">
        <v>107</v>
      </c>
    </row>
    <row r="77" spans="1:106" x14ac:dyDescent="0.3">
      <c r="F77" t="str">
        <f t="shared" si="52"/>
        <v>browserid</v>
      </c>
      <c r="G77" t="str">
        <f t="shared" si="53"/>
        <v>datetime_day</v>
      </c>
      <c r="H77" t="str">
        <f t="shared" si="54"/>
        <v>browserid-datetime_day</v>
      </c>
      <c r="I77">
        <v>1</v>
      </c>
      <c r="J77">
        <v>3</v>
      </c>
      <c r="K77">
        <v>-2.7924990575535799E-3</v>
      </c>
      <c r="L77">
        <f t="shared" si="55"/>
        <v>2.7924990575535799E-3</v>
      </c>
    </row>
    <row r="78" spans="1:106" x14ac:dyDescent="0.3">
      <c r="F78" t="str">
        <f t="shared" si="52"/>
        <v>browserid</v>
      </c>
      <c r="G78" t="str">
        <f t="shared" si="53"/>
        <v>datetime_hour</v>
      </c>
      <c r="H78" t="str">
        <f t="shared" si="54"/>
        <v>browserid-datetime_hour</v>
      </c>
      <c r="I78">
        <v>1</v>
      </c>
      <c r="J78">
        <v>4</v>
      </c>
      <c r="K78">
        <v>3.1515003513446299E-2</v>
      </c>
      <c r="L78">
        <f t="shared" si="55"/>
        <v>3.1515003513446299E-2</v>
      </c>
    </row>
    <row r="79" spans="1:106" x14ac:dyDescent="0.3">
      <c r="F79" t="str">
        <f t="shared" si="52"/>
        <v>browserid</v>
      </c>
      <c r="G79" t="str">
        <f t="shared" si="53"/>
        <v>merchant_count</v>
      </c>
      <c r="H79" t="str">
        <f t="shared" si="54"/>
        <v>browserid-merchant_count</v>
      </c>
      <c r="I79">
        <v>1</v>
      </c>
      <c r="J79">
        <v>5</v>
      </c>
      <c r="K79">
        <v>-1.5631754092349001E-2</v>
      </c>
      <c r="L79">
        <f t="shared" si="55"/>
        <v>1.5631754092349001E-2</v>
      </c>
    </row>
    <row r="80" spans="1:106" x14ac:dyDescent="0.3">
      <c r="F80" t="str">
        <f t="shared" si="52"/>
        <v>browserid</v>
      </c>
      <c r="G80" t="str">
        <f t="shared" si="53"/>
        <v>merchant_num_0</v>
      </c>
      <c r="H80" t="str">
        <f t="shared" si="54"/>
        <v>browserid-merchant_num_0</v>
      </c>
      <c r="I80">
        <v>1</v>
      </c>
      <c r="J80">
        <v>6</v>
      </c>
      <c r="K80">
        <v>-1.7241523696104401E-2</v>
      </c>
      <c r="L80">
        <f t="shared" si="55"/>
        <v>1.7241523696104401E-2</v>
      </c>
    </row>
    <row r="81" spans="6:12" x14ac:dyDescent="0.3">
      <c r="F81" t="str">
        <f t="shared" si="52"/>
        <v>browserid</v>
      </c>
      <c r="G81" t="str">
        <f t="shared" si="53"/>
        <v>merchant_num_1</v>
      </c>
      <c r="H81" t="str">
        <f t="shared" si="54"/>
        <v>browserid-merchant_num_1</v>
      </c>
      <c r="I81">
        <v>1</v>
      </c>
      <c r="J81">
        <v>7</v>
      </c>
      <c r="K81">
        <v>1.0154121787417701E-2</v>
      </c>
      <c r="L81">
        <f t="shared" si="55"/>
        <v>1.0154121787417701E-2</v>
      </c>
    </row>
    <row r="82" spans="6:12" x14ac:dyDescent="0.3">
      <c r="F82" t="str">
        <f t="shared" si="52"/>
        <v>browserid</v>
      </c>
      <c r="G82" t="str">
        <f t="shared" si="53"/>
        <v>merchant_click_rate</v>
      </c>
      <c r="H82" t="str">
        <f t="shared" si="54"/>
        <v>browserid-merchant_click_rate</v>
      </c>
      <c r="I82">
        <v>1</v>
      </c>
      <c r="J82">
        <v>8</v>
      </c>
      <c r="K82">
        <v>7.02024830818887E-2</v>
      </c>
      <c r="L82">
        <f t="shared" si="55"/>
        <v>7.02024830818887E-2</v>
      </c>
    </row>
    <row r="83" spans="6:12" x14ac:dyDescent="0.3">
      <c r="F83" t="str">
        <f t="shared" si="52"/>
        <v>browserid</v>
      </c>
      <c r="G83" t="str">
        <f t="shared" si="53"/>
        <v>siteid_count</v>
      </c>
      <c r="H83" t="str">
        <f t="shared" si="54"/>
        <v>browserid-siteid_count</v>
      </c>
      <c r="I83">
        <v>1</v>
      </c>
      <c r="J83">
        <v>9</v>
      </c>
      <c r="K83">
        <v>0.135592884237758</v>
      </c>
      <c r="L83">
        <f t="shared" si="55"/>
        <v>0.135592884237758</v>
      </c>
    </row>
    <row r="84" spans="6:12" x14ac:dyDescent="0.3">
      <c r="F84" t="str">
        <f t="shared" si="52"/>
        <v>browserid</v>
      </c>
      <c r="G84" t="str">
        <f t="shared" si="53"/>
        <v>siteid_num_0</v>
      </c>
      <c r="H84" t="str">
        <f t="shared" si="54"/>
        <v>browserid-siteid_num_0</v>
      </c>
      <c r="I84">
        <v>1</v>
      </c>
      <c r="J84">
        <v>10</v>
      </c>
      <c r="K84">
        <v>0.13545798988899499</v>
      </c>
      <c r="L84">
        <f t="shared" si="55"/>
        <v>0.13545798988899499</v>
      </c>
    </row>
    <row r="85" spans="6:12" x14ac:dyDescent="0.3">
      <c r="F85" t="str">
        <f t="shared" si="52"/>
        <v>browserid</v>
      </c>
      <c r="G85" t="str">
        <f t="shared" si="53"/>
        <v>siteid_num_1</v>
      </c>
      <c r="H85" t="str">
        <f t="shared" si="54"/>
        <v>browserid-siteid_num_1</v>
      </c>
      <c r="I85">
        <v>1</v>
      </c>
      <c r="J85">
        <v>11</v>
      </c>
      <c r="K85">
        <v>0.132762487297233</v>
      </c>
      <c r="L85">
        <f t="shared" si="55"/>
        <v>0.132762487297233</v>
      </c>
    </row>
    <row r="86" spans="6:12" x14ac:dyDescent="0.3">
      <c r="F86" t="str">
        <f t="shared" si="52"/>
        <v>browserid</v>
      </c>
      <c r="G86" t="str">
        <f t="shared" si="53"/>
        <v>siteid_click_rate</v>
      </c>
      <c r="H86" t="str">
        <f t="shared" si="54"/>
        <v>browserid-siteid_click_rate</v>
      </c>
      <c r="I86">
        <v>1</v>
      </c>
      <c r="J86">
        <v>12</v>
      </c>
      <c r="K86">
        <v>0.14128204479169501</v>
      </c>
      <c r="L86">
        <f t="shared" si="55"/>
        <v>0.14128204479169501</v>
      </c>
    </row>
    <row r="87" spans="6:12" x14ac:dyDescent="0.3">
      <c r="F87" t="str">
        <f t="shared" si="52"/>
        <v>browserid</v>
      </c>
      <c r="G87" t="str">
        <f t="shared" si="53"/>
        <v>offerid_count</v>
      </c>
      <c r="H87" t="str">
        <f t="shared" si="54"/>
        <v>browserid-offerid_count</v>
      </c>
      <c r="I87">
        <v>1</v>
      </c>
      <c r="J87">
        <v>13</v>
      </c>
      <c r="K87">
        <v>3.7140473213346098E-3</v>
      </c>
      <c r="L87">
        <f t="shared" si="55"/>
        <v>3.7140473213346098E-3</v>
      </c>
    </row>
    <row r="88" spans="6:12" x14ac:dyDescent="0.3">
      <c r="F88" t="str">
        <f t="shared" si="52"/>
        <v>browserid</v>
      </c>
      <c r="G88" t="str">
        <f t="shared" si="53"/>
        <v>offerid_num_0</v>
      </c>
      <c r="H88" t="str">
        <f t="shared" si="54"/>
        <v>browserid-offerid_num_0</v>
      </c>
      <c r="I88">
        <v>1</v>
      </c>
      <c r="J88">
        <v>14</v>
      </c>
      <c r="K88">
        <v>3.7042257499863098E-3</v>
      </c>
      <c r="L88">
        <f t="shared" si="55"/>
        <v>3.7042257499863098E-3</v>
      </c>
    </row>
    <row r="89" spans="6:12" x14ac:dyDescent="0.3">
      <c r="F89" t="str">
        <f t="shared" si="52"/>
        <v>browserid</v>
      </c>
      <c r="G89" t="str">
        <f t="shared" si="53"/>
        <v>offerid_num_1</v>
      </c>
      <c r="H89" t="str">
        <f t="shared" si="54"/>
        <v>browserid-offerid_num_1</v>
      </c>
      <c r="I89">
        <v>1</v>
      </c>
      <c r="J89">
        <v>15</v>
      </c>
      <c r="K89">
        <v>3.9627645588450298E-3</v>
      </c>
      <c r="L89">
        <f t="shared" si="55"/>
        <v>3.9627645588450298E-3</v>
      </c>
    </row>
    <row r="90" spans="6:12" x14ac:dyDescent="0.3">
      <c r="F90" t="str">
        <f t="shared" si="52"/>
        <v>browserid</v>
      </c>
      <c r="G90" t="str">
        <f t="shared" si="53"/>
        <v>offerid_click_rate</v>
      </c>
      <c r="H90" t="str">
        <f t="shared" si="54"/>
        <v>browserid-offerid_click_rate</v>
      </c>
      <c r="I90">
        <v>1</v>
      </c>
      <c r="J90">
        <v>16</v>
      </c>
      <c r="K90">
        <v>0.11883460324636699</v>
      </c>
      <c r="L90">
        <f t="shared" si="55"/>
        <v>0.11883460324636699</v>
      </c>
    </row>
    <row r="91" spans="6:12" x14ac:dyDescent="0.3">
      <c r="F91" t="str">
        <f t="shared" si="52"/>
        <v>browserid</v>
      </c>
      <c r="G91" t="str">
        <f t="shared" si="53"/>
        <v>category_count</v>
      </c>
      <c r="H91" t="str">
        <f t="shared" si="54"/>
        <v>browserid-category_count</v>
      </c>
      <c r="I91">
        <v>1</v>
      </c>
      <c r="J91">
        <v>17</v>
      </c>
      <c r="K91">
        <v>-1.0506686013759399E-2</v>
      </c>
      <c r="L91">
        <f t="shared" si="55"/>
        <v>1.0506686013759399E-2</v>
      </c>
    </row>
    <row r="92" spans="6:12" x14ac:dyDescent="0.3">
      <c r="F92" t="str">
        <f t="shared" si="52"/>
        <v>browserid</v>
      </c>
      <c r="G92" t="str">
        <f t="shared" si="53"/>
        <v>category_num_0</v>
      </c>
      <c r="H92" t="str">
        <f t="shared" si="54"/>
        <v>browserid-category_num_0</v>
      </c>
      <c r="I92">
        <v>1</v>
      </c>
      <c r="J92">
        <v>18</v>
      </c>
      <c r="K92">
        <v>-1.23570091346673E-2</v>
      </c>
      <c r="L92">
        <f t="shared" si="55"/>
        <v>1.23570091346673E-2</v>
      </c>
    </row>
    <row r="93" spans="6:12" x14ac:dyDescent="0.3">
      <c r="F93" t="str">
        <f t="shared" si="52"/>
        <v>browserid</v>
      </c>
      <c r="G93" t="str">
        <f t="shared" si="53"/>
        <v>category_num_1</v>
      </c>
      <c r="H93" t="str">
        <f t="shared" si="54"/>
        <v>browserid-category_num_1</v>
      </c>
      <c r="I93">
        <v>1</v>
      </c>
      <c r="J93">
        <v>19</v>
      </c>
      <c r="K93">
        <v>2.5241269478644399E-2</v>
      </c>
      <c r="L93">
        <f t="shared" si="55"/>
        <v>2.5241269478644399E-2</v>
      </c>
    </row>
    <row r="94" spans="6:12" x14ac:dyDescent="0.3">
      <c r="F94" t="str">
        <f t="shared" si="52"/>
        <v>browserid</v>
      </c>
      <c r="G94" t="str">
        <f t="shared" si="53"/>
        <v>category_click_rate</v>
      </c>
      <c r="H94" t="str">
        <f t="shared" si="54"/>
        <v>browserid-category_click_rate</v>
      </c>
      <c r="I94">
        <v>1</v>
      </c>
      <c r="J94">
        <v>20</v>
      </c>
      <c r="K94">
        <v>5.5749049102800999E-2</v>
      </c>
      <c r="L94">
        <f t="shared" si="55"/>
        <v>5.5749049102800999E-2</v>
      </c>
    </row>
    <row r="95" spans="6:12" x14ac:dyDescent="0.3">
      <c r="F95" t="str">
        <f t="shared" si="52"/>
        <v>browserid</v>
      </c>
      <c r="G95" t="str">
        <f t="shared" si="53"/>
        <v>countrycode_count</v>
      </c>
      <c r="H95" t="str">
        <f t="shared" si="54"/>
        <v>browserid-countrycode_count</v>
      </c>
      <c r="I95">
        <v>1</v>
      </c>
      <c r="J95">
        <v>21</v>
      </c>
      <c r="K95">
        <v>-0.154113797668786</v>
      </c>
      <c r="L95">
        <f t="shared" si="55"/>
        <v>0.154113797668786</v>
      </c>
    </row>
    <row r="96" spans="6:12" x14ac:dyDescent="0.3">
      <c r="F96" t="str">
        <f t="shared" si="52"/>
        <v>browserid</v>
      </c>
      <c r="G96" t="str">
        <f t="shared" si="53"/>
        <v>countrycode_num_0</v>
      </c>
      <c r="H96" t="str">
        <f t="shared" si="54"/>
        <v>browserid-countrycode_num_0</v>
      </c>
      <c r="I96">
        <v>1</v>
      </c>
      <c r="J96">
        <v>22</v>
      </c>
      <c r="K96">
        <v>-0.15692295311610899</v>
      </c>
      <c r="L96">
        <f t="shared" si="55"/>
        <v>0.15692295311610899</v>
      </c>
    </row>
    <row r="97" spans="6:12" x14ac:dyDescent="0.3">
      <c r="F97" t="str">
        <f t="shared" si="52"/>
        <v>browserid</v>
      </c>
      <c r="G97" t="str">
        <f t="shared" si="53"/>
        <v>countrycode_num_1</v>
      </c>
      <c r="H97" t="str">
        <f t="shared" si="54"/>
        <v>browserid-countrycode_num_1</v>
      </c>
      <c r="I97">
        <v>1</v>
      </c>
      <c r="J97">
        <v>23</v>
      </c>
      <c r="K97">
        <v>0.17098910928281799</v>
      </c>
      <c r="L97">
        <f t="shared" si="55"/>
        <v>0.17098910928281799</v>
      </c>
    </row>
    <row r="98" spans="6:12" x14ac:dyDescent="0.3">
      <c r="F98" t="str">
        <f t="shared" si="52"/>
        <v>browserid</v>
      </c>
      <c r="G98" t="str">
        <f t="shared" si="53"/>
        <v>countrycode_click_rate</v>
      </c>
      <c r="H98" t="str">
        <f t="shared" si="54"/>
        <v>browserid-countrycode_click_rate</v>
      </c>
      <c r="I98">
        <v>1</v>
      </c>
      <c r="J98">
        <v>24</v>
      </c>
      <c r="K98">
        <v>0.17599118519971799</v>
      </c>
      <c r="L98">
        <f t="shared" si="55"/>
        <v>0.17599118519971799</v>
      </c>
    </row>
    <row r="99" spans="6:12" x14ac:dyDescent="0.3">
      <c r="F99" t="str">
        <f t="shared" si="52"/>
        <v>browserid</v>
      </c>
      <c r="G99" t="str">
        <f t="shared" si="53"/>
        <v>browserid_count</v>
      </c>
      <c r="H99" t="str">
        <f t="shared" si="54"/>
        <v>browserid-browserid_count</v>
      </c>
      <c r="I99">
        <v>1</v>
      </c>
      <c r="J99">
        <v>25</v>
      </c>
      <c r="K99">
        <v>-0.51189983237127501</v>
      </c>
      <c r="L99">
        <f t="shared" si="55"/>
        <v>0.51189983237127501</v>
      </c>
    </row>
    <row r="100" spans="6:12" x14ac:dyDescent="0.3">
      <c r="F100" t="str">
        <f t="shared" si="52"/>
        <v>browserid</v>
      </c>
      <c r="G100" t="str">
        <f t="shared" si="53"/>
        <v>browserid_num_0</v>
      </c>
      <c r="H100" t="str">
        <f t="shared" si="54"/>
        <v>browserid-browserid_num_0</v>
      </c>
      <c r="I100">
        <v>1</v>
      </c>
      <c r="J100">
        <v>26</v>
      </c>
      <c r="K100">
        <v>-0.51701316032174904</v>
      </c>
      <c r="L100">
        <f t="shared" si="55"/>
        <v>0.51701316032174904</v>
      </c>
    </row>
    <row r="101" spans="6:12" x14ac:dyDescent="0.3">
      <c r="F101" t="str">
        <f t="shared" si="52"/>
        <v>browserid</v>
      </c>
      <c r="G101" t="str">
        <f t="shared" si="53"/>
        <v>browserid_num_1</v>
      </c>
      <c r="H101" t="str">
        <f t="shared" si="54"/>
        <v>browserid-browserid_num_1</v>
      </c>
      <c r="I101">
        <v>1</v>
      </c>
      <c r="J101">
        <v>27</v>
      </c>
      <c r="K101">
        <v>0.38326175519264699</v>
      </c>
      <c r="L101">
        <f t="shared" si="55"/>
        <v>0.38326175519264699</v>
      </c>
    </row>
    <row r="102" spans="6:12" x14ac:dyDescent="0.3">
      <c r="F102" t="str">
        <f t="shared" si="52"/>
        <v>browserid</v>
      </c>
      <c r="G102" t="str">
        <f t="shared" si="53"/>
        <v>browserid_click_rate</v>
      </c>
      <c r="H102" t="str">
        <f t="shared" si="54"/>
        <v>browserid-browserid_click_rate</v>
      </c>
      <c r="I102">
        <v>1</v>
      </c>
      <c r="J102">
        <v>28</v>
      </c>
      <c r="K102">
        <v>0.38983414770425301</v>
      </c>
      <c r="L102">
        <f t="shared" si="55"/>
        <v>0.38983414770425301</v>
      </c>
    </row>
    <row r="103" spans="6:12" x14ac:dyDescent="0.3">
      <c r="F103" t="str">
        <f t="shared" si="52"/>
        <v>browserid</v>
      </c>
      <c r="G103" t="str">
        <f t="shared" si="53"/>
        <v>devid_count</v>
      </c>
      <c r="H103" t="str">
        <f t="shared" si="54"/>
        <v>browserid-devid_count</v>
      </c>
      <c r="I103">
        <v>1</v>
      </c>
      <c r="J103">
        <v>29</v>
      </c>
      <c r="K103">
        <v>-0.29481666302530901</v>
      </c>
      <c r="L103">
        <f t="shared" si="55"/>
        <v>0.29481666302530901</v>
      </c>
    </row>
    <row r="104" spans="6:12" x14ac:dyDescent="0.3">
      <c r="F104" t="str">
        <f t="shared" si="52"/>
        <v>browserid</v>
      </c>
      <c r="G104" t="str">
        <f t="shared" si="53"/>
        <v>devid_num_0</v>
      </c>
      <c r="H104" t="str">
        <f t="shared" si="54"/>
        <v>browserid-devid_num_0</v>
      </c>
      <c r="I104">
        <v>1</v>
      </c>
      <c r="J104">
        <v>30</v>
      </c>
      <c r="K104">
        <v>-0.33446942333463497</v>
      </c>
      <c r="L104">
        <f t="shared" si="55"/>
        <v>0.33446942333463497</v>
      </c>
    </row>
    <row r="105" spans="6:12" x14ac:dyDescent="0.3">
      <c r="F105" t="str">
        <f t="shared" si="52"/>
        <v>browserid</v>
      </c>
      <c r="G105" t="str">
        <f t="shared" si="53"/>
        <v>devid_num_1</v>
      </c>
      <c r="H105" t="str">
        <f t="shared" si="54"/>
        <v>browserid-devid_num_1</v>
      </c>
      <c r="I105">
        <v>1</v>
      </c>
      <c r="J105">
        <v>31</v>
      </c>
      <c r="K105">
        <v>0.39550765701971502</v>
      </c>
      <c r="L105">
        <f t="shared" si="55"/>
        <v>0.39550765701971502</v>
      </c>
    </row>
    <row r="106" spans="6:12" x14ac:dyDescent="0.3">
      <c r="F106" t="str">
        <f t="shared" si="52"/>
        <v>browserid</v>
      </c>
      <c r="G106" t="str">
        <f t="shared" si="53"/>
        <v>devid_click_rate</v>
      </c>
      <c r="H106" t="str">
        <f t="shared" si="54"/>
        <v>browserid-devid_click_rate</v>
      </c>
      <c r="I106">
        <v>1</v>
      </c>
      <c r="J106">
        <v>32</v>
      </c>
      <c r="K106">
        <v>0.53943659276741496</v>
      </c>
      <c r="L106">
        <f t="shared" si="55"/>
        <v>0.53943659276741496</v>
      </c>
    </row>
    <row r="107" spans="6:12" x14ac:dyDescent="0.3">
      <c r="F107" t="str">
        <f t="shared" si="52"/>
        <v>browserid</v>
      </c>
      <c r="G107" t="str">
        <f t="shared" si="53"/>
        <v>datetime_hour_count</v>
      </c>
      <c r="H107" t="str">
        <f t="shared" si="54"/>
        <v>browserid-datetime_hour_count</v>
      </c>
      <c r="I107">
        <v>1</v>
      </c>
      <c r="J107">
        <v>33</v>
      </c>
      <c r="K107">
        <v>-7.0656249999494602E-2</v>
      </c>
      <c r="L107">
        <f t="shared" si="55"/>
        <v>7.0656249999494602E-2</v>
      </c>
    </row>
    <row r="108" spans="6:12" x14ac:dyDescent="0.3">
      <c r="F108" t="str">
        <f t="shared" si="52"/>
        <v>browserid</v>
      </c>
      <c r="G108" t="str">
        <f t="shared" si="53"/>
        <v>datetime_hour_num_0</v>
      </c>
      <c r="H108" t="str">
        <f t="shared" si="54"/>
        <v>browserid-datetime_hour_num_0</v>
      </c>
      <c r="I108">
        <v>1</v>
      </c>
      <c r="J108">
        <v>34</v>
      </c>
      <c r="K108">
        <v>-7.1025341291264601E-2</v>
      </c>
      <c r="L108">
        <f t="shared" si="55"/>
        <v>7.1025341291264601E-2</v>
      </c>
    </row>
    <row r="109" spans="6:12" x14ac:dyDescent="0.3">
      <c r="F109" t="str">
        <f t="shared" si="52"/>
        <v>browserid</v>
      </c>
      <c r="G109" t="str">
        <f t="shared" si="53"/>
        <v>datetime_hour_num_1</v>
      </c>
      <c r="H109" t="str">
        <f t="shared" si="54"/>
        <v>browserid-datetime_hour_num_1</v>
      </c>
      <c r="I109">
        <v>1</v>
      </c>
      <c r="J109">
        <v>35</v>
      </c>
      <c r="K109">
        <v>-3.4590477721888203E-2</v>
      </c>
      <c r="L109">
        <f t="shared" si="55"/>
        <v>3.4590477721888203E-2</v>
      </c>
    </row>
    <row r="110" spans="6:12" x14ac:dyDescent="0.3">
      <c r="F110" t="str">
        <f t="shared" si="52"/>
        <v>browserid</v>
      </c>
      <c r="G110" t="str">
        <f t="shared" si="53"/>
        <v>datetime_hour_click_rate</v>
      </c>
      <c r="H110" t="str">
        <f t="shared" si="54"/>
        <v>browserid-datetime_hour_click_rate</v>
      </c>
      <c r="I110">
        <v>1</v>
      </c>
      <c r="J110">
        <v>36</v>
      </c>
      <c r="K110">
        <v>8.19913328696973E-2</v>
      </c>
      <c r="L110">
        <f t="shared" si="55"/>
        <v>8.19913328696973E-2</v>
      </c>
    </row>
    <row r="111" spans="6:12" x14ac:dyDescent="0.3">
      <c r="F111" t="str">
        <f t="shared" si="52"/>
        <v>browserid</v>
      </c>
      <c r="G111" t="str">
        <f t="shared" si="53"/>
        <v>datetime_day_count</v>
      </c>
      <c r="H111" t="str">
        <f t="shared" si="54"/>
        <v>browserid-datetime_day_count</v>
      </c>
      <c r="I111">
        <v>1</v>
      </c>
      <c r="J111">
        <v>37</v>
      </c>
      <c r="K111">
        <v>6.2118514998032804E-3</v>
      </c>
      <c r="L111">
        <f t="shared" si="55"/>
        <v>6.2118514998032804E-3</v>
      </c>
    </row>
    <row r="112" spans="6:12" x14ac:dyDescent="0.3">
      <c r="F112" t="str">
        <f t="shared" si="52"/>
        <v>browserid</v>
      </c>
      <c r="G112" t="str">
        <f t="shared" si="53"/>
        <v>datetime_day_num_0</v>
      </c>
      <c r="H112" t="str">
        <f t="shared" si="54"/>
        <v>browserid-datetime_day_num_0</v>
      </c>
      <c r="I112">
        <v>1</v>
      </c>
      <c r="J112">
        <v>38</v>
      </c>
      <c r="K112">
        <v>6.0747155242917104E-3</v>
      </c>
      <c r="L112">
        <f t="shared" si="55"/>
        <v>6.0747155242917104E-3</v>
      </c>
    </row>
    <row r="113" spans="6:12" x14ac:dyDescent="0.3">
      <c r="F113" t="str">
        <f t="shared" si="52"/>
        <v>browserid</v>
      </c>
      <c r="G113" t="str">
        <f t="shared" si="53"/>
        <v>datetime_day_num_1</v>
      </c>
      <c r="H113" t="str">
        <f t="shared" si="54"/>
        <v>browserid-datetime_day_num_1</v>
      </c>
      <c r="I113">
        <v>1</v>
      </c>
      <c r="J113">
        <v>39</v>
      </c>
      <c r="K113">
        <v>8.57625686054303E-3</v>
      </c>
      <c r="L113">
        <f t="shared" si="55"/>
        <v>8.57625686054303E-3</v>
      </c>
    </row>
    <row r="114" spans="6:12" x14ac:dyDescent="0.3">
      <c r="F114" t="str">
        <f t="shared" si="52"/>
        <v>browserid</v>
      </c>
      <c r="G114" t="str">
        <f t="shared" si="53"/>
        <v>datetime_day_click_rate</v>
      </c>
      <c r="H114" t="str">
        <f t="shared" si="54"/>
        <v>browserid-datetime_day_click_rate</v>
      </c>
      <c r="I114">
        <v>1</v>
      </c>
      <c r="J114">
        <v>40</v>
      </c>
      <c r="K114">
        <v>1.16146625937533E-2</v>
      </c>
      <c r="L114">
        <f t="shared" si="55"/>
        <v>1.16146625937533E-2</v>
      </c>
    </row>
    <row r="115" spans="6:12" x14ac:dyDescent="0.3">
      <c r="F115" t="str">
        <f t="shared" si="52"/>
        <v>browserid</v>
      </c>
      <c r="G115" t="str">
        <f t="shared" si="53"/>
        <v>countrycode_merchant_count</v>
      </c>
      <c r="H115" t="str">
        <f t="shared" si="54"/>
        <v>browserid-countrycode_merchant_count</v>
      </c>
      <c r="I115">
        <v>1</v>
      </c>
      <c r="J115">
        <v>41</v>
      </c>
      <c r="K115">
        <v>-6.8489854190479094E-2</v>
      </c>
      <c r="L115">
        <f t="shared" si="55"/>
        <v>6.8489854190479094E-2</v>
      </c>
    </row>
    <row r="116" spans="6:12" x14ac:dyDescent="0.3">
      <c r="F116" t="str">
        <f t="shared" si="52"/>
        <v>browserid</v>
      </c>
      <c r="G116" t="str">
        <f t="shared" si="53"/>
        <v>countrycode_merchant_num_0</v>
      </c>
      <c r="H116" t="str">
        <f t="shared" si="54"/>
        <v>browserid-countrycode_merchant_num_0</v>
      </c>
      <c r="I116">
        <v>1</v>
      </c>
      <c r="J116">
        <v>42</v>
      </c>
      <c r="K116">
        <v>-7.7812549525786104E-2</v>
      </c>
      <c r="L116">
        <f t="shared" si="55"/>
        <v>7.7812549525786104E-2</v>
      </c>
    </row>
    <row r="117" spans="6:12" x14ac:dyDescent="0.3">
      <c r="F117" t="str">
        <f t="shared" si="52"/>
        <v>browserid</v>
      </c>
      <c r="G117" t="str">
        <f t="shared" si="53"/>
        <v>countrycode_merchant_num_1</v>
      </c>
      <c r="H117" t="str">
        <f t="shared" si="54"/>
        <v>browserid-countrycode_merchant_num_1</v>
      </c>
      <c r="I117">
        <v>1</v>
      </c>
      <c r="J117">
        <v>43</v>
      </c>
      <c r="K117">
        <v>7.4931681367692501E-2</v>
      </c>
      <c r="L117">
        <f t="shared" si="55"/>
        <v>7.4931681367692501E-2</v>
      </c>
    </row>
    <row r="118" spans="6:12" x14ac:dyDescent="0.3">
      <c r="F118" t="str">
        <f t="shared" si="52"/>
        <v>browserid</v>
      </c>
      <c r="G118" t="str">
        <f t="shared" si="53"/>
        <v>countrycode_merchant_click_rate</v>
      </c>
      <c r="H118" t="str">
        <f t="shared" si="54"/>
        <v>browserid-countrycode_merchant_click_rate</v>
      </c>
      <c r="I118">
        <v>1</v>
      </c>
      <c r="J118">
        <v>44</v>
      </c>
      <c r="K118">
        <v>0.15741735444063401</v>
      </c>
      <c r="L118">
        <f t="shared" si="55"/>
        <v>0.15741735444063401</v>
      </c>
    </row>
    <row r="119" spans="6:12" x14ac:dyDescent="0.3">
      <c r="F119" t="str">
        <f t="shared" si="52"/>
        <v>browserid</v>
      </c>
      <c r="G119" t="str">
        <f t="shared" si="53"/>
        <v>countrycode_siteid_count</v>
      </c>
      <c r="H119" t="str">
        <f t="shared" si="54"/>
        <v>browserid-countrycode_siteid_count</v>
      </c>
      <c r="I119">
        <v>1</v>
      </c>
      <c r="J119">
        <v>45</v>
      </c>
      <c r="K119">
        <v>0.14187385060857799</v>
      </c>
      <c r="L119">
        <f t="shared" si="55"/>
        <v>0.14187385060857799</v>
      </c>
    </row>
    <row r="120" spans="6:12" x14ac:dyDescent="0.3">
      <c r="F120" t="str">
        <f t="shared" si="52"/>
        <v>browserid</v>
      </c>
      <c r="G120" t="str">
        <f t="shared" si="53"/>
        <v>countrycode_siteid_num_0</v>
      </c>
      <c r="H120" t="str">
        <f t="shared" si="54"/>
        <v>browserid-countrycode_siteid_num_0</v>
      </c>
      <c r="I120">
        <v>1</v>
      </c>
      <c r="J120">
        <v>46</v>
      </c>
      <c r="K120">
        <v>0.14149473293779799</v>
      </c>
      <c r="L120">
        <f t="shared" si="55"/>
        <v>0.14149473293779799</v>
      </c>
    </row>
    <row r="121" spans="6:12" x14ac:dyDescent="0.3">
      <c r="F121" t="str">
        <f t="shared" si="52"/>
        <v>browserid</v>
      </c>
      <c r="G121" t="str">
        <f t="shared" si="53"/>
        <v>countrycode_siteid_num_1</v>
      </c>
      <c r="H121" t="str">
        <f t="shared" si="54"/>
        <v>browserid-countrycode_siteid_num_1</v>
      </c>
      <c r="I121">
        <v>1</v>
      </c>
      <c r="J121">
        <v>47</v>
      </c>
      <c r="K121">
        <v>0.14387701101363901</v>
      </c>
      <c r="L121">
        <f t="shared" si="55"/>
        <v>0.14387701101363901</v>
      </c>
    </row>
    <row r="122" spans="6:12" x14ac:dyDescent="0.3">
      <c r="F122" t="str">
        <f t="shared" si="52"/>
        <v>browserid</v>
      </c>
      <c r="G122" t="str">
        <f t="shared" si="53"/>
        <v>countrycode_siteid_click_rate</v>
      </c>
      <c r="H122" t="str">
        <f t="shared" si="54"/>
        <v>browserid-countrycode_siteid_click_rate</v>
      </c>
      <c r="I122">
        <v>1</v>
      </c>
      <c r="J122">
        <v>48</v>
      </c>
      <c r="K122">
        <v>0.15491932614697301</v>
      </c>
      <c r="L122">
        <f t="shared" si="55"/>
        <v>0.15491932614697301</v>
      </c>
    </row>
    <row r="123" spans="6:12" x14ac:dyDescent="0.3">
      <c r="F123" t="str">
        <f t="shared" si="52"/>
        <v>browserid</v>
      </c>
      <c r="G123" t="str">
        <f t="shared" si="53"/>
        <v>countrycode_offerid_count</v>
      </c>
      <c r="H123" t="str">
        <f t="shared" si="54"/>
        <v>browserid-countrycode_offerid_count</v>
      </c>
      <c r="I123">
        <v>1</v>
      </c>
      <c r="J123">
        <v>49</v>
      </c>
      <c r="K123">
        <v>3.1540149708864401E-2</v>
      </c>
      <c r="L123">
        <f t="shared" si="55"/>
        <v>3.1540149708864401E-2</v>
      </c>
    </row>
    <row r="124" spans="6:12" x14ac:dyDescent="0.3">
      <c r="F124" t="str">
        <f t="shared" si="52"/>
        <v>browserid</v>
      </c>
      <c r="G124" t="str">
        <f t="shared" si="53"/>
        <v>countrycode_offerid_num_0</v>
      </c>
      <c r="H124" t="str">
        <f t="shared" si="54"/>
        <v>browserid-countrycode_offerid_num_0</v>
      </c>
      <c r="I124">
        <v>1</v>
      </c>
      <c r="J124">
        <v>50</v>
      </c>
      <c r="K124">
        <v>3.15352906948232E-2</v>
      </c>
      <c r="L124">
        <f t="shared" si="55"/>
        <v>3.15352906948232E-2</v>
      </c>
    </row>
    <row r="125" spans="6:12" x14ac:dyDescent="0.3">
      <c r="F125" t="str">
        <f t="shared" si="52"/>
        <v>browserid</v>
      </c>
      <c r="G125" t="str">
        <f t="shared" si="53"/>
        <v>countrycode_offerid_num_1</v>
      </c>
      <c r="H125" t="str">
        <f t="shared" si="54"/>
        <v>browserid-countrycode_offerid_num_1</v>
      </c>
      <c r="I125">
        <v>1</v>
      </c>
      <c r="J125">
        <v>51</v>
      </c>
      <c r="K125">
        <v>3.1625683903808897E-2</v>
      </c>
      <c r="L125">
        <f t="shared" si="55"/>
        <v>3.1625683903808897E-2</v>
      </c>
    </row>
    <row r="126" spans="6:12" x14ac:dyDescent="0.3">
      <c r="F126" t="str">
        <f t="shared" si="52"/>
        <v>browserid</v>
      </c>
      <c r="G126" t="str">
        <f t="shared" si="53"/>
        <v>countrycode_offerid_click_rate</v>
      </c>
      <c r="H126" t="str">
        <f t="shared" si="54"/>
        <v>browserid-countrycode_offerid_click_rate</v>
      </c>
      <c r="I126">
        <v>1</v>
      </c>
      <c r="J126">
        <v>52</v>
      </c>
      <c r="K126">
        <v>0.15504682756657501</v>
      </c>
      <c r="L126">
        <f t="shared" si="55"/>
        <v>0.15504682756657501</v>
      </c>
    </row>
    <row r="127" spans="6:12" x14ac:dyDescent="0.3">
      <c r="F127" t="str">
        <f t="shared" si="52"/>
        <v>browserid</v>
      </c>
      <c r="G127" t="str">
        <f t="shared" si="53"/>
        <v>countrycode_category_count</v>
      </c>
      <c r="H127" t="str">
        <f t="shared" si="54"/>
        <v>browserid-countrycode_category_count</v>
      </c>
      <c r="I127">
        <v>1</v>
      </c>
      <c r="J127">
        <v>53</v>
      </c>
      <c r="K127">
        <v>-7.5730609375004698E-2</v>
      </c>
      <c r="L127">
        <f t="shared" si="55"/>
        <v>7.5730609375004698E-2</v>
      </c>
    </row>
    <row r="128" spans="6:12" x14ac:dyDescent="0.3">
      <c r="F128" t="str">
        <f t="shared" si="52"/>
        <v>browserid</v>
      </c>
      <c r="G128" t="str">
        <f t="shared" si="53"/>
        <v>countrycode_category_num_0</v>
      </c>
      <c r="H128" t="str">
        <f t="shared" si="54"/>
        <v>browserid-countrycode_category_num_0</v>
      </c>
      <c r="I128">
        <v>1</v>
      </c>
      <c r="J128">
        <v>54</v>
      </c>
      <c r="K128">
        <v>-8.3173009999695804E-2</v>
      </c>
      <c r="L128">
        <f t="shared" si="55"/>
        <v>8.3173009999695804E-2</v>
      </c>
    </row>
    <row r="129" spans="6:12" x14ac:dyDescent="0.3">
      <c r="F129" t="str">
        <f t="shared" si="52"/>
        <v>browserid</v>
      </c>
      <c r="G129" t="str">
        <f t="shared" si="53"/>
        <v>countrycode_category_num_1</v>
      </c>
      <c r="H129" t="str">
        <f t="shared" si="54"/>
        <v>browserid-countrycode_category_num_1</v>
      </c>
      <c r="I129">
        <v>1</v>
      </c>
      <c r="J129">
        <v>55</v>
      </c>
      <c r="K129">
        <v>8.4187615604618099E-2</v>
      </c>
      <c r="L129">
        <f t="shared" si="55"/>
        <v>8.4187615604618099E-2</v>
      </c>
    </row>
    <row r="130" spans="6:12" x14ac:dyDescent="0.3">
      <c r="F130" t="str">
        <f t="shared" si="52"/>
        <v>browserid</v>
      </c>
      <c r="G130" t="str">
        <f t="shared" si="53"/>
        <v>countrycode_category_click_rate</v>
      </c>
      <c r="H130" t="str">
        <f t="shared" si="54"/>
        <v>browserid-countrycode_category_click_rate</v>
      </c>
      <c r="I130">
        <v>1</v>
      </c>
      <c r="J130">
        <v>56</v>
      </c>
      <c r="K130">
        <v>0.16496100046204901</v>
      </c>
      <c r="L130">
        <f t="shared" si="55"/>
        <v>0.16496100046204901</v>
      </c>
    </row>
    <row r="131" spans="6:12" x14ac:dyDescent="0.3">
      <c r="F131" t="str">
        <f t="shared" si="52"/>
        <v>browserid</v>
      </c>
      <c r="G131" t="str">
        <f t="shared" si="53"/>
        <v>countrycode_datetime_hour_map_count</v>
      </c>
      <c r="H131" t="str">
        <f t="shared" si="54"/>
        <v>browserid-countrycode_datetime_hour_map_count</v>
      </c>
      <c r="I131">
        <v>1</v>
      </c>
      <c r="J131">
        <v>57</v>
      </c>
      <c r="K131">
        <v>-0.14770423604378699</v>
      </c>
      <c r="L131">
        <f t="shared" si="55"/>
        <v>0.14770423604378699</v>
      </c>
    </row>
    <row r="132" spans="6:12" x14ac:dyDescent="0.3">
      <c r="F132" t="str">
        <f t="shared" si="52"/>
        <v>browserid</v>
      </c>
      <c r="G132" t="str">
        <f t="shared" si="53"/>
        <v>countrycode_datetime_hour_map_num_0</v>
      </c>
      <c r="H132" t="str">
        <f t="shared" si="54"/>
        <v>browserid-countrycode_datetime_hour_map_num_0</v>
      </c>
      <c r="I132">
        <v>1</v>
      </c>
      <c r="J132">
        <v>58</v>
      </c>
      <c r="K132">
        <v>-0.150942173769988</v>
      </c>
      <c r="L132">
        <f t="shared" si="55"/>
        <v>0.150942173769988</v>
      </c>
    </row>
    <row r="133" spans="6:12" x14ac:dyDescent="0.3">
      <c r="F133" t="str">
        <f t="shared" ref="F133:F196" si="62">VLOOKUP(I133,$A$4:$B$76,2,0)</f>
        <v>browserid</v>
      </c>
      <c r="G133" t="str">
        <f t="shared" ref="G133:G196" si="63">VLOOKUP(J133,$A$4:$B$76,2,0)</f>
        <v>countrycode_datetime_hour_map_num_1</v>
      </c>
      <c r="H133" t="str">
        <f t="shared" ref="H133:H196" si="64">F133&amp;"-"&amp;G133</f>
        <v>browserid-countrycode_datetime_hour_map_num_1</v>
      </c>
      <c r="I133">
        <v>1</v>
      </c>
      <c r="J133">
        <v>59</v>
      </c>
      <c r="K133">
        <v>0.16662529559016101</v>
      </c>
      <c r="L133">
        <f t="shared" ref="L133:L196" si="65">ABS(K133)</f>
        <v>0.16662529559016101</v>
      </c>
    </row>
    <row r="134" spans="6:12" x14ac:dyDescent="0.3">
      <c r="F134" t="str">
        <f t="shared" si="62"/>
        <v>browserid</v>
      </c>
      <c r="G134" t="str">
        <f t="shared" si="63"/>
        <v>countrycode_datetime_hour_map_click_rate</v>
      </c>
      <c r="H134" t="str">
        <f t="shared" si="64"/>
        <v>browserid-countrycode_datetime_hour_map_click_rate</v>
      </c>
      <c r="I134">
        <v>1</v>
      </c>
      <c r="J134">
        <v>60</v>
      </c>
      <c r="K134">
        <v>0.17596061185932299</v>
      </c>
      <c r="L134">
        <f t="shared" si="65"/>
        <v>0.17596061185932299</v>
      </c>
    </row>
    <row r="135" spans="6:12" x14ac:dyDescent="0.3">
      <c r="F135" t="str">
        <f t="shared" si="62"/>
        <v>browserid</v>
      </c>
      <c r="G135" t="str">
        <f t="shared" si="63"/>
        <v>siteid_merchant_count</v>
      </c>
      <c r="H135" t="str">
        <f t="shared" si="64"/>
        <v>browserid-siteid_merchant_count</v>
      </c>
      <c r="I135">
        <v>1</v>
      </c>
      <c r="J135">
        <v>61</v>
      </c>
      <c r="K135">
        <v>4.35151053339774E-2</v>
      </c>
      <c r="L135">
        <f t="shared" si="65"/>
        <v>4.35151053339774E-2</v>
      </c>
    </row>
    <row r="136" spans="6:12" x14ac:dyDescent="0.3">
      <c r="F136" t="str">
        <f t="shared" si="62"/>
        <v>browserid</v>
      </c>
      <c r="G136" t="str">
        <f t="shared" si="63"/>
        <v>siteid_merchant_num_0</v>
      </c>
      <c r="H136" t="str">
        <f t="shared" si="64"/>
        <v>browserid-siteid_merchant_num_0</v>
      </c>
      <c r="I136">
        <v>1</v>
      </c>
      <c r="J136">
        <v>62</v>
      </c>
      <c r="K136">
        <v>4.2147600883594698E-2</v>
      </c>
      <c r="L136">
        <f t="shared" si="65"/>
        <v>4.2147600883594698E-2</v>
      </c>
    </row>
    <row r="137" spans="6:12" x14ac:dyDescent="0.3">
      <c r="F137" t="str">
        <f t="shared" si="62"/>
        <v>browserid</v>
      </c>
      <c r="G137" t="str">
        <f t="shared" si="63"/>
        <v>siteid_merchant_num_1</v>
      </c>
      <c r="H137" t="str">
        <f t="shared" si="64"/>
        <v>browserid-siteid_merchant_num_1</v>
      </c>
      <c r="I137">
        <v>1</v>
      </c>
      <c r="J137">
        <v>63</v>
      </c>
      <c r="K137">
        <v>4.5822724662877297E-2</v>
      </c>
      <c r="L137">
        <f t="shared" si="65"/>
        <v>4.5822724662877297E-2</v>
      </c>
    </row>
    <row r="138" spans="6:12" x14ac:dyDescent="0.3">
      <c r="F138" t="str">
        <f t="shared" si="62"/>
        <v>browserid</v>
      </c>
      <c r="G138" t="str">
        <f t="shared" si="63"/>
        <v>siteid_merchant_click_rate</v>
      </c>
      <c r="H138" t="str">
        <f t="shared" si="64"/>
        <v>browserid-siteid_merchant_click_rate</v>
      </c>
      <c r="I138">
        <v>1</v>
      </c>
      <c r="J138">
        <v>64</v>
      </c>
      <c r="K138">
        <v>0.177815673493806</v>
      </c>
      <c r="L138">
        <f t="shared" si="65"/>
        <v>0.177815673493806</v>
      </c>
    </row>
    <row r="139" spans="6:12" x14ac:dyDescent="0.3">
      <c r="F139" t="str">
        <f t="shared" si="62"/>
        <v>browserid</v>
      </c>
      <c r="G139" t="str">
        <f t="shared" si="63"/>
        <v>siteid_offerid_count</v>
      </c>
      <c r="H139" t="str">
        <f t="shared" si="64"/>
        <v>browserid-siteid_offerid_count</v>
      </c>
      <c r="I139">
        <v>1</v>
      </c>
      <c r="J139">
        <v>65</v>
      </c>
      <c r="K139">
        <v>3.7117452081297797E-2</v>
      </c>
      <c r="L139">
        <f t="shared" si="65"/>
        <v>3.7117452081297797E-2</v>
      </c>
    </row>
    <row r="140" spans="6:12" x14ac:dyDescent="0.3">
      <c r="F140" t="str">
        <f t="shared" si="62"/>
        <v>browserid</v>
      </c>
      <c r="G140" t="str">
        <f t="shared" si="63"/>
        <v>siteid_offerid_num_0</v>
      </c>
      <c r="H140" t="str">
        <f t="shared" si="64"/>
        <v>browserid-siteid_offerid_num_0</v>
      </c>
      <c r="I140">
        <v>1</v>
      </c>
      <c r="J140">
        <v>66</v>
      </c>
      <c r="K140">
        <v>3.7116177270398898E-2</v>
      </c>
      <c r="L140">
        <f t="shared" si="65"/>
        <v>3.7116177270398898E-2</v>
      </c>
    </row>
    <row r="141" spans="6:12" x14ac:dyDescent="0.3">
      <c r="F141" t="str">
        <f t="shared" si="62"/>
        <v>browserid</v>
      </c>
      <c r="G141" t="str">
        <f t="shared" si="63"/>
        <v>siteid_offerid_num_1</v>
      </c>
      <c r="H141" t="str">
        <f t="shared" si="64"/>
        <v>browserid-siteid_offerid_num_1</v>
      </c>
      <c r="I141">
        <v>1</v>
      </c>
      <c r="J141">
        <v>67</v>
      </c>
      <c r="K141">
        <v>3.7138130478570397E-2</v>
      </c>
      <c r="L141">
        <f t="shared" si="65"/>
        <v>3.7138130478570397E-2</v>
      </c>
    </row>
    <row r="142" spans="6:12" x14ac:dyDescent="0.3">
      <c r="F142" t="str">
        <f t="shared" si="62"/>
        <v>browserid</v>
      </c>
      <c r="G142" t="str">
        <f t="shared" si="63"/>
        <v>siteid_offerid_click_rate</v>
      </c>
      <c r="H142" t="str">
        <f t="shared" si="64"/>
        <v>browserid-siteid_offerid_click_rate</v>
      </c>
      <c r="I142">
        <v>1</v>
      </c>
      <c r="J142">
        <v>68</v>
      </c>
      <c r="K142">
        <v>0.178984628617995</v>
      </c>
      <c r="L142">
        <f t="shared" si="65"/>
        <v>0.178984628617995</v>
      </c>
    </row>
    <row r="143" spans="6:12" x14ac:dyDescent="0.3">
      <c r="F143" t="str">
        <f t="shared" si="62"/>
        <v>browserid</v>
      </c>
      <c r="G143" t="str">
        <f t="shared" si="63"/>
        <v>siteid_category_count</v>
      </c>
      <c r="H143" t="str">
        <f t="shared" si="64"/>
        <v>browserid-siteid_category_count</v>
      </c>
      <c r="I143">
        <v>1</v>
      </c>
      <c r="J143">
        <v>69</v>
      </c>
      <c r="K143">
        <v>5.6920713719269302E-2</v>
      </c>
      <c r="L143">
        <f t="shared" si="65"/>
        <v>5.6920713719269302E-2</v>
      </c>
    </row>
    <row r="144" spans="6:12" x14ac:dyDescent="0.3">
      <c r="F144" t="str">
        <f t="shared" si="62"/>
        <v>browserid</v>
      </c>
      <c r="G144" t="str">
        <f t="shared" si="63"/>
        <v>siteid_category_num_0</v>
      </c>
      <c r="H144" t="str">
        <f t="shared" si="64"/>
        <v>browserid-siteid_category_num_0</v>
      </c>
      <c r="I144">
        <v>1</v>
      </c>
      <c r="J144">
        <v>70</v>
      </c>
      <c r="K144">
        <v>5.1679854288386E-2</v>
      </c>
      <c r="L144">
        <f t="shared" si="65"/>
        <v>5.1679854288386E-2</v>
      </c>
    </row>
    <row r="145" spans="6:12" x14ac:dyDescent="0.3">
      <c r="F145" t="str">
        <f t="shared" si="62"/>
        <v>browserid</v>
      </c>
      <c r="G145" t="str">
        <f t="shared" si="63"/>
        <v>siteid_category_num_1</v>
      </c>
      <c r="H145" t="str">
        <f t="shared" si="64"/>
        <v>browserid-siteid_category_num_1</v>
      </c>
      <c r="I145">
        <v>1</v>
      </c>
      <c r="J145">
        <v>71</v>
      </c>
      <c r="K145">
        <v>6.0844072889438799E-2</v>
      </c>
      <c r="L145">
        <f t="shared" si="65"/>
        <v>6.0844072889438799E-2</v>
      </c>
    </row>
    <row r="146" spans="6:12" x14ac:dyDescent="0.3">
      <c r="F146" t="str">
        <f t="shared" si="62"/>
        <v>browserid</v>
      </c>
      <c r="G146" t="str">
        <f t="shared" si="63"/>
        <v>siteid_category_click_rate</v>
      </c>
      <c r="H146" t="str">
        <f t="shared" si="64"/>
        <v>browserid-siteid_category_click_rate</v>
      </c>
      <c r="I146">
        <v>1</v>
      </c>
      <c r="J146">
        <v>72</v>
      </c>
      <c r="K146">
        <v>0.17136781998980799</v>
      </c>
      <c r="L146">
        <f t="shared" si="65"/>
        <v>0.17136781998980799</v>
      </c>
    </row>
    <row r="147" spans="6:12" x14ac:dyDescent="0.3">
      <c r="F147" t="str">
        <f t="shared" si="62"/>
        <v>devid</v>
      </c>
      <c r="G147" t="str">
        <f t="shared" si="63"/>
        <v>datetime_day</v>
      </c>
      <c r="H147" t="str">
        <f t="shared" si="64"/>
        <v>devid-datetime_day</v>
      </c>
      <c r="I147">
        <v>2</v>
      </c>
      <c r="J147">
        <v>3</v>
      </c>
      <c r="K147">
        <v>3.2290491804628598E-3</v>
      </c>
      <c r="L147">
        <f t="shared" si="65"/>
        <v>3.2290491804628598E-3</v>
      </c>
    </row>
    <row r="148" spans="6:12" x14ac:dyDescent="0.3">
      <c r="F148" t="str">
        <f t="shared" si="62"/>
        <v>devid</v>
      </c>
      <c r="G148" t="str">
        <f t="shared" si="63"/>
        <v>datetime_hour</v>
      </c>
      <c r="H148" t="str">
        <f t="shared" si="64"/>
        <v>devid-datetime_hour</v>
      </c>
      <c r="I148">
        <v>2</v>
      </c>
      <c r="J148">
        <v>4</v>
      </c>
      <c r="K148">
        <v>-3.0910692609720399E-2</v>
      </c>
      <c r="L148">
        <f t="shared" si="65"/>
        <v>3.0910692609720399E-2</v>
      </c>
    </row>
    <row r="149" spans="6:12" x14ac:dyDescent="0.3">
      <c r="F149" t="str">
        <f t="shared" si="62"/>
        <v>devid</v>
      </c>
      <c r="G149" t="str">
        <f t="shared" si="63"/>
        <v>merchant_count</v>
      </c>
      <c r="H149" t="str">
        <f t="shared" si="64"/>
        <v>devid-merchant_count</v>
      </c>
      <c r="I149">
        <v>2</v>
      </c>
      <c r="J149">
        <v>5</v>
      </c>
      <c r="K149">
        <v>1.418320097463E-2</v>
      </c>
      <c r="L149">
        <f t="shared" si="65"/>
        <v>1.418320097463E-2</v>
      </c>
    </row>
    <row r="150" spans="6:12" x14ac:dyDescent="0.3">
      <c r="F150" t="str">
        <f t="shared" si="62"/>
        <v>devid</v>
      </c>
      <c r="G150" t="str">
        <f t="shared" si="63"/>
        <v>merchant_num_0</v>
      </c>
      <c r="H150" t="str">
        <f t="shared" si="64"/>
        <v>devid-merchant_num_0</v>
      </c>
      <c r="I150">
        <v>2</v>
      </c>
      <c r="J150">
        <v>6</v>
      </c>
      <c r="K150">
        <v>1.5740140369505499E-2</v>
      </c>
      <c r="L150">
        <f t="shared" si="65"/>
        <v>1.5740140369505499E-2</v>
      </c>
    </row>
    <row r="151" spans="6:12" x14ac:dyDescent="0.3">
      <c r="F151" t="str">
        <f t="shared" si="62"/>
        <v>devid</v>
      </c>
      <c r="G151" t="str">
        <f t="shared" si="63"/>
        <v>merchant_num_1</v>
      </c>
      <c r="H151" t="str">
        <f t="shared" si="64"/>
        <v>devid-merchant_num_1</v>
      </c>
      <c r="I151">
        <v>2</v>
      </c>
      <c r="J151">
        <v>7</v>
      </c>
      <c r="K151">
        <v>-1.05165663580244E-2</v>
      </c>
      <c r="L151">
        <f t="shared" si="65"/>
        <v>1.05165663580244E-2</v>
      </c>
    </row>
    <row r="152" spans="6:12" x14ac:dyDescent="0.3">
      <c r="F152" t="str">
        <f t="shared" si="62"/>
        <v>devid</v>
      </c>
      <c r="G152" t="str">
        <f t="shared" si="63"/>
        <v>merchant_click_rate</v>
      </c>
      <c r="H152" t="str">
        <f t="shared" si="64"/>
        <v>devid-merchant_click_rate</v>
      </c>
      <c r="I152">
        <v>2</v>
      </c>
      <c r="J152">
        <v>8</v>
      </c>
      <c r="K152">
        <v>-6.6292805602632204E-2</v>
      </c>
      <c r="L152">
        <f t="shared" si="65"/>
        <v>6.6292805602632204E-2</v>
      </c>
    </row>
    <row r="153" spans="6:12" x14ac:dyDescent="0.3">
      <c r="F153" t="str">
        <f t="shared" si="62"/>
        <v>devid</v>
      </c>
      <c r="G153" t="str">
        <f t="shared" si="63"/>
        <v>siteid_count</v>
      </c>
      <c r="H153" t="str">
        <f t="shared" si="64"/>
        <v>devid-siteid_count</v>
      </c>
      <c r="I153">
        <v>2</v>
      </c>
      <c r="J153">
        <v>9</v>
      </c>
      <c r="K153">
        <v>-0.133358672480066</v>
      </c>
      <c r="L153">
        <f t="shared" si="65"/>
        <v>0.133358672480066</v>
      </c>
    </row>
    <row r="154" spans="6:12" x14ac:dyDescent="0.3">
      <c r="F154" t="str">
        <f t="shared" si="62"/>
        <v>devid</v>
      </c>
      <c r="G154" t="str">
        <f t="shared" si="63"/>
        <v>siteid_num_0</v>
      </c>
      <c r="H154" t="str">
        <f t="shared" si="64"/>
        <v>devid-siteid_num_0</v>
      </c>
      <c r="I154">
        <v>2</v>
      </c>
      <c r="J154">
        <v>10</v>
      </c>
      <c r="K154">
        <v>-0.13322469308749599</v>
      </c>
      <c r="L154">
        <f t="shared" si="65"/>
        <v>0.13322469308749599</v>
      </c>
    </row>
    <row r="155" spans="6:12" x14ac:dyDescent="0.3">
      <c r="F155" t="str">
        <f t="shared" si="62"/>
        <v>devid</v>
      </c>
      <c r="G155" t="str">
        <f t="shared" si="63"/>
        <v>siteid_num_1</v>
      </c>
      <c r="H155" t="str">
        <f t="shared" si="64"/>
        <v>devid-siteid_num_1</v>
      </c>
      <c r="I155">
        <v>2</v>
      </c>
      <c r="J155">
        <v>11</v>
      </c>
      <c r="K155">
        <v>-0.130583991595598</v>
      </c>
      <c r="L155">
        <f t="shared" si="65"/>
        <v>0.130583991595598</v>
      </c>
    </row>
    <row r="156" spans="6:12" x14ac:dyDescent="0.3">
      <c r="F156" t="str">
        <f t="shared" si="62"/>
        <v>devid</v>
      </c>
      <c r="G156" t="str">
        <f t="shared" si="63"/>
        <v>siteid_click_rate</v>
      </c>
      <c r="H156" t="str">
        <f t="shared" si="64"/>
        <v>devid-siteid_click_rate</v>
      </c>
      <c r="I156">
        <v>2</v>
      </c>
      <c r="J156">
        <v>12</v>
      </c>
      <c r="K156">
        <v>-0.138183319011313</v>
      </c>
      <c r="L156">
        <f t="shared" si="65"/>
        <v>0.138183319011313</v>
      </c>
    </row>
    <row r="157" spans="6:12" x14ac:dyDescent="0.3">
      <c r="F157" t="str">
        <f t="shared" si="62"/>
        <v>devid</v>
      </c>
      <c r="G157" t="str">
        <f t="shared" si="63"/>
        <v>offerid_count</v>
      </c>
      <c r="H157" t="str">
        <f t="shared" si="64"/>
        <v>devid-offerid_count</v>
      </c>
      <c r="I157">
        <v>2</v>
      </c>
      <c r="J157">
        <v>13</v>
      </c>
      <c r="K157">
        <v>-3.9778052053351604E-3</v>
      </c>
      <c r="L157">
        <f t="shared" si="65"/>
        <v>3.9778052053351604E-3</v>
      </c>
    </row>
    <row r="158" spans="6:12" x14ac:dyDescent="0.3">
      <c r="F158" t="str">
        <f t="shared" si="62"/>
        <v>devid</v>
      </c>
      <c r="G158" t="str">
        <f t="shared" si="63"/>
        <v>offerid_num_0</v>
      </c>
      <c r="H158" t="str">
        <f t="shared" si="64"/>
        <v>devid-offerid_num_0</v>
      </c>
      <c r="I158">
        <v>2</v>
      </c>
      <c r="J158">
        <v>14</v>
      </c>
      <c r="K158">
        <v>-3.9682986865518096E-3</v>
      </c>
      <c r="L158">
        <f t="shared" si="65"/>
        <v>3.9682986865518096E-3</v>
      </c>
    </row>
    <row r="159" spans="6:12" x14ac:dyDescent="0.3">
      <c r="F159" t="str">
        <f t="shared" si="62"/>
        <v>devid</v>
      </c>
      <c r="G159" t="str">
        <f t="shared" si="63"/>
        <v>offerid_num_1</v>
      </c>
      <c r="H159" t="str">
        <f t="shared" si="64"/>
        <v>devid-offerid_num_1</v>
      </c>
      <c r="I159">
        <v>2</v>
      </c>
      <c r="J159">
        <v>15</v>
      </c>
      <c r="K159">
        <v>-4.21853820850316E-3</v>
      </c>
      <c r="L159">
        <f t="shared" si="65"/>
        <v>4.21853820850316E-3</v>
      </c>
    </row>
    <row r="160" spans="6:12" x14ac:dyDescent="0.3">
      <c r="F160" t="str">
        <f t="shared" si="62"/>
        <v>devid</v>
      </c>
      <c r="G160" t="str">
        <f t="shared" si="63"/>
        <v>offerid_click_rate</v>
      </c>
      <c r="H160" t="str">
        <f t="shared" si="64"/>
        <v>devid-offerid_click_rate</v>
      </c>
      <c r="I160">
        <v>2</v>
      </c>
      <c r="J160">
        <v>16</v>
      </c>
      <c r="K160">
        <v>-0.11446360457004399</v>
      </c>
      <c r="L160">
        <f t="shared" si="65"/>
        <v>0.11446360457004399</v>
      </c>
    </row>
    <row r="161" spans="6:12" x14ac:dyDescent="0.3">
      <c r="F161" t="str">
        <f t="shared" si="62"/>
        <v>devid</v>
      </c>
      <c r="G161" t="str">
        <f t="shared" si="63"/>
        <v>category_count</v>
      </c>
      <c r="H161" t="str">
        <f t="shared" si="64"/>
        <v>devid-category_count</v>
      </c>
      <c r="I161">
        <v>2</v>
      </c>
      <c r="J161">
        <v>17</v>
      </c>
      <c r="K161">
        <v>1.01298127990115E-2</v>
      </c>
      <c r="L161">
        <f t="shared" si="65"/>
        <v>1.01298127990115E-2</v>
      </c>
    </row>
    <row r="162" spans="6:12" x14ac:dyDescent="0.3">
      <c r="F162" t="str">
        <f t="shared" si="62"/>
        <v>devid</v>
      </c>
      <c r="G162" t="str">
        <f t="shared" si="63"/>
        <v>category_num_0</v>
      </c>
      <c r="H162" t="str">
        <f t="shared" si="64"/>
        <v>devid-category_num_0</v>
      </c>
      <c r="I162">
        <v>2</v>
      </c>
      <c r="J162">
        <v>18</v>
      </c>
      <c r="K162">
        <v>1.1904069671922E-2</v>
      </c>
      <c r="L162">
        <f t="shared" si="65"/>
        <v>1.1904069671922E-2</v>
      </c>
    </row>
    <row r="163" spans="6:12" x14ac:dyDescent="0.3">
      <c r="F163" t="str">
        <f t="shared" si="62"/>
        <v>devid</v>
      </c>
      <c r="G163" t="str">
        <f t="shared" si="63"/>
        <v>category_num_1</v>
      </c>
      <c r="H163" t="str">
        <f t="shared" si="64"/>
        <v>devid-category_num_1</v>
      </c>
      <c r="I163">
        <v>2</v>
      </c>
      <c r="J163">
        <v>19</v>
      </c>
      <c r="K163">
        <v>-2.41642491253274E-2</v>
      </c>
      <c r="L163">
        <f t="shared" si="65"/>
        <v>2.41642491253274E-2</v>
      </c>
    </row>
    <row r="164" spans="6:12" x14ac:dyDescent="0.3">
      <c r="F164" t="str">
        <f t="shared" si="62"/>
        <v>devid</v>
      </c>
      <c r="G164" t="str">
        <f t="shared" si="63"/>
        <v>category_click_rate</v>
      </c>
      <c r="H164" t="str">
        <f t="shared" si="64"/>
        <v>devid-category_click_rate</v>
      </c>
      <c r="I164">
        <v>2</v>
      </c>
      <c r="J164">
        <v>20</v>
      </c>
      <c r="K164">
        <v>-5.4777308449478902E-2</v>
      </c>
      <c r="L164">
        <f t="shared" si="65"/>
        <v>5.4777308449478902E-2</v>
      </c>
    </row>
    <row r="165" spans="6:12" x14ac:dyDescent="0.3">
      <c r="F165" t="str">
        <f t="shared" si="62"/>
        <v>devid</v>
      </c>
      <c r="G165" t="str">
        <f t="shared" si="63"/>
        <v>countrycode_count</v>
      </c>
      <c r="H165" t="str">
        <f t="shared" si="64"/>
        <v>devid-countrycode_count</v>
      </c>
      <c r="I165">
        <v>2</v>
      </c>
      <c r="J165">
        <v>21</v>
      </c>
      <c r="K165">
        <v>0.15009103823293701</v>
      </c>
      <c r="L165">
        <f t="shared" si="65"/>
        <v>0.15009103823293701</v>
      </c>
    </row>
    <row r="166" spans="6:12" x14ac:dyDescent="0.3">
      <c r="F166" t="str">
        <f t="shared" si="62"/>
        <v>devid</v>
      </c>
      <c r="G166" t="str">
        <f t="shared" si="63"/>
        <v>countrycode_num_0</v>
      </c>
      <c r="H166" t="str">
        <f t="shared" si="64"/>
        <v>devid-countrycode_num_0</v>
      </c>
      <c r="I166">
        <v>2</v>
      </c>
      <c r="J166">
        <v>22</v>
      </c>
      <c r="K166">
        <v>0.152800628296034</v>
      </c>
      <c r="L166">
        <f t="shared" si="65"/>
        <v>0.152800628296034</v>
      </c>
    </row>
    <row r="167" spans="6:12" x14ac:dyDescent="0.3">
      <c r="F167" t="str">
        <f t="shared" si="62"/>
        <v>devid</v>
      </c>
      <c r="G167" t="str">
        <f t="shared" si="63"/>
        <v>countrycode_num_1</v>
      </c>
      <c r="H167" t="str">
        <f t="shared" si="64"/>
        <v>devid-countrycode_num_1</v>
      </c>
      <c r="I167">
        <v>2</v>
      </c>
      <c r="J167">
        <v>23</v>
      </c>
      <c r="K167">
        <v>-0.16593207300479401</v>
      </c>
      <c r="L167">
        <f t="shared" si="65"/>
        <v>0.16593207300479401</v>
      </c>
    </row>
    <row r="168" spans="6:12" x14ac:dyDescent="0.3">
      <c r="F168" t="str">
        <f t="shared" si="62"/>
        <v>devid</v>
      </c>
      <c r="G168" t="str">
        <f t="shared" si="63"/>
        <v>countrycode_click_rate</v>
      </c>
      <c r="H168" t="str">
        <f t="shared" si="64"/>
        <v>devid-countrycode_click_rate</v>
      </c>
      <c r="I168">
        <v>2</v>
      </c>
      <c r="J168">
        <v>24</v>
      </c>
      <c r="K168">
        <v>-0.17109768226711999</v>
      </c>
      <c r="L168">
        <f t="shared" si="65"/>
        <v>0.17109768226711999</v>
      </c>
    </row>
    <row r="169" spans="6:12" x14ac:dyDescent="0.3">
      <c r="F169" t="str">
        <f t="shared" si="62"/>
        <v>devid</v>
      </c>
      <c r="G169" t="str">
        <f t="shared" si="63"/>
        <v>browserid_count</v>
      </c>
      <c r="H169" t="str">
        <f t="shared" si="64"/>
        <v>devid-browserid_count</v>
      </c>
      <c r="I169">
        <v>2</v>
      </c>
      <c r="J169">
        <v>25</v>
      </c>
      <c r="K169">
        <v>0.39460618322652502</v>
      </c>
      <c r="L169">
        <f t="shared" si="65"/>
        <v>0.39460618322652502</v>
      </c>
    </row>
    <row r="170" spans="6:12" x14ac:dyDescent="0.3">
      <c r="F170" t="str">
        <f t="shared" si="62"/>
        <v>devid</v>
      </c>
      <c r="G170" t="str">
        <f t="shared" si="63"/>
        <v>browserid_num_0</v>
      </c>
      <c r="H170" t="str">
        <f t="shared" si="64"/>
        <v>devid-browserid_num_0</v>
      </c>
      <c r="I170">
        <v>2</v>
      </c>
      <c r="J170">
        <v>26</v>
      </c>
      <c r="K170">
        <v>0.40052748721112302</v>
      </c>
      <c r="L170">
        <f t="shared" si="65"/>
        <v>0.40052748721112302</v>
      </c>
    </row>
    <row r="171" spans="6:12" x14ac:dyDescent="0.3">
      <c r="F171" t="str">
        <f t="shared" si="62"/>
        <v>devid</v>
      </c>
      <c r="G171" t="str">
        <f t="shared" si="63"/>
        <v>browserid_num_1</v>
      </c>
      <c r="H171" t="str">
        <f t="shared" si="64"/>
        <v>devid-browserid_num_1</v>
      </c>
      <c r="I171">
        <v>2</v>
      </c>
      <c r="J171">
        <v>27</v>
      </c>
      <c r="K171">
        <v>-0.32860514454694201</v>
      </c>
      <c r="L171">
        <f t="shared" si="65"/>
        <v>0.32860514454694201</v>
      </c>
    </row>
    <row r="172" spans="6:12" x14ac:dyDescent="0.3">
      <c r="F172" t="str">
        <f t="shared" si="62"/>
        <v>devid</v>
      </c>
      <c r="G172" t="str">
        <f t="shared" si="63"/>
        <v>browserid_click_rate</v>
      </c>
      <c r="H172" t="str">
        <f t="shared" si="64"/>
        <v>devid-browserid_click_rate</v>
      </c>
      <c r="I172">
        <v>2</v>
      </c>
      <c r="J172">
        <v>28</v>
      </c>
      <c r="K172">
        <v>-0.32312325433706202</v>
      </c>
      <c r="L172">
        <f t="shared" si="65"/>
        <v>0.32312325433706202</v>
      </c>
    </row>
    <row r="173" spans="6:12" x14ac:dyDescent="0.3">
      <c r="F173" t="str">
        <f t="shared" si="62"/>
        <v>devid</v>
      </c>
      <c r="G173" t="str">
        <f t="shared" si="63"/>
        <v>devid_count</v>
      </c>
      <c r="H173" t="str">
        <f t="shared" si="64"/>
        <v>devid-devid_count</v>
      </c>
      <c r="I173">
        <v>2</v>
      </c>
      <c r="J173">
        <v>29</v>
      </c>
      <c r="K173">
        <v>0.79188256927616096</v>
      </c>
      <c r="L173">
        <f t="shared" si="65"/>
        <v>0.79188256927616096</v>
      </c>
    </row>
    <row r="174" spans="6:12" x14ac:dyDescent="0.3">
      <c r="F174" t="str">
        <f t="shared" si="62"/>
        <v>devid</v>
      </c>
      <c r="G174" t="str">
        <f t="shared" si="63"/>
        <v>devid_num_0</v>
      </c>
      <c r="H174" t="str">
        <f t="shared" si="64"/>
        <v>devid-devid_num_0</v>
      </c>
      <c r="I174">
        <v>2</v>
      </c>
      <c r="J174">
        <v>30</v>
      </c>
      <c r="K174">
        <v>0.83165131370655598</v>
      </c>
      <c r="L174">
        <f t="shared" si="65"/>
        <v>0.83165131370655598</v>
      </c>
    </row>
    <row r="175" spans="6:12" x14ac:dyDescent="0.3">
      <c r="F175" t="str">
        <f t="shared" si="62"/>
        <v>devid</v>
      </c>
      <c r="G175" t="str">
        <f t="shared" si="63"/>
        <v>devid_num_1</v>
      </c>
      <c r="H175" t="str">
        <f t="shared" si="64"/>
        <v>devid-devid_num_1</v>
      </c>
      <c r="I175">
        <v>2</v>
      </c>
      <c r="J175">
        <v>31</v>
      </c>
      <c r="K175">
        <v>-0.30502774469556798</v>
      </c>
      <c r="L175">
        <f t="shared" si="65"/>
        <v>0.30502774469556798</v>
      </c>
    </row>
    <row r="176" spans="6:12" x14ac:dyDescent="0.3">
      <c r="F176" t="str">
        <f t="shared" si="62"/>
        <v>devid</v>
      </c>
      <c r="G176" t="str">
        <f t="shared" si="63"/>
        <v>devid_click_rate</v>
      </c>
      <c r="H176" t="str">
        <f t="shared" si="64"/>
        <v>devid-devid_click_rate</v>
      </c>
      <c r="I176">
        <v>2</v>
      </c>
      <c r="J176">
        <v>32</v>
      </c>
      <c r="K176">
        <v>-0.631690809279423</v>
      </c>
      <c r="L176">
        <f t="shared" si="65"/>
        <v>0.631690809279423</v>
      </c>
    </row>
    <row r="177" spans="6:12" x14ac:dyDescent="0.3">
      <c r="F177" t="str">
        <f t="shared" si="62"/>
        <v>devid</v>
      </c>
      <c r="G177" t="str">
        <f t="shared" si="63"/>
        <v>datetime_hour_count</v>
      </c>
      <c r="H177" t="str">
        <f t="shared" si="64"/>
        <v>devid-datetime_hour_count</v>
      </c>
      <c r="I177">
        <v>2</v>
      </c>
      <c r="J177">
        <v>33</v>
      </c>
      <c r="K177">
        <v>6.81392371629818E-2</v>
      </c>
      <c r="L177">
        <f t="shared" si="65"/>
        <v>6.81392371629818E-2</v>
      </c>
    </row>
    <row r="178" spans="6:12" x14ac:dyDescent="0.3">
      <c r="F178" t="str">
        <f t="shared" si="62"/>
        <v>devid</v>
      </c>
      <c r="G178" t="str">
        <f t="shared" si="63"/>
        <v>datetime_hour_num_0</v>
      </c>
      <c r="H178" t="str">
        <f t="shared" si="64"/>
        <v>devid-datetime_hour_num_0</v>
      </c>
      <c r="I178">
        <v>2</v>
      </c>
      <c r="J178">
        <v>34</v>
      </c>
      <c r="K178">
        <v>6.84832537230112E-2</v>
      </c>
      <c r="L178">
        <f t="shared" si="65"/>
        <v>6.84832537230112E-2</v>
      </c>
    </row>
    <row r="179" spans="6:12" x14ac:dyDescent="0.3">
      <c r="F179" t="str">
        <f t="shared" si="62"/>
        <v>devid</v>
      </c>
      <c r="G179" t="str">
        <f t="shared" si="63"/>
        <v>datetime_hour_num_1</v>
      </c>
      <c r="H179" t="str">
        <f t="shared" si="64"/>
        <v>devid-datetime_hour_num_1</v>
      </c>
      <c r="I179">
        <v>2</v>
      </c>
      <c r="J179">
        <v>35</v>
      </c>
      <c r="K179">
        <v>3.4056420912441203E-2</v>
      </c>
      <c r="L179">
        <f t="shared" si="65"/>
        <v>3.4056420912441203E-2</v>
      </c>
    </row>
    <row r="180" spans="6:12" x14ac:dyDescent="0.3">
      <c r="F180" t="str">
        <f t="shared" si="62"/>
        <v>devid</v>
      </c>
      <c r="G180" t="str">
        <f t="shared" si="63"/>
        <v>datetime_hour_click_rate</v>
      </c>
      <c r="H180" t="str">
        <f t="shared" si="64"/>
        <v>devid-datetime_hour_click_rate</v>
      </c>
      <c r="I180">
        <v>2</v>
      </c>
      <c r="J180">
        <v>36</v>
      </c>
      <c r="K180">
        <v>-7.9680715541285196E-2</v>
      </c>
      <c r="L180">
        <f t="shared" si="65"/>
        <v>7.9680715541285196E-2</v>
      </c>
    </row>
    <row r="181" spans="6:12" x14ac:dyDescent="0.3">
      <c r="F181" t="str">
        <f t="shared" si="62"/>
        <v>devid</v>
      </c>
      <c r="G181" t="str">
        <f t="shared" si="63"/>
        <v>datetime_day_count</v>
      </c>
      <c r="H181" t="str">
        <f t="shared" si="64"/>
        <v>devid-datetime_day_count</v>
      </c>
      <c r="I181">
        <v>2</v>
      </c>
      <c r="J181">
        <v>37</v>
      </c>
      <c r="K181">
        <v>-5.7925341057487303E-3</v>
      </c>
      <c r="L181">
        <f t="shared" si="65"/>
        <v>5.7925341057487303E-3</v>
      </c>
    </row>
    <row r="182" spans="6:12" x14ac:dyDescent="0.3">
      <c r="F182" t="str">
        <f t="shared" si="62"/>
        <v>devid</v>
      </c>
      <c r="G182" t="str">
        <f t="shared" si="63"/>
        <v>datetime_day_num_0</v>
      </c>
      <c r="H182" t="str">
        <f t="shared" si="64"/>
        <v>devid-datetime_day_num_0</v>
      </c>
      <c r="I182">
        <v>2</v>
      </c>
      <c r="J182">
        <v>38</v>
      </c>
      <c r="K182">
        <v>-5.6454823124090104E-3</v>
      </c>
      <c r="L182">
        <f t="shared" si="65"/>
        <v>5.6454823124090104E-3</v>
      </c>
    </row>
    <row r="183" spans="6:12" x14ac:dyDescent="0.3">
      <c r="F183" t="str">
        <f t="shared" si="62"/>
        <v>devid</v>
      </c>
      <c r="G183" t="str">
        <f t="shared" si="63"/>
        <v>datetime_day_num_1</v>
      </c>
      <c r="H183" t="str">
        <f t="shared" si="64"/>
        <v>devid-datetime_day_num_1</v>
      </c>
      <c r="I183">
        <v>2</v>
      </c>
      <c r="J183">
        <v>39</v>
      </c>
      <c r="K183">
        <v>-8.3603711578686193E-3</v>
      </c>
      <c r="L183">
        <f t="shared" si="65"/>
        <v>8.3603711578686193E-3</v>
      </c>
    </row>
    <row r="184" spans="6:12" x14ac:dyDescent="0.3">
      <c r="F184" t="str">
        <f t="shared" si="62"/>
        <v>devid</v>
      </c>
      <c r="G184" t="str">
        <f t="shared" si="63"/>
        <v>datetime_day_click_rate</v>
      </c>
      <c r="H184" t="str">
        <f t="shared" si="64"/>
        <v>devid-datetime_day_click_rate</v>
      </c>
      <c r="I184">
        <v>2</v>
      </c>
      <c r="J184">
        <v>40</v>
      </c>
      <c r="K184">
        <v>-1.1994291778408101E-2</v>
      </c>
      <c r="L184">
        <f t="shared" si="65"/>
        <v>1.1994291778408101E-2</v>
      </c>
    </row>
    <row r="185" spans="6:12" x14ac:dyDescent="0.3">
      <c r="F185" t="str">
        <f t="shared" si="62"/>
        <v>devid</v>
      </c>
      <c r="G185" t="str">
        <f t="shared" si="63"/>
        <v>countrycode_merchant_count</v>
      </c>
      <c r="H185" t="str">
        <f t="shared" si="64"/>
        <v>devid-countrycode_merchant_count</v>
      </c>
      <c r="I185">
        <v>2</v>
      </c>
      <c r="J185">
        <v>41</v>
      </c>
      <c r="K185">
        <v>6.6211189733898099E-2</v>
      </c>
      <c r="L185">
        <f t="shared" si="65"/>
        <v>6.6211189733898099E-2</v>
      </c>
    </row>
    <row r="186" spans="6:12" x14ac:dyDescent="0.3">
      <c r="F186" t="str">
        <f t="shared" si="62"/>
        <v>devid</v>
      </c>
      <c r="G186" t="str">
        <f t="shared" si="63"/>
        <v>countrycode_merchant_num_0</v>
      </c>
      <c r="H186" t="str">
        <f t="shared" si="64"/>
        <v>devid-countrycode_merchant_num_0</v>
      </c>
      <c r="I186">
        <v>2</v>
      </c>
      <c r="J186">
        <v>42</v>
      </c>
      <c r="K186">
        <v>7.5187297156330504E-2</v>
      </c>
      <c r="L186">
        <f t="shared" si="65"/>
        <v>7.5187297156330504E-2</v>
      </c>
    </row>
    <row r="187" spans="6:12" x14ac:dyDescent="0.3">
      <c r="F187" t="str">
        <f t="shared" si="62"/>
        <v>devid</v>
      </c>
      <c r="G187" t="str">
        <f t="shared" si="63"/>
        <v>countrycode_merchant_num_1</v>
      </c>
      <c r="H187" t="str">
        <f t="shared" si="64"/>
        <v>devid-countrycode_merchant_num_1</v>
      </c>
      <c r="I187">
        <v>2</v>
      </c>
      <c r="J187">
        <v>43</v>
      </c>
      <c r="K187">
        <v>-7.2075691217302701E-2</v>
      </c>
      <c r="L187">
        <f t="shared" si="65"/>
        <v>7.2075691217302701E-2</v>
      </c>
    </row>
    <row r="188" spans="6:12" x14ac:dyDescent="0.3">
      <c r="F188" t="str">
        <f t="shared" si="62"/>
        <v>devid</v>
      </c>
      <c r="G188" t="str">
        <f t="shared" si="63"/>
        <v>countrycode_merchant_click_rate</v>
      </c>
      <c r="H188" t="str">
        <f t="shared" si="64"/>
        <v>devid-countrycode_merchant_click_rate</v>
      </c>
      <c r="I188">
        <v>2</v>
      </c>
      <c r="J188">
        <v>44</v>
      </c>
      <c r="K188">
        <v>-0.15174659791534401</v>
      </c>
      <c r="L188">
        <f t="shared" si="65"/>
        <v>0.15174659791534401</v>
      </c>
    </row>
    <row r="189" spans="6:12" x14ac:dyDescent="0.3">
      <c r="F189" t="str">
        <f t="shared" si="62"/>
        <v>devid</v>
      </c>
      <c r="G189" t="str">
        <f t="shared" si="63"/>
        <v>countrycode_siteid_count</v>
      </c>
      <c r="H189" t="str">
        <f t="shared" si="64"/>
        <v>devid-countrycode_siteid_count</v>
      </c>
      <c r="I189">
        <v>2</v>
      </c>
      <c r="J189">
        <v>45</v>
      </c>
      <c r="K189">
        <v>-0.139710970956057</v>
      </c>
      <c r="L189">
        <f t="shared" si="65"/>
        <v>0.139710970956057</v>
      </c>
    </row>
    <row r="190" spans="6:12" x14ac:dyDescent="0.3">
      <c r="F190" t="str">
        <f t="shared" si="62"/>
        <v>devid</v>
      </c>
      <c r="G190" t="str">
        <f t="shared" si="63"/>
        <v>countrycode_siteid_num_0</v>
      </c>
      <c r="H190" t="str">
        <f t="shared" si="64"/>
        <v>devid-countrycode_siteid_num_0</v>
      </c>
      <c r="I190">
        <v>2</v>
      </c>
      <c r="J190">
        <v>46</v>
      </c>
      <c r="K190">
        <v>-0.139341924782733</v>
      </c>
      <c r="L190">
        <f t="shared" si="65"/>
        <v>0.139341924782733</v>
      </c>
    </row>
    <row r="191" spans="6:12" x14ac:dyDescent="0.3">
      <c r="F191" t="str">
        <f t="shared" si="62"/>
        <v>devid</v>
      </c>
      <c r="G191" t="str">
        <f t="shared" si="63"/>
        <v>countrycode_siteid_num_1</v>
      </c>
      <c r="H191" t="str">
        <f t="shared" si="64"/>
        <v>devid-countrycode_siteid_num_1</v>
      </c>
      <c r="I191">
        <v>2</v>
      </c>
      <c r="J191">
        <v>47</v>
      </c>
      <c r="K191">
        <v>-0.14165591797819399</v>
      </c>
      <c r="L191">
        <f t="shared" si="65"/>
        <v>0.14165591797819399</v>
      </c>
    </row>
    <row r="192" spans="6:12" x14ac:dyDescent="0.3">
      <c r="F192" t="str">
        <f t="shared" si="62"/>
        <v>devid</v>
      </c>
      <c r="G192" t="str">
        <f t="shared" si="63"/>
        <v>countrycode_siteid_click_rate</v>
      </c>
      <c r="H192" t="str">
        <f t="shared" si="64"/>
        <v>devid-countrycode_siteid_click_rate</v>
      </c>
      <c r="I192">
        <v>2</v>
      </c>
      <c r="J192">
        <v>48</v>
      </c>
      <c r="K192">
        <v>-0.14920820901527901</v>
      </c>
      <c r="L192">
        <f t="shared" si="65"/>
        <v>0.14920820901527901</v>
      </c>
    </row>
    <row r="193" spans="6:12" x14ac:dyDescent="0.3">
      <c r="F193" t="str">
        <f t="shared" si="62"/>
        <v>devid</v>
      </c>
      <c r="G193" t="str">
        <f t="shared" si="63"/>
        <v>countrycode_offerid_count</v>
      </c>
      <c r="H193" t="str">
        <f t="shared" si="64"/>
        <v>devid-countrycode_offerid_count</v>
      </c>
      <c r="I193">
        <v>2</v>
      </c>
      <c r="J193">
        <v>49</v>
      </c>
      <c r="K193">
        <v>-3.2208154801938699E-2</v>
      </c>
      <c r="L193">
        <f t="shared" si="65"/>
        <v>3.2208154801938699E-2</v>
      </c>
    </row>
    <row r="194" spans="6:12" x14ac:dyDescent="0.3">
      <c r="F194" t="str">
        <f t="shared" si="62"/>
        <v>devid</v>
      </c>
      <c r="G194" t="str">
        <f t="shared" si="63"/>
        <v>countrycode_offerid_num_0</v>
      </c>
      <c r="H194" t="str">
        <f t="shared" si="64"/>
        <v>devid-countrycode_offerid_num_0</v>
      </c>
      <c r="I194">
        <v>2</v>
      </c>
      <c r="J194">
        <v>50</v>
      </c>
      <c r="K194">
        <v>-3.2203534872199201E-2</v>
      </c>
      <c r="L194">
        <f t="shared" si="65"/>
        <v>3.2203534872199201E-2</v>
      </c>
    </row>
    <row r="195" spans="6:12" x14ac:dyDescent="0.3">
      <c r="F195" t="str">
        <f t="shared" si="62"/>
        <v>devid</v>
      </c>
      <c r="G195" t="str">
        <f t="shared" si="63"/>
        <v>countrycode_offerid_num_1</v>
      </c>
      <c r="H195" t="str">
        <f t="shared" si="64"/>
        <v>devid-countrycode_offerid_num_1</v>
      </c>
      <c r="I195">
        <v>2</v>
      </c>
      <c r="J195">
        <v>51</v>
      </c>
      <c r="K195">
        <v>-3.2289476316194297E-2</v>
      </c>
      <c r="L195">
        <f t="shared" si="65"/>
        <v>3.2289476316194297E-2</v>
      </c>
    </row>
    <row r="196" spans="6:12" x14ac:dyDescent="0.3">
      <c r="F196" t="str">
        <f t="shared" si="62"/>
        <v>devid</v>
      </c>
      <c r="G196" t="str">
        <f t="shared" si="63"/>
        <v>countrycode_offerid_click_rate</v>
      </c>
      <c r="H196" t="str">
        <f t="shared" si="64"/>
        <v>devid-countrycode_offerid_click_rate</v>
      </c>
      <c r="I196">
        <v>2</v>
      </c>
      <c r="J196">
        <v>52</v>
      </c>
      <c r="K196">
        <v>-0.14898518753442799</v>
      </c>
      <c r="L196">
        <f t="shared" si="65"/>
        <v>0.14898518753442799</v>
      </c>
    </row>
    <row r="197" spans="6:12" x14ac:dyDescent="0.3">
      <c r="F197" t="str">
        <f t="shared" ref="F197:F260" si="66">VLOOKUP(I197,$A$4:$B$76,2,0)</f>
        <v>devid</v>
      </c>
      <c r="G197" t="str">
        <f t="shared" ref="G197:G260" si="67">VLOOKUP(J197,$A$4:$B$76,2,0)</f>
        <v>countrycode_category_count</v>
      </c>
      <c r="H197" t="str">
        <f t="shared" ref="H197:H260" si="68">F197&amp;"-"&amp;G197</f>
        <v>devid-countrycode_category_count</v>
      </c>
      <c r="I197">
        <v>2</v>
      </c>
      <c r="J197">
        <v>53</v>
      </c>
      <c r="K197">
        <v>7.3072450719659898E-2</v>
      </c>
      <c r="L197">
        <f t="shared" ref="L197:L260" si="69">ABS(K197)</f>
        <v>7.3072450719659898E-2</v>
      </c>
    </row>
    <row r="198" spans="6:12" x14ac:dyDescent="0.3">
      <c r="F198" t="str">
        <f t="shared" si="66"/>
        <v>devid</v>
      </c>
      <c r="G198" t="str">
        <f t="shared" si="67"/>
        <v>countrycode_category_num_0</v>
      </c>
      <c r="H198" t="str">
        <f t="shared" si="68"/>
        <v>devid-countrycode_category_num_0</v>
      </c>
      <c r="I198">
        <v>2</v>
      </c>
      <c r="J198">
        <v>54</v>
      </c>
      <c r="K198">
        <v>8.0419891304465599E-2</v>
      </c>
      <c r="L198">
        <f t="shared" si="69"/>
        <v>8.0419891304465599E-2</v>
      </c>
    </row>
    <row r="199" spans="6:12" x14ac:dyDescent="0.3">
      <c r="F199" t="str">
        <f t="shared" si="66"/>
        <v>devid</v>
      </c>
      <c r="G199" t="str">
        <f t="shared" si="67"/>
        <v>countrycode_category_num_1</v>
      </c>
      <c r="H199" t="str">
        <f t="shared" si="68"/>
        <v>devid-countrycode_category_num_1</v>
      </c>
      <c r="I199">
        <v>2</v>
      </c>
      <c r="J199">
        <v>55</v>
      </c>
      <c r="K199">
        <v>-8.32527482314563E-2</v>
      </c>
      <c r="L199">
        <f t="shared" si="69"/>
        <v>8.32527482314563E-2</v>
      </c>
    </row>
    <row r="200" spans="6:12" x14ac:dyDescent="0.3">
      <c r="F200" t="str">
        <f t="shared" si="66"/>
        <v>devid</v>
      </c>
      <c r="G200" t="str">
        <f t="shared" si="67"/>
        <v>countrycode_category_click_rate</v>
      </c>
      <c r="H200" t="str">
        <f t="shared" si="68"/>
        <v>devid-countrycode_category_click_rate</v>
      </c>
      <c r="I200">
        <v>2</v>
      </c>
      <c r="J200">
        <v>56</v>
      </c>
      <c r="K200">
        <v>-0.15988054255459699</v>
      </c>
      <c r="L200">
        <f t="shared" si="69"/>
        <v>0.15988054255459699</v>
      </c>
    </row>
    <row r="201" spans="6:12" x14ac:dyDescent="0.3">
      <c r="F201" t="str">
        <f t="shared" si="66"/>
        <v>devid</v>
      </c>
      <c r="G201" t="str">
        <f t="shared" si="67"/>
        <v>countrycode_datetime_hour_map_count</v>
      </c>
      <c r="H201" t="str">
        <f t="shared" si="68"/>
        <v>devid-countrycode_datetime_hour_map_count</v>
      </c>
      <c r="I201">
        <v>2</v>
      </c>
      <c r="J201">
        <v>57</v>
      </c>
      <c r="K201">
        <v>0.14434512961603699</v>
      </c>
      <c r="L201">
        <f t="shared" si="69"/>
        <v>0.14434512961603699</v>
      </c>
    </row>
    <row r="202" spans="6:12" x14ac:dyDescent="0.3">
      <c r="F202" t="str">
        <f t="shared" si="66"/>
        <v>devid</v>
      </c>
      <c r="G202" t="str">
        <f t="shared" si="67"/>
        <v>countrycode_datetime_hour_map_num_0</v>
      </c>
      <c r="H202" t="str">
        <f t="shared" si="68"/>
        <v>devid-countrycode_datetime_hour_map_num_0</v>
      </c>
      <c r="I202">
        <v>2</v>
      </c>
      <c r="J202">
        <v>58</v>
      </c>
      <c r="K202">
        <v>0.14744827727420701</v>
      </c>
      <c r="L202">
        <f t="shared" si="69"/>
        <v>0.14744827727420701</v>
      </c>
    </row>
    <row r="203" spans="6:12" x14ac:dyDescent="0.3">
      <c r="F203" t="str">
        <f t="shared" si="66"/>
        <v>devid</v>
      </c>
      <c r="G203" t="str">
        <f t="shared" si="67"/>
        <v>countrycode_datetime_hour_map_num_1</v>
      </c>
      <c r="H203" t="str">
        <f t="shared" si="68"/>
        <v>devid-countrycode_datetime_hour_map_num_1</v>
      </c>
      <c r="I203">
        <v>2</v>
      </c>
      <c r="J203">
        <v>59</v>
      </c>
      <c r="K203">
        <v>-0.161462548457806</v>
      </c>
      <c r="L203">
        <f t="shared" si="69"/>
        <v>0.161462548457806</v>
      </c>
    </row>
    <row r="204" spans="6:12" x14ac:dyDescent="0.3">
      <c r="F204" t="str">
        <f t="shared" si="66"/>
        <v>devid</v>
      </c>
      <c r="G204" t="str">
        <f t="shared" si="67"/>
        <v>countrycode_datetime_hour_map_click_rate</v>
      </c>
      <c r="H204" t="str">
        <f t="shared" si="68"/>
        <v>devid-countrycode_datetime_hour_map_click_rate</v>
      </c>
      <c r="I204">
        <v>2</v>
      </c>
      <c r="J204">
        <v>60</v>
      </c>
      <c r="K204">
        <v>-0.171034104076352</v>
      </c>
      <c r="L204">
        <f t="shared" si="69"/>
        <v>0.171034104076352</v>
      </c>
    </row>
    <row r="205" spans="6:12" x14ac:dyDescent="0.3">
      <c r="F205" t="str">
        <f t="shared" si="66"/>
        <v>devid</v>
      </c>
      <c r="G205" t="str">
        <f t="shared" si="67"/>
        <v>siteid_merchant_count</v>
      </c>
      <c r="H205" t="str">
        <f t="shared" si="68"/>
        <v>devid-siteid_merchant_count</v>
      </c>
      <c r="I205">
        <v>2</v>
      </c>
      <c r="J205">
        <v>61</v>
      </c>
      <c r="K205">
        <v>-4.1513043038905899E-2</v>
      </c>
      <c r="L205">
        <f t="shared" si="69"/>
        <v>4.1513043038905899E-2</v>
      </c>
    </row>
    <row r="206" spans="6:12" x14ac:dyDescent="0.3">
      <c r="F206" t="str">
        <f t="shared" si="66"/>
        <v>devid</v>
      </c>
      <c r="G206" t="str">
        <f t="shared" si="67"/>
        <v>siteid_merchant_num_0</v>
      </c>
      <c r="H206" t="str">
        <f t="shared" si="68"/>
        <v>devid-siteid_merchant_num_0</v>
      </c>
      <c r="I206">
        <v>2</v>
      </c>
      <c r="J206">
        <v>62</v>
      </c>
      <c r="K206">
        <v>-4.0200237997876899E-2</v>
      </c>
      <c r="L206">
        <f t="shared" si="69"/>
        <v>4.0200237997876899E-2</v>
      </c>
    </row>
    <row r="207" spans="6:12" x14ac:dyDescent="0.3">
      <c r="F207" t="str">
        <f t="shared" si="66"/>
        <v>devid</v>
      </c>
      <c r="G207" t="str">
        <f t="shared" si="67"/>
        <v>siteid_merchant_num_1</v>
      </c>
      <c r="H207" t="str">
        <f t="shared" si="68"/>
        <v>devid-siteid_merchant_num_1</v>
      </c>
      <c r="I207">
        <v>2</v>
      </c>
      <c r="J207">
        <v>63</v>
      </c>
      <c r="K207">
        <v>-4.3735568924096101E-2</v>
      </c>
      <c r="L207">
        <f t="shared" si="69"/>
        <v>4.3735568924096101E-2</v>
      </c>
    </row>
    <row r="208" spans="6:12" x14ac:dyDescent="0.3">
      <c r="F208" t="str">
        <f t="shared" si="66"/>
        <v>devid</v>
      </c>
      <c r="G208" t="str">
        <f t="shared" si="67"/>
        <v>siteid_merchant_click_rate</v>
      </c>
      <c r="H208" t="str">
        <f t="shared" si="68"/>
        <v>devid-siteid_merchant_click_rate</v>
      </c>
      <c r="I208">
        <v>2</v>
      </c>
      <c r="J208">
        <v>64</v>
      </c>
      <c r="K208">
        <v>-0.173377501034541</v>
      </c>
      <c r="L208">
        <f t="shared" si="69"/>
        <v>0.173377501034541</v>
      </c>
    </row>
    <row r="209" spans="6:12" x14ac:dyDescent="0.3">
      <c r="F209" t="str">
        <f t="shared" si="66"/>
        <v>devid</v>
      </c>
      <c r="G209" t="str">
        <f t="shared" si="67"/>
        <v>siteid_offerid_count</v>
      </c>
      <c r="H209" t="str">
        <f t="shared" si="68"/>
        <v>devid-siteid_offerid_count</v>
      </c>
      <c r="I209">
        <v>2</v>
      </c>
      <c r="J209">
        <v>65</v>
      </c>
      <c r="K209">
        <v>-3.5480446726558798E-2</v>
      </c>
      <c r="L209">
        <f t="shared" si="69"/>
        <v>3.5480446726558798E-2</v>
      </c>
    </row>
    <row r="210" spans="6:12" x14ac:dyDescent="0.3">
      <c r="F210" t="str">
        <f t="shared" si="66"/>
        <v>devid</v>
      </c>
      <c r="G210" t="str">
        <f t="shared" si="67"/>
        <v>siteid_offerid_num_0</v>
      </c>
      <c r="H210" t="str">
        <f t="shared" si="68"/>
        <v>devid-siteid_offerid_num_0</v>
      </c>
      <c r="I210">
        <v>2</v>
      </c>
      <c r="J210">
        <v>66</v>
      </c>
      <c r="K210">
        <v>-3.5479197640325803E-2</v>
      </c>
      <c r="L210">
        <f t="shared" si="69"/>
        <v>3.5479197640325803E-2</v>
      </c>
    </row>
    <row r="211" spans="6:12" x14ac:dyDescent="0.3">
      <c r="F211" t="str">
        <f t="shared" si="66"/>
        <v>devid</v>
      </c>
      <c r="G211" t="str">
        <f t="shared" si="67"/>
        <v>siteid_offerid_num_1</v>
      </c>
      <c r="H211" t="str">
        <f t="shared" si="68"/>
        <v>devid-siteid_offerid_num_1</v>
      </c>
      <c r="I211">
        <v>2</v>
      </c>
      <c r="J211">
        <v>67</v>
      </c>
      <c r="K211">
        <v>-3.5500707932642199E-2</v>
      </c>
      <c r="L211">
        <f t="shared" si="69"/>
        <v>3.5500707932642199E-2</v>
      </c>
    </row>
    <row r="212" spans="6:12" x14ac:dyDescent="0.3">
      <c r="F212" t="str">
        <f t="shared" si="66"/>
        <v>devid</v>
      </c>
      <c r="G212" t="str">
        <f t="shared" si="67"/>
        <v>siteid_offerid_click_rate</v>
      </c>
      <c r="H212" t="str">
        <f t="shared" si="68"/>
        <v>devid-siteid_offerid_click_rate</v>
      </c>
      <c r="I212">
        <v>2</v>
      </c>
      <c r="J212">
        <v>68</v>
      </c>
      <c r="K212">
        <v>-0.17476720785722999</v>
      </c>
      <c r="L212">
        <f t="shared" si="69"/>
        <v>0.17476720785722999</v>
      </c>
    </row>
    <row r="213" spans="6:12" x14ac:dyDescent="0.3">
      <c r="F213" t="str">
        <f t="shared" si="66"/>
        <v>devid</v>
      </c>
      <c r="G213" t="str">
        <f t="shared" si="67"/>
        <v>siteid_category_count</v>
      </c>
      <c r="H213" t="str">
        <f t="shared" si="68"/>
        <v>devid-siteid_category_count</v>
      </c>
      <c r="I213">
        <v>2</v>
      </c>
      <c r="J213">
        <v>69</v>
      </c>
      <c r="K213">
        <v>-5.2545855718407801E-2</v>
      </c>
      <c r="L213">
        <f t="shared" si="69"/>
        <v>5.2545855718407801E-2</v>
      </c>
    </row>
    <row r="214" spans="6:12" x14ac:dyDescent="0.3">
      <c r="F214" t="str">
        <f t="shared" si="66"/>
        <v>devid</v>
      </c>
      <c r="G214" t="str">
        <f t="shared" si="67"/>
        <v>siteid_category_num_0</v>
      </c>
      <c r="H214" t="str">
        <f t="shared" si="68"/>
        <v>devid-siteid_category_num_0</v>
      </c>
      <c r="I214">
        <v>2</v>
      </c>
      <c r="J214">
        <v>70</v>
      </c>
      <c r="K214">
        <v>-4.7596271139697902E-2</v>
      </c>
      <c r="L214">
        <f t="shared" si="69"/>
        <v>4.7596271139697902E-2</v>
      </c>
    </row>
    <row r="215" spans="6:12" x14ac:dyDescent="0.3">
      <c r="F215" t="str">
        <f t="shared" si="66"/>
        <v>devid</v>
      </c>
      <c r="G215" t="str">
        <f t="shared" si="67"/>
        <v>siteid_category_num_1</v>
      </c>
      <c r="H215" t="str">
        <f t="shared" si="68"/>
        <v>devid-siteid_category_num_1</v>
      </c>
      <c r="I215">
        <v>2</v>
      </c>
      <c r="J215">
        <v>71</v>
      </c>
      <c r="K215">
        <v>-5.6336970968918397E-2</v>
      </c>
      <c r="L215">
        <f t="shared" si="69"/>
        <v>5.6336970968918397E-2</v>
      </c>
    </row>
    <row r="216" spans="6:12" x14ac:dyDescent="0.3">
      <c r="F216" t="str">
        <f t="shared" si="66"/>
        <v>devid</v>
      </c>
      <c r="G216" t="str">
        <f t="shared" si="67"/>
        <v>siteid_category_click_rate</v>
      </c>
      <c r="H216" t="str">
        <f t="shared" si="68"/>
        <v>devid-siteid_category_click_rate</v>
      </c>
      <c r="I216">
        <v>2</v>
      </c>
      <c r="J216">
        <v>72</v>
      </c>
      <c r="K216">
        <v>-0.16755241195848999</v>
      </c>
      <c r="L216">
        <f t="shared" si="69"/>
        <v>0.16755241195848999</v>
      </c>
    </row>
    <row r="217" spans="6:12" x14ac:dyDescent="0.3">
      <c r="F217" t="str">
        <f t="shared" si="66"/>
        <v>datetime_day</v>
      </c>
      <c r="G217" t="str">
        <f t="shared" si="67"/>
        <v>datetime_hour</v>
      </c>
      <c r="H217" t="str">
        <f t="shared" si="68"/>
        <v>datetime_day-datetime_hour</v>
      </c>
      <c r="I217">
        <v>3</v>
      </c>
      <c r="J217">
        <v>4</v>
      </c>
      <c r="K217">
        <v>2.9550395305275801E-2</v>
      </c>
      <c r="L217">
        <f t="shared" si="69"/>
        <v>2.9550395305275801E-2</v>
      </c>
    </row>
    <row r="218" spans="6:12" x14ac:dyDescent="0.3">
      <c r="F218" t="str">
        <f t="shared" si="66"/>
        <v>datetime_day</v>
      </c>
      <c r="G218" t="str">
        <f t="shared" si="67"/>
        <v>merchant_count</v>
      </c>
      <c r="H218" t="str">
        <f t="shared" si="68"/>
        <v>datetime_day-merchant_count</v>
      </c>
      <c r="I218">
        <v>3</v>
      </c>
      <c r="J218">
        <v>5</v>
      </c>
      <c r="K218">
        <v>9.1805957700042198E-3</v>
      </c>
      <c r="L218">
        <f t="shared" si="69"/>
        <v>9.1805957700042198E-3</v>
      </c>
    </row>
    <row r="219" spans="6:12" x14ac:dyDescent="0.3">
      <c r="F219" t="str">
        <f t="shared" si="66"/>
        <v>datetime_day</v>
      </c>
      <c r="G219" t="str">
        <f t="shared" si="67"/>
        <v>merchant_num_0</v>
      </c>
      <c r="H219" t="str">
        <f t="shared" si="68"/>
        <v>datetime_day-merchant_num_0</v>
      </c>
      <c r="I219">
        <v>3</v>
      </c>
      <c r="J219">
        <v>6</v>
      </c>
      <c r="K219">
        <v>8.63944220484298E-3</v>
      </c>
      <c r="L219">
        <f t="shared" si="69"/>
        <v>8.63944220484298E-3</v>
      </c>
    </row>
    <row r="220" spans="6:12" x14ac:dyDescent="0.3">
      <c r="F220" t="str">
        <f t="shared" si="66"/>
        <v>datetime_day</v>
      </c>
      <c r="G220" t="str">
        <f t="shared" si="67"/>
        <v>merchant_num_1</v>
      </c>
      <c r="H220" t="str">
        <f t="shared" si="68"/>
        <v>datetime_day-merchant_num_1</v>
      </c>
      <c r="I220">
        <v>3</v>
      </c>
      <c r="J220">
        <v>7</v>
      </c>
      <c r="K220">
        <v>1.1312258873521301E-2</v>
      </c>
      <c r="L220">
        <f t="shared" si="69"/>
        <v>1.1312258873521301E-2</v>
      </c>
    </row>
    <row r="221" spans="6:12" x14ac:dyDescent="0.3">
      <c r="F221" t="str">
        <f t="shared" si="66"/>
        <v>datetime_day</v>
      </c>
      <c r="G221" t="str">
        <f t="shared" si="67"/>
        <v>merchant_click_rate</v>
      </c>
      <c r="H221" t="str">
        <f t="shared" si="68"/>
        <v>datetime_day-merchant_click_rate</v>
      </c>
      <c r="I221">
        <v>3</v>
      </c>
      <c r="J221">
        <v>8</v>
      </c>
      <c r="K221">
        <v>7.2307982997012301E-3</v>
      </c>
      <c r="L221">
        <f t="shared" si="69"/>
        <v>7.2307982997012301E-3</v>
      </c>
    </row>
    <row r="222" spans="6:12" x14ac:dyDescent="0.3">
      <c r="F222" t="str">
        <f t="shared" si="66"/>
        <v>datetime_day</v>
      </c>
      <c r="G222" t="str">
        <f t="shared" si="67"/>
        <v>siteid_count</v>
      </c>
      <c r="H222" t="str">
        <f t="shared" si="68"/>
        <v>datetime_day-siteid_count</v>
      </c>
      <c r="I222">
        <v>3</v>
      </c>
      <c r="J222">
        <v>9</v>
      </c>
      <c r="K222">
        <v>-2.8567364266831902E-2</v>
      </c>
      <c r="L222">
        <f t="shared" si="69"/>
        <v>2.8567364266831902E-2</v>
      </c>
    </row>
    <row r="223" spans="6:12" x14ac:dyDescent="0.3">
      <c r="F223" t="str">
        <f t="shared" si="66"/>
        <v>datetime_day</v>
      </c>
      <c r="G223" t="str">
        <f t="shared" si="67"/>
        <v>siteid_num_0</v>
      </c>
      <c r="H223" t="str">
        <f t="shared" si="68"/>
        <v>datetime_day-siteid_num_0</v>
      </c>
      <c r="I223">
        <v>3</v>
      </c>
      <c r="J223">
        <v>10</v>
      </c>
      <c r="K223">
        <v>-2.8572276422340601E-2</v>
      </c>
      <c r="L223">
        <f t="shared" si="69"/>
        <v>2.8572276422340601E-2</v>
      </c>
    </row>
    <row r="224" spans="6:12" x14ac:dyDescent="0.3">
      <c r="F224" t="str">
        <f t="shared" si="66"/>
        <v>datetime_day</v>
      </c>
      <c r="G224" t="str">
        <f t="shared" si="67"/>
        <v>siteid_num_1</v>
      </c>
      <c r="H224" t="str">
        <f t="shared" si="68"/>
        <v>datetime_day-siteid_num_1</v>
      </c>
      <c r="I224">
        <v>3</v>
      </c>
      <c r="J224">
        <v>11</v>
      </c>
      <c r="K224">
        <v>-2.7739643320621302E-2</v>
      </c>
      <c r="L224">
        <f t="shared" si="69"/>
        <v>2.7739643320621302E-2</v>
      </c>
    </row>
    <row r="225" spans="6:12" x14ac:dyDescent="0.3">
      <c r="F225" t="str">
        <f t="shared" si="66"/>
        <v>datetime_day</v>
      </c>
      <c r="G225" t="str">
        <f t="shared" si="67"/>
        <v>siteid_click_rate</v>
      </c>
      <c r="H225" t="str">
        <f t="shared" si="68"/>
        <v>datetime_day-siteid_click_rate</v>
      </c>
      <c r="I225">
        <v>3</v>
      </c>
      <c r="J225">
        <v>12</v>
      </c>
      <c r="K225">
        <v>-1.36890048316164E-2</v>
      </c>
      <c r="L225">
        <f t="shared" si="69"/>
        <v>1.36890048316164E-2</v>
      </c>
    </row>
    <row r="226" spans="6:12" x14ac:dyDescent="0.3">
      <c r="F226" t="str">
        <f t="shared" si="66"/>
        <v>datetime_day</v>
      </c>
      <c r="G226" t="str">
        <f t="shared" si="67"/>
        <v>offerid_count</v>
      </c>
      <c r="H226" t="str">
        <f t="shared" si="68"/>
        <v>datetime_day-offerid_count</v>
      </c>
      <c r="I226">
        <v>3</v>
      </c>
      <c r="J226">
        <v>13</v>
      </c>
      <c r="K226">
        <v>-7.7846984081588397E-3</v>
      </c>
      <c r="L226">
        <f t="shared" si="69"/>
        <v>7.7846984081588397E-3</v>
      </c>
    </row>
    <row r="227" spans="6:12" x14ac:dyDescent="0.3">
      <c r="F227" t="str">
        <f t="shared" si="66"/>
        <v>datetime_day</v>
      </c>
      <c r="G227" t="str">
        <f t="shared" si="67"/>
        <v>offerid_num_0</v>
      </c>
      <c r="H227" t="str">
        <f t="shared" si="68"/>
        <v>datetime_day-offerid_num_0</v>
      </c>
      <c r="I227">
        <v>3</v>
      </c>
      <c r="J227">
        <v>14</v>
      </c>
      <c r="K227">
        <v>-7.7854127907221703E-3</v>
      </c>
      <c r="L227">
        <f t="shared" si="69"/>
        <v>7.7854127907221703E-3</v>
      </c>
    </row>
    <row r="228" spans="6:12" x14ac:dyDescent="0.3">
      <c r="F228" t="str">
        <f t="shared" si="66"/>
        <v>datetime_day</v>
      </c>
      <c r="G228" t="str">
        <f t="shared" si="67"/>
        <v>offerid_num_1</v>
      </c>
      <c r="H228" t="str">
        <f t="shared" si="68"/>
        <v>datetime_day-offerid_num_1</v>
      </c>
      <c r="I228">
        <v>3</v>
      </c>
      <c r="J228">
        <v>15</v>
      </c>
      <c r="K228">
        <v>-7.7664819130489502E-3</v>
      </c>
      <c r="L228">
        <f t="shared" si="69"/>
        <v>7.7664819130489502E-3</v>
      </c>
    </row>
    <row r="229" spans="6:12" x14ac:dyDescent="0.3">
      <c r="F229" t="str">
        <f t="shared" si="66"/>
        <v>datetime_day</v>
      </c>
      <c r="G229" t="str">
        <f t="shared" si="67"/>
        <v>offerid_click_rate</v>
      </c>
      <c r="H229" t="str">
        <f t="shared" si="68"/>
        <v>datetime_day-offerid_click_rate</v>
      </c>
      <c r="I229">
        <v>3</v>
      </c>
      <c r="J229">
        <v>16</v>
      </c>
      <c r="K229">
        <v>2.2760159447378098E-2</v>
      </c>
      <c r="L229">
        <f t="shared" si="69"/>
        <v>2.2760159447378098E-2</v>
      </c>
    </row>
    <row r="230" spans="6:12" x14ac:dyDescent="0.3">
      <c r="F230" t="str">
        <f t="shared" si="66"/>
        <v>datetime_day</v>
      </c>
      <c r="G230" t="str">
        <f t="shared" si="67"/>
        <v>category_count</v>
      </c>
      <c r="H230" t="str">
        <f t="shared" si="68"/>
        <v>datetime_day-category_count</v>
      </c>
      <c r="I230">
        <v>3</v>
      </c>
      <c r="J230">
        <v>17</v>
      </c>
      <c r="K230">
        <v>2.9012851062620401E-2</v>
      </c>
      <c r="L230">
        <f t="shared" si="69"/>
        <v>2.9012851062620401E-2</v>
      </c>
    </row>
    <row r="231" spans="6:12" x14ac:dyDescent="0.3">
      <c r="F231" t="str">
        <f t="shared" si="66"/>
        <v>datetime_day</v>
      </c>
      <c r="G231" t="str">
        <f t="shared" si="67"/>
        <v>category_num_0</v>
      </c>
      <c r="H231" t="str">
        <f t="shared" si="68"/>
        <v>datetime_day-category_num_0</v>
      </c>
      <c r="I231">
        <v>3</v>
      </c>
      <c r="J231">
        <v>18</v>
      </c>
      <c r="K231">
        <v>2.8461779697974601E-2</v>
      </c>
      <c r="L231">
        <f t="shared" si="69"/>
        <v>2.8461779697974601E-2</v>
      </c>
    </row>
    <row r="232" spans="6:12" x14ac:dyDescent="0.3">
      <c r="F232" t="str">
        <f t="shared" si="66"/>
        <v>datetime_day</v>
      </c>
      <c r="G232" t="str">
        <f t="shared" si="67"/>
        <v>category_num_1</v>
      </c>
      <c r="H232" t="str">
        <f t="shared" si="68"/>
        <v>datetime_day-category_num_1</v>
      </c>
      <c r="I232">
        <v>3</v>
      </c>
      <c r="J232">
        <v>19</v>
      </c>
      <c r="K232">
        <v>3.04965084653709E-2</v>
      </c>
      <c r="L232">
        <f t="shared" si="69"/>
        <v>3.04965084653709E-2</v>
      </c>
    </row>
    <row r="233" spans="6:12" x14ac:dyDescent="0.3">
      <c r="F233" t="str">
        <f t="shared" si="66"/>
        <v>datetime_day</v>
      </c>
      <c r="G233" t="str">
        <f t="shared" si="67"/>
        <v>category_click_rate</v>
      </c>
      <c r="H233" t="str">
        <f t="shared" si="68"/>
        <v>datetime_day-category_click_rate</v>
      </c>
      <c r="I233">
        <v>3</v>
      </c>
      <c r="J233">
        <v>20</v>
      </c>
      <c r="K233">
        <v>4.7903837773849798E-3</v>
      </c>
      <c r="L233">
        <f t="shared" si="69"/>
        <v>4.7903837773849798E-3</v>
      </c>
    </row>
    <row r="234" spans="6:12" x14ac:dyDescent="0.3">
      <c r="F234" t="str">
        <f t="shared" si="66"/>
        <v>datetime_day</v>
      </c>
      <c r="G234" t="str">
        <f t="shared" si="67"/>
        <v>countrycode_count</v>
      </c>
      <c r="H234" t="str">
        <f t="shared" si="68"/>
        <v>datetime_day-countrycode_count</v>
      </c>
      <c r="I234">
        <v>3</v>
      </c>
      <c r="J234">
        <v>21</v>
      </c>
      <c r="K234">
        <v>8.7982881381332909E-3</v>
      </c>
      <c r="L234">
        <f t="shared" si="69"/>
        <v>8.7982881381332909E-3</v>
      </c>
    </row>
    <row r="235" spans="6:12" x14ac:dyDescent="0.3">
      <c r="F235" t="str">
        <f t="shared" si="66"/>
        <v>datetime_day</v>
      </c>
      <c r="G235" t="str">
        <f t="shared" si="67"/>
        <v>countrycode_num_0</v>
      </c>
      <c r="H235" t="str">
        <f t="shared" si="68"/>
        <v>datetime_day-countrycode_num_0</v>
      </c>
      <c r="I235">
        <v>3</v>
      </c>
      <c r="J235">
        <v>22</v>
      </c>
      <c r="K235">
        <v>8.9563540275095395E-3</v>
      </c>
      <c r="L235">
        <f t="shared" si="69"/>
        <v>8.9563540275095395E-3</v>
      </c>
    </row>
    <row r="236" spans="6:12" x14ac:dyDescent="0.3">
      <c r="F236" t="str">
        <f t="shared" si="66"/>
        <v>datetime_day</v>
      </c>
      <c r="G236" t="str">
        <f t="shared" si="67"/>
        <v>countrycode_num_1</v>
      </c>
      <c r="H236" t="str">
        <f t="shared" si="68"/>
        <v>datetime_day-countrycode_num_1</v>
      </c>
      <c r="I236">
        <v>3</v>
      </c>
      <c r="J236">
        <v>23</v>
      </c>
      <c r="K236">
        <v>-9.7094730787346609E-3</v>
      </c>
      <c r="L236">
        <f t="shared" si="69"/>
        <v>9.7094730787346609E-3</v>
      </c>
    </row>
    <row r="237" spans="6:12" x14ac:dyDescent="0.3">
      <c r="F237" t="str">
        <f t="shared" si="66"/>
        <v>datetime_day</v>
      </c>
      <c r="G237" t="str">
        <f t="shared" si="67"/>
        <v>countrycode_click_rate</v>
      </c>
      <c r="H237" t="str">
        <f t="shared" si="68"/>
        <v>datetime_day-countrycode_click_rate</v>
      </c>
      <c r="I237">
        <v>3</v>
      </c>
      <c r="J237">
        <v>24</v>
      </c>
      <c r="K237">
        <v>-1.0061294656739E-2</v>
      </c>
      <c r="L237">
        <f t="shared" si="69"/>
        <v>1.0061294656739E-2</v>
      </c>
    </row>
    <row r="238" spans="6:12" x14ac:dyDescent="0.3">
      <c r="F238" t="str">
        <f t="shared" si="66"/>
        <v>datetime_day</v>
      </c>
      <c r="G238" t="str">
        <f t="shared" si="67"/>
        <v>browserid_count</v>
      </c>
      <c r="H238" t="str">
        <f t="shared" si="68"/>
        <v>datetime_day-browserid_count</v>
      </c>
      <c r="I238">
        <v>3</v>
      </c>
      <c r="J238">
        <v>25</v>
      </c>
      <c r="K238">
        <v>5.5858521956426701E-3</v>
      </c>
      <c r="L238">
        <f t="shared" si="69"/>
        <v>5.5858521956426701E-3</v>
      </c>
    </row>
    <row r="239" spans="6:12" x14ac:dyDescent="0.3">
      <c r="F239" t="str">
        <f t="shared" si="66"/>
        <v>datetime_day</v>
      </c>
      <c r="G239" t="str">
        <f t="shared" si="67"/>
        <v>browserid_num_0</v>
      </c>
      <c r="H239" t="str">
        <f t="shared" si="68"/>
        <v>datetime_day-browserid_num_0</v>
      </c>
      <c r="I239">
        <v>3</v>
      </c>
      <c r="J239">
        <v>26</v>
      </c>
      <c r="K239">
        <v>5.9141857536023799E-3</v>
      </c>
      <c r="L239">
        <f t="shared" si="69"/>
        <v>5.9141857536023799E-3</v>
      </c>
    </row>
    <row r="240" spans="6:12" x14ac:dyDescent="0.3">
      <c r="F240" t="str">
        <f t="shared" si="66"/>
        <v>datetime_day</v>
      </c>
      <c r="G240" t="str">
        <f t="shared" si="67"/>
        <v>browserid_num_1</v>
      </c>
      <c r="H240" t="str">
        <f t="shared" si="68"/>
        <v>datetime_day-browserid_num_1</v>
      </c>
      <c r="I240">
        <v>3</v>
      </c>
      <c r="J240">
        <v>27</v>
      </c>
      <c r="K240">
        <v>-8.7475816523050007E-3</v>
      </c>
      <c r="L240">
        <f t="shared" si="69"/>
        <v>8.7475816523050007E-3</v>
      </c>
    </row>
    <row r="241" spans="6:12" x14ac:dyDescent="0.3">
      <c r="F241" t="str">
        <f t="shared" si="66"/>
        <v>datetime_day</v>
      </c>
      <c r="G241" t="str">
        <f t="shared" si="67"/>
        <v>browserid_click_rate</v>
      </c>
      <c r="H241" t="str">
        <f t="shared" si="68"/>
        <v>datetime_day-browserid_click_rate</v>
      </c>
      <c r="I241">
        <v>3</v>
      </c>
      <c r="J241">
        <v>28</v>
      </c>
      <c r="K241">
        <v>-8.7669264401675599E-3</v>
      </c>
      <c r="L241">
        <f t="shared" si="69"/>
        <v>8.7669264401675599E-3</v>
      </c>
    </row>
    <row r="242" spans="6:12" x14ac:dyDescent="0.3">
      <c r="F242" t="str">
        <f t="shared" si="66"/>
        <v>datetime_day</v>
      </c>
      <c r="G242" t="str">
        <f t="shared" si="67"/>
        <v>devid_count</v>
      </c>
      <c r="H242" t="str">
        <f t="shared" si="68"/>
        <v>datetime_day-devid_count</v>
      </c>
      <c r="I242">
        <v>3</v>
      </c>
      <c r="J242">
        <v>29</v>
      </c>
      <c r="K242">
        <v>1.3629440324785401E-3</v>
      </c>
      <c r="L242">
        <f t="shared" si="69"/>
        <v>1.3629440324785401E-3</v>
      </c>
    </row>
    <row r="243" spans="6:12" x14ac:dyDescent="0.3">
      <c r="F243" t="str">
        <f t="shared" si="66"/>
        <v>datetime_day</v>
      </c>
      <c r="G243" t="str">
        <f t="shared" si="67"/>
        <v>devid_num_0</v>
      </c>
      <c r="H243" t="str">
        <f t="shared" si="68"/>
        <v>datetime_day-devid_num_0</v>
      </c>
      <c r="I243">
        <v>3</v>
      </c>
      <c r="J243">
        <v>30</v>
      </c>
      <c r="K243">
        <v>1.70451576382877E-3</v>
      </c>
      <c r="L243">
        <f t="shared" si="69"/>
        <v>1.70451576382877E-3</v>
      </c>
    </row>
    <row r="244" spans="6:12" x14ac:dyDescent="0.3">
      <c r="F244" t="str">
        <f t="shared" si="66"/>
        <v>datetime_day</v>
      </c>
      <c r="G244" t="str">
        <f t="shared" si="67"/>
        <v>devid_num_1</v>
      </c>
      <c r="H244" t="str">
        <f t="shared" si="68"/>
        <v>datetime_day-devid_num_1</v>
      </c>
      <c r="I244">
        <v>3</v>
      </c>
      <c r="J244">
        <v>31</v>
      </c>
      <c r="K244">
        <v>-3.6242260780126501E-3</v>
      </c>
      <c r="L244">
        <f t="shared" si="69"/>
        <v>3.6242260780126501E-3</v>
      </c>
    </row>
    <row r="245" spans="6:12" x14ac:dyDescent="0.3">
      <c r="F245" t="str">
        <f t="shared" si="66"/>
        <v>datetime_day</v>
      </c>
      <c r="G245" t="str">
        <f t="shared" si="67"/>
        <v>devid_click_rate</v>
      </c>
      <c r="H245" t="str">
        <f t="shared" si="68"/>
        <v>datetime_day-devid_click_rate</v>
      </c>
      <c r="I245">
        <v>3</v>
      </c>
      <c r="J245">
        <v>32</v>
      </c>
      <c r="K245">
        <v>-4.1983741185274096E-3</v>
      </c>
      <c r="L245">
        <f t="shared" si="69"/>
        <v>4.1983741185274096E-3</v>
      </c>
    </row>
    <row r="246" spans="6:12" x14ac:dyDescent="0.3">
      <c r="F246" t="str">
        <f t="shared" si="66"/>
        <v>datetime_day</v>
      </c>
      <c r="G246" t="str">
        <f t="shared" si="67"/>
        <v>datetime_hour_count</v>
      </c>
      <c r="H246" t="str">
        <f t="shared" si="68"/>
        <v>datetime_day-datetime_hour_count</v>
      </c>
      <c r="I246">
        <v>3</v>
      </c>
      <c r="J246">
        <v>33</v>
      </c>
      <c r="K246">
        <v>-8.2610370574718508E-3</v>
      </c>
      <c r="L246">
        <f t="shared" si="69"/>
        <v>8.2610370574718508E-3</v>
      </c>
    </row>
    <row r="247" spans="6:12" x14ac:dyDescent="0.3">
      <c r="F247" t="str">
        <f t="shared" si="66"/>
        <v>datetime_day</v>
      </c>
      <c r="G247" t="str">
        <f t="shared" si="67"/>
        <v>datetime_hour_num_0</v>
      </c>
      <c r="H247" t="str">
        <f t="shared" si="68"/>
        <v>datetime_day-datetime_hour_num_0</v>
      </c>
      <c r="I247">
        <v>3</v>
      </c>
      <c r="J247">
        <v>34</v>
      </c>
      <c r="K247">
        <v>-8.2519003646997595E-3</v>
      </c>
      <c r="L247">
        <f t="shared" si="69"/>
        <v>8.2519003646997595E-3</v>
      </c>
    </row>
    <row r="248" spans="6:12" x14ac:dyDescent="0.3">
      <c r="F248" t="str">
        <f t="shared" si="66"/>
        <v>datetime_day</v>
      </c>
      <c r="G248" t="str">
        <f t="shared" si="67"/>
        <v>datetime_hour_num_1</v>
      </c>
      <c r="H248" t="str">
        <f t="shared" si="68"/>
        <v>datetime_day-datetime_hour_num_1</v>
      </c>
      <c r="I248">
        <v>3</v>
      </c>
      <c r="J248">
        <v>35</v>
      </c>
      <c r="K248">
        <v>-7.1053392668622203E-3</v>
      </c>
      <c r="L248">
        <f t="shared" si="69"/>
        <v>7.1053392668622203E-3</v>
      </c>
    </row>
    <row r="249" spans="6:12" x14ac:dyDescent="0.3">
      <c r="F249" t="str">
        <f t="shared" si="66"/>
        <v>datetime_day</v>
      </c>
      <c r="G249" t="str">
        <f t="shared" si="67"/>
        <v>datetime_hour_click_rate</v>
      </c>
      <c r="H249" t="str">
        <f t="shared" si="68"/>
        <v>datetime_day-datetime_hour_click_rate</v>
      </c>
      <c r="I249">
        <v>3</v>
      </c>
      <c r="J249">
        <v>36</v>
      </c>
      <c r="K249">
        <v>-8.70860014501996E-3</v>
      </c>
      <c r="L249">
        <f t="shared" si="69"/>
        <v>8.70860014501996E-3</v>
      </c>
    </row>
    <row r="250" spans="6:12" x14ac:dyDescent="0.3">
      <c r="F250" t="str">
        <f t="shared" si="66"/>
        <v>datetime_day</v>
      </c>
      <c r="G250" t="str">
        <f t="shared" si="67"/>
        <v>datetime_day_count</v>
      </c>
      <c r="H250" t="str">
        <f t="shared" si="68"/>
        <v>datetime_day-datetime_day_count</v>
      </c>
      <c r="I250">
        <v>3</v>
      </c>
      <c r="J250">
        <v>37</v>
      </c>
      <c r="K250">
        <v>7.0054425366551697E-4</v>
      </c>
      <c r="L250">
        <f t="shared" si="69"/>
        <v>7.0054425366551697E-4</v>
      </c>
    </row>
    <row r="251" spans="6:12" x14ac:dyDescent="0.3">
      <c r="F251" t="str">
        <f t="shared" si="66"/>
        <v>datetime_day</v>
      </c>
      <c r="G251" t="str">
        <f t="shared" si="67"/>
        <v>datetime_day_num_0</v>
      </c>
      <c r="H251" t="str">
        <f t="shared" si="68"/>
        <v>datetime_day-datetime_day_num_0</v>
      </c>
      <c r="I251">
        <v>3</v>
      </c>
      <c r="J251">
        <v>38</v>
      </c>
      <c r="K251">
        <v>3.8218093592156002E-3</v>
      </c>
      <c r="L251">
        <f t="shared" si="69"/>
        <v>3.8218093592156002E-3</v>
      </c>
    </row>
    <row r="252" spans="6:12" x14ac:dyDescent="0.3">
      <c r="F252" t="str">
        <f t="shared" si="66"/>
        <v>datetime_day</v>
      </c>
      <c r="G252" t="str">
        <f t="shared" si="67"/>
        <v>datetime_day_num_1</v>
      </c>
      <c r="H252" t="str">
        <f t="shared" si="68"/>
        <v>datetime_day-datetime_day_num_1</v>
      </c>
      <c r="I252">
        <v>3</v>
      </c>
      <c r="J252">
        <v>39</v>
      </c>
      <c r="K252">
        <v>-5.8426343999855697E-2</v>
      </c>
      <c r="L252">
        <f t="shared" si="69"/>
        <v>5.8426343999855697E-2</v>
      </c>
    </row>
    <row r="253" spans="6:12" x14ac:dyDescent="0.3">
      <c r="F253" t="str">
        <f t="shared" si="66"/>
        <v>datetime_day</v>
      </c>
      <c r="G253" t="str">
        <f t="shared" si="67"/>
        <v>datetime_day_click_rate</v>
      </c>
      <c r="H253" t="str">
        <f t="shared" si="68"/>
        <v>datetime_day-datetime_day_click_rate</v>
      </c>
      <c r="I253">
        <v>3</v>
      </c>
      <c r="J253">
        <v>40</v>
      </c>
      <c r="K253">
        <v>-0.259720750484562</v>
      </c>
      <c r="L253">
        <f t="shared" si="69"/>
        <v>0.259720750484562</v>
      </c>
    </row>
    <row r="254" spans="6:12" x14ac:dyDescent="0.3">
      <c r="F254" t="str">
        <f t="shared" si="66"/>
        <v>datetime_day</v>
      </c>
      <c r="G254" t="str">
        <f t="shared" si="67"/>
        <v>countrycode_merchant_count</v>
      </c>
      <c r="H254" t="str">
        <f t="shared" si="68"/>
        <v>datetime_day-countrycode_merchant_count</v>
      </c>
      <c r="I254">
        <v>3</v>
      </c>
      <c r="J254">
        <v>41</v>
      </c>
      <c r="K254">
        <v>2.94119704190427E-3</v>
      </c>
      <c r="L254">
        <f t="shared" si="69"/>
        <v>2.94119704190427E-3</v>
      </c>
    </row>
    <row r="255" spans="6:12" x14ac:dyDescent="0.3">
      <c r="F255" t="str">
        <f t="shared" si="66"/>
        <v>datetime_day</v>
      </c>
      <c r="G255" t="str">
        <f t="shared" si="67"/>
        <v>countrycode_merchant_num_0</v>
      </c>
      <c r="H255" t="str">
        <f t="shared" si="68"/>
        <v>datetime_day-countrycode_merchant_num_0</v>
      </c>
      <c r="I255">
        <v>3</v>
      </c>
      <c r="J255">
        <v>42</v>
      </c>
      <c r="K255">
        <v>3.0276643453501801E-3</v>
      </c>
      <c r="L255">
        <f t="shared" si="69"/>
        <v>3.0276643453501801E-3</v>
      </c>
    </row>
    <row r="256" spans="6:12" x14ac:dyDescent="0.3">
      <c r="F256" t="str">
        <f t="shared" si="66"/>
        <v>datetime_day</v>
      </c>
      <c r="G256" t="str">
        <f t="shared" si="67"/>
        <v>countrycode_merchant_num_1</v>
      </c>
      <c r="H256" t="str">
        <f t="shared" si="68"/>
        <v>datetime_day-countrycode_merchant_num_1</v>
      </c>
      <c r="I256">
        <v>3</v>
      </c>
      <c r="J256">
        <v>43</v>
      </c>
      <c r="K256" s="4">
        <v>-8.9380423399387505E-5</v>
      </c>
      <c r="L256">
        <f t="shared" si="69"/>
        <v>8.9380423399387505E-5</v>
      </c>
    </row>
    <row r="257" spans="6:12" x14ac:dyDescent="0.3">
      <c r="F257" t="str">
        <f t="shared" si="66"/>
        <v>datetime_day</v>
      </c>
      <c r="G257" t="str">
        <f t="shared" si="67"/>
        <v>countrycode_merchant_click_rate</v>
      </c>
      <c r="H257" t="str">
        <f t="shared" si="68"/>
        <v>datetime_day-countrycode_merchant_click_rate</v>
      </c>
      <c r="I257">
        <v>3</v>
      </c>
      <c r="J257">
        <v>44</v>
      </c>
      <c r="K257">
        <v>1.00658069592883E-2</v>
      </c>
      <c r="L257">
        <f t="shared" si="69"/>
        <v>1.00658069592883E-2</v>
      </c>
    </row>
    <row r="258" spans="6:12" x14ac:dyDescent="0.3">
      <c r="F258" t="str">
        <f t="shared" si="66"/>
        <v>datetime_day</v>
      </c>
      <c r="G258" t="str">
        <f t="shared" si="67"/>
        <v>countrycode_siteid_count</v>
      </c>
      <c r="H258" t="str">
        <f t="shared" si="68"/>
        <v>datetime_day-countrycode_siteid_count</v>
      </c>
      <c r="I258">
        <v>3</v>
      </c>
      <c r="J258">
        <v>45</v>
      </c>
      <c r="K258">
        <v>-2.4987727130058701E-2</v>
      </c>
      <c r="L258">
        <f t="shared" si="69"/>
        <v>2.4987727130058701E-2</v>
      </c>
    </row>
    <row r="259" spans="6:12" x14ac:dyDescent="0.3">
      <c r="F259" t="str">
        <f t="shared" si="66"/>
        <v>datetime_day</v>
      </c>
      <c r="G259" t="str">
        <f t="shared" si="67"/>
        <v>countrycode_siteid_num_0</v>
      </c>
      <c r="H259" t="str">
        <f t="shared" si="68"/>
        <v>datetime_day-countrycode_siteid_num_0</v>
      </c>
      <c r="I259">
        <v>3</v>
      </c>
      <c r="J259">
        <v>46</v>
      </c>
      <c r="K259">
        <v>-2.49813365369152E-2</v>
      </c>
      <c r="L259">
        <f t="shared" si="69"/>
        <v>2.49813365369152E-2</v>
      </c>
    </row>
    <row r="260" spans="6:12" x14ac:dyDescent="0.3">
      <c r="F260" t="str">
        <f t="shared" si="66"/>
        <v>datetime_day</v>
      </c>
      <c r="G260" t="str">
        <f t="shared" si="67"/>
        <v>countrycode_siteid_num_1</v>
      </c>
      <c r="H260" t="str">
        <f t="shared" si="68"/>
        <v>datetime_day-countrycode_siteid_num_1</v>
      </c>
      <c r="I260">
        <v>3</v>
      </c>
      <c r="J260">
        <v>47</v>
      </c>
      <c r="K260">
        <v>-2.49511734579956E-2</v>
      </c>
      <c r="L260">
        <f t="shared" si="69"/>
        <v>2.49511734579956E-2</v>
      </c>
    </row>
    <row r="261" spans="6:12" x14ac:dyDescent="0.3">
      <c r="F261" t="str">
        <f t="shared" ref="F261:F324" si="70">VLOOKUP(I261,$A$4:$B$76,2,0)</f>
        <v>datetime_day</v>
      </c>
      <c r="G261" t="str">
        <f t="shared" ref="G261:G324" si="71">VLOOKUP(J261,$A$4:$B$76,2,0)</f>
        <v>countrycode_siteid_click_rate</v>
      </c>
      <c r="H261" t="str">
        <f t="shared" ref="H261:H324" si="72">F261&amp;"-"&amp;G261</f>
        <v>datetime_day-countrycode_siteid_click_rate</v>
      </c>
      <c r="I261">
        <v>3</v>
      </c>
      <c r="J261">
        <v>48</v>
      </c>
      <c r="K261">
        <v>-9.0397876241043399E-4</v>
      </c>
      <c r="L261">
        <f t="shared" ref="L261:L324" si="73">ABS(K261)</f>
        <v>9.0397876241043399E-4</v>
      </c>
    </row>
    <row r="262" spans="6:12" x14ac:dyDescent="0.3">
      <c r="F262" t="str">
        <f t="shared" si="70"/>
        <v>datetime_day</v>
      </c>
      <c r="G262" t="str">
        <f t="shared" si="71"/>
        <v>countrycode_offerid_count</v>
      </c>
      <c r="H262" t="str">
        <f t="shared" si="72"/>
        <v>datetime_day-countrycode_offerid_count</v>
      </c>
      <c r="I262">
        <v>3</v>
      </c>
      <c r="J262">
        <v>49</v>
      </c>
      <c r="K262">
        <v>-1.1807882812457199E-2</v>
      </c>
      <c r="L262">
        <f t="shared" si="73"/>
        <v>1.1807882812457199E-2</v>
      </c>
    </row>
    <row r="263" spans="6:12" x14ac:dyDescent="0.3">
      <c r="F263" t="str">
        <f t="shared" si="70"/>
        <v>datetime_day</v>
      </c>
      <c r="G263" t="str">
        <f t="shared" si="71"/>
        <v>countrycode_offerid_num_0</v>
      </c>
      <c r="H263" t="str">
        <f t="shared" si="72"/>
        <v>datetime_day-countrycode_offerid_num_0</v>
      </c>
      <c r="I263">
        <v>3</v>
      </c>
      <c r="J263">
        <v>50</v>
      </c>
      <c r="K263">
        <v>-1.1807937555265199E-2</v>
      </c>
      <c r="L263">
        <f t="shared" si="73"/>
        <v>1.1807937555265199E-2</v>
      </c>
    </row>
    <row r="264" spans="6:12" x14ac:dyDescent="0.3">
      <c r="F264" t="str">
        <f t="shared" si="70"/>
        <v>datetime_day</v>
      </c>
      <c r="G264" t="str">
        <f t="shared" si="71"/>
        <v>countrycode_offerid_num_1</v>
      </c>
      <c r="H264" t="str">
        <f t="shared" si="72"/>
        <v>datetime_day-countrycode_offerid_num_1</v>
      </c>
      <c r="I264">
        <v>3</v>
      </c>
      <c r="J264">
        <v>51</v>
      </c>
      <c r="K264">
        <v>-1.18068970722103E-2</v>
      </c>
      <c r="L264">
        <f t="shared" si="73"/>
        <v>1.18068970722103E-2</v>
      </c>
    </row>
    <row r="265" spans="6:12" x14ac:dyDescent="0.3">
      <c r="F265" t="str">
        <f t="shared" si="70"/>
        <v>datetime_day</v>
      </c>
      <c r="G265" t="str">
        <f t="shared" si="71"/>
        <v>countrycode_offerid_click_rate</v>
      </c>
      <c r="H265" t="str">
        <f t="shared" si="72"/>
        <v>datetime_day-countrycode_offerid_click_rate</v>
      </c>
      <c r="I265">
        <v>3</v>
      </c>
      <c r="J265">
        <v>52</v>
      </c>
      <c r="K265">
        <v>7.0451781824410102E-3</v>
      </c>
      <c r="L265">
        <f t="shared" si="73"/>
        <v>7.0451781824410102E-3</v>
      </c>
    </row>
    <row r="266" spans="6:12" x14ac:dyDescent="0.3">
      <c r="F266" t="str">
        <f t="shared" si="70"/>
        <v>datetime_day</v>
      </c>
      <c r="G266" t="str">
        <f t="shared" si="71"/>
        <v>countrycode_category_count</v>
      </c>
      <c r="H266" t="str">
        <f t="shared" si="72"/>
        <v>datetime_day-countrycode_category_count</v>
      </c>
      <c r="I266">
        <v>3</v>
      </c>
      <c r="J266">
        <v>53</v>
      </c>
      <c r="K266">
        <v>2.0055393877808102E-2</v>
      </c>
      <c r="L266">
        <f t="shared" si="73"/>
        <v>2.0055393877808102E-2</v>
      </c>
    </row>
    <row r="267" spans="6:12" x14ac:dyDescent="0.3">
      <c r="F267" t="str">
        <f t="shared" si="70"/>
        <v>datetime_day</v>
      </c>
      <c r="G267" t="str">
        <f t="shared" si="71"/>
        <v>countrycode_category_num_0</v>
      </c>
      <c r="H267" t="str">
        <f t="shared" si="72"/>
        <v>datetime_day-countrycode_category_num_0</v>
      </c>
      <c r="I267">
        <v>3</v>
      </c>
      <c r="J267">
        <v>54</v>
      </c>
      <c r="K267">
        <v>1.86274937677923E-2</v>
      </c>
      <c r="L267">
        <f t="shared" si="73"/>
        <v>1.86274937677923E-2</v>
      </c>
    </row>
    <row r="268" spans="6:12" x14ac:dyDescent="0.3">
      <c r="F268" t="str">
        <f t="shared" si="70"/>
        <v>datetime_day</v>
      </c>
      <c r="G268" t="str">
        <f t="shared" si="71"/>
        <v>countrycode_category_num_1</v>
      </c>
      <c r="H268" t="str">
        <f t="shared" si="72"/>
        <v>datetime_day-countrycode_category_num_1</v>
      </c>
      <c r="I268">
        <v>3</v>
      </c>
      <c r="J268">
        <v>55</v>
      </c>
      <c r="K268">
        <v>1.8999987565526798E-2</v>
      </c>
      <c r="L268">
        <f t="shared" si="73"/>
        <v>1.8999987565526798E-2</v>
      </c>
    </row>
    <row r="269" spans="6:12" x14ac:dyDescent="0.3">
      <c r="F269" t="str">
        <f t="shared" si="70"/>
        <v>datetime_day</v>
      </c>
      <c r="G269" t="str">
        <f t="shared" si="71"/>
        <v>countrycode_category_click_rate</v>
      </c>
      <c r="H269" t="str">
        <f t="shared" si="72"/>
        <v>datetime_day-countrycode_category_click_rate</v>
      </c>
      <c r="I269">
        <v>3</v>
      </c>
      <c r="J269">
        <v>56</v>
      </c>
      <c r="K269">
        <v>-3.1864751788956399E-3</v>
      </c>
      <c r="L269">
        <f t="shared" si="73"/>
        <v>3.1864751788956399E-3</v>
      </c>
    </row>
    <row r="270" spans="6:12" x14ac:dyDescent="0.3">
      <c r="F270" t="str">
        <f t="shared" si="70"/>
        <v>datetime_day</v>
      </c>
      <c r="G270" t="str">
        <f t="shared" si="71"/>
        <v>countrycode_datetime_hour_map_count</v>
      </c>
      <c r="H270" t="str">
        <f t="shared" si="72"/>
        <v>datetime_day-countrycode_datetime_hour_map_count</v>
      </c>
      <c r="I270">
        <v>3</v>
      </c>
      <c r="J270">
        <v>57</v>
      </c>
      <c r="K270">
        <v>9.4192529800314808E-3</v>
      </c>
      <c r="L270">
        <f t="shared" si="73"/>
        <v>9.4192529800314808E-3</v>
      </c>
    </row>
    <row r="271" spans="6:12" x14ac:dyDescent="0.3">
      <c r="F271" t="str">
        <f t="shared" si="70"/>
        <v>datetime_day</v>
      </c>
      <c r="G271" t="str">
        <f t="shared" si="71"/>
        <v>countrycode_datetime_hour_map_num_0</v>
      </c>
      <c r="H271" t="str">
        <f t="shared" si="72"/>
        <v>datetime_day-countrycode_datetime_hour_map_num_0</v>
      </c>
      <c r="I271">
        <v>3</v>
      </c>
      <c r="J271">
        <v>58</v>
      </c>
      <c r="K271">
        <v>9.6638849318745508E-3</v>
      </c>
      <c r="L271">
        <f t="shared" si="73"/>
        <v>9.6638849318745508E-3</v>
      </c>
    </row>
    <row r="272" spans="6:12" x14ac:dyDescent="0.3">
      <c r="F272" t="str">
        <f t="shared" si="70"/>
        <v>datetime_day</v>
      </c>
      <c r="G272" t="str">
        <f t="shared" si="71"/>
        <v>countrycode_datetime_hour_map_num_1</v>
      </c>
      <c r="H272" t="str">
        <f t="shared" si="72"/>
        <v>datetime_day-countrycode_datetime_hour_map_num_1</v>
      </c>
      <c r="I272">
        <v>3</v>
      </c>
      <c r="J272">
        <v>59</v>
      </c>
      <c r="K272">
        <v>-1.1482518423654499E-2</v>
      </c>
      <c r="L272">
        <f t="shared" si="73"/>
        <v>1.1482518423654499E-2</v>
      </c>
    </row>
    <row r="273" spans="6:12" x14ac:dyDescent="0.3">
      <c r="F273" t="str">
        <f t="shared" si="70"/>
        <v>datetime_day</v>
      </c>
      <c r="G273" t="str">
        <f t="shared" si="71"/>
        <v>countrycode_datetime_hour_map_click_rate</v>
      </c>
      <c r="H273" t="str">
        <f t="shared" si="72"/>
        <v>datetime_day-countrycode_datetime_hour_map_click_rate</v>
      </c>
      <c r="I273">
        <v>3</v>
      </c>
      <c r="J273">
        <v>60</v>
      </c>
      <c r="K273">
        <v>-1.03954613669333E-2</v>
      </c>
      <c r="L273">
        <f t="shared" si="73"/>
        <v>1.03954613669333E-2</v>
      </c>
    </row>
    <row r="274" spans="6:12" x14ac:dyDescent="0.3">
      <c r="F274" t="str">
        <f t="shared" si="70"/>
        <v>datetime_day</v>
      </c>
      <c r="G274" t="str">
        <f t="shared" si="71"/>
        <v>siteid_merchant_count</v>
      </c>
      <c r="H274" t="str">
        <f t="shared" si="72"/>
        <v>datetime_day-siteid_merchant_count</v>
      </c>
      <c r="I274">
        <v>3</v>
      </c>
      <c r="J274">
        <v>61</v>
      </c>
      <c r="K274">
        <v>-9.1073141386722994E-3</v>
      </c>
      <c r="L274">
        <f t="shared" si="73"/>
        <v>9.1073141386722994E-3</v>
      </c>
    </row>
    <row r="275" spans="6:12" x14ac:dyDescent="0.3">
      <c r="F275" t="str">
        <f t="shared" si="70"/>
        <v>datetime_day</v>
      </c>
      <c r="G275" t="str">
        <f t="shared" si="71"/>
        <v>siteid_merchant_num_0</v>
      </c>
      <c r="H275" t="str">
        <f t="shared" si="72"/>
        <v>datetime_day-siteid_merchant_num_0</v>
      </c>
      <c r="I275">
        <v>3</v>
      </c>
      <c r="J275">
        <v>62</v>
      </c>
      <c r="K275">
        <v>-9.08978383287996E-3</v>
      </c>
      <c r="L275">
        <f t="shared" si="73"/>
        <v>9.08978383287996E-3</v>
      </c>
    </row>
    <row r="276" spans="6:12" x14ac:dyDescent="0.3">
      <c r="F276" t="str">
        <f t="shared" si="70"/>
        <v>datetime_day</v>
      </c>
      <c r="G276" t="str">
        <f t="shared" si="71"/>
        <v>siteid_merchant_num_1</v>
      </c>
      <c r="H276" t="str">
        <f t="shared" si="72"/>
        <v>datetime_day-siteid_merchant_num_1</v>
      </c>
      <c r="I276">
        <v>3</v>
      </c>
      <c r="J276">
        <v>63</v>
      </c>
      <c r="K276">
        <v>-8.9011552983387799E-3</v>
      </c>
      <c r="L276">
        <f t="shared" si="73"/>
        <v>8.9011552983387799E-3</v>
      </c>
    </row>
    <row r="277" spans="6:12" x14ac:dyDescent="0.3">
      <c r="F277" t="str">
        <f t="shared" si="70"/>
        <v>datetime_day</v>
      </c>
      <c r="G277" t="str">
        <f t="shared" si="71"/>
        <v>siteid_merchant_click_rate</v>
      </c>
      <c r="H277" t="str">
        <f t="shared" si="72"/>
        <v>datetime_day-siteid_merchant_click_rate</v>
      </c>
      <c r="I277">
        <v>3</v>
      </c>
      <c r="J277">
        <v>64</v>
      </c>
      <c r="K277">
        <v>-1.3522902733693601E-2</v>
      </c>
      <c r="L277">
        <f t="shared" si="73"/>
        <v>1.3522902733693601E-2</v>
      </c>
    </row>
    <row r="278" spans="6:12" x14ac:dyDescent="0.3">
      <c r="F278" t="str">
        <f t="shared" si="70"/>
        <v>datetime_day</v>
      </c>
      <c r="G278" t="str">
        <f t="shared" si="71"/>
        <v>siteid_offerid_count</v>
      </c>
      <c r="H278" t="str">
        <f t="shared" si="72"/>
        <v>datetime_day-siteid_offerid_count</v>
      </c>
      <c r="I278">
        <v>3</v>
      </c>
      <c r="J278">
        <v>65</v>
      </c>
      <c r="K278">
        <v>-1.1730676208240001E-2</v>
      </c>
      <c r="L278">
        <f t="shared" si="73"/>
        <v>1.1730676208240001E-2</v>
      </c>
    </row>
    <row r="279" spans="6:12" x14ac:dyDescent="0.3">
      <c r="F279" t="str">
        <f t="shared" si="70"/>
        <v>datetime_day</v>
      </c>
      <c r="G279" t="str">
        <f t="shared" si="71"/>
        <v>siteid_offerid_num_0</v>
      </c>
      <c r="H279" t="str">
        <f t="shared" si="72"/>
        <v>datetime_day-siteid_offerid_num_0</v>
      </c>
      <c r="I279">
        <v>3</v>
      </c>
      <c r="J279">
        <v>66</v>
      </c>
      <c r="K279">
        <v>-1.1730994401303201E-2</v>
      </c>
      <c r="L279">
        <f t="shared" si="73"/>
        <v>1.1730994401303201E-2</v>
      </c>
    </row>
    <row r="280" spans="6:12" x14ac:dyDescent="0.3">
      <c r="F280" t="str">
        <f t="shared" si="70"/>
        <v>datetime_day</v>
      </c>
      <c r="G280" t="str">
        <f t="shared" si="71"/>
        <v>siteid_offerid_num_1</v>
      </c>
      <c r="H280" t="str">
        <f t="shared" si="72"/>
        <v>datetime_day-siteid_offerid_num_1</v>
      </c>
      <c r="I280">
        <v>3</v>
      </c>
      <c r="J280">
        <v>67</v>
      </c>
      <c r="K280">
        <v>-1.1725512928918E-2</v>
      </c>
      <c r="L280">
        <f t="shared" si="73"/>
        <v>1.1725512928918E-2</v>
      </c>
    </row>
    <row r="281" spans="6:12" x14ac:dyDescent="0.3">
      <c r="F281" t="str">
        <f t="shared" si="70"/>
        <v>datetime_day</v>
      </c>
      <c r="G281" t="str">
        <f t="shared" si="71"/>
        <v>siteid_offerid_click_rate</v>
      </c>
      <c r="H281" t="str">
        <f t="shared" si="72"/>
        <v>datetime_day-siteid_offerid_click_rate</v>
      </c>
      <c r="I281">
        <v>3</v>
      </c>
      <c r="J281">
        <v>68</v>
      </c>
      <c r="K281">
        <v>-5.4567389285512099E-3</v>
      </c>
      <c r="L281">
        <f t="shared" si="73"/>
        <v>5.4567389285512099E-3</v>
      </c>
    </row>
    <row r="282" spans="6:12" x14ac:dyDescent="0.3">
      <c r="F282" t="str">
        <f t="shared" si="70"/>
        <v>datetime_day</v>
      </c>
      <c r="G282" t="str">
        <f t="shared" si="71"/>
        <v>siteid_category_count</v>
      </c>
      <c r="H282" t="str">
        <f t="shared" si="72"/>
        <v>datetime_day-siteid_category_count</v>
      </c>
      <c r="I282">
        <v>3</v>
      </c>
      <c r="J282">
        <v>69</v>
      </c>
      <c r="K282">
        <v>-7.0091372564795402E-3</v>
      </c>
      <c r="L282">
        <f t="shared" si="73"/>
        <v>7.0091372564795402E-3</v>
      </c>
    </row>
    <row r="283" spans="6:12" x14ac:dyDescent="0.3">
      <c r="F283" t="str">
        <f t="shared" si="70"/>
        <v>datetime_day</v>
      </c>
      <c r="G283" t="str">
        <f t="shared" si="71"/>
        <v>siteid_category_num_0</v>
      </c>
      <c r="H283" t="str">
        <f t="shared" si="72"/>
        <v>datetime_day-siteid_category_num_0</v>
      </c>
      <c r="I283">
        <v>3</v>
      </c>
      <c r="J283">
        <v>70</v>
      </c>
      <c r="K283">
        <v>-5.3208892406487298E-3</v>
      </c>
      <c r="L283">
        <f t="shared" si="73"/>
        <v>5.3208892406487298E-3</v>
      </c>
    </row>
    <row r="284" spans="6:12" x14ac:dyDescent="0.3">
      <c r="F284" t="str">
        <f t="shared" si="70"/>
        <v>datetime_day</v>
      </c>
      <c r="G284" t="str">
        <f t="shared" si="71"/>
        <v>siteid_category_num_1</v>
      </c>
      <c r="H284" t="str">
        <f t="shared" si="72"/>
        <v>datetime_day-siteid_category_num_1</v>
      </c>
      <c r="I284">
        <v>3</v>
      </c>
      <c r="J284">
        <v>71</v>
      </c>
      <c r="K284">
        <v>-9.0753347168907005E-3</v>
      </c>
      <c r="L284">
        <f t="shared" si="73"/>
        <v>9.0753347168907005E-3</v>
      </c>
    </row>
    <row r="285" spans="6:12" x14ac:dyDescent="0.3">
      <c r="F285" t="str">
        <f t="shared" si="70"/>
        <v>datetime_day</v>
      </c>
      <c r="G285" t="str">
        <f t="shared" si="71"/>
        <v>siteid_category_click_rate</v>
      </c>
      <c r="H285" t="str">
        <f t="shared" si="72"/>
        <v>datetime_day-siteid_category_click_rate</v>
      </c>
      <c r="I285">
        <v>3</v>
      </c>
      <c r="J285">
        <v>72</v>
      </c>
      <c r="K285">
        <v>-1.6123090740393801E-2</v>
      </c>
      <c r="L285">
        <f t="shared" si="73"/>
        <v>1.6123090740393801E-2</v>
      </c>
    </row>
    <row r="286" spans="6:12" x14ac:dyDescent="0.3">
      <c r="F286" t="str">
        <f t="shared" si="70"/>
        <v>datetime_hour</v>
      </c>
      <c r="G286" t="str">
        <f t="shared" si="71"/>
        <v>merchant_count</v>
      </c>
      <c r="H286" t="str">
        <f t="shared" si="72"/>
        <v>datetime_hour-merchant_count</v>
      </c>
      <c r="I286">
        <v>4</v>
      </c>
      <c r="J286">
        <v>5</v>
      </c>
      <c r="K286">
        <v>7.4386103933248397E-3</v>
      </c>
      <c r="L286">
        <f t="shared" si="73"/>
        <v>7.4386103933248397E-3</v>
      </c>
    </row>
    <row r="287" spans="6:12" x14ac:dyDescent="0.3">
      <c r="F287" t="str">
        <f t="shared" si="70"/>
        <v>datetime_hour</v>
      </c>
      <c r="G287" t="str">
        <f t="shared" si="71"/>
        <v>merchant_num_0</v>
      </c>
      <c r="H287" t="str">
        <f t="shared" si="72"/>
        <v>datetime_hour-merchant_num_0</v>
      </c>
      <c r="I287">
        <v>4</v>
      </c>
      <c r="J287">
        <v>6</v>
      </c>
      <c r="K287">
        <v>6.43401574061699E-3</v>
      </c>
      <c r="L287">
        <f t="shared" si="73"/>
        <v>6.43401574061699E-3</v>
      </c>
    </row>
    <row r="288" spans="6:12" x14ac:dyDescent="0.3">
      <c r="F288" t="str">
        <f t="shared" si="70"/>
        <v>datetime_hour</v>
      </c>
      <c r="G288" t="str">
        <f t="shared" si="71"/>
        <v>merchant_num_1</v>
      </c>
      <c r="H288" t="str">
        <f t="shared" si="72"/>
        <v>datetime_hour-merchant_num_1</v>
      </c>
      <c r="I288">
        <v>4</v>
      </c>
      <c r="J288">
        <v>7</v>
      </c>
      <c r="K288">
        <v>1.8893225040816398E-2</v>
      </c>
      <c r="L288">
        <f t="shared" si="73"/>
        <v>1.8893225040816398E-2</v>
      </c>
    </row>
    <row r="289" spans="6:12" x14ac:dyDescent="0.3">
      <c r="F289" t="str">
        <f t="shared" si="70"/>
        <v>datetime_hour</v>
      </c>
      <c r="G289" t="str">
        <f t="shared" si="71"/>
        <v>merchant_click_rate</v>
      </c>
      <c r="H289" t="str">
        <f t="shared" si="72"/>
        <v>datetime_hour-merchant_click_rate</v>
      </c>
      <c r="I289">
        <v>4</v>
      </c>
      <c r="J289">
        <v>8</v>
      </c>
      <c r="K289">
        <v>4.6809212267314999E-2</v>
      </c>
      <c r="L289">
        <f t="shared" si="73"/>
        <v>4.6809212267314999E-2</v>
      </c>
    </row>
    <row r="290" spans="6:12" x14ac:dyDescent="0.3">
      <c r="F290" t="str">
        <f t="shared" si="70"/>
        <v>datetime_hour</v>
      </c>
      <c r="G290" t="str">
        <f t="shared" si="71"/>
        <v>siteid_count</v>
      </c>
      <c r="H290" t="str">
        <f t="shared" si="72"/>
        <v>datetime_hour-siteid_count</v>
      </c>
      <c r="I290">
        <v>4</v>
      </c>
      <c r="J290">
        <v>9</v>
      </c>
      <c r="K290">
        <v>0.112932349710786</v>
      </c>
      <c r="L290">
        <f t="shared" si="73"/>
        <v>0.112932349710786</v>
      </c>
    </row>
    <row r="291" spans="6:12" x14ac:dyDescent="0.3">
      <c r="F291" t="str">
        <f t="shared" si="70"/>
        <v>datetime_hour</v>
      </c>
      <c r="G291" t="str">
        <f t="shared" si="71"/>
        <v>siteid_num_0</v>
      </c>
      <c r="H291" t="str">
        <f t="shared" si="72"/>
        <v>datetime_hour-siteid_num_0</v>
      </c>
      <c r="I291">
        <v>4</v>
      </c>
      <c r="J291">
        <v>10</v>
      </c>
      <c r="K291">
        <v>0.11279363896804701</v>
      </c>
      <c r="L291">
        <f t="shared" si="73"/>
        <v>0.11279363896804701</v>
      </c>
    </row>
    <row r="292" spans="6:12" x14ac:dyDescent="0.3">
      <c r="F292" t="str">
        <f t="shared" si="70"/>
        <v>datetime_hour</v>
      </c>
      <c r="G292" t="str">
        <f t="shared" si="71"/>
        <v>siteid_num_1</v>
      </c>
      <c r="H292" t="str">
        <f t="shared" si="72"/>
        <v>datetime_hour-siteid_num_1</v>
      </c>
      <c r="I292">
        <v>4</v>
      </c>
      <c r="J292">
        <v>11</v>
      </c>
      <c r="K292">
        <v>0.11075797118729699</v>
      </c>
      <c r="L292">
        <f t="shared" si="73"/>
        <v>0.11075797118729699</v>
      </c>
    </row>
    <row r="293" spans="6:12" x14ac:dyDescent="0.3">
      <c r="F293" t="str">
        <f t="shared" si="70"/>
        <v>datetime_hour</v>
      </c>
      <c r="G293" t="str">
        <f t="shared" si="71"/>
        <v>siteid_click_rate</v>
      </c>
      <c r="H293" t="str">
        <f t="shared" si="72"/>
        <v>datetime_hour-siteid_click_rate</v>
      </c>
      <c r="I293">
        <v>4</v>
      </c>
      <c r="J293">
        <v>12</v>
      </c>
      <c r="K293">
        <v>0.10271535429228</v>
      </c>
      <c r="L293">
        <f t="shared" si="73"/>
        <v>0.10271535429228</v>
      </c>
    </row>
    <row r="294" spans="6:12" x14ac:dyDescent="0.3">
      <c r="F294" t="str">
        <f t="shared" si="70"/>
        <v>datetime_hour</v>
      </c>
      <c r="G294" t="str">
        <f t="shared" si="71"/>
        <v>offerid_count</v>
      </c>
      <c r="H294" t="str">
        <f t="shared" si="72"/>
        <v>datetime_hour-offerid_count</v>
      </c>
      <c r="I294">
        <v>4</v>
      </c>
      <c r="J294">
        <v>13</v>
      </c>
      <c r="K294">
        <v>2.5296041467993701E-2</v>
      </c>
      <c r="L294">
        <f t="shared" si="73"/>
        <v>2.5296041467993701E-2</v>
      </c>
    </row>
    <row r="295" spans="6:12" x14ac:dyDescent="0.3">
      <c r="F295" t="str">
        <f t="shared" si="70"/>
        <v>datetime_hour</v>
      </c>
      <c r="G295" t="str">
        <f t="shared" si="71"/>
        <v>offerid_num_0</v>
      </c>
      <c r="H295" t="str">
        <f t="shared" si="72"/>
        <v>datetime_hour-offerid_num_0</v>
      </c>
      <c r="I295">
        <v>4</v>
      </c>
      <c r="J295">
        <v>14</v>
      </c>
      <c r="K295">
        <v>2.5289885733035498E-2</v>
      </c>
      <c r="L295">
        <f t="shared" si="73"/>
        <v>2.5289885733035498E-2</v>
      </c>
    </row>
    <row r="296" spans="6:12" x14ac:dyDescent="0.3">
      <c r="F296" t="str">
        <f t="shared" si="70"/>
        <v>datetime_hour</v>
      </c>
      <c r="G296" t="str">
        <f t="shared" si="71"/>
        <v>offerid_num_1</v>
      </c>
      <c r="H296" t="str">
        <f t="shared" si="72"/>
        <v>datetime_hour-offerid_num_1</v>
      </c>
      <c r="I296">
        <v>4</v>
      </c>
      <c r="J296">
        <v>15</v>
      </c>
      <c r="K296">
        <v>2.5451567988683199E-2</v>
      </c>
      <c r="L296">
        <f t="shared" si="73"/>
        <v>2.5451567988683199E-2</v>
      </c>
    </row>
    <row r="297" spans="6:12" x14ac:dyDescent="0.3">
      <c r="F297" t="str">
        <f t="shared" si="70"/>
        <v>datetime_hour</v>
      </c>
      <c r="G297" t="str">
        <f t="shared" si="71"/>
        <v>offerid_click_rate</v>
      </c>
      <c r="H297" t="str">
        <f t="shared" si="72"/>
        <v>datetime_hour-offerid_click_rate</v>
      </c>
      <c r="I297">
        <v>4</v>
      </c>
      <c r="J297">
        <v>16</v>
      </c>
      <c r="K297">
        <v>2.0983489484975901E-2</v>
      </c>
      <c r="L297">
        <f t="shared" si="73"/>
        <v>2.0983489484975901E-2</v>
      </c>
    </row>
    <row r="298" spans="6:12" x14ac:dyDescent="0.3">
      <c r="F298" t="str">
        <f t="shared" si="70"/>
        <v>datetime_hour</v>
      </c>
      <c r="G298" t="str">
        <f t="shared" si="71"/>
        <v>category_count</v>
      </c>
      <c r="H298" t="str">
        <f t="shared" si="72"/>
        <v>datetime_hour-category_count</v>
      </c>
      <c r="I298">
        <v>4</v>
      </c>
      <c r="J298">
        <v>17</v>
      </c>
      <c r="K298">
        <v>3.21766385771892E-2</v>
      </c>
      <c r="L298">
        <f t="shared" si="73"/>
        <v>3.21766385771892E-2</v>
      </c>
    </row>
    <row r="299" spans="6:12" x14ac:dyDescent="0.3">
      <c r="F299" t="str">
        <f t="shared" si="70"/>
        <v>datetime_hour</v>
      </c>
      <c r="G299" t="str">
        <f t="shared" si="71"/>
        <v>category_num_0</v>
      </c>
      <c r="H299" t="str">
        <f t="shared" si="72"/>
        <v>datetime_hour-category_num_0</v>
      </c>
      <c r="I299">
        <v>4</v>
      </c>
      <c r="J299">
        <v>18</v>
      </c>
      <c r="K299">
        <v>2.9555567570450199E-2</v>
      </c>
      <c r="L299">
        <f t="shared" si="73"/>
        <v>2.9555567570450199E-2</v>
      </c>
    </row>
    <row r="300" spans="6:12" x14ac:dyDescent="0.3">
      <c r="F300" t="str">
        <f t="shared" si="70"/>
        <v>datetime_hour</v>
      </c>
      <c r="G300" t="str">
        <f t="shared" si="71"/>
        <v>category_num_1</v>
      </c>
      <c r="H300" t="str">
        <f t="shared" si="72"/>
        <v>datetime_hour-category_num_1</v>
      </c>
      <c r="I300">
        <v>4</v>
      </c>
      <c r="J300">
        <v>19</v>
      </c>
      <c r="K300">
        <v>6.9399623083587103E-2</v>
      </c>
      <c r="L300">
        <f t="shared" si="73"/>
        <v>6.9399623083587103E-2</v>
      </c>
    </row>
    <row r="301" spans="6:12" x14ac:dyDescent="0.3">
      <c r="F301" t="str">
        <f t="shared" si="70"/>
        <v>datetime_hour</v>
      </c>
      <c r="G301" t="str">
        <f t="shared" si="71"/>
        <v>category_click_rate</v>
      </c>
      <c r="H301" t="str">
        <f t="shared" si="72"/>
        <v>datetime_hour-category_click_rate</v>
      </c>
      <c r="I301">
        <v>4</v>
      </c>
      <c r="J301">
        <v>20</v>
      </c>
      <c r="K301">
        <v>3.0864542938471198E-2</v>
      </c>
      <c r="L301">
        <f t="shared" si="73"/>
        <v>3.0864542938471198E-2</v>
      </c>
    </row>
    <row r="302" spans="6:12" x14ac:dyDescent="0.3">
      <c r="F302" t="str">
        <f t="shared" si="70"/>
        <v>datetime_hour</v>
      </c>
      <c r="G302" t="str">
        <f t="shared" si="71"/>
        <v>countrycode_count</v>
      </c>
      <c r="H302" t="str">
        <f t="shared" si="72"/>
        <v>datetime_hour-countrycode_count</v>
      </c>
      <c r="I302">
        <v>4</v>
      </c>
      <c r="J302">
        <v>21</v>
      </c>
      <c r="K302">
        <v>-7.6276998991916006E-2</v>
      </c>
      <c r="L302">
        <f t="shared" si="73"/>
        <v>7.6276998991916006E-2</v>
      </c>
    </row>
    <row r="303" spans="6:12" x14ac:dyDescent="0.3">
      <c r="F303" t="str">
        <f t="shared" si="70"/>
        <v>datetime_hour</v>
      </c>
      <c r="G303" t="str">
        <f t="shared" si="71"/>
        <v>countrycode_num_0</v>
      </c>
      <c r="H303" t="str">
        <f t="shared" si="72"/>
        <v>datetime_hour-countrycode_num_0</v>
      </c>
      <c r="I303">
        <v>4</v>
      </c>
      <c r="J303">
        <v>22</v>
      </c>
      <c r="K303">
        <v>-7.7668612823536695E-2</v>
      </c>
      <c r="L303">
        <f t="shared" si="73"/>
        <v>7.7668612823536695E-2</v>
      </c>
    </row>
    <row r="304" spans="6:12" x14ac:dyDescent="0.3">
      <c r="F304" t="str">
        <f t="shared" si="70"/>
        <v>datetime_hour</v>
      </c>
      <c r="G304" t="str">
        <f t="shared" si="71"/>
        <v>countrycode_num_1</v>
      </c>
      <c r="H304" t="str">
        <f t="shared" si="72"/>
        <v>datetime_hour-countrycode_num_1</v>
      </c>
      <c r="I304">
        <v>4</v>
      </c>
      <c r="J304">
        <v>23</v>
      </c>
      <c r="K304">
        <v>8.4657588158453395E-2</v>
      </c>
      <c r="L304">
        <f t="shared" si="73"/>
        <v>8.4657588158453395E-2</v>
      </c>
    </row>
    <row r="305" spans="6:12" x14ac:dyDescent="0.3">
      <c r="F305" t="str">
        <f t="shared" si="70"/>
        <v>datetime_hour</v>
      </c>
      <c r="G305" t="str">
        <f t="shared" si="71"/>
        <v>countrycode_click_rate</v>
      </c>
      <c r="H305" t="str">
        <f t="shared" si="72"/>
        <v>datetime_hour-countrycode_click_rate</v>
      </c>
      <c r="I305">
        <v>4</v>
      </c>
      <c r="J305">
        <v>24</v>
      </c>
      <c r="K305">
        <v>8.7116257346263701E-2</v>
      </c>
      <c r="L305">
        <f t="shared" si="73"/>
        <v>8.7116257346263701E-2</v>
      </c>
    </row>
    <row r="306" spans="6:12" x14ac:dyDescent="0.3">
      <c r="F306" t="str">
        <f t="shared" si="70"/>
        <v>datetime_hour</v>
      </c>
      <c r="G306" t="str">
        <f t="shared" si="71"/>
        <v>browserid_count</v>
      </c>
      <c r="H306" t="str">
        <f t="shared" si="72"/>
        <v>datetime_hour-browserid_count</v>
      </c>
      <c r="I306">
        <v>4</v>
      </c>
      <c r="J306">
        <v>25</v>
      </c>
      <c r="K306">
        <v>-7.1581716353975006E-2</v>
      </c>
      <c r="L306">
        <f t="shared" si="73"/>
        <v>7.1581716353975006E-2</v>
      </c>
    </row>
    <row r="307" spans="6:12" x14ac:dyDescent="0.3">
      <c r="F307" t="str">
        <f t="shared" si="70"/>
        <v>datetime_hour</v>
      </c>
      <c r="G307" t="str">
        <f t="shared" si="71"/>
        <v>browserid_num_0</v>
      </c>
      <c r="H307" t="str">
        <f t="shared" si="72"/>
        <v>datetime_hour-browserid_num_0</v>
      </c>
      <c r="I307">
        <v>4</v>
      </c>
      <c r="J307">
        <v>26</v>
      </c>
      <c r="K307">
        <v>-7.4063918401903406E-2</v>
      </c>
      <c r="L307">
        <f t="shared" si="73"/>
        <v>7.4063918401903406E-2</v>
      </c>
    </row>
    <row r="308" spans="6:12" x14ac:dyDescent="0.3">
      <c r="F308" t="str">
        <f t="shared" si="70"/>
        <v>datetime_hour</v>
      </c>
      <c r="G308" t="str">
        <f t="shared" si="71"/>
        <v>browserid_num_1</v>
      </c>
      <c r="H308" t="str">
        <f t="shared" si="72"/>
        <v>datetime_hour-browserid_num_1</v>
      </c>
      <c r="I308">
        <v>4</v>
      </c>
      <c r="J308">
        <v>27</v>
      </c>
      <c r="K308">
        <v>8.3196609871747706E-2</v>
      </c>
      <c r="L308">
        <f t="shared" si="73"/>
        <v>8.3196609871747706E-2</v>
      </c>
    </row>
    <row r="309" spans="6:12" x14ac:dyDescent="0.3">
      <c r="F309" t="str">
        <f t="shared" si="70"/>
        <v>datetime_hour</v>
      </c>
      <c r="G309" t="str">
        <f t="shared" si="71"/>
        <v>browserid_click_rate</v>
      </c>
      <c r="H309" t="str">
        <f t="shared" si="72"/>
        <v>datetime_hour-browserid_click_rate</v>
      </c>
      <c r="I309">
        <v>4</v>
      </c>
      <c r="J309">
        <v>28</v>
      </c>
      <c r="K309">
        <v>8.6021980292969605E-2</v>
      </c>
      <c r="L309">
        <f t="shared" si="73"/>
        <v>8.6021980292969605E-2</v>
      </c>
    </row>
    <row r="310" spans="6:12" x14ac:dyDescent="0.3">
      <c r="F310" t="str">
        <f t="shared" si="70"/>
        <v>datetime_hour</v>
      </c>
      <c r="G310" t="str">
        <f t="shared" si="71"/>
        <v>devid_count</v>
      </c>
      <c r="H310" t="str">
        <f t="shared" si="72"/>
        <v>datetime_hour-devid_count</v>
      </c>
      <c r="I310">
        <v>4</v>
      </c>
      <c r="J310">
        <v>29</v>
      </c>
      <c r="K310">
        <v>-8.4891610376939697E-3</v>
      </c>
      <c r="L310">
        <f t="shared" si="73"/>
        <v>8.4891610376939697E-3</v>
      </c>
    </row>
    <row r="311" spans="6:12" x14ac:dyDescent="0.3">
      <c r="F311" t="str">
        <f t="shared" si="70"/>
        <v>datetime_hour</v>
      </c>
      <c r="G311" t="str">
        <f t="shared" si="71"/>
        <v>devid_num_0</v>
      </c>
      <c r="H311" t="str">
        <f t="shared" si="72"/>
        <v>datetime_hour-devid_num_0</v>
      </c>
      <c r="I311">
        <v>4</v>
      </c>
      <c r="J311">
        <v>30</v>
      </c>
      <c r="K311">
        <v>-1.21139136747487E-2</v>
      </c>
      <c r="L311">
        <f t="shared" si="73"/>
        <v>1.21139136747487E-2</v>
      </c>
    </row>
    <row r="312" spans="6:12" x14ac:dyDescent="0.3">
      <c r="F312" t="str">
        <f t="shared" si="70"/>
        <v>datetime_hour</v>
      </c>
      <c r="G312" t="str">
        <f t="shared" si="71"/>
        <v>devid_num_1</v>
      </c>
      <c r="H312" t="str">
        <f t="shared" si="72"/>
        <v>datetime_hour-devid_num_1</v>
      </c>
      <c r="I312">
        <v>4</v>
      </c>
      <c r="J312">
        <v>31</v>
      </c>
      <c r="K312">
        <v>3.956353955874E-2</v>
      </c>
      <c r="L312">
        <f t="shared" si="73"/>
        <v>3.956353955874E-2</v>
      </c>
    </row>
    <row r="313" spans="6:12" x14ac:dyDescent="0.3">
      <c r="F313" t="str">
        <f t="shared" si="70"/>
        <v>datetime_hour</v>
      </c>
      <c r="G313" t="str">
        <f t="shared" si="71"/>
        <v>devid_click_rate</v>
      </c>
      <c r="H313" t="str">
        <f t="shared" si="72"/>
        <v>datetime_hour-devid_click_rate</v>
      </c>
      <c r="I313">
        <v>4</v>
      </c>
      <c r="J313">
        <v>32</v>
      </c>
      <c r="K313">
        <v>4.2682453420105598E-2</v>
      </c>
      <c r="L313">
        <f t="shared" si="73"/>
        <v>4.2682453420105598E-2</v>
      </c>
    </row>
    <row r="314" spans="6:12" x14ac:dyDescent="0.3">
      <c r="F314" t="str">
        <f t="shared" si="70"/>
        <v>datetime_hour</v>
      </c>
      <c r="G314" t="str">
        <f t="shared" si="71"/>
        <v>datetime_hour_count</v>
      </c>
      <c r="H314" t="str">
        <f t="shared" si="72"/>
        <v>datetime_hour-datetime_hour_count</v>
      </c>
      <c r="I314">
        <v>4</v>
      </c>
      <c r="J314">
        <v>33</v>
      </c>
      <c r="K314">
        <v>1.9529868594349901E-2</v>
      </c>
      <c r="L314">
        <f t="shared" si="73"/>
        <v>1.9529868594349901E-2</v>
      </c>
    </row>
    <row r="315" spans="6:12" x14ac:dyDescent="0.3">
      <c r="F315" t="str">
        <f t="shared" si="70"/>
        <v>datetime_hour</v>
      </c>
      <c r="G315" t="str">
        <f t="shared" si="71"/>
        <v>datetime_hour_num_0</v>
      </c>
      <c r="H315" t="str">
        <f t="shared" si="72"/>
        <v>datetime_hour-datetime_hour_num_0</v>
      </c>
      <c r="I315">
        <v>4</v>
      </c>
      <c r="J315">
        <v>34</v>
      </c>
      <c r="K315">
        <v>1.29402701379188E-2</v>
      </c>
      <c r="L315">
        <f t="shared" si="73"/>
        <v>1.29402701379188E-2</v>
      </c>
    </row>
    <row r="316" spans="6:12" x14ac:dyDescent="0.3">
      <c r="F316" t="str">
        <f t="shared" si="70"/>
        <v>datetime_hour</v>
      </c>
      <c r="G316" t="str">
        <f t="shared" si="71"/>
        <v>datetime_hour_num_1</v>
      </c>
      <c r="H316" t="str">
        <f t="shared" si="72"/>
        <v>datetime_hour-datetime_hour_num_1</v>
      </c>
      <c r="I316">
        <v>4</v>
      </c>
      <c r="J316">
        <v>35</v>
      </c>
      <c r="K316">
        <v>0.40128673471190301</v>
      </c>
      <c r="L316">
        <f t="shared" si="73"/>
        <v>0.40128673471190301</v>
      </c>
    </row>
    <row r="317" spans="6:12" x14ac:dyDescent="0.3">
      <c r="F317" t="str">
        <f t="shared" si="70"/>
        <v>datetime_hour</v>
      </c>
      <c r="G317" t="str">
        <f t="shared" si="71"/>
        <v>datetime_hour_click_rate</v>
      </c>
      <c r="H317" t="str">
        <f t="shared" si="72"/>
        <v>datetime_hour-datetime_hour_click_rate</v>
      </c>
      <c r="I317">
        <v>4</v>
      </c>
      <c r="J317">
        <v>36</v>
      </c>
      <c r="K317">
        <v>0.403442479309786</v>
      </c>
      <c r="L317">
        <f t="shared" si="73"/>
        <v>0.403442479309786</v>
      </c>
    </row>
    <row r="318" spans="6:12" x14ac:dyDescent="0.3">
      <c r="F318" t="str">
        <f t="shared" si="70"/>
        <v>datetime_hour</v>
      </c>
      <c r="G318" t="str">
        <f t="shared" si="71"/>
        <v>datetime_day_count</v>
      </c>
      <c r="H318" t="str">
        <f t="shared" si="72"/>
        <v>datetime_hour-datetime_day_count</v>
      </c>
      <c r="I318">
        <v>4</v>
      </c>
      <c r="J318">
        <v>37</v>
      </c>
      <c r="K318">
        <v>5.23685028987411E-2</v>
      </c>
      <c r="L318">
        <f t="shared" si="73"/>
        <v>5.23685028987411E-2</v>
      </c>
    </row>
    <row r="319" spans="6:12" x14ac:dyDescent="0.3">
      <c r="F319" t="str">
        <f t="shared" si="70"/>
        <v>datetime_hour</v>
      </c>
      <c r="G319" t="str">
        <f t="shared" si="71"/>
        <v>datetime_day_num_0</v>
      </c>
      <c r="H319" t="str">
        <f t="shared" si="72"/>
        <v>datetime_hour-datetime_day_num_0</v>
      </c>
      <c r="I319">
        <v>4</v>
      </c>
      <c r="J319">
        <v>38</v>
      </c>
      <c r="K319">
        <v>5.2593794323190501E-2</v>
      </c>
      <c r="L319">
        <f t="shared" si="73"/>
        <v>5.2593794323190501E-2</v>
      </c>
    </row>
    <row r="320" spans="6:12" x14ac:dyDescent="0.3">
      <c r="F320" t="str">
        <f t="shared" si="70"/>
        <v>datetime_hour</v>
      </c>
      <c r="G320" t="str">
        <f t="shared" si="71"/>
        <v>datetime_day_num_1</v>
      </c>
      <c r="H320" t="str">
        <f t="shared" si="72"/>
        <v>datetime_hour-datetime_day_num_1</v>
      </c>
      <c r="I320">
        <v>4</v>
      </c>
      <c r="J320">
        <v>39</v>
      </c>
      <c r="K320">
        <v>4.6144727092982903E-2</v>
      </c>
      <c r="L320">
        <f t="shared" si="73"/>
        <v>4.6144727092982903E-2</v>
      </c>
    </row>
    <row r="321" spans="6:12" x14ac:dyDescent="0.3">
      <c r="F321" t="str">
        <f t="shared" si="70"/>
        <v>datetime_hour</v>
      </c>
      <c r="G321" t="str">
        <f t="shared" si="71"/>
        <v>datetime_day_click_rate</v>
      </c>
      <c r="H321" t="str">
        <f t="shared" si="72"/>
        <v>datetime_hour-datetime_day_click_rate</v>
      </c>
      <c r="I321">
        <v>4</v>
      </c>
      <c r="J321">
        <v>40</v>
      </c>
      <c r="K321">
        <v>1.5659364693441799E-2</v>
      </c>
      <c r="L321">
        <f t="shared" si="73"/>
        <v>1.5659364693441799E-2</v>
      </c>
    </row>
    <row r="322" spans="6:12" x14ac:dyDescent="0.3">
      <c r="F322" t="str">
        <f t="shared" si="70"/>
        <v>datetime_hour</v>
      </c>
      <c r="G322" t="str">
        <f t="shared" si="71"/>
        <v>countrycode_merchant_count</v>
      </c>
      <c r="H322" t="str">
        <f t="shared" si="72"/>
        <v>datetime_hour-countrycode_merchant_count</v>
      </c>
      <c r="I322">
        <v>4</v>
      </c>
      <c r="J322">
        <v>41</v>
      </c>
      <c r="K322">
        <v>-3.6075632064238597E-2</v>
      </c>
      <c r="L322">
        <f t="shared" si="73"/>
        <v>3.6075632064238597E-2</v>
      </c>
    </row>
    <row r="323" spans="6:12" x14ac:dyDescent="0.3">
      <c r="F323" t="str">
        <f t="shared" si="70"/>
        <v>datetime_hour</v>
      </c>
      <c r="G323" t="str">
        <f t="shared" si="71"/>
        <v>countrycode_merchant_num_0</v>
      </c>
      <c r="H323" t="str">
        <f t="shared" si="72"/>
        <v>datetime_hour-countrycode_merchant_num_0</v>
      </c>
      <c r="I323">
        <v>4</v>
      </c>
      <c r="J323">
        <v>42</v>
      </c>
      <c r="K323">
        <v>-4.1851682805432999E-2</v>
      </c>
      <c r="L323">
        <f t="shared" si="73"/>
        <v>4.1851682805432999E-2</v>
      </c>
    </row>
    <row r="324" spans="6:12" x14ac:dyDescent="0.3">
      <c r="F324" t="str">
        <f t="shared" si="70"/>
        <v>datetime_hour</v>
      </c>
      <c r="G324" t="str">
        <f t="shared" si="71"/>
        <v>countrycode_merchant_num_1</v>
      </c>
      <c r="H324" t="str">
        <f t="shared" si="72"/>
        <v>datetime_hour-countrycode_merchant_num_1</v>
      </c>
      <c r="I324">
        <v>4</v>
      </c>
      <c r="J324">
        <v>43</v>
      </c>
      <c r="K324">
        <v>4.8095248546012798E-2</v>
      </c>
      <c r="L324">
        <f t="shared" si="73"/>
        <v>4.8095248546012798E-2</v>
      </c>
    </row>
    <row r="325" spans="6:12" x14ac:dyDescent="0.3">
      <c r="F325" t="str">
        <f t="shared" ref="F325:F388" si="74">VLOOKUP(I325,$A$4:$B$76,2,0)</f>
        <v>datetime_hour</v>
      </c>
      <c r="G325" t="str">
        <f t="shared" ref="G325:G388" si="75">VLOOKUP(J325,$A$4:$B$76,2,0)</f>
        <v>countrycode_merchant_click_rate</v>
      </c>
      <c r="H325" t="str">
        <f t="shared" ref="H325:H388" si="76">F325&amp;"-"&amp;G325</f>
        <v>datetime_hour-countrycode_merchant_click_rate</v>
      </c>
      <c r="I325">
        <v>4</v>
      </c>
      <c r="J325">
        <v>44</v>
      </c>
      <c r="K325">
        <v>8.8452269766432598E-2</v>
      </c>
      <c r="L325">
        <f t="shared" ref="L325:L388" si="77">ABS(K325)</f>
        <v>8.8452269766432598E-2</v>
      </c>
    </row>
    <row r="326" spans="6:12" x14ac:dyDescent="0.3">
      <c r="F326" t="str">
        <f t="shared" si="74"/>
        <v>datetime_hour</v>
      </c>
      <c r="G326" t="str">
        <f t="shared" si="75"/>
        <v>countrycode_siteid_count</v>
      </c>
      <c r="H326" t="str">
        <f t="shared" si="76"/>
        <v>datetime_hour-countrycode_siteid_count</v>
      </c>
      <c r="I326">
        <v>4</v>
      </c>
      <c r="J326">
        <v>45</v>
      </c>
      <c r="K326">
        <v>0.109825771711607</v>
      </c>
      <c r="L326">
        <f t="shared" si="77"/>
        <v>0.109825771711607</v>
      </c>
    </row>
    <row r="327" spans="6:12" x14ac:dyDescent="0.3">
      <c r="F327" t="str">
        <f t="shared" si="74"/>
        <v>datetime_hour</v>
      </c>
      <c r="G327" t="str">
        <f t="shared" si="75"/>
        <v>countrycode_siteid_num_0</v>
      </c>
      <c r="H327" t="str">
        <f t="shared" si="76"/>
        <v>datetime_hour-countrycode_siteid_num_0</v>
      </c>
      <c r="I327">
        <v>4</v>
      </c>
      <c r="J327">
        <v>46</v>
      </c>
      <c r="K327">
        <v>0.109677972765528</v>
      </c>
      <c r="L327">
        <f t="shared" si="77"/>
        <v>0.109677972765528</v>
      </c>
    </row>
    <row r="328" spans="6:12" x14ac:dyDescent="0.3">
      <c r="F328" t="str">
        <f t="shared" si="74"/>
        <v>datetime_hour</v>
      </c>
      <c r="G328" t="str">
        <f t="shared" si="75"/>
        <v>countrycode_siteid_num_1</v>
      </c>
      <c r="H328" t="str">
        <f t="shared" si="76"/>
        <v>datetime_hour-countrycode_siteid_num_1</v>
      </c>
      <c r="I328">
        <v>4</v>
      </c>
      <c r="J328">
        <v>47</v>
      </c>
      <c r="K328">
        <v>0.110437047632167</v>
      </c>
      <c r="L328">
        <f t="shared" si="77"/>
        <v>0.110437047632167</v>
      </c>
    </row>
    <row r="329" spans="6:12" x14ac:dyDescent="0.3">
      <c r="F329" t="str">
        <f t="shared" si="74"/>
        <v>datetime_hour</v>
      </c>
      <c r="G329" t="str">
        <f t="shared" si="75"/>
        <v>countrycode_siteid_click_rate</v>
      </c>
      <c r="H329" t="str">
        <f t="shared" si="76"/>
        <v>datetime_hour-countrycode_siteid_click_rate</v>
      </c>
      <c r="I329">
        <v>4</v>
      </c>
      <c r="J329">
        <v>48</v>
      </c>
      <c r="K329">
        <v>6.7265684443410106E-2</v>
      </c>
      <c r="L329">
        <f t="shared" si="77"/>
        <v>6.7265684443410106E-2</v>
      </c>
    </row>
    <row r="330" spans="6:12" x14ac:dyDescent="0.3">
      <c r="F330" t="str">
        <f t="shared" si="74"/>
        <v>datetime_hour</v>
      </c>
      <c r="G330" t="str">
        <f t="shared" si="75"/>
        <v>countrycode_offerid_count</v>
      </c>
      <c r="H330" t="str">
        <f t="shared" si="76"/>
        <v>datetime_hour-countrycode_offerid_count</v>
      </c>
      <c r="I330">
        <v>4</v>
      </c>
      <c r="J330">
        <v>49</v>
      </c>
      <c r="K330">
        <v>4.7706870002519802E-2</v>
      </c>
      <c r="L330">
        <f t="shared" si="77"/>
        <v>4.7706870002519802E-2</v>
      </c>
    </row>
    <row r="331" spans="6:12" x14ac:dyDescent="0.3">
      <c r="F331" t="str">
        <f t="shared" si="74"/>
        <v>datetime_hour</v>
      </c>
      <c r="G331" t="str">
        <f t="shared" si="75"/>
        <v>countrycode_offerid_num_0</v>
      </c>
      <c r="H331" t="str">
        <f t="shared" si="76"/>
        <v>datetime_hour-countrycode_offerid_num_0</v>
      </c>
      <c r="I331">
        <v>4</v>
      </c>
      <c r="J331">
        <v>50</v>
      </c>
      <c r="K331">
        <v>4.7704125557483198E-2</v>
      </c>
      <c r="L331">
        <f t="shared" si="77"/>
        <v>4.7704125557483198E-2</v>
      </c>
    </row>
    <row r="332" spans="6:12" x14ac:dyDescent="0.3">
      <c r="F332" t="str">
        <f t="shared" si="74"/>
        <v>datetime_hour</v>
      </c>
      <c r="G332" t="str">
        <f t="shared" si="75"/>
        <v>countrycode_offerid_num_1</v>
      </c>
      <c r="H332" t="str">
        <f t="shared" si="76"/>
        <v>datetime_hour-countrycode_offerid_num_1</v>
      </c>
      <c r="I332">
        <v>4</v>
      </c>
      <c r="J332">
        <v>51</v>
      </c>
      <c r="K332">
        <v>4.7755126724015398E-2</v>
      </c>
      <c r="L332">
        <f t="shared" si="77"/>
        <v>4.7755126724015398E-2</v>
      </c>
    </row>
    <row r="333" spans="6:12" x14ac:dyDescent="0.3">
      <c r="F333" t="str">
        <f t="shared" si="74"/>
        <v>datetime_hour</v>
      </c>
      <c r="G333" t="str">
        <f t="shared" si="75"/>
        <v>countrycode_offerid_click_rate</v>
      </c>
      <c r="H333" t="str">
        <f t="shared" si="76"/>
        <v>datetime_hour-countrycode_offerid_click_rate</v>
      </c>
      <c r="I333">
        <v>4</v>
      </c>
      <c r="J333">
        <v>52</v>
      </c>
      <c r="K333">
        <v>4.1137143979677299E-2</v>
      </c>
      <c r="L333">
        <f t="shared" si="77"/>
        <v>4.1137143979677299E-2</v>
      </c>
    </row>
    <row r="334" spans="6:12" x14ac:dyDescent="0.3">
      <c r="F334" t="str">
        <f t="shared" si="74"/>
        <v>datetime_hour</v>
      </c>
      <c r="G334" t="str">
        <f t="shared" si="75"/>
        <v>countrycode_category_count</v>
      </c>
      <c r="H334" t="str">
        <f t="shared" si="76"/>
        <v>datetime_hour-countrycode_category_count</v>
      </c>
      <c r="I334">
        <v>4</v>
      </c>
      <c r="J334">
        <v>53</v>
      </c>
      <c r="K334">
        <v>-4.5408371741886097E-2</v>
      </c>
      <c r="L334">
        <f t="shared" si="77"/>
        <v>4.5408371741886097E-2</v>
      </c>
    </row>
    <row r="335" spans="6:12" x14ac:dyDescent="0.3">
      <c r="F335" t="str">
        <f t="shared" si="74"/>
        <v>datetime_hour</v>
      </c>
      <c r="G335" t="str">
        <f t="shared" si="75"/>
        <v>countrycode_category_num_0</v>
      </c>
      <c r="H335" t="str">
        <f t="shared" si="76"/>
        <v>datetime_hour-countrycode_category_num_0</v>
      </c>
      <c r="I335">
        <v>4</v>
      </c>
      <c r="J335">
        <v>54</v>
      </c>
      <c r="K335">
        <v>-4.94822751425429E-2</v>
      </c>
      <c r="L335">
        <f t="shared" si="77"/>
        <v>4.94822751425429E-2</v>
      </c>
    </row>
    <row r="336" spans="6:12" x14ac:dyDescent="0.3">
      <c r="F336" t="str">
        <f t="shared" si="74"/>
        <v>datetime_hour</v>
      </c>
      <c r="G336" t="str">
        <f t="shared" si="75"/>
        <v>countrycode_category_num_1</v>
      </c>
      <c r="H336" t="str">
        <f t="shared" si="76"/>
        <v>datetime_hour-countrycode_category_num_1</v>
      </c>
      <c r="I336">
        <v>4</v>
      </c>
      <c r="J336">
        <v>55</v>
      </c>
      <c r="K336">
        <v>4.5757964054608899E-2</v>
      </c>
      <c r="L336">
        <f t="shared" si="77"/>
        <v>4.5757964054608899E-2</v>
      </c>
    </row>
    <row r="337" spans="6:12" x14ac:dyDescent="0.3">
      <c r="F337" t="str">
        <f t="shared" si="74"/>
        <v>datetime_hour</v>
      </c>
      <c r="G337" t="str">
        <f t="shared" si="75"/>
        <v>countrycode_category_click_rate</v>
      </c>
      <c r="H337" t="str">
        <f t="shared" si="76"/>
        <v>datetime_hour-countrycode_category_click_rate</v>
      </c>
      <c r="I337">
        <v>4</v>
      </c>
      <c r="J337">
        <v>56</v>
      </c>
      <c r="K337">
        <v>9.9675977473484098E-2</v>
      </c>
      <c r="L337">
        <f t="shared" si="77"/>
        <v>9.9675977473484098E-2</v>
      </c>
    </row>
    <row r="338" spans="6:12" x14ac:dyDescent="0.3">
      <c r="F338" t="str">
        <f t="shared" si="74"/>
        <v>datetime_hour</v>
      </c>
      <c r="G338" t="str">
        <f t="shared" si="75"/>
        <v>countrycode_datetime_hour_map_count</v>
      </c>
      <c r="H338" t="str">
        <f t="shared" si="76"/>
        <v>datetime_hour-countrycode_datetime_hour_map_count</v>
      </c>
      <c r="I338">
        <v>4</v>
      </c>
      <c r="J338">
        <v>57</v>
      </c>
      <c r="K338">
        <v>-1.1204201633393401E-2</v>
      </c>
      <c r="L338">
        <f t="shared" si="77"/>
        <v>1.1204201633393401E-2</v>
      </c>
    </row>
    <row r="339" spans="6:12" x14ac:dyDescent="0.3">
      <c r="F339" t="str">
        <f t="shared" si="74"/>
        <v>datetime_hour</v>
      </c>
      <c r="G339" t="str">
        <f t="shared" si="75"/>
        <v>countrycode_datetime_hour_map_num_0</v>
      </c>
      <c r="H339" t="str">
        <f t="shared" si="76"/>
        <v>datetime_hour-countrycode_datetime_hour_map_num_0</v>
      </c>
      <c r="I339">
        <v>4</v>
      </c>
      <c r="J339">
        <v>58</v>
      </c>
      <c r="K339">
        <v>-1.6995197129140101E-2</v>
      </c>
      <c r="L339">
        <f t="shared" si="77"/>
        <v>1.6995197129140101E-2</v>
      </c>
    </row>
    <row r="340" spans="6:12" x14ac:dyDescent="0.3">
      <c r="F340" t="str">
        <f t="shared" si="74"/>
        <v>datetime_hour</v>
      </c>
      <c r="G340" t="str">
        <f t="shared" si="75"/>
        <v>countrycode_datetime_hour_map_num_1</v>
      </c>
      <c r="H340" t="str">
        <f t="shared" si="76"/>
        <v>datetime_hour-countrycode_datetime_hour_map_num_1</v>
      </c>
      <c r="I340">
        <v>4</v>
      </c>
      <c r="J340">
        <v>59</v>
      </c>
      <c r="K340">
        <v>0.13717511097347601</v>
      </c>
      <c r="L340">
        <f t="shared" si="77"/>
        <v>0.13717511097347601</v>
      </c>
    </row>
    <row r="341" spans="6:12" x14ac:dyDescent="0.3">
      <c r="F341" t="str">
        <f t="shared" si="74"/>
        <v>datetime_hour</v>
      </c>
      <c r="G341" t="str">
        <f t="shared" si="75"/>
        <v>countrycode_datetime_hour_map_click_rate</v>
      </c>
      <c r="H341" t="str">
        <f t="shared" si="76"/>
        <v>datetime_hour-countrycode_datetime_hour_map_click_rate</v>
      </c>
      <c r="I341">
        <v>4</v>
      </c>
      <c r="J341">
        <v>60</v>
      </c>
      <c r="K341">
        <v>9.5217324085210803E-2</v>
      </c>
      <c r="L341">
        <f t="shared" si="77"/>
        <v>9.5217324085210803E-2</v>
      </c>
    </row>
    <row r="342" spans="6:12" x14ac:dyDescent="0.3">
      <c r="F342" t="str">
        <f t="shared" si="74"/>
        <v>datetime_hour</v>
      </c>
      <c r="G342" t="str">
        <f t="shared" si="75"/>
        <v>siteid_merchant_count</v>
      </c>
      <c r="H342" t="str">
        <f t="shared" si="76"/>
        <v>datetime_hour-siteid_merchant_count</v>
      </c>
      <c r="I342">
        <v>4</v>
      </c>
      <c r="J342">
        <v>61</v>
      </c>
      <c r="K342">
        <v>3.4190968010985902E-2</v>
      </c>
      <c r="L342">
        <f t="shared" si="77"/>
        <v>3.4190968010985902E-2</v>
      </c>
    </row>
    <row r="343" spans="6:12" x14ac:dyDescent="0.3">
      <c r="F343" t="str">
        <f t="shared" si="74"/>
        <v>datetime_hour</v>
      </c>
      <c r="G343" t="str">
        <f t="shared" si="75"/>
        <v>siteid_merchant_num_0</v>
      </c>
      <c r="H343" t="str">
        <f t="shared" si="76"/>
        <v>datetime_hour-siteid_merchant_num_0</v>
      </c>
      <c r="I343">
        <v>4</v>
      </c>
      <c r="J343">
        <v>62</v>
      </c>
      <c r="K343">
        <v>3.3221005388847903E-2</v>
      </c>
      <c r="L343">
        <f t="shared" si="77"/>
        <v>3.3221005388847903E-2</v>
      </c>
    </row>
    <row r="344" spans="6:12" x14ac:dyDescent="0.3">
      <c r="F344" t="str">
        <f t="shared" si="74"/>
        <v>datetime_hour</v>
      </c>
      <c r="G344" t="str">
        <f t="shared" si="75"/>
        <v>siteid_merchant_num_1</v>
      </c>
      <c r="H344" t="str">
        <f t="shared" si="76"/>
        <v>datetime_hour-siteid_merchant_num_1</v>
      </c>
      <c r="I344">
        <v>4</v>
      </c>
      <c r="J344">
        <v>63</v>
      </c>
      <c r="K344">
        <v>3.5736039305141701E-2</v>
      </c>
      <c r="L344">
        <f t="shared" si="77"/>
        <v>3.5736039305141701E-2</v>
      </c>
    </row>
    <row r="345" spans="6:12" x14ac:dyDescent="0.3">
      <c r="F345" t="str">
        <f t="shared" si="74"/>
        <v>datetime_hour</v>
      </c>
      <c r="G345" t="str">
        <f t="shared" si="75"/>
        <v>siteid_merchant_click_rate</v>
      </c>
      <c r="H345" t="str">
        <f t="shared" si="76"/>
        <v>datetime_hour-siteid_merchant_click_rate</v>
      </c>
      <c r="I345">
        <v>4</v>
      </c>
      <c r="J345">
        <v>64</v>
      </c>
      <c r="K345">
        <v>0.13806738995332599</v>
      </c>
      <c r="L345">
        <f t="shared" si="77"/>
        <v>0.13806738995332599</v>
      </c>
    </row>
    <row r="346" spans="6:12" x14ac:dyDescent="0.3">
      <c r="F346" t="str">
        <f t="shared" si="74"/>
        <v>datetime_hour</v>
      </c>
      <c r="G346" t="str">
        <f t="shared" si="75"/>
        <v>siteid_offerid_count</v>
      </c>
      <c r="H346" t="str">
        <f t="shared" si="76"/>
        <v>datetime_hour-siteid_offerid_count</v>
      </c>
      <c r="I346">
        <v>4</v>
      </c>
      <c r="J346">
        <v>65</v>
      </c>
      <c r="K346">
        <v>4.8881918758161301E-2</v>
      </c>
      <c r="L346">
        <f t="shared" si="77"/>
        <v>4.8881918758161301E-2</v>
      </c>
    </row>
    <row r="347" spans="6:12" x14ac:dyDescent="0.3">
      <c r="F347" t="str">
        <f t="shared" si="74"/>
        <v>datetime_hour</v>
      </c>
      <c r="G347" t="str">
        <f t="shared" si="75"/>
        <v>siteid_offerid_num_0</v>
      </c>
      <c r="H347" t="str">
        <f t="shared" si="76"/>
        <v>datetime_hour-siteid_offerid_num_0</v>
      </c>
      <c r="I347">
        <v>4</v>
      </c>
      <c r="J347">
        <v>66</v>
      </c>
      <c r="K347">
        <v>4.88824488874623E-2</v>
      </c>
      <c r="L347">
        <f t="shared" si="77"/>
        <v>4.88824488874623E-2</v>
      </c>
    </row>
    <row r="348" spans="6:12" x14ac:dyDescent="0.3">
      <c r="F348" t="str">
        <f t="shared" si="74"/>
        <v>datetime_hour</v>
      </c>
      <c r="G348" t="str">
        <f t="shared" si="75"/>
        <v>siteid_offerid_num_1</v>
      </c>
      <c r="H348" t="str">
        <f t="shared" si="76"/>
        <v>datetime_hour-siteid_offerid_num_1</v>
      </c>
      <c r="I348">
        <v>4</v>
      </c>
      <c r="J348">
        <v>67</v>
      </c>
      <c r="K348">
        <v>4.8873313695025698E-2</v>
      </c>
      <c r="L348">
        <f t="shared" si="77"/>
        <v>4.8873313695025698E-2</v>
      </c>
    </row>
    <row r="349" spans="6:12" x14ac:dyDescent="0.3">
      <c r="F349" t="str">
        <f t="shared" si="74"/>
        <v>datetime_hour</v>
      </c>
      <c r="G349" t="str">
        <f t="shared" si="75"/>
        <v>siteid_offerid_click_rate</v>
      </c>
      <c r="H349" t="str">
        <f t="shared" si="76"/>
        <v>datetime_hour-siteid_offerid_click_rate</v>
      </c>
      <c r="I349">
        <v>4</v>
      </c>
      <c r="J349">
        <v>68</v>
      </c>
      <c r="K349">
        <v>6.3339753811735594E-2</v>
      </c>
      <c r="L349">
        <f t="shared" si="77"/>
        <v>6.3339753811735594E-2</v>
      </c>
    </row>
    <row r="350" spans="6:12" x14ac:dyDescent="0.3">
      <c r="F350" t="str">
        <f t="shared" si="74"/>
        <v>datetime_hour</v>
      </c>
      <c r="G350" t="str">
        <f t="shared" si="75"/>
        <v>siteid_category_count</v>
      </c>
      <c r="H350" t="str">
        <f t="shared" si="76"/>
        <v>datetime_hour-siteid_category_count</v>
      </c>
      <c r="I350">
        <v>4</v>
      </c>
      <c r="J350">
        <v>69</v>
      </c>
      <c r="K350">
        <v>4.1906066630886099E-2</v>
      </c>
      <c r="L350">
        <f t="shared" si="77"/>
        <v>4.1906066630886099E-2</v>
      </c>
    </row>
    <row r="351" spans="6:12" x14ac:dyDescent="0.3">
      <c r="F351" t="str">
        <f t="shared" si="74"/>
        <v>datetime_hour</v>
      </c>
      <c r="G351" t="str">
        <f t="shared" si="75"/>
        <v>siteid_category_num_0</v>
      </c>
      <c r="H351" t="str">
        <f t="shared" si="76"/>
        <v>datetime_hour-siteid_category_num_0</v>
      </c>
      <c r="I351">
        <v>4</v>
      </c>
      <c r="J351">
        <v>70</v>
      </c>
      <c r="K351">
        <v>3.8406064648324897E-2</v>
      </c>
      <c r="L351">
        <f t="shared" si="77"/>
        <v>3.8406064648324897E-2</v>
      </c>
    </row>
    <row r="352" spans="6:12" x14ac:dyDescent="0.3">
      <c r="F352" t="str">
        <f t="shared" si="74"/>
        <v>datetime_hour</v>
      </c>
      <c r="G352" t="str">
        <f t="shared" si="75"/>
        <v>siteid_category_num_1</v>
      </c>
      <c r="H352" t="str">
        <f t="shared" si="76"/>
        <v>datetime_hour-siteid_category_num_1</v>
      </c>
      <c r="I352">
        <v>4</v>
      </c>
      <c r="J352">
        <v>71</v>
      </c>
      <c r="K352">
        <v>4.4250454540566003E-2</v>
      </c>
      <c r="L352">
        <f t="shared" si="77"/>
        <v>4.4250454540566003E-2</v>
      </c>
    </row>
    <row r="353" spans="6:12" x14ac:dyDescent="0.3">
      <c r="F353" t="str">
        <f t="shared" si="74"/>
        <v>datetime_hour</v>
      </c>
      <c r="G353" t="str">
        <f t="shared" si="75"/>
        <v>siteid_category_click_rate</v>
      </c>
      <c r="H353" t="str">
        <f t="shared" si="76"/>
        <v>datetime_hour-siteid_category_click_rate</v>
      </c>
      <c r="I353">
        <v>4</v>
      </c>
      <c r="J353">
        <v>72</v>
      </c>
      <c r="K353">
        <v>0.14151191100201199</v>
      </c>
      <c r="L353">
        <f t="shared" si="77"/>
        <v>0.14151191100201199</v>
      </c>
    </row>
    <row r="354" spans="6:12" x14ac:dyDescent="0.3">
      <c r="F354" t="str">
        <f t="shared" si="74"/>
        <v>merchant_count</v>
      </c>
      <c r="G354" t="str">
        <f t="shared" si="75"/>
        <v>merchant_num_0</v>
      </c>
      <c r="H354" t="str">
        <f t="shared" si="76"/>
        <v>merchant_count-merchant_num_0</v>
      </c>
      <c r="I354">
        <v>5</v>
      </c>
      <c r="J354">
        <v>6</v>
      </c>
      <c r="K354">
        <v>0.998685547271699</v>
      </c>
      <c r="L354">
        <f t="shared" si="77"/>
        <v>0.998685547271699</v>
      </c>
    </row>
    <row r="355" spans="6:12" x14ac:dyDescent="0.3">
      <c r="F355" t="str">
        <f t="shared" si="74"/>
        <v>merchant_count</v>
      </c>
      <c r="G355" t="str">
        <f t="shared" si="75"/>
        <v>merchant_num_1</v>
      </c>
      <c r="H355" t="str">
        <f t="shared" si="76"/>
        <v>merchant_count-merchant_num_1</v>
      </c>
      <c r="I355">
        <v>5</v>
      </c>
      <c r="J355">
        <v>7</v>
      </c>
      <c r="K355">
        <v>0.89717260836065504</v>
      </c>
      <c r="L355">
        <f t="shared" si="77"/>
        <v>0.89717260836065504</v>
      </c>
    </row>
    <row r="356" spans="6:12" x14ac:dyDescent="0.3">
      <c r="F356" t="str">
        <f t="shared" si="74"/>
        <v>merchant_count</v>
      </c>
      <c r="G356" t="str">
        <f t="shared" si="75"/>
        <v>merchant_click_rate</v>
      </c>
      <c r="H356" t="str">
        <f t="shared" si="76"/>
        <v>merchant_count-merchant_click_rate</v>
      </c>
      <c r="I356">
        <v>5</v>
      </c>
      <c r="J356">
        <v>8</v>
      </c>
      <c r="K356">
        <v>-0.21995636239109601</v>
      </c>
      <c r="L356">
        <f t="shared" si="77"/>
        <v>0.21995636239109601</v>
      </c>
    </row>
    <row r="357" spans="6:12" x14ac:dyDescent="0.3">
      <c r="F357" t="str">
        <f t="shared" si="74"/>
        <v>merchant_count</v>
      </c>
      <c r="G357" t="str">
        <f t="shared" si="75"/>
        <v>siteid_count</v>
      </c>
      <c r="H357" t="str">
        <f t="shared" si="76"/>
        <v>merchant_count-siteid_count</v>
      </c>
      <c r="I357">
        <v>5</v>
      </c>
      <c r="J357">
        <v>9</v>
      </c>
      <c r="K357">
        <v>-7.0795357352584395E-2</v>
      </c>
      <c r="L357">
        <f t="shared" si="77"/>
        <v>7.0795357352584395E-2</v>
      </c>
    </row>
    <row r="358" spans="6:12" x14ac:dyDescent="0.3">
      <c r="F358" t="str">
        <f t="shared" si="74"/>
        <v>merchant_count</v>
      </c>
      <c r="G358" t="str">
        <f t="shared" si="75"/>
        <v>siteid_num_0</v>
      </c>
      <c r="H358" t="str">
        <f t="shared" si="76"/>
        <v>merchant_count-siteid_num_0</v>
      </c>
      <c r="I358">
        <v>5</v>
      </c>
      <c r="J358">
        <v>10</v>
      </c>
      <c r="K358">
        <v>-7.07071546304575E-2</v>
      </c>
      <c r="L358">
        <f t="shared" si="77"/>
        <v>7.07071546304575E-2</v>
      </c>
    </row>
    <row r="359" spans="6:12" x14ac:dyDescent="0.3">
      <c r="F359" t="str">
        <f t="shared" si="74"/>
        <v>merchant_count</v>
      </c>
      <c r="G359" t="str">
        <f t="shared" si="75"/>
        <v>siteid_num_1</v>
      </c>
      <c r="H359" t="str">
        <f t="shared" si="76"/>
        <v>merchant_count-siteid_num_1</v>
      </c>
      <c r="I359">
        <v>5</v>
      </c>
      <c r="J359">
        <v>11</v>
      </c>
      <c r="K359">
        <v>-6.9440935869084799E-2</v>
      </c>
      <c r="L359">
        <f t="shared" si="77"/>
        <v>6.9440935869084799E-2</v>
      </c>
    </row>
    <row r="360" spans="6:12" x14ac:dyDescent="0.3">
      <c r="F360" t="str">
        <f t="shared" si="74"/>
        <v>merchant_count</v>
      </c>
      <c r="G360" t="str">
        <f t="shared" si="75"/>
        <v>siteid_click_rate</v>
      </c>
      <c r="H360" t="str">
        <f t="shared" si="76"/>
        <v>merchant_count-siteid_click_rate</v>
      </c>
      <c r="I360">
        <v>5</v>
      </c>
      <c r="J360">
        <v>12</v>
      </c>
      <c r="K360">
        <v>-6.2460177964969998E-2</v>
      </c>
      <c r="L360">
        <f t="shared" si="77"/>
        <v>6.2460177964969998E-2</v>
      </c>
    </row>
    <row r="361" spans="6:12" x14ac:dyDescent="0.3">
      <c r="F361" t="str">
        <f t="shared" si="74"/>
        <v>merchant_count</v>
      </c>
      <c r="G361" t="str">
        <f t="shared" si="75"/>
        <v>offerid_count</v>
      </c>
      <c r="H361" t="str">
        <f t="shared" si="76"/>
        <v>merchant_count-offerid_count</v>
      </c>
      <c r="I361">
        <v>5</v>
      </c>
      <c r="J361">
        <v>13</v>
      </c>
      <c r="K361">
        <v>-6.75791053275933E-2</v>
      </c>
      <c r="L361">
        <f t="shared" si="77"/>
        <v>6.75791053275933E-2</v>
      </c>
    </row>
    <row r="362" spans="6:12" x14ac:dyDescent="0.3">
      <c r="F362" t="str">
        <f t="shared" si="74"/>
        <v>merchant_count</v>
      </c>
      <c r="G362" t="str">
        <f t="shared" si="75"/>
        <v>offerid_num_0</v>
      </c>
      <c r="H362" t="str">
        <f t="shared" si="76"/>
        <v>merchant_count-offerid_num_0</v>
      </c>
      <c r="I362">
        <v>5</v>
      </c>
      <c r="J362">
        <v>14</v>
      </c>
      <c r="K362">
        <v>-6.7562890103803799E-2</v>
      </c>
      <c r="L362">
        <f t="shared" si="77"/>
        <v>6.7562890103803799E-2</v>
      </c>
    </row>
    <row r="363" spans="6:12" x14ac:dyDescent="0.3">
      <c r="F363" t="str">
        <f t="shared" si="74"/>
        <v>merchant_count</v>
      </c>
      <c r="G363" t="str">
        <f t="shared" si="75"/>
        <v>offerid_num_1</v>
      </c>
      <c r="H363" t="str">
        <f t="shared" si="76"/>
        <v>merchant_count-offerid_num_1</v>
      </c>
      <c r="I363">
        <v>5</v>
      </c>
      <c r="J363">
        <v>15</v>
      </c>
      <c r="K363">
        <v>-6.79887731420597E-2</v>
      </c>
      <c r="L363">
        <f t="shared" si="77"/>
        <v>6.79887731420597E-2</v>
      </c>
    </row>
    <row r="364" spans="6:12" x14ac:dyDescent="0.3">
      <c r="F364" t="str">
        <f t="shared" si="74"/>
        <v>merchant_count</v>
      </c>
      <c r="G364" t="str">
        <f t="shared" si="75"/>
        <v>offerid_click_rate</v>
      </c>
      <c r="H364" t="str">
        <f t="shared" si="76"/>
        <v>merchant_count-offerid_click_rate</v>
      </c>
      <c r="I364">
        <v>5</v>
      </c>
      <c r="J364">
        <v>16</v>
      </c>
      <c r="K364">
        <v>2.79501814717872E-3</v>
      </c>
      <c r="L364">
        <f t="shared" si="77"/>
        <v>2.79501814717872E-3</v>
      </c>
    </row>
    <row r="365" spans="6:12" x14ac:dyDescent="0.3">
      <c r="F365" t="str">
        <f t="shared" si="74"/>
        <v>merchant_count</v>
      </c>
      <c r="G365" t="str">
        <f t="shared" si="75"/>
        <v>category_count</v>
      </c>
      <c r="H365" t="str">
        <f t="shared" si="76"/>
        <v>merchant_count-category_count</v>
      </c>
      <c r="I365">
        <v>5</v>
      </c>
      <c r="J365">
        <v>17</v>
      </c>
      <c r="K365">
        <v>0.21706047057801101</v>
      </c>
      <c r="L365">
        <f t="shared" si="77"/>
        <v>0.21706047057801101</v>
      </c>
    </row>
    <row r="366" spans="6:12" x14ac:dyDescent="0.3">
      <c r="F366" t="str">
        <f t="shared" si="74"/>
        <v>merchant_count</v>
      </c>
      <c r="G366" t="str">
        <f t="shared" si="75"/>
        <v>category_num_0</v>
      </c>
      <c r="H366" t="str">
        <f t="shared" si="76"/>
        <v>merchant_count-category_num_0</v>
      </c>
      <c r="I366">
        <v>5</v>
      </c>
      <c r="J366">
        <v>18</v>
      </c>
      <c r="K366">
        <v>0.213899214532008</v>
      </c>
      <c r="L366">
        <f t="shared" si="77"/>
        <v>0.213899214532008</v>
      </c>
    </row>
    <row r="367" spans="6:12" x14ac:dyDescent="0.3">
      <c r="F367" t="str">
        <f t="shared" si="74"/>
        <v>merchant_count</v>
      </c>
      <c r="G367" t="str">
        <f t="shared" si="75"/>
        <v>category_num_1</v>
      </c>
      <c r="H367" t="str">
        <f t="shared" si="76"/>
        <v>merchant_count-category_num_1</v>
      </c>
      <c r="I367">
        <v>5</v>
      </c>
      <c r="J367">
        <v>19</v>
      </c>
      <c r="K367">
        <v>0.211139126088873</v>
      </c>
      <c r="L367">
        <f t="shared" si="77"/>
        <v>0.211139126088873</v>
      </c>
    </row>
    <row r="368" spans="6:12" x14ac:dyDescent="0.3">
      <c r="F368" t="str">
        <f t="shared" si="74"/>
        <v>merchant_count</v>
      </c>
      <c r="G368" t="str">
        <f t="shared" si="75"/>
        <v>category_click_rate</v>
      </c>
      <c r="H368" t="str">
        <f t="shared" si="76"/>
        <v>merchant_count-category_click_rate</v>
      </c>
      <c r="I368">
        <v>5</v>
      </c>
      <c r="J368">
        <v>20</v>
      </c>
      <c r="K368">
        <v>-3.19124401237912E-2</v>
      </c>
      <c r="L368">
        <f t="shared" si="77"/>
        <v>3.19124401237912E-2</v>
      </c>
    </row>
    <row r="369" spans="6:12" x14ac:dyDescent="0.3">
      <c r="F369" t="str">
        <f t="shared" si="74"/>
        <v>merchant_count</v>
      </c>
      <c r="G369" t="str">
        <f t="shared" si="75"/>
        <v>countrycode_count</v>
      </c>
      <c r="H369" t="str">
        <f t="shared" si="76"/>
        <v>merchant_count-countrycode_count</v>
      </c>
      <c r="I369">
        <v>5</v>
      </c>
      <c r="J369">
        <v>21</v>
      </c>
      <c r="K369">
        <v>4.1256443921288598E-2</v>
      </c>
      <c r="L369">
        <f t="shared" si="77"/>
        <v>4.1256443921288598E-2</v>
      </c>
    </row>
    <row r="370" spans="6:12" x14ac:dyDescent="0.3">
      <c r="F370" t="str">
        <f t="shared" si="74"/>
        <v>merchant_count</v>
      </c>
      <c r="G370" t="str">
        <f t="shared" si="75"/>
        <v>countrycode_num_0</v>
      </c>
      <c r="H370" t="str">
        <f t="shared" si="76"/>
        <v>merchant_count-countrycode_num_0</v>
      </c>
      <c r="I370">
        <v>5</v>
      </c>
      <c r="J370">
        <v>22</v>
      </c>
      <c r="K370">
        <v>4.1985784461497103E-2</v>
      </c>
      <c r="L370">
        <f t="shared" si="77"/>
        <v>4.1985784461497103E-2</v>
      </c>
    </row>
    <row r="371" spans="6:12" x14ac:dyDescent="0.3">
      <c r="F371" t="str">
        <f t="shared" si="74"/>
        <v>merchant_count</v>
      </c>
      <c r="G371" t="str">
        <f t="shared" si="75"/>
        <v>countrycode_num_1</v>
      </c>
      <c r="H371" t="str">
        <f t="shared" si="76"/>
        <v>merchant_count-countrycode_num_1</v>
      </c>
      <c r="I371">
        <v>5</v>
      </c>
      <c r="J371">
        <v>23</v>
      </c>
      <c r="K371">
        <v>-4.5260886130791197E-2</v>
      </c>
      <c r="L371">
        <f t="shared" si="77"/>
        <v>4.5260886130791197E-2</v>
      </c>
    </row>
    <row r="372" spans="6:12" x14ac:dyDescent="0.3">
      <c r="F372" t="str">
        <f t="shared" si="74"/>
        <v>merchant_count</v>
      </c>
      <c r="G372" t="str">
        <f t="shared" si="75"/>
        <v>countrycode_click_rate</v>
      </c>
      <c r="H372" t="str">
        <f t="shared" si="76"/>
        <v>merchant_count-countrycode_click_rate</v>
      </c>
      <c r="I372">
        <v>5</v>
      </c>
      <c r="J372">
        <v>24</v>
      </c>
      <c r="K372">
        <v>-4.6593033652242301E-2</v>
      </c>
      <c r="L372">
        <f t="shared" si="77"/>
        <v>4.6593033652242301E-2</v>
      </c>
    </row>
    <row r="373" spans="6:12" x14ac:dyDescent="0.3">
      <c r="F373" t="str">
        <f t="shared" si="74"/>
        <v>merchant_count</v>
      </c>
      <c r="G373" t="str">
        <f t="shared" si="75"/>
        <v>browserid_count</v>
      </c>
      <c r="H373" t="str">
        <f t="shared" si="76"/>
        <v>merchant_count-browserid_count</v>
      </c>
      <c r="I373">
        <v>5</v>
      </c>
      <c r="J373">
        <v>25</v>
      </c>
      <c r="K373">
        <v>3.8740598223808903E-2</v>
      </c>
      <c r="L373">
        <f t="shared" si="77"/>
        <v>3.8740598223808903E-2</v>
      </c>
    </row>
    <row r="374" spans="6:12" x14ac:dyDescent="0.3">
      <c r="F374" t="str">
        <f t="shared" si="74"/>
        <v>merchant_count</v>
      </c>
      <c r="G374" t="str">
        <f t="shared" si="75"/>
        <v>browserid_num_0</v>
      </c>
      <c r="H374" t="str">
        <f t="shared" si="76"/>
        <v>merchant_count-browserid_num_0</v>
      </c>
      <c r="I374">
        <v>5</v>
      </c>
      <c r="J374">
        <v>26</v>
      </c>
      <c r="K374">
        <v>4.0072118953201397E-2</v>
      </c>
      <c r="L374">
        <f t="shared" si="77"/>
        <v>4.0072118953201397E-2</v>
      </c>
    </row>
    <row r="375" spans="6:12" x14ac:dyDescent="0.3">
      <c r="F375" t="str">
        <f t="shared" si="74"/>
        <v>merchant_count</v>
      </c>
      <c r="G375" t="str">
        <f t="shared" si="75"/>
        <v>browserid_num_1</v>
      </c>
      <c r="H375" t="str">
        <f t="shared" si="76"/>
        <v>merchant_count-browserid_num_1</v>
      </c>
      <c r="I375">
        <v>5</v>
      </c>
      <c r="J375">
        <v>27</v>
      </c>
      <c r="K375">
        <v>-4.4827882098325E-2</v>
      </c>
      <c r="L375">
        <f t="shared" si="77"/>
        <v>4.4827882098325E-2</v>
      </c>
    </row>
    <row r="376" spans="6:12" x14ac:dyDescent="0.3">
      <c r="F376" t="str">
        <f t="shared" si="74"/>
        <v>merchant_count</v>
      </c>
      <c r="G376" t="str">
        <f t="shared" si="75"/>
        <v>browserid_click_rate</v>
      </c>
      <c r="H376" t="str">
        <f t="shared" si="76"/>
        <v>merchant_count-browserid_click_rate</v>
      </c>
      <c r="I376">
        <v>5</v>
      </c>
      <c r="J376">
        <v>28</v>
      </c>
      <c r="K376">
        <v>-4.6397044311587303E-2</v>
      </c>
      <c r="L376">
        <f t="shared" si="77"/>
        <v>4.6397044311587303E-2</v>
      </c>
    </row>
    <row r="377" spans="6:12" x14ac:dyDescent="0.3">
      <c r="F377" t="str">
        <f t="shared" si="74"/>
        <v>merchant_count</v>
      </c>
      <c r="G377" t="str">
        <f t="shared" si="75"/>
        <v>devid_count</v>
      </c>
      <c r="H377" t="str">
        <f t="shared" si="76"/>
        <v>merchant_count-devid_count</v>
      </c>
      <c r="I377">
        <v>5</v>
      </c>
      <c r="J377">
        <v>29</v>
      </c>
      <c r="K377">
        <v>1.1301552243065901E-3</v>
      </c>
      <c r="L377">
        <f t="shared" si="77"/>
        <v>1.1301552243065901E-3</v>
      </c>
    </row>
    <row r="378" spans="6:12" x14ac:dyDescent="0.3">
      <c r="F378" t="str">
        <f t="shared" si="74"/>
        <v>merchant_count</v>
      </c>
      <c r="G378" t="str">
        <f t="shared" si="75"/>
        <v>devid_num_0</v>
      </c>
      <c r="H378" t="str">
        <f t="shared" si="76"/>
        <v>merchant_count-devid_num_0</v>
      </c>
      <c r="I378">
        <v>5</v>
      </c>
      <c r="J378">
        <v>30</v>
      </c>
      <c r="K378">
        <v>3.1031722511199798E-3</v>
      </c>
      <c r="L378">
        <f t="shared" si="77"/>
        <v>3.1031722511199798E-3</v>
      </c>
    </row>
    <row r="379" spans="6:12" x14ac:dyDescent="0.3">
      <c r="F379" t="str">
        <f t="shared" si="74"/>
        <v>merchant_count</v>
      </c>
      <c r="G379" t="str">
        <f t="shared" si="75"/>
        <v>devid_num_1</v>
      </c>
      <c r="H379" t="str">
        <f t="shared" si="76"/>
        <v>merchant_count-devid_num_1</v>
      </c>
      <c r="I379">
        <v>5</v>
      </c>
      <c r="J379">
        <v>31</v>
      </c>
      <c r="K379">
        <v>-2.2179772533598201E-2</v>
      </c>
      <c r="L379">
        <f t="shared" si="77"/>
        <v>2.2179772533598201E-2</v>
      </c>
    </row>
    <row r="380" spans="6:12" x14ac:dyDescent="0.3">
      <c r="F380" t="str">
        <f t="shared" si="74"/>
        <v>merchant_count</v>
      </c>
      <c r="G380" t="str">
        <f t="shared" si="75"/>
        <v>devid_click_rate</v>
      </c>
      <c r="H380" t="str">
        <f t="shared" si="76"/>
        <v>merchant_count-devid_click_rate</v>
      </c>
      <c r="I380">
        <v>5</v>
      </c>
      <c r="J380">
        <v>32</v>
      </c>
      <c r="K380">
        <v>-2.22804555440747E-2</v>
      </c>
      <c r="L380">
        <f t="shared" si="77"/>
        <v>2.22804555440747E-2</v>
      </c>
    </row>
    <row r="381" spans="6:12" x14ac:dyDescent="0.3">
      <c r="F381" t="str">
        <f t="shared" si="74"/>
        <v>merchant_count</v>
      </c>
      <c r="G381" t="str">
        <f t="shared" si="75"/>
        <v>datetime_hour_count</v>
      </c>
      <c r="H381" t="str">
        <f t="shared" si="76"/>
        <v>merchant_count-datetime_hour_count</v>
      </c>
      <c r="I381">
        <v>5</v>
      </c>
      <c r="J381">
        <v>33</v>
      </c>
      <c r="K381">
        <v>1.1620512809821799E-2</v>
      </c>
      <c r="L381">
        <f t="shared" si="77"/>
        <v>1.1620512809821799E-2</v>
      </c>
    </row>
    <row r="382" spans="6:12" x14ac:dyDescent="0.3">
      <c r="F382" t="str">
        <f t="shared" si="74"/>
        <v>merchant_count</v>
      </c>
      <c r="G382" t="str">
        <f t="shared" si="75"/>
        <v>datetime_hour_num_0</v>
      </c>
      <c r="H382" t="str">
        <f t="shared" si="76"/>
        <v>merchant_count-datetime_hour_num_0</v>
      </c>
      <c r="I382">
        <v>5</v>
      </c>
      <c r="J382">
        <v>34</v>
      </c>
      <c r="K382">
        <v>1.16289509028664E-2</v>
      </c>
      <c r="L382">
        <f t="shared" si="77"/>
        <v>1.16289509028664E-2</v>
      </c>
    </row>
    <row r="383" spans="6:12" x14ac:dyDescent="0.3">
      <c r="F383" t="str">
        <f t="shared" si="74"/>
        <v>merchant_count</v>
      </c>
      <c r="G383" t="str">
        <f t="shared" si="75"/>
        <v>datetime_hour_num_1</v>
      </c>
      <c r="H383" t="str">
        <f t="shared" si="76"/>
        <v>merchant_count-datetime_hour_num_1</v>
      </c>
      <c r="I383">
        <v>5</v>
      </c>
      <c r="J383">
        <v>35</v>
      </c>
      <c r="K383">
        <v>8.7485004720980093E-3</v>
      </c>
      <c r="L383">
        <f t="shared" si="77"/>
        <v>8.7485004720980093E-3</v>
      </c>
    </row>
    <row r="384" spans="6:12" x14ac:dyDescent="0.3">
      <c r="F384" t="str">
        <f t="shared" si="74"/>
        <v>merchant_count</v>
      </c>
      <c r="G384" t="str">
        <f t="shared" si="75"/>
        <v>datetime_hour_click_rate</v>
      </c>
      <c r="H384" t="str">
        <f t="shared" si="76"/>
        <v>merchant_count-datetime_hour_click_rate</v>
      </c>
      <c r="I384">
        <v>5</v>
      </c>
      <c r="J384">
        <v>36</v>
      </c>
      <c r="K384">
        <v>-1.13867974316097E-2</v>
      </c>
      <c r="L384">
        <f t="shared" si="77"/>
        <v>1.13867974316097E-2</v>
      </c>
    </row>
    <row r="385" spans="6:12" x14ac:dyDescent="0.3">
      <c r="F385" t="str">
        <f t="shared" si="74"/>
        <v>merchant_count</v>
      </c>
      <c r="G385" t="str">
        <f t="shared" si="75"/>
        <v>datetime_day_count</v>
      </c>
      <c r="H385" t="str">
        <f t="shared" si="76"/>
        <v>merchant_count-datetime_day_count</v>
      </c>
      <c r="I385">
        <v>5</v>
      </c>
      <c r="J385">
        <v>37</v>
      </c>
      <c r="K385">
        <v>-1.1145798862099199E-2</v>
      </c>
      <c r="L385">
        <f t="shared" si="77"/>
        <v>1.1145798862099199E-2</v>
      </c>
    </row>
    <row r="386" spans="6:12" x14ac:dyDescent="0.3">
      <c r="F386" t="str">
        <f t="shared" si="74"/>
        <v>merchant_count</v>
      </c>
      <c r="G386" t="str">
        <f t="shared" si="75"/>
        <v>datetime_day_num_0</v>
      </c>
      <c r="H386" t="str">
        <f t="shared" si="76"/>
        <v>merchant_count-datetime_day_num_0</v>
      </c>
      <c r="I386">
        <v>5</v>
      </c>
      <c r="J386">
        <v>38</v>
      </c>
      <c r="K386">
        <v>-1.0795825599079999E-2</v>
      </c>
      <c r="L386">
        <f t="shared" si="77"/>
        <v>1.0795825599079999E-2</v>
      </c>
    </row>
    <row r="387" spans="6:12" x14ac:dyDescent="0.3">
      <c r="F387" t="str">
        <f t="shared" si="74"/>
        <v>merchant_count</v>
      </c>
      <c r="G387" t="str">
        <f t="shared" si="75"/>
        <v>datetime_day_num_1</v>
      </c>
      <c r="H387" t="str">
        <f t="shared" si="76"/>
        <v>merchant_count-datetime_day_num_1</v>
      </c>
      <c r="I387">
        <v>5</v>
      </c>
      <c r="J387">
        <v>39</v>
      </c>
      <c r="K387">
        <v>-1.7355780175420998E-2</v>
      </c>
      <c r="L387">
        <f t="shared" si="77"/>
        <v>1.7355780175420998E-2</v>
      </c>
    </row>
    <row r="388" spans="6:12" x14ac:dyDescent="0.3">
      <c r="F388" t="str">
        <f t="shared" si="74"/>
        <v>merchant_count</v>
      </c>
      <c r="G388" t="str">
        <f t="shared" si="75"/>
        <v>datetime_day_click_rate</v>
      </c>
      <c r="H388" t="str">
        <f t="shared" si="76"/>
        <v>merchant_count-datetime_day_click_rate</v>
      </c>
      <c r="I388">
        <v>5</v>
      </c>
      <c r="J388">
        <v>40</v>
      </c>
      <c r="K388">
        <v>-2.70320538465357E-2</v>
      </c>
      <c r="L388">
        <f t="shared" si="77"/>
        <v>2.70320538465357E-2</v>
      </c>
    </row>
    <row r="389" spans="6:12" x14ac:dyDescent="0.3">
      <c r="F389" t="str">
        <f t="shared" ref="F389:F452" si="78">VLOOKUP(I389,$A$4:$B$76,2,0)</f>
        <v>merchant_count</v>
      </c>
      <c r="G389" t="str">
        <f t="shared" ref="G389:G452" si="79">VLOOKUP(J389,$A$4:$B$76,2,0)</f>
        <v>countrycode_merchant_count</v>
      </c>
      <c r="H389" t="str">
        <f t="shared" ref="H389:H452" si="80">F389&amp;"-"&amp;G389</f>
        <v>merchant_count-countrycode_merchant_count</v>
      </c>
      <c r="I389">
        <v>5</v>
      </c>
      <c r="J389">
        <v>41</v>
      </c>
      <c r="K389">
        <v>0.279939461414562</v>
      </c>
      <c r="L389">
        <f t="shared" ref="L389:L452" si="81">ABS(K389)</f>
        <v>0.279939461414562</v>
      </c>
    </row>
    <row r="390" spans="6:12" x14ac:dyDescent="0.3">
      <c r="F390" t="str">
        <f t="shared" si="78"/>
        <v>merchant_count</v>
      </c>
      <c r="G390" t="str">
        <f t="shared" si="79"/>
        <v>countrycode_merchant_num_0</v>
      </c>
      <c r="H390" t="str">
        <f t="shared" si="80"/>
        <v>merchant_count-countrycode_merchant_num_0</v>
      </c>
      <c r="I390">
        <v>5</v>
      </c>
      <c r="J390">
        <v>42</v>
      </c>
      <c r="K390">
        <v>0.28943431431528399</v>
      </c>
      <c r="L390">
        <f t="shared" si="81"/>
        <v>0.28943431431528399</v>
      </c>
    </row>
    <row r="391" spans="6:12" x14ac:dyDescent="0.3">
      <c r="F391" t="str">
        <f t="shared" si="78"/>
        <v>merchant_count</v>
      </c>
      <c r="G391" t="str">
        <f t="shared" si="79"/>
        <v>countrycode_merchant_num_1</v>
      </c>
      <c r="H391" t="str">
        <f t="shared" si="80"/>
        <v>merchant_count-countrycode_merchant_num_1</v>
      </c>
      <c r="I391">
        <v>5</v>
      </c>
      <c r="J391">
        <v>43</v>
      </c>
      <c r="K391">
        <v>-2.1115348658402901E-2</v>
      </c>
      <c r="L391">
        <f t="shared" si="81"/>
        <v>2.1115348658402901E-2</v>
      </c>
    </row>
    <row r="392" spans="6:12" x14ac:dyDescent="0.3">
      <c r="F392" t="str">
        <f t="shared" si="78"/>
        <v>merchant_count</v>
      </c>
      <c r="G392" t="str">
        <f t="shared" si="79"/>
        <v>countrycode_merchant_click_rate</v>
      </c>
      <c r="H392" t="str">
        <f t="shared" si="80"/>
        <v>merchant_count-countrycode_merchant_click_rate</v>
      </c>
      <c r="I392">
        <v>5</v>
      </c>
      <c r="J392">
        <v>44</v>
      </c>
      <c r="K392">
        <v>-0.121148138995121</v>
      </c>
      <c r="L392">
        <f t="shared" si="81"/>
        <v>0.121148138995121</v>
      </c>
    </row>
    <row r="393" spans="6:12" x14ac:dyDescent="0.3">
      <c r="F393" t="str">
        <f t="shared" si="78"/>
        <v>merchant_count</v>
      </c>
      <c r="G393" t="str">
        <f t="shared" si="79"/>
        <v>countrycode_siteid_count</v>
      </c>
      <c r="H393" t="str">
        <f t="shared" si="80"/>
        <v>merchant_count-countrycode_siteid_count</v>
      </c>
      <c r="I393">
        <v>5</v>
      </c>
      <c r="J393">
        <v>45</v>
      </c>
      <c r="K393">
        <v>-6.6402303671968907E-2</v>
      </c>
      <c r="L393">
        <f t="shared" si="81"/>
        <v>6.6402303671968907E-2</v>
      </c>
    </row>
    <row r="394" spans="6:12" x14ac:dyDescent="0.3">
      <c r="F394" t="str">
        <f t="shared" si="78"/>
        <v>merchant_count</v>
      </c>
      <c r="G394" t="str">
        <f t="shared" si="79"/>
        <v>countrycode_siteid_num_0</v>
      </c>
      <c r="H394" t="str">
        <f t="shared" si="80"/>
        <v>merchant_count-countrycode_siteid_num_0</v>
      </c>
      <c r="I394">
        <v>5</v>
      </c>
      <c r="J394">
        <v>46</v>
      </c>
      <c r="K394">
        <v>-6.6318726306773004E-2</v>
      </c>
      <c r="L394">
        <f t="shared" si="81"/>
        <v>6.6318726306773004E-2</v>
      </c>
    </row>
    <row r="395" spans="6:12" x14ac:dyDescent="0.3">
      <c r="F395" t="str">
        <f t="shared" si="78"/>
        <v>merchant_count</v>
      </c>
      <c r="G395" t="str">
        <f t="shared" si="79"/>
        <v>countrycode_siteid_num_1</v>
      </c>
      <c r="H395" t="str">
        <f t="shared" si="80"/>
        <v>merchant_count-countrycode_siteid_num_1</v>
      </c>
      <c r="I395">
        <v>5</v>
      </c>
      <c r="J395">
        <v>47</v>
      </c>
      <c r="K395">
        <v>-6.6734592546662197E-2</v>
      </c>
      <c r="L395">
        <f t="shared" si="81"/>
        <v>6.6734592546662197E-2</v>
      </c>
    </row>
    <row r="396" spans="6:12" x14ac:dyDescent="0.3">
      <c r="F396" t="str">
        <f t="shared" si="78"/>
        <v>merchant_count</v>
      </c>
      <c r="G396" t="str">
        <f t="shared" si="79"/>
        <v>countrycode_siteid_click_rate</v>
      </c>
      <c r="H396" t="str">
        <f t="shared" si="80"/>
        <v>merchant_count-countrycode_siteid_click_rate</v>
      </c>
      <c r="I396">
        <v>5</v>
      </c>
      <c r="J396">
        <v>48</v>
      </c>
      <c r="K396">
        <v>-3.7142141072193602E-2</v>
      </c>
      <c r="L396">
        <f t="shared" si="81"/>
        <v>3.7142141072193602E-2</v>
      </c>
    </row>
    <row r="397" spans="6:12" x14ac:dyDescent="0.3">
      <c r="F397" t="str">
        <f t="shared" si="78"/>
        <v>merchant_count</v>
      </c>
      <c r="G397" t="str">
        <f t="shared" si="79"/>
        <v>countrycode_offerid_count</v>
      </c>
      <c r="H397" t="str">
        <f t="shared" si="80"/>
        <v>merchant_count-countrycode_offerid_count</v>
      </c>
      <c r="I397">
        <v>5</v>
      </c>
      <c r="J397">
        <v>49</v>
      </c>
      <c r="K397">
        <v>-7.2869233002041095E-2</v>
      </c>
      <c r="L397">
        <f t="shared" si="81"/>
        <v>7.2869233002041095E-2</v>
      </c>
    </row>
    <row r="398" spans="6:12" x14ac:dyDescent="0.3">
      <c r="F398" t="str">
        <f t="shared" si="78"/>
        <v>merchant_count</v>
      </c>
      <c r="G398" t="str">
        <f t="shared" si="79"/>
        <v>countrycode_offerid_num_0</v>
      </c>
      <c r="H398" t="str">
        <f t="shared" si="80"/>
        <v>merchant_count-countrycode_offerid_num_0</v>
      </c>
      <c r="I398">
        <v>5</v>
      </c>
      <c r="J398">
        <v>50</v>
      </c>
      <c r="K398">
        <v>-7.2862563239927694E-2</v>
      </c>
      <c r="L398">
        <f t="shared" si="81"/>
        <v>7.2862563239927694E-2</v>
      </c>
    </row>
    <row r="399" spans="6:12" x14ac:dyDescent="0.3">
      <c r="F399" t="str">
        <f t="shared" si="78"/>
        <v>merchant_count</v>
      </c>
      <c r="G399" t="str">
        <f t="shared" si="79"/>
        <v>countrycode_offerid_num_1</v>
      </c>
      <c r="H399" t="str">
        <f t="shared" si="80"/>
        <v>merchant_count-countrycode_offerid_num_1</v>
      </c>
      <c r="I399">
        <v>5</v>
      </c>
      <c r="J399">
        <v>51</v>
      </c>
      <c r="K399">
        <v>-7.2986588440221198E-2</v>
      </c>
      <c r="L399">
        <f t="shared" si="81"/>
        <v>7.2986588440221198E-2</v>
      </c>
    </row>
    <row r="400" spans="6:12" x14ac:dyDescent="0.3">
      <c r="F400" t="str">
        <f t="shared" si="78"/>
        <v>merchant_count</v>
      </c>
      <c r="G400" t="str">
        <f t="shared" si="79"/>
        <v>countrycode_offerid_click_rate</v>
      </c>
      <c r="H400" t="str">
        <f t="shared" si="80"/>
        <v>merchant_count-countrycode_offerid_click_rate</v>
      </c>
      <c r="I400">
        <v>5</v>
      </c>
      <c r="J400">
        <v>52</v>
      </c>
      <c r="K400">
        <v>-2.0324794444226399E-2</v>
      </c>
      <c r="L400">
        <f t="shared" si="81"/>
        <v>2.0324794444226399E-2</v>
      </c>
    </row>
    <row r="401" spans="6:12" x14ac:dyDescent="0.3">
      <c r="F401" t="str">
        <f t="shared" si="78"/>
        <v>merchant_count</v>
      </c>
      <c r="G401" t="str">
        <f t="shared" si="79"/>
        <v>countrycode_category_count</v>
      </c>
      <c r="H401" t="str">
        <f t="shared" si="80"/>
        <v>merchant_count-countrycode_category_count</v>
      </c>
      <c r="I401">
        <v>5</v>
      </c>
      <c r="J401">
        <v>53</v>
      </c>
      <c r="K401">
        <v>0.15217344436635</v>
      </c>
      <c r="L401">
        <f t="shared" si="81"/>
        <v>0.15217344436635</v>
      </c>
    </row>
    <row r="402" spans="6:12" x14ac:dyDescent="0.3">
      <c r="F402" t="str">
        <f t="shared" si="78"/>
        <v>merchant_count</v>
      </c>
      <c r="G402" t="str">
        <f t="shared" si="79"/>
        <v>countrycode_category_num_0</v>
      </c>
      <c r="H402" t="str">
        <f t="shared" si="80"/>
        <v>merchant_count-countrycode_category_num_0</v>
      </c>
      <c r="I402">
        <v>5</v>
      </c>
      <c r="J402">
        <v>54</v>
      </c>
      <c r="K402">
        <v>0.14397665472499999</v>
      </c>
      <c r="L402">
        <f t="shared" si="81"/>
        <v>0.14397665472499999</v>
      </c>
    </row>
    <row r="403" spans="6:12" x14ac:dyDescent="0.3">
      <c r="F403" t="str">
        <f t="shared" si="78"/>
        <v>merchant_count</v>
      </c>
      <c r="G403" t="str">
        <f t="shared" si="79"/>
        <v>countrycode_category_num_1</v>
      </c>
      <c r="H403" t="str">
        <f t="shared" si="80"/>
        <v>merchant_count-countrycode_category_num_1</v>
      </c>
      <c r="I403">
        <v>5</v>
      </c>
      <c r="J403">
        <v>55</v>
      </c>
      <c r="K403">
        <v>0.112118893193352</v>
      </c>
      <c r="L403">
        <f t="shared" si="81"/>
        <v>0.112118893193352</v>
      </c>
    </row>
    <row r="404" spans="6:12" x14ac:dyDescent="0.3">
      <c r="F404" t="str">
        <f t="shared" si="78"/>
        <v>merchant_count</v>
      </c>
      <c r="G404" t="str">
        <f t="shared" si="79"/>
        <v>countrycode_category_click_rate</v>
      </c>
      <c r="H404" t="str">
        <f t="shared" si="80"/>
        <v>merchant_count-countrycode_category_click_rate</v>
      </c>
      <c r="I404">
        <v>5</v>
      </c>
      <c r="J404">
        <v>56</v>
      </c>
      <c r="K404">
        <v>-4.17287217348341E-2</v>
      </c>
      <c r="L404">
        <f t="shared" si="81"/>
        <v>4.17287217348341E-2</v>
      </c>
    </row>
    <row r="405" spans="6:12" x14ac:dyDescent="0.3">
      <c r="F405" t="str">
        <f t="shared" si="78"/>
        <v>merchant_count</v>
      </c>
      <c r="G405" t="str">
        <f t="shared" si="79"/>
        <v>countrycode_datetime_hour_map_count</v>
      </c>
      <c r="H405" t="str">
        <f t="shared" si="80"/>
        <v>merchant_count-countrycode_datetime_hour_map_count</v>
      </c>
      <c r="I405">
        <v>5</v>
      </c>
      <c r="J405">
        <v>57</v>
      </c>
      <c r="K405">
        <v>3.9465568425218998E-2</v>
      </c>
      <c r="L405">
        <f t="shared" si="81"/>
        <v>3.9465568425218998E-2</v>
      </c>
    </row>
    <row r="406" spans="6:12" x14ac:dyDescent="0.3">
      <c r="F406" t="str">
        <f t="shared" si="78"/>
        <v>merchant_count</v>
      </c>
      <c r="G406" t="str">
        <f t="shared" si="79"/>
        <v>countrycode_datetime_hour_map_num_0</v>
      </c>
      <c r="H406" t="str">
        <f t="shared" si="80"/>
        <v>merchant_count-countrycode_datetime_hour_map_num_0</v>
      </c>
      <c r="I406">
        <v>5</v>
      </c>
      <c r="J406">
        <v>58</v>
      </c>
      <c r="K406">
        <v>4.0269131080220698E-2</v>
      </c>
      <c r="L406">
        <f t="shared" si="81"/>
        <v>4.0269131080220698E-2</v>
      </c>
    </row>
    <row r="407" spans="6:12" x14ac:dyDescent="0.3">
      <c r="F407" t="str">
        <f t="shared" si="78"/>
        <v>merchant_count</v>
      </c>
      <c r="G407" t="str">
        <f t="shared" si="79"/>
        <v>countrycode_datetime_hour_map_num_1</v>
      </c>
      <c r="H407" t="str">
        <f t="shared" si="80"/>
        <v>merchant_count-countrycode_datetime_hour_map_num_1</v>
      </c>
      <c r="I407">
        <v>5</v>
      </c>
      <c r="J407">
        <v>59</v>
      </c>
      <c r="K407">
        <v>-4.31379346521557E-2</v>
      </c>
      <c r="L407">
        <f t="shared" si="81"/>
        <v>4.31379346521557E-2</v>
      </c>
    </row>
    <row r="408" spans="6:12" x14ac:dyDescent="0.3">
      <c r="F408" t="str">
        <f t="shared" si="78"/>
        <v>merchant_count</v>
      </c>
      <c r="G408" t="str">
        <f t="shared" si="79"/>
        <v>countrycode_datetime_hour_map_click_rate</v>
      </c>
      <c r="H408" t="str">
        <f t="shared" si="80"/>
        <v>merchant_count-countrycode_datetime_hour_map_click_rate</v>
      </c>
      <c r="I408">
        <v>5</v>
      </c>
      <c r="J408">
        <v>60</v>
      </c>
      <c r="K408">
        <v>-4.6433048948741902E-2</v>
      </c>
      <c r="L408">
        <f t="shared" si="81"/>
        <v>4.6433048948741902E-2</v>
      </c>
    </row>
    <row r="409" spans="6:12" x14ac:dyDescent="0.3">
      <c r="F409" t="str">
        <f t="shared" si="78"/>
        <v>merchant_count</v>
      </c>
      <c r="G409" t="str">
        <f t="shared" si="79"/>
        <v>siteid_merchant_count</v>
      </c>
      <c r="H409" t="str">
        <f t="shared" si="80"/>
        <v>merchant_count-siteid_merchant_count</v>
      </c>
      <c r="I409">
        <v>5</v>
      </c>
      <c r="J409">
        <v>61</v>
      </c>
      <c r="K409">
        <v>-1.7290088611898499E-2</v>
      </c>
      <c r="L409">
        <f t="shared" si="81"/>
        <v>1.7290088611898499E-2</v>
      </c>
    </row>
    <row r="410" spans="6:12" x14ac:dyDescent="0.3">
      <c r="F410" t="str">
        <f t="shared" si="78"/>
        <v>merchant_count</v>
      </c>
      <c r="G410" t="str">
        <f t="shared" si="79"/>
        <v>siteid_merchant_num_0</v>
      </c>
      <c r="H410" t="str">
        <f t="shared" si="80"/>
        <v>merchant_count-siteid_merchant_num_0</v>
      </c>
      <c r="I410">
        <v>5</v>
      </c>
      <c r="J410">
        <v>62</v>
      </c>
      <c r="K410">
        <v>-5.3192317695791597E-3</v>
      </c>
      <c r="L410">
        <f t="shared" si="81"/>
        <v>5.3192317695791597E-3</v>
      </c>
    </row>
    <row r="411" spans="6:12" x14ac:dyDescent="0.3">
      <c r="F411" t="str">
        <f t="shared" si="78"/>
        <v>merchant_count</v>
      </c>
      <c r="G411" t="str">
        <f t="shared" si="79"/>
        <v>siteid_merchant_num_1</v>
      </c>
      <c r="H411" t="str">
        <f t="shared" si="80"/>
        <v>merchant_count-siteid_merchant_num_1</v>
      </c>
      <c r="I411">
        <v>5</v>
      </c>
      <c r="J411">
        <v>63</v>
      </c>
      <c r="K411">
        <v>-4.7517197019322902E-2</v>
      </c>
      <c r="L411">
        <f t="shared" si="81"/>
        <v>4.7517197019322902E-2</v>
      </c>
    </row>
    <row r="412" spans="6:12" x14ac:dyDescent="0.3">
      <c r="F412" t="str">
        <f t="shared" si="78"/>
        <v>merchant_count</v>
      </c>
      <c r="G412" t="str">
        <f t="shared" si="79"/>
        <v>siteid_merchant_click_rate</v>
      </c>
      <c r="H412" t="str">
        <f t="shared" si="80"/>
        <v>merchant_count-siteid_merchant_click_rate</v>
      </c>
      <c r="I412">
        <v>5</v>
      </c>
      <c r="J412">
        <v>64</v>
      </c>
      <c r="K412">
        <v>-9.9285840383323998E-2</v>
      </c>
      <c r="L412">
        <f t="shared" si="81"/>
        <v>9.9285840383323998E-2</v>
      </c>
    </row>
    <row r="413" spans="6:12" x14ac:dyDescent="0.3">
      <c r="F413" t="str">
        <f t="shared" si="78"/>
        <v>merchant_count</v>
      </c>
      <c r="G413" t="str">
        <f t="shared" si="79"/>
        <v>siteid_offerid_count</v>
      </c>
      <c r="H413" t="str">
        <f t="shared" si="80"/>
        <v>merchant_count-siteid_offerid_count</v>
      </c>
      <c r="I413">
        <v>5</v>
      </c>
      <c r="J413">
        <v>65</v>
      </c>
      <c r="K413">
        <v>-4.2518565348118702E-2</v>
      </c>
      <c r="L413">
        <f t="shared" si="81"/>
        <v>4.2518565348118702E-2</v>
      </c>
    </row>
    <row r="414" spans="6:12" x14ac:dyDescent="0.3">
      <c r="F414" t="str">
        <f t="shared" si="78"/>
        <v>merchant_count</v>
      </c>
      <c r="G414" t="str">
        <f t="shared" si="79"/>
        <v>siteid_offerid_num_0</v>
      </c>
      <c r="H414" t="str">
        <f t="shared" si="80"/>
        <v>merchant_count-siteid_offerid_num_0</v>
      </c>
      <c r="I414">
        <v>5</v>
      </c>
      <c r="J414">
        <v>66</v>
      </c>
      <c r="K414">
        <v>-4.25186697902772E-2</v>
      </c>
      <c r="L414">
        <f t="shared" si="81"/>
        <v>4.25186697902772E-2</v>
      </c>
    </row>
    <row r="415" spans="6:12" x14ac:dyDescent="0.3">
      <c r="F415" t="str">
        <f t="shared" si="78"/>
        <v>merchant_count</v>
      </c>
      <c r="G415" t="str">
        <f t="shared" si="79"/>
        <v>siteid_offerid_num_1</v>
      </c>
      <c r="H415" t="str">
        <f t="shared" si="80"/>
        <v>merchant_count-siteid_offerid_num_1</v>
      </c>
      <c r="I415">
        <v>5</v>
      </c>
      <c r="J415">
        <v>67</v>
      </c>
      <c r="K415">
        <v>-4.2516866992091298E-2</v>
      </c>
      <c r="L415">
        <f t="shared" si="81"/>
        <v>4.2516866992091298E-2</v>
      </c>
    </row>
    <row r="416" spans="6:12" x14ac:dyDescent="0.3">
      <c r="F416" t="str">
        <f t="shared" si="78"/>
        <v>merchant_count</v>
      </c>
      <c r="G416" t="str">
        <f t="shared" si="79"/>
        <v>siteid_offerid_click_rate</v>
      </c>
      <c r="H416" t="str">
        <f t="shared" si="80"/>
        <v>merchant_count-siteid_offerid_click_rate</v>
      </c>
      <c r="I416">
        <v>5</v>
      </c>
      <c r="J416">
        <v>68</v>
      </c>
      <c r="K416">
        <v>-2.8087389835826301E-2</v>
      </c>
      <c r="L416">
        <f t="shared" si="81"/>
        <v>2.8087389835826301E-2</v>
      </c>
    </row>
    <row r="417" spans="6:12" x14ac:dyDescent="0.3">
      <c r="F417" t="str">
        <f t="shared" si="78"/>
        <v>merchant_count</v>
      </c>
      <c r="G417" t="str">
        <f t="shared" si="79"/>
        <v>siteid_category_count</v>
      </c>
      <c r="H417" t="str">
        <f t="shared" si="80"/>
        <v>merchant_count-siteid_category_count</v>
      </c>
      <c r="I417">
        <v>5</v>
      </c>
      <c r="J417">
        <v>69</v>
      </c>
      <c r="K417">
        <v>-3.3390963851535498E-2</v>
      </c>
      <c r="L417">
        <f t="shared" si="81"/>
        <v>3.3390963851535498E-2</v>
      </c>
    </row>
    <row r="418" spans="6:12" x14ac:dyDescent="0.3">
      <c r="F418" t="str">
        <f t="shared" si="78"/>
        <v>merchant_count</v>
      </c>
      <c r="G418" t="str">
        <f t="shared" si="79"/>
        <v>siteid_category_num_0</v>
      </c>
      <c r="H418" t="str">
        <f t="shared" si="80"/>
        <v>merchant_count-siteid_category_num_0</v>
      </c>
      <c r="I418">
        <v>5</v>
      </c>
      <c r="J418">
        <v>70</v>
      </c>
      <c r="K418">
        <v>-2.06842787823109E-2</v>
      </c>
      <c r="L418">
        <f t="shared" si="81"/>
        <v>2.06842787823109E-2</v>
      </c>
    </row>
    <row r="419" spans="6:12" x14ac:dyDescent="0.3">
      <c r="F419" t="str">
        <f t="shared" si="78"/>
        <v>merchant_count</v>
      </c>
      <c r="G419" t="str">
        <f t="shared" si="79"/>
        <v>siteid_category_num_1</v>
      </c>
      <c r="H419" t="str">
        <f t="shared" si="80"/>
        <v>merchant_count-siteid_category_num_1</v>
      </c>
      <c r="I419">
        <v>5</v>
      </c>
      <c r="J419">
        <v>71</v>
      </c>
      <c r="K419">
        <v>-5.0313966917945901E-2</v>
      </c>
      <c r="L419">
        <f t="shared" si="81"/>
        <v>5.0313966917945901E-2</v>
      </c>
    </row>
    <row r="420" spans="6:12" x14ac:dyDescent="0.3">
      <c r="F420" t="str">
        <f t="shared" si="78"/>
        <v>merchant_count</v>
      </c>
      <c r="G420" t="str">
        <f t="shared" si="79"/>
        <v>siteid_category_click_rate</v>
      </c>
      <c r="H420" t="str">
        <f t="shared" si="80"/>
        <v>merchant_count-siteid_category_click_rate</v>
      </c>
      <c r="I420">
        <v>5</v>
      </c>
      <c r="J420">
        <v>72</v>
      </c>
      <c r="K420">
        <v>-7.9291286503904906E-2</v>
      </c>
      <c r="L420">
        <f t="shared" si="81"/>
        <v>7.9291286503904906E-2</v>
      </c>
    </row>
    <row r="421" spans="6:12" x14ac:dyDescent="0.3">
      <c r="F421" t="str">
        <f t="shared" si="78"/>
        <v>merchant_num_0</v>
      </c>
      <c r="G421" t="str">
        <f t="shared" si="79"/>
        <v>merchant_num_1</v>
      </c>
      <c r="H421" t="str">
        <f t="shared" si="80"/>
        <v>merchant_num_0-merchant_num_1</v>
      </c>
      <c r="I421">
        <v>6</v>
      </c>
      <c r="J421">
        <v>7</v>
      </c>
      <c r="K421">
        <v>0.88165795731005603</v>
      </c>
      <c r="L421">
        <f t="shared" si="81"/>
        <v>0.88165795731005603</v>
      </c>
    </row>
    <row r="422" spans="6:12" x14ac:dyDescent="0.3">
      <c r="F422" t="str">
        <f t="shared" si="78"/>
        <v>merchant_num_0</v>
      </c>
      <c r="G422" t="str">
        <f t="shared" si="79"/>
        <v>merchant_click_rate</v>
      </c>
      <c r="H422" t="str">
        <f t="shared" si="80"/>
        <v>merchant_num_0-merchant_click_rate</v>
      </c>
      <c r="I422">
        <v>6</v>
      </c>
      <c r="J422">
        <v>8</v>
      </c>
      <c r="K422">
        <v>-0.236933192137221</v>
      </c>
      <c r="L422">
        <f t="shared" si="81"/>
        <v>0.236933192137221</v>
      </c>
    </row>
    <row r="423" spans="6:12" x14ac:dyDescent="0.3">
      <c r="F423" t="str">
        <f t="shared" si="78"/>
        <v>merchant_num_0</v>
      </c>
      <c r="G423" t="str">
        <f t="shared" si="79"/>
        <v>siteid_count</v>
      </c>
      <c r="H423" t="str">
        <f t="shared" si="80"/>
        <v>merchant_num_0-siteid_count</v>
      </c>
      <c r="I423">
        <v>6</v>
      </c>
      <c r="J423">
        <v>9</v>
      </c>
      <c r="K423">
        <v>-7.7108993306029494E-2</v>
      </c>
      <c r="L423">
        <f t="shared" si="81"/>
        <v>7.7108993306029494E-2</v>
      </c>
    </row>
    <row r="424" spans="6:12" x14ac:dyDescent="0.3">
      <c r="F424" t="str">
        <f t="shared" si="78"/>
        <v>merchant_num_0</v>
      </c>
      <c r="G424" t="str">
        <f t="shared" si="79"/>
        <v>siteid_num_0</v>
      </c>
      <c r="H424" t="str">
        <f t="shared" si="80"/>
        <v>merchant_num_0-siteid_num_0</v>
      </c>
      <c r="I424">
        <v>6</v>
      </c>
      <c r="J424">
        <v>10</v>
      </c>
      <c r="K424">
        <v>-7.7011400252330095E-2</v>
      </c>
      <c r="L424">
        <f t="shared" si="81"/>
        <v>7.7011400252330095E-2</v>
      </c>
    </row>
    <row r="425" spans="6:12" x14ac:dyDescent="0.3">
      <c r="F425" t="str">
        <f t="shared" si="78"/>
        <v>merchant_num_0</v>
      </c>
      <c r="G425" t="str">
        <f t="shared" si="79"/>
        <v>siteid_num_1</v>
      </c>
      <c r="H425" t="str">
        <f t="shared" si="80"/>
        <v>merchant_num_0-siteid_num_1</v>
      </c>
      <c r="I425">
        <v>6</v>
      </c>
      <c r="J425">
        <v>11</v>
      </c>
      <c r="K425">
        <v>-7.5644364321710802E-2</v>
      </c>
      <c r="L425">
        <f t="shared" si="81"/>
        <v>7.5644364321710802E-2</v>
      </c>
    </row>
    <row r="426" spans="6:12" x14ac:dyDescent="0.3">
      <c r="F426" t="str">
        <f t="shared" si="78"/>
        <v>merchant_num_0</v>
      </c>
      <c r="G426" t="str">
        <f t="shared" si="79"/>
        <v>siteid_click_rate</v>
      </c>
      <c r="H426" t="str">
        <f t="shared" si="80"/>
        <v>merchant_num_0-siteid_click_rate</v>
      </c>
      <c r="I426">
        <v>6</v>
      </c>
      <c r="J426">
        <v>12</v>
      </c>
      <c r="K426">
        <v>-6.80412315425966E-2</v>
      </c>
      <c r="L426">
        <f t="shared" si="81"/>
        <v>6.80412315425966E-2</v>
      </c>
    </row>
    <row r="427" spans="6:12" x14ac:dyDescent="0.3">
      <c r="F427" t="str">
        <f t="shared" si="78"/>
        <v>merchant_num_0</v>
      </c>
      <c r="G427" t="str">
        <f t="shared" si="79"/>
        <v>offerid_count</v>
      </c>
      <c r="H427" t="str">
        <f t="shared" si="80"/>
        <v>merchant_num_0-offerid_count</v>
      </c>
      <c r="I427">
        <v>6</v>
      </c>
      <c r="J427">
        <v>13</v>
      </c>
      <c r="K427">
        <v>-6.5453642238924303E-2</v>
      </c>
      <c r="L427">
        <f t="shared" si="81"/>
        <v>6.5453642238924303E-2</v>
      </c>
    </row>
    <row r="428" spans="6:12" x14ac:dyDescent="0.3">
      <c r="F428" t="str">
        <f t="shared" si="78"/>
        <v>merchant_num_0</v>
      </c>
      <c r="G428" t="str">
        <f t="shared" si="79"/>
        <v>offerid_num_0</v>
      </c>
      <c r="H428" t="str">
        <f t="shared" si="80"/>
        <v>merchant_num_0-offerid_num_0</v>
      </c>
      <c r="I428">
        <v>6</v>
      </c>
      <c r="J428">
        <v>14</v>
      </c>
      <c r="K428">
        <v>-6.5436962553023295E-2</v>
      </c>
      <c r="L428">
        <f t="shared" si="81"/>
        <v>6.5436962553023295E-2</v>
      </c>
    </row>
    <row r="429" spans="6:12" x14ac:dyDescent="0.3">
      <c r="F429" t="str">
        <f t="shared" si="78"/>
        <v>merchant_num_0</v>
      </c>
      <c r="G429" t="str">
        <f t="shared" si="79"/>
        <v>offerid_num_1</v>
      </c>
      <c r="H429" t="str">
        <f t="shared" si="80"/>
        <v>merchant_num_0-offerid_num_1</v>
      </c>
      <c r="I429">
        <v>6</v>
      </c>
      <c r="J429">
        <v>15</v>
      </c>
      <c r="K429">
        <v>-6.5875107824085496E-2</v>
      </c>
      <c r="L429">
        <f t="shared" si="81"/>
        <v>6.5875107824085496E-2</v>
      </c>
    </row>
    <row r="430" spans="6:12" x14ac:dyDescent="0.3">
      <c r="F430" t="str">
        <f t="shared" si="78"/>
        <v>merchant_num_0</v>
      </c>
      <c r="G430" t="str">
        <f t="shared" si="79"/>
        <v>offerid_click_rate</v>
      </c>
      <c r="H430" t="str">
        <f t="shared" si="80"/>
        <v>merchant_num_0-offerid_click_rate</v>
      </c>
      <c r="I430">
        <v>6</v>
      </c>
      <c r="J430">
        <v>16</v>
      </c>
      <c r="K430">
        <v>-6.5357293282838702E-3</v>
      </c>
      <c r="L430">
        <f t="shared" si="81"/>
        <v>6.5357293282838702E-3</v>
      </c>
    </row>
    <row r="431" spans="6:12" x14ac:dyDescent="0.3">
      <c r="F431" t="str">
        <f t="shared" si="78"/>
        <v>merchant_num_0</v>
      </c>
      <c r="G431" t="str">
        <f t="shared" si="79"/>
        <v>category_count</v>
      </c>
      <c r="H431" t="str">
        <f t="shared" si="80"/>
        <v>merchant_num_0-category_count</v>
      </c>
      <c r="I431">
        <v>6</v>
      </c>
      <c r="J431">
        <v>17</v>
      </c>
      <c r="K431">
        <v>0.21795773141518601</v>
      </c>
      <c r="L431">
        <f t="shared" si="81"/>
        <v>0.21795773141518601</v>
      </c>
    </row>
    <row r="432" spans="6:12" x14ac:dyDescent="0.3">
      <c r="F432" t="str">
        <f t="shared" si="78"/>
        <v>merchant_num_0</v>
      </c>
      <c r="G432" t="str">
        <f t="shared" si="79"/>
        <v>category_num_0</v>
      </c>
      <c r="H432" t="str">
        <f t="shared" si="80"/>
        <v>merchant_num_0-category_num_0</v>
      </c>
      <c r="I432">
        <v>6</v>
      </c>
      <c r="J432">
        <v>18</v>
      </c>
      <c r="K432">
        <v>0.21503337863303201</v>
      </c>
      <c r="L432">
        <f t="shared" si="81"/>
        <v>0.21503337863303201</v>
      </c>
    </row>
    <row r="433" spans="6:12" x14ac:dyDescent="0.3">
      <c r="F433" t="str">
        <f t="shared" si="78"/>
        <v>merchant_num_0</v>
      </c>
      <c r="G433" t="str">
        <f t="shared" si="79"/>
        <v>category_num_1</v>
      </c>
      <c r="H433" t="str">
        <f t="shared" si="80"/>
        <v>merchant_num_0-category_num_1</v>
      </c>
      <c r="I433">
        <v>6</v>
      </c>
      <c r="J433">
        <v>19</v>
      </c>
      <c r="K433">
        <v>0.207587152037847</v>
      </c>
      <c r="L433">
        <f t="shared" si="81"/>
        <v>0.207587152037847</v>
      </c>
    </row>
    <row r="434" spans="6:12" x14ac:dyDescent="0.3">
      <c r="F434" t="str">
        <f t="shared" si="78"/>
        <v>merchant_num_0</v>
      </c>
      <c r="G434" t="str">
        <f t="shared" si="79"/>
        <v>category_click_rate</v>
      </c>
      <c r="H434" t="str">
        <f t="shared" si="80"/>
        <v>merchant_num_0-category_click_rate</v>
      </c>
      <c r="I434">
        <v>6</v>
      </c>
      <c r="J434">
        <v>20</v>
      </c>
      <c r="K434">
        <v>-4.8982312138304299E-2</v>
      </c>
      <c r="L434">
        <f t="shared" si="81"/>
        <v>4.8982312138304299E-2</v>
      </c>
    </row>
    <row r="435" spans="6:12" x14ac:dyDescent="0.3">
      <c r="F435" t="str">
        <f t="shared" si="78"/>
        <v>merchant_num_0</v>
      </c>
      <c r="G435" t="str">
        <f t="shared" si="79"/>
        <v>countrycode_count</v>
      </c>
      <c r="H435" t="str">
        <f t="shared" si="80"/>
        <v>merchant_num_0-countrycode_count</v>
      </c>
      <c r="I435">
        <v>6</v>
      </c>
      <c r="J435">
        <v>21</v>
      </c>
      <c r="K435">
        <v>4.5139660679714901E-2</v>
      </c>
      <c r="L435">
        <f t="shared" si="81"/>
        <v>4.5139660679714901E-2</v>
      </c>
    </row>
    <row r="436" spans="6:12" x14ac:dyDescent="0.3">
      <c r="F436" t="str">
        <f t="shared" si="78"/>
        <v>merchant_num_0</v>
      </c>
      <c r="G436" t="str">
        <f t="shared" si="79"/>
        <v>countrycode_num_0</v>
      </c>
      <c r="H436" t="str">
        <f t="shared" si="80"/>
        <v>merchant_num_0-countrycode_num_0</v>
      </c>
      <c r="I436">
        <v>6</v>
      </c>
      <c r="J436">
        <v>22</v>
      </c>
      <c r="K436">
        <v>4.5941447750103198E-2</v>
      </c>
      <c r="L436">
        <f t="shared" si="81"/>
        <v>4.5941447750103198E-2</v>
      </c>
    </row>
    <row r="437" spans="6:12" x14ac:dyDescent="0.3">
      <c r="F437" t="str">
        <f t="shared" si="78"/>
        <v>merchant_num_0</v>
      </c>
      <c r="G437" t="str">
        <f t="shared" si="79"/>
        <v>countrycode_num_1</v>
      </c>
      <c r="H437" t="str">
        <f t="shared" si="80"/>
        <v>merchant_num_0-countrycode_num_1</v>
      </c>
      <c r="I437">
        <v>6</v>
      </c>
      <c r="J437">
        <v>23</v>
      </c>
      <c r="K437">
        <v>-4.96069679479254E-2</v>
      </c>
      <c r="L437">
        <f t="shared" si="81"/>
        <v>4.96069679479254E-2</v>
      </c>
    </row>
    <row r="438" spans="6:12" x14ac:dyDescent="0.3">
      <c r="F438" t="str">
        <f t="shared" si="78"/>
        <v>merchant_num_0</v>
      </c>
      <c r="G438" t="str">
        <f t="shared" si="79"/>
        <v>countrycode_click_rate</v>
      </c>
      <c r="H438" t="str">
        <f t="shared" si="80"/>
        <v>merchant_num_0-countrycode_click_rate</v>
      </c>
      <c r="I438">
        <v>6</v>
      </c>
      <c r="J438">
        <v>24</v>
      </c>
      <c r="K438">
        <v>-5.1059051060355597E-2</v>
      </c>
      <c r="L438">
        <f t="shared" si="81"/>
        <v>5.1059051060355597E-2</v>
      </c>
    </row>
    <row r="439" spans="6:12" x14ac:dyDescent="0.3">
      <c r="F439" t="str">
        <f t="shared" si="78"/>
        <v>merchant_num_0</v>
      </c>
      <c r="G439" t="str">
        <f t="shared" si="79"/>
        <v>browserid_count</v>
      </c>
      <c r="H439" t="str">
        <f t="shared" si="80"/>
        <v>merchant_num_0-browserid_count</v>
      </c>
      <c r="I439">
        <v>6</v>
      </c>
      <c r="J439">
        <v>25</v>
      </c>
      <c r="K439">
        <v>4.2404739412494202E-2</v>
      </c>
      <c r="L439">
        <f t="shared" si="81"/>
        <v>4.2404739412494202E-2</v>
      </c>
    </row>
    <row r="440" spans="6:12" x14ac:dyDescent="0.3">
      <c r="F440" t="str">
        <f t="shared" si="78"/>
        <v>merchant_num_0</v>
      </c>
      <c r="G440" t="str">
        <f t="shared" si="79"/>
        <v>browserid_num_0</v>
      </c>
      <c r="H440" t="str">
        <f t="shared" si="80"/>
        <v>merchant_num_0-browserid_num_0</v>
      </c>
      <c r="I440">
        <v>6</v>
      </c>
      <c r="J440">
        <v>26</v>
      </c>
      <c r="K440">
        <v>4.3864282469387797E-2</v>
      </c>
      <c r="L440">
        <f t="shared" si="81"/>
        <v>4.3864282469387797E-2</v>
      </c>
    </row>
    <row r="441" spans="6:12" x14ac:dyDescent="0.3">
      <c r="F441" t="str">
        <f t="shared" si="78"/>
        <v>merchant_num_0</v>
      </c>
      <c r="G441" t="str">
        <f t="shared" si="79"/>
        <v>browserid_num_1</v>
      </c>
      <c r="H441" t="str">
        <f t="shared" si="80"/>
        <v>merchant_num_0-browserid_num_1</v>
      </c>
      <c r="I441">
        <v>6</v>
      </c>
      <c r="J441">
        <v>27</v>
      </c>
      <c r="K441">
        <v>-4.9102697606472602E-2</v>
      </c>
      <c r="L441">
        <f t="shared" si="81"/>
        <v>4.9102697606472602E-2</v>
      </c>
    </row>
    <row r="442" spans="6:12" x14ac:dyDescent="0.3">
      <c r="F442" t="str">
        <f t="shared" si="78"/>
        <v>merchant_num_0</v>
      </c>
      <c r="G442" t="str">
        <f t="shared" si="79"/>
        <v>browserid_click_rate</v>
      </c>
      <c r="H442" t="str">
        <f t="shared" si="80"/>
        <v>merchant_num_0-browserid_click_rate</v>
      </c>
      <c r="I442">
        <v>6</v>
      </c>
      <c r="J442">
        <v>28</v>
      </c>
      <c r="K442">
        <v>-5.0818368448830302E-2</v>
      </c>
      <c r="L442">
        <f t="shared" si="81"/>
        <v>5.0818368448830302E-2</v>
      </c>
    </row>
    <row r="443" spans="6:12" x14ac:dyDescent="0.3">
      <c r="F443" t="str">
        <f t="shared" si="78"/>
        <v>merchant_num_0</v>
      </c>
      <c r="G443" t="str">
        <f t="shared" si="79"/>
        <v>devid_count</v>
      </c>
      <c r="H443" t="str">
        <f t="shared" si="80"/>
        <v>merchant_num_0-devid_count</v>
      </c>
      <c r="I443">
        <v>6</v>
      </c>
      <c r="J443">
        <v>29</v>
      </c>
      <c r="K443">
        <v>1.5200437073459301E-3</v>
      </c>
      <c r="L443">
        <f t="shared" si="81"/>
        <v>1.5200437073459301E-3</v>
      </c>
    </row>
    <row r="444" spans="6:12" x14ac:dyDescent="0.3">
      <c r="F444" t="str">
        <f t="shared" si="78"/>
        <v>merchant_num_0</v>
      </c>
      <c r="G444" t="str">
        <f t="shared" si="79"/>
        <v>devid_num_0</v>
      </c>
      <c r="H444" t="str">
        <f t="shared" si="80"/>
        <v>merchant_num_0-devid_num_0</v>
      </c>
      <c r="I444">
        <v>6</v>
      </c>
      <c r="J444">
        <v>30</v>
      </c>
      <c r="K444">
        <v>3.6795989695541302E-3</v>
      </c>
      <c r="L444">
        <f t="shared" si="81"/>
        <v>3.6795989695541302E-3</v>
      </c>
    </row>
    <row r="445" spans="6:12" x14ac:dyDescent="0.3">
      <c r="F445" t="str">
        <f t="shared" si="78"/>
        <v>merchant_num_0</v>
      </c>
      <c r="G445" t="str">
        <f t="shared" si="79"/>
        <v>devid_num_1</v>
      </c>
      <c r="H445" t="str">
        <f t="shared" si="80"/>
        <v>merchant_num_0-devid_num_1</v>
      </c>
      <c r="I445">
        <v>6</v>
      </c>
      <c r="J445">
        <v>31</v>
      </c>
      <c r="K445">
        <v>-2.42244813959961E-2</v>
      </c>
      <c r="L445">
        <f t="shared" si="81"/>
        <v>2.42244813959961E-2</v>
      </c>
    </row>
    <row r="446" spans="6:12" x14ac:dyDescent="0.3">
      <c r="F446" t="str">
        <f t="shared" si="78"/>
        <v>merchant_num_0</v>
      </c>
      <c r="G446" t="str">
        <f t="shared" si="79"/>
        <v>devid_click_rate</v>
      </c>
      <c r="H446" t="str">
        <f t="shared" si="80"/>
        <v>merchant_num_0-devid_click_rate</v>
      </c>
      <c r="I446">
        <v>6</v>
      </c>
      <c r="J446">
        <v>32</v>
      </c>
      <c r="K446">
        <v>-2.44638115725372E-2</v>
      </c>
      <c r="L446">
        <f t="shared" si="81"/>
        <v>2.44638115725372E-2</v>
      </c>
    </row>
    <row r="447" spans="6:12" x14ac:dyDescent="0.3">
      <c r="F447" t="str">
        <f t="shared" si="78"/>
        <v>merchant_num_0</v>
      </c>
      <c r="G447" t="str">
        <f t="shared" si="79"/>
        <v>datetime_hour_count</v>
      </c>
      <c r="H447" t="str">
        <f t="shared" si="80"/>
        <v>merchant_num_0-datetime_hour_count</v>
      </c>
      <c r="I447">
        <v>6</v>
      </c>
      <c r="J447">
        <v>33</v>
      </c>
      <c r="K447">
        <v>1.4712335370516401E-2</v>
      </c>
      <c r="L447">
        <f t="shared" si="81"/>
        <v>1.4712335370516401E-2</v>
      </c>
    </row>
    <row r="448" spans="6:12" x14ac:dyDescent="0.3">
      <c r="F448" t="str">
        <f t="shared" si="78"/>
        <v>merchant_num_0</v>
      </c>
      <c r="G448" t="str">
        <f t="shared" si="79"/>
        <v>datetime_hour_num_0</v>
      </c>
      <c r="H448" t="str">
        <f t="shared" si="80"/>
        <v>merchant_num_0-datetime_hour_num_0</v>
      </c>
      <c r="I448">
        <v>6</v>
      </c>
      <c r="J448">
        <v>34</v>
      </c>
      <c r="K448">
        <v>1.4734364888093101E-2</v>
      </c>
      <c r="L448">
        <f t="shared" si="81"/>
        <v>1.4734364888093101E-2</v>
      </c>
    </row>
    <row r="449" spans="6:12" x14ac:dyDescent="0.3">
      <c r="F449" t="str">
        <f t="shared" si="78"/>
        <v>merchant_num_0</v>
      </c>
      <c r="G449" t="str">
        <f t="shared" si="79"/>
        <v>datetime_hour_num_1</v>
      </c>
      <c r="H449" t="str">
        <f t="shared" si="80"/>
        <v>merchant_num_0-datetime_hour_num_1</v>
      </c>
      <c r="I449">
        <v>6</v>
      </c>
      <c r="J449">
        <v>35</v>
      </c>
      <c r="K449">
        <v>1.0411966657224801E-2</v>
      </c>
      <c r="L449">
        <f t="shared" si="81"/>
        <v>1.0411966657224801E-2</v>
      </c>
    </row>
    <row r="450" spans="6:12" x14ac:dyDescent="0.3">
      <c r="F450" t="str">
        <f t="shared" si="78"/>
        <v>merchant_num_0</v>
      </c>
      <c r="G450" t="str">
        <f t="shared" si="79"/>
        <v>datetime_hour_click_rate</v>
      </c>
      <c r="H450" t="str">
        <f t="shared" si="80"/>
        <v>merchant_num_0-datetime_hour_click_rate</v>
      </c>
      <c r="I450">
        <v>6</v>
      </c>
      <c r="J450">
        <v>36</v>
      </c>
      <c r="K450">
        <v>-1.48348905145045E-2</v>
      </c>
      <c r="L450">
        <f t="shared" si="81"/>
        <v>1.48348905145045E-2</v>
      </c>
    </row>
    <row r="451" spans="6:12" x14ac:dyDescent="0.3">
      <c r="F451" t="str">
        <f t="shared" si="78"/>
        <v>merchant_num_0</v>
      </c>
      <c r="G451" t="str">
        <f t="shared" si="79"/>
        <v>datetime_day_count</v>
      </c>
      <c r="H451" t="str">
        <f t="shared" si="80"/>
        <v>merchant_num_0-datetime_day_count</v>
      </c>
      <c r="I451">
        <v>6</v>
      </c>
      <c r="J451">
        <v>37</v>
      </c>
      <c r="K451">
        <v>-1.13602318033741E-2</v>
      </c>
      <c r="L451">
        <f t="shared" si="81"/>
        <v>1.13602318033741E-2</v>
      </c>
    </row>
    <row r="452" spans="6:12" x14ac:dyDescent="0.3">
      <c r="F452" t="str">
        <f t="shared" si="78"/>
        <v>merchant_num_0</v>
      </c>
      <c r="G452" t="str">
        <f t="shared" si="79"/>
        <v>datetime_day_num_0</v>
      </c>
      <c r="H452" t="str">
        <f t="shared" si="80"/>
        <v>merchant_num_0-datetime_day_num_0</v>
      </c>
      <c r="I452">
        <v>6</v>
      </c>
      <c r="J452">
        <v>38</v>
      </c>
      <c r="K452">
        <v>-1.1011072381259901E-2</v>
      </c>
      <c r="L452">
        <f t="shared" si="81"/>
        <v>1.1011072381259901E-2</v>
      </c>
    </row>
    <row r="453" spans="6:12" x14ac:dyDescent="0.3">
      <c r="F453" t="str">
        <f t="shared" ref="F453:F516" si="82">VLOOKUP(I453,$A$4:$B$76,2,0)</f>
        <v>merchant_num_0</v>
      </c>
      <c r="G453" t="str">
        <f t="shared" ref="G453:G516" si="83">VLOOKUP(J453,$A$4:$B$76,2,0)</f>
        <v>datetime_day_num_1</v>
      </c>
      <c r="H453" t="str">
        <f t="shared" ref="H453:H516" si="84">F453&amp;"-"&amp;G453</f>
        <v>merchant_num_0-datetime_day_num_1</v>
      </c>
      <c r="I453">
        <v>6</v>
      </c>
      <c r="J453">
        <v>39</v>
      </c>
      <c r="K453">
        <v>-1.75467860947323E-2</v>
      </c>
      <c r="L453">
        <f t="shared" ref="L453:L516" si="85">ABS(K453)</f>
        <v>1.75467860947323E-2</v>
      </c>
    </row>
    <row r="454" spans="6:12" x14ac:dyDescent="0.3">
      <c r="F454" t="str">
        <f t="shared" si="82"/>
        <v>merchant_num_0</v>
      </c>
      <c r="G454" t="str">
        <f t="shared" si="83"/>
        <v>datetime_day_click_rate</v>
      </c>
      <c r="H454" t="str">
        <f t="shared" si="84"/>
        <v>merchant_num_0-datetime_day_click_rate</v>
      </c>
      <c r="I454">
        <v>6</v>
      </c>
      <c r="J454">
        <v>40</v>
      </c>
      <c r="K454">
        <v>-2.7093748953546701E-2</v>
      </c>
      <c r="L454">
        <f t="shared" si="85"/>
        <v>2.7093748953546701E-2</v>
      </c>
    </row>
    <row r="455" spans="6:12" x14ac:dyDescent="0.3">
      <c r="F455" t="str">
        <f t="shared" si="82"/>
        <v>merchant_num_0</v>
      </c>
      <c r="G455" t="str">
        <f t="shared" si="83"/>
        <v>countrycode_merchant_count</v>
      </c>
      <c r="H455" t="str">
        <f t="shared" si="84"/>
        <v>merchant_num_0-countrycode_merchant_count</v>
      </c>
      <c r="I455">
        <v>6</v>
      </c>
      <c r="J455">
        <v>41</v>
      </c>
      <c r="K455">
        <v>0.28156383152742598</v>
      </c>
      <c r="L455">
        <f t="shared" si="85"/>
        <v>0.28156383152742598</v>
      </c>
    </row>
    <row r="456" spans="6:12" x14ac:dyDescent="0.3">
      <c r="F456" t="str">
        <f t="shared" si="82"/>
        <v>merchant_num_0</v>
      </c>
      <c r="G456" t="str">
        <f t="shared" si="83"/>
        <v>countrycode_merchant_num_0</v>
      </c>
      <c r="H456" t="str">
        <f t="shared" si="84"/>
        <v>merchant_num_0-countrycode_merchant_num_0</v>
      </c>
      <c r="I456">
        <v>6</v>
      </c>
      <c r="J456">
        <v>42</v>
      </c>
      <c r="K456">
        <v>0.29106407463053502</v>
      </c>
      <c r="L456">
        <f t="shared" si="85"/>
        <v>0.29106407463053502</v>
      </c>
    </row>
    <row r="457" spans="6:12" x14ac:dyDescent="0.3">
      <c r="F457" t="str">
        <f t="shared" si="82"/>
        <v>merchant_num_0</v>
      </c>
      <c r="G457" t="str">
        <f t="shared" si="83"/>
        <v>countrycode_merchant_num_1</v>
      </c>
      <c r="H457" t="str">
        <f t="shared" si="84"/>
        <v>merchant_num_0-countrycode_merchant_num_1</v>
      </c>
      <c r="I457">
        <v>6</v>
      </c>
      <c r="J457">
        <v>43</v>
      </c>
      <c r="K457">
        <v>-2.0742470329733E-2</v>
      </c>
      <c r="L457">
        <f t="shared" si="85"/>
        <v>2.0742470329733E-2</v>
      </c>
    </row>
    <row r="458" spans="6:12" x14ac:dyDescent="0.3">
      <c r="F458" t="str">
        <f t="shared" si="82"/>
        <v>merchant_num_0</v>
      </c>
      <c r="G458" t="str">
        <f t="shared" si="83"/>
        <v>countrycode_merchant_click_rate</v>
      </c>
      <c r="H458" t="str">
        <f t="shared" si="84"/>
        <v>merchant_num_0-countrycode_merchant_click_rate</v>
      </c>
      <c r="I458">
        <v>6</v>
      </c>
      <c r="J458">
        <v>44</v>
      </c>
      <c r="K458">
        <v>-0.14071904824362899</v>
      </c>
      <c r="L458">
        <f t="shared" si="85"/>
        <v>0.14071904824362899</v>
      </c>
    </row>
    <row r="459" spans="6:12" x14ac:dyDescent="0.3">
      <c r="F459" t="str">
        <f t="shared" si="82"/>
        <v>merchant_num_0</v>
      </c>
      <c r="G459" t="str">
        <f t="shared" si="83"/>
        <v>countrycode_siteid_count</v>
      </c>
      <c r="H459" t="str">
        <f t="shared" si="84"/>
        <v>merchant_num_0-countrycode_siteid_count</v>
      </c>
      <c r="I459">
        <v>6</v>
      </c>
      <c r="J459">
        <v>45</v>
      </c>
      <c r="K459">
        <v>-7.2271195876914898E-2</v>
      </c>
      <c r="L459">
        <f t="shared" si="85"/>
        <v>7.2271195876914898E-2</v>
      </c>
    </row>
    <row r="460" spans="6:12" x14ac:dyDescent="0.3">
      <c r="F460" t="str">
        <f t="shared" si="82"/>
        <v>merchant_num_0</v>
      </c>
      <c r="G460" t="str">
        <f t="shared" si="83"/>
        <v>countrycode_siteid_num_0</v>
      </c>
      <c r="H460" t="str">
        <f t="shared" si="84"/>
        <v>merchant_num_0-countrycode_siteid_num_0</v>
      </c>
      <c r="I460">
        <v>6</v>
      </c>
      <c r="J460">
        <v>46</v>
      </c>
      <c r="K460">
        <v>-7.2181178257841802E-2</v>
      </c>
      <c r="L460">
        <f t="shared" si="85"/>
        <v>7.2181178257841802E-2</v>
      </c>
    </row>
    <row r="461" spans="6:12" x14ac:dyDescent="0.3">
      <c r="F461" t="str">
        <f t="shared" si="82"/>
        <v>merchant_num_0</v>
      </c>
      <c r="G461" t="str">
        <f t="shared" si="83"/>
        <v>countrycode_siteid_num_1</v>
      </c>
      <c r="H461" t="str">
        <f t="shared" si="84"/>
        <v>merchant_num_0-countrycode_siteid_num_1</v>
      </c>
      <c r="I461">
        <v>6</v>
      </c>
      <c r="J461">
        <v>47</v>
      </c>
      <c r="K461">
        <v>-7.2626749504006202E-2</v>
      </c>
      <c r="L461">
        <f t="shared" si="85"/>
        <v>7.2626749504006202E-2</v>
      </c>
    </row>
    <row r="462" spans="6:12" x14ac:dyDescent="0.3">
      <c r="F462" t="str">
        <f t="shared" si="82"/>
        <v>merchant_num_0</v>
      </c>
      <c r="G462" t="str">
        <f t="shared" si="83"/>
        <v>countrycode_siteid_click_rate</v>
      </c>
      <c r="H462" t="str">
        <f t="shared" si="84"/>
        <v>merchant_num_0-countrycode_siteid_click_rate</v>
      </c>
      <c r="I462">
        <v>6</v>
      </c>
      <c r="J462">
        <v>48</v>
      </c>
      <c r="K462">
        <v>-4.0794530593287998E-2</v>
      </c>
      <c r="L462">
        <f t="shared" si="85"/>
        <v>4.0794530593287998E-2</v>
      </c>
    </row>
    <row r="463" spans="6:12" x14ac:dyDescent="0.3">
      <c r="F463" t="str">
        <f t="shared" si="82"/>
        <v>merchant_num_0</v>
      </c>
      <c r="G463" t="str">
        <f t="shared" si="83"/>
        <v>countrycode_offerid_count</v>
      </c>
      <c r="H463" t="str">
        <f t="shared" si="84"/>
        <v>merchant_num_0-countrycode_offerid_count</v>
      </c>
      <c r="I463">
        <v>6</v>
      </c>
      <c r="J463">
        <v>49</v>
      </c>
      <c r="K463">
        <v>-7.08029992471884E-2</v>
      </c>
      <c r="L463">
        <f t="shared" si="85"/>
        <v>7.08029992471884E-2</v>
      </c>
    </row>
    <row r="464" spans="6:12" x14ac:dyDescent="0.3">
      <c r="F464" t="str">
        <f t="shared" si="82"/>
        <v>merchant_num_0</v>
      </c>
      <c r="G464" t="str">
        <f t="shared" si="83"/>
        <v>countrycode_offerid_num_0</v>
      </c>
      <c r="H464" t="str">
        <f t="shared" si="84"/>
        <v>merchant_num_0-countrycode_offerid_num_0</v>
      </c>
      <c r="I464">
        <v>6</v>
      </c>
      <c r="J464">
        <v>50</v>
      </c>
      <c r="K464">
        <v>-7.0796167451812705E-2</v>
      </c>
      <c r="L464">
        <f t="shared" si="85"/>
        <v>7.0796167451812705E-2</v>
      </c>
    </row>
    <row r="465" spans="6:12" x14ac:dyDescent="0.3">
      <c r="F465" t="str">
        <f t="shared" si="82"/>
        <v>merchant_num_0</v>
      </c>
      <c r="G465" t="str">
        <f t="shared" si="83"/>
        <v>countrycode_offerid_num_1</v>
      </c>
      <c r="H465" t="str">
        <f t="shared" si="84"/>
        <v>merchant_num_0-countrycode_offerid_num_1</v>
      </c>
      <c r="I465">
        <v>6</v>
      </c>
      <c r="J465">
        <v>51</v>
      </c>
      <c r="K465">
        <v>-7.0923212652381204E-2</v>
      </c>
      <c r="L465">
        <f t="shared" si="85"/>
        <v>7.0923212652381204E-2</v>
      </c>
    </row>
    <row r="466" spans="6:12" x14ac:dyDescent="0.3">
      <c r="F466" t="str">
        <f t="shared" si="82"/>
        <v>merchant_num_0</v>
      </c>
      <c r="G466" t="str">
        <f t="shared" si="83"/>
        <v>countrycode_offerid_click_rate</v>
      </c>
      <c r="H466" t="str">
        <f t="shared" si="84"/>
        <v>merchant_num_0-countrycode_offerid_click_rate</v>
      </c>
      <c r="I466">
        <v>6</v>
      </c>
      <c r="J466">
        <v>52</v>
      </c>
      <c r="K466">
        <v>-2.8606447355112301E-2</v>
      </c>
      <c r="L466">
        <f t="shared" si="85"/>
        <v>2.8606447355112301E-2</v>
      </c>
    </row>
    <row r="467" spans="6:12" x14ac:dyDescent="0.3">
      <c r="F467" t="str">
        <f t="shared" si="82"/>
        <v>merchant_num_0</v>
      </c>
      <c r="G467" t="str">
        <f t="shared" si="83"/>
        <v>countrycode_category_count</v>
      </c>
      <c r="H467" t="str">
        <f t="shared" si="84"/>
        <v>merchant_num_0-countrycode_category_count</v>
      </c>
      <c r="I467">
        <v>6</v>
      </c>
      <c r="J467">
        <v>53</v>
      </c>
      <c r="K467">
        <v>0.15421577624207</v>
      </c>
      <c r="L467">
        <f t="shared" si="85"/>
        <v>0.15421577624207</v>
      </c>
    </row>
    <row r="468" spans="6:12" x14ac:dyDescent="0.3">
      <c r="F468" t="str">
        <f t="shared" si="82"/>
        <v>merchant_num_0</v>
      </c>
      <c r="G468" t="str">
        <f t="shared" si="83"/>
        <v>countrycode_category_num_0</v>
      </c>
      <c r="H468" t="str">
        <f t="shared" si="84"/>
        <v>merchant_num_0-countrycode_category_num_0</v>
      </c>
      <c r="I468">
        <v>6</v>
      </c>
      <c r="J468">
        <v>54</v>
      </c>
      <c r="K468">
        <v>0.14627849726991299</v>
      </c>
      <c r="L468">
        <f t="shared" si="85"/>
        <v>0.14627849726991299</v>
      </c>
    </row>
    <row r="469" spans="6:12" x14ac:dyDescent="0.3">
      <c r="F469" t="str">
        <f t="shared" si="82"/>
        <v>merchant_num_0</v>
      </c>
      <c r="G469" t="str">
        <f t="shared" si="83"/>
        <v>countrycode_category_num_1</v>
      </c>
      <c r="H469" t="str">
        <f t="shared" si="84"/>
        <v>merchant_num_0-countrycode_category_num_1</v>
      </c>
      <c r="I469">
        <v>6</v>
      </c>
      <c r="J469">
        <v>55</v>
      </c>
      <c r="K469">
        <v>0.10913407013906801</v>
      </c>
      <c r="L469">
        <f t="shared" si="85"/>
        <v>0.10913407013906801</v>
      </c>
    </row>
    <row r="470" spans="6:12" x14ac:dyDescent="0.3">
      <c r="F470" t="str">
        <f t="shared" si="82"/>
        <v>merchant_num_0</v>
      </c>
      <c r="G470" t="str">
        <f t="shared" si="83"/>
        <v>countrycode_category_click_rate</v>
      </c>
      <c r="H470" t="str">
        <f t="shared" si="84"/>
        <v>merchant_num_0-countrycode_category_click_rate</v>
      </c>
      <c r="I470">
        <v>6</v>
      </c>
      <c r="J470">
        <v>56</v>
      </c>
      <c r="K470">
        <v>-5.1589751754328998E-2</v>
      </c>
      <c r="L470">
        <f t="shared" si="85"/>
        <v>5.1589751754328998E-2</v>
      </c>
    </row>
    <row r="471" spans="6:12" x14ac:dyDescent="0.3">
      <c r="F471" t="str">
        <f t="shared" si="82"/>
        <v>merchant_num_0</v>
      </c>
      <c r="G471" t="str">
        <f t="shared" si="83"/>
        <v>countrycode_datetime_hour_map_count</v>
      </c>
      <c r="H471" t="str">
        <f t="shared" si="84"/>
        <v>merchant_num_0-countrycode_datetime_hour_map_count</v>
      </c>
      <c r="I471">
        <v>6</v>
      </c>
      <c r="J471">
        <v>57</v>
      </c>
      <c r="K471">
        <v>4.32445117556313E-2</v>
      </c>
      <c r="L471">
        <f t="shared" si="85"/>
        <v>4.32445117556313E-2</v>
      </c>
    </row>
    <row r="472" spans="6:12" x14ac:dyDescent="0.3">
      <c r="F472" t="str">
        <f t="shared" si="82"/>
        <v>merchant_num_0</v>
      </c>
      <c r="G472" t="str">
        <f t="shared" si="83"/>
        <v>countrycode_datetime_hour_map_num_0</v>
      </c>
      <c r="H472" t="str">
        <f t="shared" si="84"/>
        <v>merchant_num_0-countrycode_datetime_hour_map_num_0</v>
      </c>
      <c r="I472">
        <v>6</v>
      </c>
      <c r="J472">
        <v>58</v>
      </c>
      <c r="K472">
        <v>4.4124403159742101E-2</v>
      </c>
      <c r="L472">
        <f t="shared" si="85"/>
        <v>4.4124403159742101E-2</v>
      </c>
    </row>
    <row r="473" spans="6:12" x14ac:dyDescent="0.3">
      <c r="F473" t="str">
        <f t="shared" si="82"/>
        <v>merchant_num_0</v>
      </c>
      <c r="G473" t="str">
        <f t="shared" si="83"/>
        <v>countrycode_datetime_hour_map_num_1</v>
      </c>
      <c r="H473" t="str">
        <f t="shared" si="84"/>
        <v>merchant_num_0-countrycode_datetime_hour_map_num_1</v>
      </c>
      <c r="I473">
        <v>6</v>
      </c>
      <c r="J473">
        <v>59</v>
      </c>
      <c r="K473">
        <v>-4.7254712664268901E-2</v>
      </c>
      <c r="L473">
        <f t="shared" si="85"/>
        <v>4.7254712664268901E-2</v>
      </c>
    </row>
    <row r="474" spans="6:12" x14ac:dyDescent="0.3">
      <c r="F474" t="str">
        <f t="shared" si="82"/>
        <v>merchant_num_0</v>
      </c>
      <c r="G474" t="str">
        <f t="shared" si="83"/>
        <v>countrycode_datetime_hour_map_click_rate</v>
      </c>
      <c r="H474" t="str">
        <f t="shared" si="84"/>
        <v>merchant_num_0-countrycode_datetime_hour_map_click_rate</v>
      </c>
      <c r="I474">
        <v>6</v>
      </c>
      <c r="J474">
        <v>60</v>
      </c>
      <c r="K474">
        <v>-5.0880003944533202E-2</v>
      </c>
      <c r="L474">
        <f t="shared" si="85"/>
        <v>5.0880003944533202E-2</v>
      </c>
    </row>
    <row r="475" spans="6:12" x14ac:dyDescent="0.3">
      <c r="F475" t="str">
        <f t="shared" si="82"/>
        <v>merchant_num_0</v>
      </c>
      <c r="G475" t="str">
        <f t="shared" si="83"/>
        <v>siteid_merchant_count</v>
      </c>
      <c r="H475" t="str">
        <f t="shared" si="84"/>
        <v>merchant_num_0-siteid_merchant_count</v>
      </c>
      <c r="I475">
        <v>6</v>
      </c>
      <c r="J475">
        <v>61</v>
      </c>
      <c r="K475">
        <v>-1.8536239944612499E-2</v>
      </c>
      <c r="L475">
        <f t="shared" si="85"/>
        <v>1.8536239944612499E-2</v>
      </c>
    </row>
    <row r="476" spans="6:12" x14ac:dyDescent="0.3">
      <c r="F476" t="str">
        <f t="shared" si="82"/>
        <v>merchant_num_0</v>
      </c>
      <c r="G476" t="str">
        <f t="shared" si="83"/>
        <v>siteid_merchant_num_0</v>
      </c>
      <c r="H476" t="str">
        <f t="shared" si="84"/>
        <v>merchant_num_0-siteid_merchant_num_0</v>
      </c>
      <c r="I476">
        <v>6</v>
      </c>
      <c r="J476">
        <v>62</v>
      </c>
      <c r="K476">
        <v>-6.5253206476559101E-3</v>
      </c>
      <c r="L476">
        <f t="shared" si="85"/>
        <v>6.5253206476559101E-3</v>
      </c>
    </row>
    <row r="477" spans="6:12" x14ac:dyDescent="0.3">
      <c r="F477" t="str">
        <f t="shared" si="82"/>
        <v>merchant_num_0</v>
      </c>
      <c r="G477" t="str">
        <f t="shared" si="83"/>
        <v>siteid_merchant_num_1</v>
      </c>
      <c r="H477" t="str">
        <f t="shared" si="84"/>
        <v>merchant_num_0-siteid_merchant_num_1</v>
      </c>
      <c r="I477">
        <v>6</v>
      </c>
      <c r="J477">
        <v>63</v>
      </c>
      <c r="K477">
        <v>-4.88317429410354E-2</v>
      </c>
      <c r="L477">
        <f t="shared" si="85"/>
        <v>4.88317429410354E-2</v>
      </c>
    </row>
    <row r="478" spans="6:12" x14ac:dyDescent="0.3">
      <c r="F478" t="str">
        <f t="shared" si="82"/>
        <v>merchant_num_0</v>
      </c>
      <c r="G478" t="str">
        <f t="shared" si="83"/>
        <v>siteid_merchant_click_rate</v>
      </c>
      <c r="H478" t="str">
        <f t="shared" si="84"/>
        <v>merchant_num_0-siteid_merchant_click_rate</v>
      </c>
      <c r="I478">
        <v>6</v>
      </c>
      <c r="J478">
        <v>64</v>
      </c>
      <c r="K478">
        <v>-0.10664138439708699</v>
      </c>
      <c r="L478">
        <f t="shared" si="85"/>
        <v>0.10664138439708699</v>
      </c>
    </row>
    <row r="479" spans="6:12" x14ac:dyDescent="0.3">
      <c r="F479" t="str">
        <f t="shared" si="82"/>
        <v>merchant_num_0</v>
      </c>
      <c r="G479" t="str">
        <f t="shared" si="83"/>
        <v>siteid_offerid_count</v>
      </c>
      <c r="H479" t="str">
        <f t="shared" si="84"/>
        <v>merchant_num_0-siteid_offerid_count</v>
      </c>
      <c r="I479">
        <v>6</v>
      </c>
      <c r="J479">
        <v>65</v>
      </c>
      <c r="K479">
        <v>-4.4639753204966798E-2</v>
      </c>
      <c r="L479">
        <f t="shared" si="85"/>
        <v>4.4639753204966798E-2</v>
      </c>
    </row>
    <row r="480" spans="6:12" x14ac:dyDescent="0.3">
      <c r="F480" t="str">
        <f t="shared" si="82"/>
        <v>merchant_num_0</v>
      </c>
      <c r="G480" t="str">
        <f t="shared" si="83"/>
        <v>siteid_offerid_num_0</v>
      </c>
      <c r="H480" t="str">
        <f t="shared" si="84"/>
        <v>merchant_num_0-siteid_offerid_num_0</v>
      </c>
      <c r="I480">
        <v>6</v>
      </c>
      <c r="J480">
        <v>66</v>
      </c>
      <c r="K480">
        <v>-4.46398558806783E-2</v>
      </c>
      <c r="L480">
        <f t="shared" si="85"/>
        <v>4.46398558806783E-2</v>
      </c>
    </row>
    <row r="481" spans="6:12" x14ac:dyDescent="0.3">
      <c r="F481" t="str">
        <f t="shared" si="82"/>
        <v>merchant_num_0</v>
      </c>
      <c r="G481" t="str">
        <f t="shared" si="83"/>
        <v>siteid_offerid_num_1</v>
      </c>
      <c r="H481" t="str">
        <f t="shared" si="84"/>
        <v>merchant_num_0-siteid_offerid_num_1</v>
      </c>
      <c r="I481">
        <v>6</v>
      </c>
      <c r="J481">
        <v>67</v>
      </c>
      <c r="K481">
        <v>-4.4638083310094397E-2</v>
      </c>
      <c r="L481">
        <f t="shared" si="85"/>
        <v>4.4638083310094397E-2</v>
      </c>
    </row>
    <row r="482" spans="6:12" x14ac:dyDescent="0.3">
      <c r="F482" t="str">
        <f t="shared" si="82"/>
        <v>merchant_num_0</v>
      </c>
      <c r="G482" t="str">
        <f t="shared" si="83"/>
        <v>siteid_offerid_click_rate</v>
      </c>
      <c r="H482" t="str">
        <f t="shared" si="84"/>
        <v>merchant_num_0-siteid_offerid_click_rate</v>
      </c>
      <c r="I482">
        <v>6</v>
      </c>
      <c r="J482">
        <v>68</v>
      </c>
      <c r="K482">
        <v>-3.1701272689064301E-2</v>
      </c>
      <c r="L482">
        <f t="shared" si="85"/>
        <v>3.1701272689064301E-2</v>
      </c>
    </row>
    <row r="483" spans="6:12" x14ac:dyDescent="0.3">
      <c r="F483" t="str">
        <f t="shared" si="82"/>
        <v>merchant_num_0</v>
      </c>
      <c r="G483" t="str">
        <f t="shared" si="83"/>
        <v>siteid_category_count</v>
      </c>
      <c r="H483" t="str">
        <f t="shared" si="84"/>
        <v>merchant_num_0-siteid_category_count</v>
      </c>
      <c r="I483">
        <v>6</v>
      </c>
      <c r="J483">
        <v>69</v>
      </c>
      <c r="K483">
        <v>-3.5303234245558597E-2</v>
      </c>
      <c r="L483">
        <f t="shared" si="85"/>
        <v>3.5303234245558597E-2</v>
      </c>
    </row>
    <row r="484" spans="6:12" x14ac:dyDescent="0.3">
      <c r="F484" t="str">
        <f t="shared" si="82"/>
        <v>merchant_num_0</v>
      </c>
      <c r="G484" t="str">
        <f t="shared" si="83"/>
        <v>siteid_category_num_0</v>
      </c>
      <c r="H484" t="str">
        <f t="shared" si="84"/>
        <v>merchant_num_0-siteid_category_num_0</v>
      </c>
      <c r="I484">
        <v>6</v>
      </c>
      <c r="J484">
        <v>70</v>
      </c>
      <c r="K484">
        <v>-2.23614454750534E-2</v>
      </c>
      <c r="L484">
        <f t="shared" si="85"/>
        <v>2.23614454750534E-2</v>
      </c>
    </row>
    <row r="485" spans="6:12" x14ac:dyDescent="0.3">
      <c r="F485" t="str">
        <f t="shared" si="82"/>
        <v>merchant_num_0</v>
      </c>
      <c r="G485" t="str">
        <f t="shared" si="83"/>
        <v>siteid_category_num_1</v>
      </c>
      <c r="H485" t="str">
        <f t="shared" si="84"/>
        <v>merchant_num_0-siteid_category_num_1</v>
      </c>
      <c r="I485">
        <v>6</v>
      </c>
      <c r="J485">
        <v>71</v>
      </c>
      <c r="K485">
        <v>-5.2447657416876001E-2</v>
      </c>
      <c r="L485">
        <f t="shared" si="85"/>
        <v>5.2447657416876001E-2</v>
      </c>
    </row>
    <row r="486" spans="6:12" x14ac:dyDescent="0.3">
      <c r="F486" t="str">
        <f t="shared" si="82"/>
        <v>merchant_num_0</v>
      </c>
      <c r="G486" t="str">
        <f t="shared" si="83"/>
        <v>siteid_category_click_rate</v>
      </c>
      <c r="H486" t="str">
        <f t="shared" si="84"/>
        <v>merchant_num_0-siteid_category_click_rate</v>
      </c>
      <c r="I486">
        <v>6</v>
      </c>
      <c r="J486">
        <v>72</v>
      </c>
      <c r="K486">
        <v>-8.6525327108957703E-2</v>
      </c>
      <c r="L486">
        <f t="shared" si="85"/>
        <v>8.6525327108957703E-2</v>
      </c>
    </row>
    <row r="487" spans="6:12" x14ac:dyDescent="0.3">
      <c r="F487" t="str">
        <f t="shared" si="82"/>
        <v>merchant_num_1</v>
      </c>
      <c r="G487" t="str">
        <f t="shared" si="83"/>
        <v>merchant_click_rate</v>
      </c>
      <c r="H487" t="str">
        <f t="shared" si="84"/>
        <v>merchant_num_1-merchant_click_rate</v>
      </c>
      <c r="I487">
        <v>7</v>
      </c>
      <c r="J487">
        <v>8</v>
      </c>
      <c r="K487">
        <v>0.120201909874319</v>
      </c>
      <c r="L487">
        <f t="shared" si="85"/>
        <v>0.120201909874319</v>
      </c>
    </row>
    <row r="488" spans="6:12" x14ac:dyDescent="0.3">
      <c r="F488" t="str">
        <f t="shared" si="82"/>
        <v>merchant_num_1</v>
      </c>
      <c r="G488" t="str">
        <f t="shared" si="83"/>
        <v>siteid_count</v>
      </c>
      <c r="H488" t="str">
        <f t="shared" si="84"/>
        <v>merchant_num_1-siteid_count</v>
      </c>
      <c r="I488">
        <v>7</v>
      </c>
      <c r="J488">
        <v>9</v>
      </c>
      <c r="K488">
        <v>2.7650599744632701E-2</v>
      </c>
      <c r="L488">
        <f t="shared" si="85"/>
        <v>2.7650599744632701E-2</v>
      </c>
    </row>
    <row r="489" spans="6:12" x14ac:dyDescent="0.3">
      <c r="F489" t="str">
        <f t="shared" si="82"/>
        <v>merchant_num_1</v>
      </c>
      <c r="G489" t="str">
        <f t="shared" si="83"/>
        <v>siteid_num_0</v>
      </c>
      <c r="H489" t="str">
        <f t="shared" si="84"/>
        <v>merchant_num_1-siteid_num_0</v>
      </c>
      <c r="I489">
        <v>7</v>
      </c>
      <c r="J489">
        <v>10</v>
      </c>
      <c r="K489">
        <v>2.7614291620274699E-2</v>
      </c>
      <c r="L489">
        <f t="shared" si="85"/>
        <v>2.7614291620274699E-2</v>
      </c>
    </row>
    <row r="490" spans="6:12" x14ac:dyDescent="0.3">
      <c r="F490" t="str">
        <f t="shared" si="82"/>
        <v>merchant_num_1</v>
      </c>
      <c r="G490" t="str">
        <f t="shared" si="83"/>
        <v>siteid_num_1</v>
      </c>
      <c r="H490" t="str">
        <f t="shared" si="84"/>
        <v>merchant_num_1-siteid_num_1</v>
      </c>
      <c r="I490">
        <v>7</v>
      </c>
      <c r="J490">
        <v>11</v>
      </c>
      <c r="K490">
        <v>2.7134505800813301E-2</v>
      </c>
      <c r="L490">
        <f t="shared" si="85"/>
        <v>2.7134505800813301E-2</v>
      </c>
    </row>
    <row r="491" spans="6:12" x14ac:dyDescent="0.3">
      <c r="F491" t="str">
        <f t="shared" si="82"/>
        <v>merchant_num_1</v>
      </c>
      <c r="G491" t="str">
        <f t="shared" si="83"/>
        <v>siteid_click_rate</v>
      </c>
      <c r="H491" t="str">
        <f t="shared" si="84"/>
        <v>merchant_num_1-siteid_click_rate</v>
      </c>
      <c r="I491">
        <v>7</v>
      </c>
      <c r="J491">
        <v>12</v>
      </c>
      <c r="K491">
        <v>3.00934097137153E-2</v>
      </c>
      <c r="L491">
        <f t="shared" si="85"/>
        <v>3.00934097137153E-2</v>
      </c>
    </row>
    <row r="492" spans="6:12" x14ac:dyDescent="0.3">
      <c r="F492" t="str">
        <f t="shared" si="82"/>
        <v>merchant_num_1</v>
      </c>
      <c r="G492" t="str">
        <f t="shared" si="83"/>
        <v>offerid_count</v>
      </c>
      <c r="H492" t="str">
        <f t="shared" si="84"/>
        <v>merchant_num_1-offerid_count</v>
      </c>
      <c r="I492">
        <v>7</v>
      </c>
      <c r="J492">
        <v>13</v>
      </c>
      <c r="K492">
        <v>-7.5894088724328193E-2</v>
      </c>
      <c r="L492">
        <f t="shared" si="85"/>
        <v>7.5894088724328193E-2</v>
      </c>
    </row>
    <row r="493" spans="6:12" x14ac:dyDescent="0.3">
      <c r="F493" t="str">
        <f t="shared" si="82"/>
        <v>merchant_num_1</v>
      </c>
      <c r="G493" t="str">
        <f t="shared" si="83"/>
        <v>offerid_num_0</v>
      </c>
      <c r="H493" t="str">
        <f t="shared" si="84"/>
        <v>merchant_num_1-offerid_num_0</v>
      </c>
      <c r="I493">
        <v>7</v>
      </c>
      <c r="J493">
        <v>14</v>
      </c>
      <c r="K493">
        <v>-7.5896446207564E-2</v>
      </c>
      <c r="L493">
        <f t="shared" si="85"/>
        <v>7.5896446207564E-2</v>
      </c>
    </row>
    <row r="494" spans="6:12" x14ac:dyDescent="0.3">
      <c r="F494" t="str">
        <f t="shared" si="82"/>
        <v>merchant_num_1</v>
      </c>
      <c r="G494" t="str">
        <f t="shared" si="83"/>
        <v>offerid_num_1</v>
      </c>
      <c r="H494" t="str">
        <f t="shared" si="84"/>
        <v>merchant_num_1-offerid_num_1</v>
      </c>
      <c r="I494">
        <v>7</v>
      </c>
      <c r="J494">
        <v>15</v>
      </c>
      <c r="K494">
        <v>-7.5833189802467296E-2</v>
      </c>
      <c r="L494">
        <f t="shared" si="85"/>
        <v>7.5833189802467296E-2</v>
      </c>
    </row>
    <row r="495" spans="6:12" x14ac:dyDescent="0.3">
      <c r="F495" t="str">
        <f t="shared" si="82"/>
        <v>merchant_num_1</v>
      </c>
      <c r="G495" t="str">
        <f t="shared" si="83"/>
        <v>offerid_click_rate</v>
      </c>
      <c r="H495" t="str">
        <f t="shared" si="84"/>
        <v>merchant_num_1-offerid_click_rate</v>
      </c>
      <c r="I495">
        <v>7</v>
      </c>
      <c r="J495">
        <v>16</v>
      </c>
      <c r="K495">
        <v>0.10155249921934099</v>
      </c>
      <c r="L495">
        <f t="shared" si="85"/>
        <v>0.10155249921934099</v>
      </c>
    </row>
    <row r="496" spans="6:12" x14ac:dyDescent="0.3">
      <c r="F496" t="str">
        <f t="shared" si="82"/>
        <v>merchant_num_1</v>
      </c>
      <c r="G496" t="str">
        <f t="shared" si="83"/>
        <v>category_count</v>
      </c>
      <c r="H496" t="str">
        <f t="shared" si="84"/>
        <v>merchant_num_1-category_count</v>
      </c>
      <c r="I496">
        <v>7</v>
      </c>
      <c r="J496">
        <v>17</v>
      </c>
      <c r="K496">
        <v>0.15555293991583999</v>
      </c>
      <c r="L496">
        <f t="shared" si="85"/>
        <v>0.15555293991583999</v>
      </c>
    </row>
    <row r="497" spans="6:12" x14ac:dyDescent="0.3">
      <c r="F497" t="str">
        <f t="shared" si="82"/>
        <v>merchant_num_1</v>
      </c>
      <c r="G497" t="str">
        <f t="shared" si="83"/>
        <v>category_num_0</v>
      </c>
      <c r="H497" t="str">
        <f t="shared" si="84"/>
        <v>merchant_num_1-category_num_0</v>
      </c>
      <c r="I497">
        <v>7</v>
      </c>
      <c r="J497">
        <v>18</v>
      </c>
      <c r="K497">
        <v>0.1475859407888</v>
      </c>
      <c r="L497">
        <f t="shared" si="85"/>
        <v>0.1475859407888</v>
      </c>
    </row>
    <row r="498" spans="6:12" x14ac:dyDescent="0.3">
      <c r="F498" t="str">
        <f t="shared" si="82"/>
        <v>merchant_num_1</v>
      </c>
      <c r="G498" t="str">
        <f t="shared" si="83"/>
        <v>category_num_1</v>
      </c>
      <c r="H498" t="str">
        <f t="shared" si="84"/>
        <v>merchant_num_1-category_num_1</v>
      </c>
      <c r="I498">
        <v>7</v>
      </c>
      <c r="J498">
        <v>19</v>
      </c>
      <c r="K498">
        <v>0.25223289325152798</v>
      </c>
      <c r="L498">
        <f t="shared" si="85"/>
        <v>0.25223289325152798</v>
      </c>
    </row>
    <row r="499" spans="6:12" x14ac:dyDescent="0.3">
      <c r="F499" t="str">
        <f t="shared" si="82"/>
        <v>merchant_num_1</v>
      </c>
      <c r="G499" t="str">
        <f t="shared" si="83"/>
        <v>category_click_rate</v>
      </c>
      <c r="H499" t="str">
        <f t="shared" si="84"/>
        <v>merchant_num_1-category_click_rate</v>
      </c>
      <c r="I499">
        <v>7</v>
      </c>
      <c r="J499">
        <v>20</v>
      </c>
      <c r="K499">
        <v>0.161471418594822</v>
      </c>
      <c r="L499">
        <f t="shared" si="85"/>
        <v>0.161471418594822</v>
      </c>
    </row>
    <row r="500" spans="6:12" x14ac:dyDescent="0.3">
      <c r="F500" t="str">
        <f t="shared" si="82"/>
        <v>merchant_num_1</v>
      </c>
      <c r="G500" t="str">
        <f t="shared" si="83"/>
        <v>countrycode_count</v>
      </c>
      <c r="H500" t="str">
        <f t="shared" si="84"/>
        <v>merchant_num_1-countrycode_count</v>
      </c>
      <c r="I500">
        <v>7</v>
      </c>
      <c r="J500">
        <v>21</v>
      </c>
      <c r="K500">
        <v>-2.15463728712251E-2</v>
      </c>
      <c r="L500">
        <f t="shared" si="85"/>
        <v>2.15463728712251E-2</v>
      </c>
    </row>
    <row r="501" spans="6:12" x14ac:dyDescent="0.3">
      <c r="F501" t="str">
        <f t="shared" si="82"/>
        <v>merchant_num_1</v>
      </c>
      <c r="G501" t="str">
        <f t="shared" si="83"/>
        <v>countrycode_num_0</v>
      </c>
      <c r="H501" t="str">
        <f t="shared" si="84"/>
        <v>merchant_num_1-countrycode_num_0</v>
      </c>
      <c r="I501">
        <v>7</v>
      </c>
      <c r="J501">
        <v>22</v>
      </c>
      <c r="K501">
        <v>-2.1962567283167402E-2</v>
      </c>
      <c r="L501">
        <f t="shared" si="85"/>
        <v>2.1962567283167402E-2</v>
      </c>
    </row>
    <row r="502" spans="6:12" x14ac:dyDescent="0.3">
      <c r="F502" t="str">
        <f t="shared" si="82"/>
        <v>merchant_num_1</v>
      </c>
      <c r="G502" t="str">
        <f t="shared" si="83"/>
        <v>countrycode_num_1</v>
      </c>
      <c r="H502" t="str">
        <f t="shared" si="84"/>
        <v>merchant_num_1-countrycode_num_1</v>
      </c>
      <c r="I502">
        <v>7</v>
      </c>
      <c r="J502">
        <v>23</v>
      </c>
      <c r="K502">
        <v>2.44363792728137E-2</v>
      </c>
      <c r="L502">
        <f t="shared" si="85"/>
        <v>2.44363792728137E-2</v>
      </c>
    </row>
    <row r="503" spans="6:12" x14ac:dyDescent="0.3">
      <c r="F503" t="str">
        <f t="shared" si="82"/>
        <v>merchant_num_1</v>
      </c>
      <c r="G503" t="str">
        <f t="shared" si="83"/>
        <v>countrycode_click_rate</v>
      </c>
      <c r="H503" t="str">
        <f t="shared" si="84"/>
        <v>merchant_num_1-countrycode_click_rate</v>
      </c>
      <c r="I503">
        <v>7</v>
      </c>
      <c r="J503">
        <v>24</v>
      </c>
      <c r="K503">
        <v>2.5165170045177699E-2</v>
      </c>
      <c r="L503">
        <f t="shared" si="85"/>
        <v>2.5165170045177699E-2</v>
      </c>
    </row>
    <row r="504" spans="6:12" x14ac:dyDescent="0.3">
      <c r="F504" t="str">
        <f t="shared" si="82"/>
        <v>merchant_num_1</v>
      </c>
      <c r="G504" t="str">
        <f t="shared" si="83"/>
        <v>browserid_count</v>
      </c>
      <c r="H504" t="str">
        <f t="shared" si="84"/>
        <v>merchant_num_1-browserid_count</v>
      </c>
      <c r="I504">
        <v>7</v>
      </c>
      <c r="J504">
        <v>25</v>
      </c>
      <c r="K504">
        <v>-2.0228262013226202E-2</v>
      </c>
      <c r="L504">
        <f t="shared" si="85"/>
        <v>2.0228262013226202E-2</v>
      </c>
    </row>
    <row r="505" spans="6:12" x14ac:dyDescent="0.3">
      <c r="F505" t="str">
        <f t="shared" si="82"/>
        <v>merchant_num_1</v>
      </c>
      <c r="G505" t="str">
        <f t="shared" si="83"/>
        <v>browserid_num_0</v>
      </c>
      <c r="H505" t="str">
        <f t="shared" si="84"/>
        <v>merchant_num_1-browserid_num_0</v>
      </c>
      <c r="I505">
        <v>7</v>
      </c>
      <c r="J505">
        <v>26</v>
      </c>
      <c r="K505">
        <v>-2.0937936490290399E-2</v>
      </c>
      <c r="L505">
        <f t="shared" si="85"/>
        <v>2.0937936490290399E-2</v>
      </c>
    </row>
    <row r="506" spans="6:12" x14ac:dyDescent="0.3">
      <c r="F506" t="str">
        <f t="shared" si="82"/>
        <v>merchant_num_1</v>
      </c>
      <c r="G506" t="str">
        <f t="shared" si="83"/>
        <v>browserid_num_1</v>
      </c>
      <c r="H506" t="str">
        <f t="shared" si="84"/>
        <v>merchant_num_1-browserid_num_1</v>
      </c>
      <c r="I506">
        <v>7</v>
      </c>
      <c r="J506">
        <v>27</v>
      </c>
      <c r="K506">
        <v>2.3648370036427901E-2</v>
      </c>
      <c r="L506">
        <f t="shared" si="85"/>
        <v>2.3648370036427901E-2</v>
      </c>
    </row>
    <row r="507" spans="6:12" x14ac:dyDescent="0.3">
      <c r="F507" t="str">
        <f t="shared" si="82"/>
        <v>merchant_num_1</v>
      </c>
      <c r="G507" t="str">
        <f t="shared" si="83"/>
        <v>browserid_click_rate</v>
      </c>
      <c r="H507" t="str">
        <f t="shared" si="84"/>
        <v>merchant_num_1-browserid_click_rate</v>
      </c>
      <c r="I507">
        <v>7</v>
      </c>
      <c r="J507">
        <v>28</v>
      </c>
      <c r="K507">
        <v>2.447731063535E-2</v>
      </c>
      <c r="L507">
        <f t="shared" si="85"/>
        <v>2.447731063535E-2</v>
      </c>
    </row>
    <row r="508" spans="6:12" x14ac:dyDescent="0.3">
      <c r="F508" t="str">
        <f t="shared" si="82"/>
        <v>merchant_num_1</v>
      </c>
      <c r="G508" t="str">
        <f t="shared" si="83"/>
        <v>devid_count</v>
      </c>
      <c r="H508" t="str">
        <f t="shared" si="84"/>
        <v>merchant_num_1-devid_count</v>
      </c>
      <c r="I508">
        <v>7</v>
      </c>
      <c r="J508">
        <v>29</v>
      </c>
      <c r="K508">
        <v>-4.8222207517652502E-3</v>
      </c>
      <c r="L508">
        <f t="shared" si="85"/>
        <v>4.8222207517652502E-3</v>
      </c>
    </row>
    <row r="509" spans="6:12" x14ac:dyDescent="0.3">
      <c r="F509" t="str">
        <f t="shared" si="82"/>
        <v>merchant_num_1</v>
      </c>
      <c r="G509" t="str">
        <f t="shared" si="83"/>
        <v>devid_num_0</v>
      </c>
      <c r="H509" t="str">
        <f t="shared" si="84"/>
        <v>merchant_num_1-devid_num_0</v>
      </c>
      <c r="I509">
        <v>7</v>
      </c>
      <c r="J509">
        <v>30</v>
      </c>
      <c r="K509">
        <v>-5.84757106361388E-3</v>
      </c>
      <c r="L509">
        <f t="shared" si="85"/>
        <v>5.84757106361388E-3</v>
      </c>
    </row>
    <row r="510" spans="6:12" x14ac:dyDescent="0.3">
      <c r="F510" t="str">
        <f t="shared" si="82"/>
        <v>merchant_num_1</v>
      </c>
      <c r="G510" t="str">
        <f t="shared" si="83"/>
        <v>devid_num_1</v>
      </c>
      <c r="H510" t="str">
        <f t="shared" si="84"/>
        <v>merchant_num_1-devid_num_1</v>
      </c>
      <c r="I510">
        <v>7</v>
      </c>
      <c r="J510">
        <v>31</v>
      </c>
      <c r="K510">
        <v>1.07444460227425E-2</v>
      </c>
      <c r="L510">
        <f t="shared" si="85"/>
        <v>1.07444460227425E-2</v>
      </c>
    </row>
    <row r="511" spans="6:12" x14ac:dyDescent="0.3">
      <c r="F511" t="str">
        <f t="shared" si="82"/>
        <v>merchant_num_1</v>
      </c>
      <c r="G511" t="str">
        <f t="shared" si="83"/>
        <v>devid_click_rate</v>
      </c>
      <c r="H511" t="str">
        <f t="shared" si="84"/>
        <v>merchant_num_1-devid_click_rate</v>
      </c>
      <c r="I511">
        <v>7</v>
      </c>
      <c r="J511">
        <v>32</v>
      </c>
      <c r="K511">
        <v>1.2746565329332001E-2</v>
      </c>
      <c r="L511">
        <f t="shared" si="85"/>
        <v>1.2746565329332001E-2</v>
      </c>
    </row>
    <row r="512" spans="6:12" x14ac:dyDescent="0.3">
      <c r="F512" t="str">
        <f t="shared" si="82"/>
        <v>merchant_num_1</v>
      </c>
      <c r="G512" t="str">
        <f t="shared" si="83"/>
        <v>datetime_hour_count</v>
      </c>
      <c r="H512" t="str">
        <f t="shared" si="84"/>
        <v>merchant_num_1-datetime_hour_count</v>
      </c>
      <c r="I512">
        <v>7</v>
      </c>
      <c r="J512">
        <v>33</v>
      </c>
      <c r="K512">
        <v>-2.6607148334175299E-2</v>
      </c>
      <c r="L512">
        <f t="shared" si="85"/>
        <v>2.6607148334175299E-2</v>
      </c>
    </row>
    <row r="513" spans="6:12" x14ac:dyDescent="0.3">
      <c r="F513" t="str">
        <f t="shared" si="82"/>
        <v>merchant_num_1</v>
      </c>
      <c r="G513" t="str">
        <f t="shared" si="83"/>
        <v>datetime_hour_num_0</v>
      </c>
      <c r="H513" t="str">
        <f t="shared" si="84"/>
        <v>merchant_num_1-datetime_hour_num_0</v>
      </c>
      <c r="I513">
        <v>7</v>
      </c>
      <c r="J513">
        <v>34</v>
      </c>
      <c r="K513">
        <v>-2.67852093600266E-2</v>
      </c>
      <c r="L513">
        <f t="shared" si="85"/>
        <v>2.67852093600266E-2</v>
      </c>
    </row>
    <row r="514" spans="6:12" x14ac:dyDescent="0.3">
      <c r="F514" t="str">
        <f t="shared" si="82"/>
        <v>merchant_num_1</v>
      </c>
      <c r="G514" t="str">
        <f t="shared" si="83"/>
        <v>datetime_hour_num_1</v>
      </c>
      <c r="H514" t="str">
        <f t="shared" si="84"/>
        <v>merchant_num_1-datetime_hour_num_1</v>
      </c>
      <c r="I514">
        <v>7</v>
      </c>
      <c r="J514">
        <v>35</v>
      </c>
      <c r="K514">
        <v>-1.0738550964276301E-2</v>
      </c>
      <c r="L514">
        <f t="shared" si="85"/>
        <v>1.0738550964276301E-2</v>
      </c>
    </row>
    <row r="515" spans="6:12" x14ac:dyDescent="0.3">
      <c r="F515" t="str">
        <f t="shared" si="82"/>
        <v>merchant_num_1</v>
      </c>
      <c r="G515" t="str">
        <f t="shared" si="83"/>
        <v>datetime_hour_click_rate</v>
      </c>
      <c r="H515" t="str">
        <f t="shared" si="84"/>
        <v>merchant_num_1-datetime_hour_click_rate</v>
      </c>
      <c r="I515">
        <v>7</v>
      </c>
      <c r="J515">
        <v>36</v>
      </c>
      <c r="K515">
        <v>3.2254130717322402E-2</v>
      </c>
      <c r="L515">
        <f t="shared" si="85"/>
        <v>3.2254130717322402E-2</v>
      </c>
    </row>
    <row r="516" spans="6:12" x14ac:dyDescent="0.3">
      <c r="F516" t="str">
        <f t="shared" si="82"/>
        <v>merchant_num_1</v>
      </c>
      <c r="G516" t="str">
        <f t="shared" si="83"/>
        <v>datetime_day_count</v>
      </c>
      <c r="H516" t="str">
        <f t="shared" si="84"/>
        <v>merchant_num_1-datetime_day_count</v>
      </c>
      <c r="I516">
        <v>7</v>
      </c>
      <c r="J516">
        <v>37</v>
      </c>
      <c r="K516">
        <v>-5.3549693734272104E-3</v>
      </c>
      <c r="L516">
        <f t="shared" si="85"/>
        <v>5.3549693734272104E-3</v>
      </c>
    </row>
    <row r="517" spans="6:12" x14ac:dyDescent="0.3">
      <c r="F517" t="str">
        <f t="shared" ref="F517:F580" si="86">VLOOKUP(I517,$A$4:$B$76,2,0)</f>
        <v>merchant_num_1</v>
      </c>
      <c r="G517" t="str">
        <f t="shared" ref="G517:G580" si="87">VLOOKUP(J517,$A$4:$B$76,2,0)</f>
        <v>datetime_day_num_0</v>
      </c>
      <c r="H517" t="str">
        <f t="shared" ref="H517:H580" si="88">F517&amp;"-"&amp;G517</f>
        <v>merchant_num_1-datetime_day_num_0</v>
      </c>
      <c r="I517">
        <v>7</v>
      </c>
      <c r="J517">
        <v>38</v>
      </c>
      <c r="K517">
        <v>-5.0772295415804202E-3</v>
      </c>
      <c r="L517">
        <f t="shared" ref="L517:L580" si="89">ABS(K517)</f>
        <v>5.0772295415804202E-3</v>
      </c>
    </row>
    <row r="518" spans="6:12" x14ac:dyDescent="0.3">
      <c r="F518" t="str">
        <f t="shared" si="86"/>
        <v>merchant_num_1</v>
      </c>
      <c r="G518" t="str">
        <f t="shared" si="87"/>
        <v>datetime_day_num_1</v>
      </c>
      <c r="H518" t="str">
        <f t="shared" si="88"/>
        <v>merchant_num_1-datetime_day_num_1</v>
      </c>
      <c r="I518">
        <v>7</v>
      </c>
      <c r="J518">
        <v>39</v>
      </c>
      <c r="K518">
        <v>-1.0413724613678E-2</v>
      </c>
      <c r="L518">
        <f t="shared" si="89"/>
        <v>1.0413724613678E-2</v>
      </c>
    </row>
    <row r="519" spans="6:12" x14ac:dyDescent="0.3">
      <c r="F519" t="str">
        <f t="shared" si="86"/>
        <v>merchant_num_1</v>
      </c>
      <c r="G519" t="str">
        <f t="shared" si="87"/>
        <v>datetime_day_click_rate</v>
      </c>
      <c r="H519" t="str">
        <f t="shared" si="88"/>
        <v>merchant_num_1-datetime_day_click_rate</v>
      </c>
      <c r="I519">
        <v>7</v>
      </c>
      <c r="J519">
        <v>40</v>
      </c>
      <c r="K519">
        <v>-1.9542470689639199E-2</v>
      </c>
      <c r="L519">
        <f t="shared" si="89"/>
        <v>1.9542470689639199E-2</v>
      </c>
    </row>
    <row r="520" spans="6:12" x14ac:dyDescent="0.3">
      <c r="F520" t="str">
        <f t="shared" si="86"/>
        <v>merchant_num_1</v>
      </c>
      <c r="G520" t="str">
        <f t="shared" si="87"/>
        <v>countrycode_merchant_count</v>
      </c>
      <c r="H520" t="str">
        <f t="shared" si="88"/>
        <v>merchant_num_1-countrycode_merchant_count</v>
      </c>
      <c r="I520">
        <v>7</v>
      </c>
      <c r="J520">
        <v>41</v>
      </c>
      <c r="K520">
        <v>0.29481742151616902</v>
      </c>
      <c r="L520">
        <f t="shared" si="89"/>
        <v>0.29481742151616902</v>
      </c>
    </row>
    <row r="521" spans="6:12" x14ac:dyDescent="0.3">
      <c r="F521" t="str">
        <f t="shared" si="86"/>
        <v>merchant_num_1</v>
      </c>
      <c r="G521" t="str">
        <f t="shared" si="87"/>
        <v>countrycode_merchant_num_0</v>
      </c>
      <c r="H521" t="str">
        <f t="shared" si="88"/>
        <v>merchant_num_1-countrycode_merchant_num_0</v>
      </c>
      <c r="I521">
        <v>7</v>
      </c>
      <c r="J521">
        <v>42</v>
      </c>
      <c r="K521">
        <v>0.29441377121475198</v>
      </c>
      <c r="L521">
        <f t="shared" si="89"/>
        <v>0.29441377121475198</v>
      </c>
    </row>
    <row r="522" spans="6:12" x14ac:dyDescent="0.3">
      <c r="F522" t="str">
        <f t="shared" si="86"/>
        <v>merchant_num_1</v>
      </c>
      <c r="G522" t="str">
        <f t="shared" si="87"/>
        <v>countrycode_merchant_num_1</v>
      </c>
      <c r="H522" t="str">
        <f t="shared" si="88"/>
        <v>merchant_num_1-countrycode_merchant_num_1</v>
      </c>
      <c r="I522">
        <v>7</v>
      </c>
      <c r="J522">
        <v>43</v>
      </c>
      <c r="K522">
        <v>8.1449963168873998E-2</v>
      </c>
      <c r="L522">
        <f t="shared" si="89"/>
        <v>8.1449963168873998E-2</v>
      </c>
    </row>
    <row r="523" spans="6:12" x14ac:dyDescent="0.3">
      <c r="F523" t="str">
        <f t="shared" si="86"/>
        <v>merchant_num_1</v>
      </c>
      <c r="G523" t="str">
        <f t="shared" si="87"/>
        <v>countrycode_merchant_click_rate</v>
      </c>
      <c r="H523" t="str">
        <f t="shared" si="88"/>
        <v>merchant_num_1-countrycode_merchant_click_rate</v>
      </c>
      <c r="I523">
        <v>7</v>
      </c>
      <c r="J523">
        <v>44</v>
      </c>
      <c r="K523">
        <v>8.3441053036821602E-2</v>
      </c>
      <c r="L523">
        <f t="shared" si="89"/>
        <v>8.3441053036821602E-2</v>
      </c>
    </row>
    <row r="524" spans="6:12" x14ac:dyDescent="0.3">
      <c r="F524" t="str">
        <f t="shared" si="86"/>
        <v>merchant_num_1</v>
      </c>
      <c r="G524" t="str">
        <f t="shared" si="87"/>
        <v>countrycode_siteid_count</v>
      </c>
      <c r="H524" t="str">
        <f t="shared" si="88"/>
        <v>merchant_num_1-countrycode_siteid_count</v>
      </c>
      <c r="I524">
        <v>7</v>
      </c>
      <c r="J524">
        <v>45</v>
      </c>
      <c r="K524">
        <v>2.6533186539433699E-2</v>
      </c>
      <c r="L524">
        <f t="shared" si="89"/>
        <v>2.6533186539433699E-2</v>
      </c>
    </row>
    <row r="525" spans="6:12" x14ac:dyDescent="0.3">
      <c r="F525" t="str">
        <f t="shared" si="86"/>
        <v>merchant_num_1</v>
      </c>
      <c r="G525" t="str">
        <f t="shared" si="87"/>
        <v>countrycode_siteid_num_0</v>
      </c>
      <c r="H525" t="str">
        <f t="shared" si="88"/>
        <v>merchant_num_1-countrycode_siteid_num_0</v>
      </c>
      <c r="I525">
        <v>7</v>
      </c>
      <c r="J525">
        <v>46</v>
      </c>
      <c r="K525">
        <v>2.6497914763250099E-2</v>
      </c>
      <c r="L525">
        <f t="shared" si="89"/>
        <v>2.6497914763250099E-2</v>
      </c>
    </row>
    <row r="526" spans="6:12" x14ac:dyDescent="0.3">
      <c r="F526" t="str">
        <f t="shared" si="86"/>
        <v>merchant_num_1</v>
      </c>
      <c r="G526" t="str">
        <f t="shared" si="87"/>
        <v>countrycode_siteid_num_1</v>
      </c>
      <c r="H526" t="str">
        <f t="shared" si="88"/>
        <v>merchant_num_1-countrycode_siteid_num_1</v>
      </c>
      <c r="I526">
        <v>7</v>
      </c>
      <c r="J526">
        <v>47</v>
      </c>
      <c r="K526">
        <v>2.66780586751761E-2</v>
      </c>
      <c r="L526">
        <f t="shared" si="89"/>
        <v>2.66780586751761E-2</v>
      </c>
    </row>
    <row r="527" spans="6:12" x14ac:dyDescent="0.3">
      <c r="F527" t="str">
        <f t="shared" si="86"/>
        <v>merchant_num_1</v>
      </c>
      <c r="G527" t="str">
        <f t="shared" si="87"/>
        <v>countrycode_siteid_click_rate</v>
      </c>
      <c r="H527" t="str">
        <f t="shared" si="88"/>
        <v>merchant_num_1-countrycode_siteid_click_rate</v>
      </c>
      <c r="I527">
        <v>7</v>
      </c>
      <c r="J527">
        <v>48</v>
      </c>
      <c r="K527">
        <v>3.1222082083148001E-2</v>
      </c>
      <c r="L527">
        <f t="shared" si="89"/>
        <v>3.1222082083148001E-2</v>
      </c>
    </row>
    <row r="528" spans="6:12" x14ac:dyDescent="0.3">
      <c r="F528" t="str">
        <f t="shared" si="86"/>
        <v>merchant_num_1</v>
      </c>
      <c r="G528" t="str">
        <f t="shared" si="87"/>
        <v>countrycode_offerid_count</v>
      </c>
      <c r="H528" t="str">
        <f t="shared" si="88"/>
        <v>merchant_num_1-countrycode_offerid_count</v>
      </c>
      <c r="I528">
        <v>7</v>
      </c>
      <c r="J528">
        <v>49</v>
      </c>
      <c r="K528">
        <v>-7.5667271378309406E-2</v>
      </c>
      <c r="L528">
        <f t="shared" si="89"/>
        <v>7.5667271378309406E-2</v>
      </c>
    </row>
    <row r="529" spans="6:12" x14ac:dyDescent="0.3">
      <c r="F529" t="str">
        <f t="shared" si="86"/>
        <v>merchant_num_1</v>
      </c>
      <c r="G529" t="str">
        <f t="shared" si="87"/>
        <v>countrycode_offerid_num_0</v>
      </c>
      <c r="H529" t="str">
        <f t="shared" si="88"/>
        <v>merchant_num_1-countrycode_offerid_num_0</v>
      </c>
      <c r="I529">
        <v>7</v>
      </c>
      <c r="J529">
        <v>50</v>
      </c>
      <c r="K529">
        <v>-7.5667634468198602E-2</v>
      </c>
      <c r="L529">
        <f t="shared" si="89"/>
        <v>7.5667634468198602E-2</v>
      </c>
    </row>
    <row r="530" spans="6:12" x14ac:dyDescent="0.3">
      <c r="F530" t="str">
        <f t="shared" si="86"/>
        <v>merchant_num_1</v>
      </c>
      <c r="G530" t="str">
        <f t="shared" si="87"/>
        <v>countrycode_offerid_num_1</v>
      </c>
      <c r="H530" t="str">
        <f t="shared" si="88"/>
        <v>merchant_num_1-countrycode_offerid_num_1</v>
      </c>
      <c r="I530">
        <v>7</v>
      </c>
      <c r="J530">
        <v>51</v>
      </c>
      <c r="K530">
        <v>-7.5660738121814897E-2</v>
      </c>
      <c r="L530">
        <f t="shared" si="89"/>
        <v>7.5660738121814897E-2</v>
      </c>
    </row>
    <row r="531" spans="6:12" x14ac:dyDescent="0.3">
      <c r="F531" t="str">
        <f t="shared" si="86"/>
        <v>merchant_num_1</v>
      </c>
      <c r="G531" t="str">
        <f t="shared" si="87"/>
        <v>countrycode_offerid_click_rate</v>
      </c>
      <c r="H531" t="str">
        <f t="shared" si="88"/>
        <v>merchant_num_1-countrycode_offerid_click_rate</v>
      </c>
      <c r="I531">
        <v>7</v>
      </c>
      <c r="J531">
        <v>52</v>
      </c>
      <c r="K531">
        <v>7.8211653960581495E-2</v>
      </c>
      <c r="L531">
        <f t="shared" si="89"/>
        <v>7.8211653960581495E-2</v>
      </c>
    </row>
    <row r="532" spans="6:12" x14ac:dyDescent="0.3">
      <c r="F532" t="str">
        <f t="shared" si="86"/>
        <v>merchant_num_1</v>
      </c>
      <c r="G532" t="str">
        <f t="shared" si="87"/>
        <v>countrycode_category_count</v>
      </c>
      <c r="H532" t="str">
        <f t="shared" si="88"/>
        <v>merchant_num_1-countrycode_category_count</v>
      </c>
      <c r="I532">
        <v>7</v>
      </c>
      <c r="J532">
        <v>53</v>
      </c>
      <c r="K532">
        <v>8.4878690150641201E-2</v>
      </c>
      <c r="L532">
        <f t="shared" si="89"/>
        <v>8.4878690150641201E-2</v>
      </c>
    </row>
    <row r="533" spans="6:12" x14ac:dyDescent="0.3">
      <c r="F533" t="str">
        <f t="shared" si="86"/>
        <v>merchant_num_1</v>
      </c>
      <c r="G533" t="str">
        <f t="shared" si="87"/>
        <v>countrycode_category_num_0</v>
      </c>
      <c r="H533" t="str">
        <f t="shared" si="88"/>
        <v>merchant_num_1-countrycode_category_num_0</v>
      </c>
      <c r="I533">
        <v>7</v>
      </c>
      <c r="J533">
        <v>54</v>
      </c>
      <c r="K533">
        <v>7.1901088811577904E-2</v>
      </c>
      <c r="L533">
        <f t="shared" si="89"/>
        <v>7.1901088811577904E-2</v>
      </c>
    </row>
    <row r="534" spans="6:12" x14ac:dyDescent="0.3">
      <c r="F534" t="str">
        <f t="shared" si="86"/>
        <v>merchant_num_1</v>
      </c>
      <c r="G534" t="str">
        <f t="shared" si="87"/>
        <v>countrycode_category_num_1</v>
      </c>
      <c r="H534" t="str">
        <f t="shared" si="88"/>
        <v>merchant_num_1-countrycode_category_num_1</v>
      </c>
      <c r="I534">
        <v>7</v>
      </c>
      <c r="J534">
        <v>55</v>
      </c>
      <c r="K534">
        <v>0.16466348701522701</v>
      </c>
      <c r="L534">
        <f t="shared" si="89"/>
        <v>0.16466348701522701</v>
      </c>
    </row>
    <row r="535" spans="6:12" x14ac:dyDescent="0.3">
      <c r="F535" t="str">
        <f t="shared" si="86"/>
        <v>merchant_num_1</v>
      </c>
      <c r="G535" t="str">
        <f t="shared" si="87"/>
        <v>countrycode_category_click_rate</v>
      </c>
      <c r="H535" t="str">
        <f t="shared" si="88"/>
        <v>merchant_num_1-countrycode_category_click_rate</v>
      </c>
      <c r="I535">
        <v>7</v>
      </c>
      <c r="J535">
        <v>56</v>
      </c>
      <c r="K535">
        <v>8.4853424227301993E-2</v>
      </c>
      <c r="L535">
        <f t="shared" si="89"/>
        <v>8.4853424227301993E-2</v>
      </c>
    </row>
    <row r="536" spans="6:12" x14ac:dyDescent="0.3">
      <c r="F536" t="str">
        <f t="shared" si="86"/>
        <v>merchant_num_1</v>
      </c>
      <c r="G536" t="str">
        <f t="shared" si="87"/>
        <v>countrycode_datetime_hour_map_count</v>
      </c>
      <c r="H536" t="str">
        <f t="shared" si="88"/>
        <v>merchant_num_1-countrycode_datetime_hour_map_count</v>
      </c>
      <c r="I536">
        <v>7</v>
      </c>
      <c r="J536">
        <v>57</v>
      </c>
      <c r="K536">
        <v>-2.09960839275917E-2</v>
      </c>
      <c r="L536">
        <f t="shared" si="89"/>
        <v>2.09960839275917E-2</v>
      </c>
    </row>
    <row r="537" spans="6:12" x14ac:dyDescent="0.3">
      <c r="F537" t="str">
        <f t="shared" si="86"/>
        <v>merchant_num_1</v>
      </c>
      <c r="G537" t="str">
        <f t="shared" si="87"/>
        <v>countrycode_datetime_hour_map_num_0</v>
      </c>
      <c r="H537" t="str">
        <f t="shared" si="88"/>
        <v>merchant_num_1-countrycode_datetime_hour_map_num_0</v>
      </c>
      <c r="I537">
        <v>7</v>
      </c>
      <c r="J537">
        <v>58</v>
      </c>
      <c r="K537">
        <v>-2.1469477553835398E-2</v>
      </c>
      <c r="L537">
        <f t="shared" si="89"/>
        <v>2.1469477553835398E-2</v>
      </c>
    </row>
    <row r="538" spans="6:12" x14ac:dyDescent="0.3">
      <c r="F538" t="str">
        <f t="shared" si="86"/>
        <v>merchant_num_1</v>
      </c>
      <c r="G538" t="str">
        <f t="shared" si="87"/>
        <v>countrycode_datetime_hour_map_num_1</v>
      </c>
      <c r="H538" t="str">
        <f t="shared" si="88"/>
        <v>merchant_num_1-countrycode_datetime_hour_map_num_1</v>
      </c>
      <c r="I538">
        <v>7</v>
      </c>
      <c r="J538">
        <v>59</v>
      </c>
      <c r="K538">
        <v>2.3980399750422599E-2</v>
      </c>
      <c r="L538">
        <f t="shared" si="89"/>
        <v>2.3980399750422599E-2</v>
      </c>
    </row>
    <row r="539" spans="6:12" x14ac:dyDescent="0.3">
      <c r="F539" t="str">
        <f t="shared" si="86"/>
        <v>merchant_num_1</v>
      </c>
      <c r="G539" t="str">
        <f t="shared" si="87"/>
        <v>countrycode_datetime_hour_map_click_rate</v>
      </c>
      <c r="H539" t="str">
        <f t="shared" si="88"/>
        <v>merchant_num_1-countrycode_datetime_hour_map_click_rate</v>
      </c>
      <c r="I539">
        <v>7</v>
      </c>
      <c r="J539">
        <v>60</v>
      </c>
      <c r="K539">
        <v>2.5189717913142E-2</v>
      </c>
      <c r="L539">
        <f t="shared" si="89"/>
        <v>2.5189717913142E-2</v>
      </c>
    </row>
    <row r="540" spans="6:12" x14ac:dyDescent="0.3">
      <c r="F540" t="str">
        <f t="shared" si="86"/>
        <v>merchant_num_1</v>
      </c>
      <c r="G540" t="str">
        <f t="shared" si="87"/>
        <v>siteid_merchant_count</v>
      </c>
      <c r="H540" t="str">
        <f t="shared" si="88"/>
        <v>merchant_num_1-siteid_merchant_count</v>
      </c>
      <c r="I540">
        <v>7</v>
      </c>
      <c r="J540">
        <v>61</v>
      </c>
      <c r="K540">
        <v>5.7766378257185502E-3</v>
      </c>
      <c r="L540">
        <f t="shared" si="89"/>
        <v>5.7766378257185502E-3</v>
      </c>
    </row>
    <row r="541" spans="6:12" x14ac:dyDescent="0.3">
      <c r="F541" t="str">
        <f t="shared" si="86"/>
        <v>merchant_num_1</v>
      </c>
      <c r="G541" t="str">
        <f t="shared" si="87"/>
        <v>siteid_merchant_num_0</v>
      </c>
      <c r="H541" t="str">
        <f t="shared" si="88"/>
        <v>merchant_num_1-siteid_merchant_num_0</v>
      </c>
      <c r="I541">
        <v>7</v>
      </c>
      <c r="J541">
        <v>62</v>
      </c>
      <c r="K541">
        <v>1.6571847940606E-2</v>
      </c>
      <c r="L541">
        <f t="shared" si="89"/>
        <v>1.6571847940606E-2</v>
      </c>
    </row>
    <row r="542" spans="6:12" x14ac:dyDescent="0.3">
      <c r="F542" t="str">
        <f t="shared" si="86"/>
        <v>merchant_num_1</v>
      </c>
      <c r="G542" t="str">
        <f t="shared" si="87"/>
        <v>siteid_merchant_num_1</v>
      </c>
      <c r="H542" t="str">
        <f t="shared" si="88"/>
        <v>merchant_num_1-siteid_merchant_num_1</v>
      </c>
      <c r="I542">
        <v>7</v>
      </c>
      <c r="J542">
        <v>63</v>
      </c>
      <c r="K542">
        <v>-2.2071107284710199E-2</v>
      </c>
      <c r="L542">
        <f t="shared" si="89"/>
        <v>2.2071107284710199E-2</v>
      </c>
    </row>
    <row r="543" spans="6:12" x14ac:dyDescent="0.3">
      <c r="F543" t="str">
        <f t="shared" si="86"/>
        <v>merchant_num_1</v>
      </c>
      <c r="G543" t="str">
        <f t="shared" si="87"/>
        <v>siteid_merchant_click_rate</v>
      </c>
      <c r="H543" t="str">
        <f t="shared" si="88"/>
        <v>merchant_num_1-siteid_merchant_click_rate</v>
      </c>
      <c r="I543">
        <v>7</v>
      </c>
      <c r="J543">
        <v>64</v>
      </c>
      <c r="K543">
        <v>3.3593864391919101E-3</v>
      </c>
      <c r="L543">
        <f t="shared" si="89"/>
        <v>3.3593864391919101E-3</v>
      </c>
    </row>
    <row r="544" spans="6:12" x14ac:dyDescent="0.3">
      <c r="F544" t="str">
        <f t="shared" si="86"/>
        <v>merchant_num_1</v>
      </c>
      <c r="G544" t="str">
        <f t="shared" si="87"/>
        <v>siteid_offerid_count</v>
      </c>
      <c r="H544" t="str">
        <f t="shared" si="88"/>
        <v>merchant_num_1-siteid_offerid_count</v>
      </c>
      <c r="I544">
        <v>7</v>
      </c>
      <c r="J544">
        <v>65</v>
      </c>
      <c r="K544">
        <v>-9.8502814417738595E-3</v>
      </c>
      <c r="L544">
        <f t="shared" si="89"/>
        <v>9.8502814417738595E-3</v>
      </c>
    </row>
    <row r="545" spans="6:12" x14ac:dyDescent="0.3">
      <c r="F545" t="str">
        <f t="shared" si="86"/>
        <v>merchant_num_1</v>
      </c>
      <c r="G545" t="str">
        <f t="shared" si="87"/>
        <v>siteid_offerid_num_0</v>
      </c>
      <c r="H545" t="str">
        <f t="shared" si="88"/>
        <v>merchant_num_1-siteid_offerid_num_0</v>
      </c>
      <c r="I545">
        <v>7</v>
      </c>
      <c r="J545">
        <v>66</v>
      </c>
      <c r="K545">
        <v>-9.8508506443884796E-3</v>
      </c>
      <c r="L545">
        <f t="shared" si="89"/>
        <v>9.8508506443884796E-3</v>
      </c>
    </row>
    <row r="546" spans="6:12" x14ac:dyDescent="0.3">
      <c r="F546" t="str">
        <f t="shared" si="86"/>
        <v>merchant_num_1</v>
      </c>
      <c r="G546" t="str">
        <f t="shared" si="87"/>
        <v>siteid_offerid_num_1</v>
      </c>
      <c r="H546" t="str">
        <f t="shared" si="88"/>
        <v>merchant_num_1-siteid_offerid_num_1</v>
      </c>
      <c r="I546">
        <v>7</v>
      </c>
      <c r="J546">
        <v>67</v>
      </c>
      <c r="K546">
        <v>-9.8410460942247001E-3</v>
      </c>
      <c r="L546">
        <f t="shared" si="89"/>
        <v>9.8410460942247001E-3</v>
      </c>
    </row>
    <row r="547" spans="6:12" x14ac:dyDescent="0.3">
      <c r="F547" t="str">
        <f t="shared" si="86"/>
        <v>merchant_num_1</v>
      </c>
      <c r="G547" t="str">
        <f t="shared" si="87"/>
        <v>siteid_offerid_click_rate</v>
      </c>
      <c r="H547" t="str">
        <f t="shared" si="88"/>
        <v>merchant_num_1-siteid_offerid_click_rate</v>
      </c>
      <c r="I547">
        <v>7</v>
      </c>
      <c r="J547">
        <v>68</v>
      </c>
      <c r="K547">
        <v>3.5893748727414E-2</v>
      </c>
      <c r="L547">
        <f t="shared" si="89"/>
        <v>3.5893748727414E-2</v>
      </c>
    </row>
    <row r="548" spans="6:12" x14ac:dyDescent="0.3">
      <c r="F548" t="str">
        <f t="shared" si="86"/>
        <v>merchant_num_1</v>
      </c>
      <c r="G548" t="str">
        <f t="shared" si="87"/>
        <v>siteid_category_count</v>
      </c>
      <c r="H548" t="str">
        <f t="shared" si="88"/>
        <v>merchant_num_1-siteid_category_count</v>
      </c>
      <c r="I548">
        <v>7</v>
      </c>
      <c r="J548">
        <v>69</v>
      </c>
      <c r="K548">
        <v>-6.8580163851063398E-3</v>
      </c>
      <c r="L548">
        <f t="shared" si="89"/>
        <v>6.8580163851063398E-3</v>
      </c>
    </row>
    <row r="549" spans="6:12" x14ac:dyDescent="0.3">
      <c r="F549" t="str">
        <f t="shared" si="86"/>
        <v>merchant_num_1</v>
      </c>
      <c r="G549" t="str">
        <f t="shared" si="87"/>
        <v>siteid_category_num_0</v>
      </c>
      <c r="H549" t="str">
        <f t="shared" si="88"/>
        <v>merchant_num_1-siteid_category_num_0</v>
      </c>
      <c r="I549">
        <v>7</v>
      </c>
      <c r="J549">
        <v>70</v>
      </c>
      <c r="K549" s="4">
        <v>-8.4281418590227206E-5</v>
      </c>
      <c r="L549">
        <f t="shared" si="89"/>
        <v>8.4281418590227206E-5</v>
      </c>
    </row>
    <row r="550" spans="6:12" x14ac:dyDescent="0.3">
      <c r="F550" t="str">
        <f t="shared" si="86"/>
        <v>merchant_num_1</v>
      </c>
      <c r="G550" t="str">
        <f t="shared" si="87"/>
        <v>siteid_category_num_1</v>
      </c>
      <c r="H550" t="str">
        <f t="shared" si="88"/>
        <v>merchant_num_1-siteid_category_num_1</v>
      </c>
      <c r="I550">
        <v>7</v>
      </c>
      <c r="J550">
        <v>71</v>
      </c>
      <c r="K550">
        <v>-1.6654514923098E-2</v>
      </c>
      <c r="L550">
        <f t="shared" si="89"/>
        <v>1.6654514923098E-2</v>
      </c>
    </row>
    <row r="551" spans="6:12" x14ac:dyDescent="0.3">
      <c r="F551" t="str">
        <f t="shared" si="86"/>
        <v>merchant_num_1</v>
      </c>
      <c r="G551" t="str">
        <f t="shared" si="87"/>
        <v>siteid_category_click_rate</v>
      </c>
      <c r="H551" t="str">
        <f t="shared" si="88"/>
        <v>merchant_num_1-siteid_category_click_rate</v>
      </c>
      <c r="I551">
        <v>7</v>
      </c>
      <c r="J551">
        <v>72</v>
      </c>
      <c r="K551">
        <v>1.7805700827920001E-2</v>
      </c>
      <c r="L551">
        <f t="shared" si="89"/>
        <v>1.7805700827920001E-2</v>
      </c>
    </row>
    <row r="552" spans="6:12" x14ac:dyDescent="0.3">
      <c r="F552" t="str">
        <f t="shared" si="86"/>
        <v>merchant_click_rate</v>
      </c>
      <c r="G552" t="str">
        <f t="shared" si="87"/>
        <v>siteid_count</v>
      </c>
      <c r="H552" t="str">
        <f t="shared" si="88"/>
        <v>merchant_click_rate-siteid_count</v>
      </c>
      <c r="I552">
        <v>8</v>
      </c>
      <c r="J552">
        <v>9</v>
      </c>
      <c r="K552">
        <v>0.259465634542281</v>
      </c>
      <c r="L552">
        <f t="shared" si="89"/>
        <v>0.259465634542281</v>
      </c>
    </row>
    <row r="553" spans="6:12" x14ac:dyDescent="0.3">
      <c r="F553" t="str">
        <f t="shared" si="86"/>
        <v>merchant_click_rate</v>
      </c>
      <c r="G553" t="str">
        <f t="shared" si="87"/>
        <v>siteid_num_0</v>
      </c>
      <c r="H553" t="str">
        <f t="shared" si="88"/>
        <v>merchant_click_rate-siteid_num_0</v>
      </c>
      <c r="I553">
        <v>8</v>
      </c>
      <c r="J553">
        <v>10</v>
      </c>
      <c r="K553">
        <v>0.25917607687979499</v>
      </c>
      <c r="L553">
        <f t="shared" si="89"/>
        <v>0.25917607687979499</v>
      </c>
    </row>
    <row r="554" spans="6:12" x14ac:dyDescent="0.3">
      <c r="F554" t="str">
        <f t="shared" si="86"/>
        <v>merchant_click_rate</v>
      </c>
      <c r="G554" t="str">
        <f t="shared" si="87"/>
        <v>siteid_num_1</v>
      </c>
      <c r="H554" t="str">
        <f t="shared" si="88"/>
        <v>merchant_click_rate-siteid_num_1</v>
      </c>
      <c r="I554">
        <v>8</v>
      </c>
      <c r="J554">
        <v>11</v>
      </c>
      <c r="K554">
        <v>0.25426767332255901</v>
      </c>
      <c r="L554">
        <f t="shared" si="89"/>
        <v>0.25426767332255901</v>
      </c>
    </row>
    <row r="555" spans="6:12" x14ac:dyDescent="0.3">
      <c r="F555" t="str">
        <f t="shared" si="86"/>
        <v>merchant_click_rate</v>
      </c>
      <c r="G555" t="str">
        <f t="shared" si="87"/>
        <v>siteid_click_rate</v>
      </c>
      <c r="H555" t="str">
        <f t="shared" si="88"/>
        <v>merchant_click_rate-siteid_click_rate</v>
      </c>
      <c r="I555">
        <v>8</v>
      </c>
      <c r="J555">
        <v>12</v>
      </c>
      <c r="K555">
        <v>0.245904963267567</v>
      </c>
      <c r="L555">
        <f t="shared" si="89"/>
        <v>0.245904963267567</v>
      </c>
    </row>
    <row r="556" spans="6:12" x14ac:dyDescent="0.3">
      <c r="F556" t="str">
        <f t="shared" si="86"/>
        <v>merchant_click_rate</v>
      </c>
      <c r="G556" t="str">
        <f t="shared" si="87"/>
        <v>offerid_count</v>
      </c>
      <c r="H556" t="str">
        <f t="shared" si="88"/>
        <v>merchant_click_rate-offerid_count</v>
      </c>
      <c r="I556">
        <v>8</v>
      </c>
      <c r="J556">
        <v>13</v>
      </c>
      <c r="K556">
        <v>2.1053302126363499E-2</v>
      </c>
      <c r="L556">
        <f t="shared" si="89"/>
        <v>2.1053302126363499E-2</v>
      </c>
    </row>
    <row r="557" spans="6:12" x14ac:dyDescent="0.3">
      <c r="F557" t="str">
        <f t="shared" si="86"/>
        <v>merchant_click_rate</v>
      </c>
      <c r="G557" t="str">
        <f t="shared" si="87"/>
        <v>offerid_num_0</v>
      </c>
      <c r="H557" t="str">
        <f t="shared" si="88"/>
        <v>merchant_click_rate-offerid_num_0</v>
      </c>
      <c r="I557">
        <v>8</v>
      </c>
      <c r="J557">
        <v>14</v>
      </c>
      <c r="K557">
        <v>2.0999762268529301E-2</v>
      </c>
      <c r="L557">
        <f t="shared" si="89"/>
        <v>2.0999762268529301E-2</v>
      </c>
    </row>
    <row r="558" spans="6:12" x14ac:dyDescent="0.3">
      <c r="F558" t="str">
        <f t="shared" si="86"/>
        <v>merchant_click_rate</v>
      </c>
      <c r="G558" t="str">
        <f t="shared" si="87"/>
        <v>offerid_num_1</v>
      </c>
      <c r="H558" t="str">
        <f t="shared" si="88"/>
        <v>merchant_click_rate-offerid_num_1</v>
      </c>
      <c r="I558">
        <v>8</v>
      </c>
      <c r="J558">
        <v>15</v>
      </c>
      <c r="K558">
        <v>2.2409109795328199E-2</v>
      </c>
      <c r="L558">
        <f t="shared" si="89"/>
        <v>2.2409109795328199E-2</v>
      </c>
    </row>
    <row r="559" spans="6:12" x14ac:dyDescent="0.3">
      <c r="F559" t="str">
        <f t="shared" si="86"/>
        <v>merchant_click_rate</v>
      </c>
      <c r="G559" t="str">
        <f t="shared" si="87"/>
        <v>offerid_click_rate</v>
      </c>
      <c r="H559" t="str">
        <f t="shared" si="88"/>
        <v>merchant_click_rate-offerid_click_rate</v>
      </c>
      <c r="I559">
        <v>8</v>
      </c>
      <c r="J559">
        <v>16</v>
      </c>
      <c r="K559">
        <v>0.27908021958132001</v>
      </c>
      <c r="L559">
        <f t="shared" si="89"/>
        <v>0.27908021958132001</v>
      </c>
    </row>
    <row r="560" spans="6:12" x14ac:dyDescent="0.3">
      <c r="F560" t="str">
        <f t="shared" si="86"/>
        <v>merchant_click_rate</v>
      </c>
      <c r="G560" t="str">
        <f t="shared" si="87"/>
        <v>category_count</v>
      </c>
      <c r="H560" t="str">
        <f t="shared" si="88"/>
        <v>merchant_click_rate-category_count</v>
      </c>
      <c r="I560">
        <v>8</v>
      </c>
      <c r="J560">
        <v>17</v>
      </c>
      <c r="K560">
        <v>-5.1703936169687402E-2</v>
      </c>
      <c r="L560">
        <f t="shared" si="89"/>
        <v>5.1703936169687402E-2</v>
      </c>
    </row>
    <row r="561" spans="6:12" x14ac:dyDescent="0.3">
      <c r="F561" t="str">
        <f t="shared" si="86"/>
        <v>merchant_click_rate</v>
      </c>
      <c r="G561" t="str">
        <f t="shared" si="87"/>
        <v>category_num_0</v>
      </c>
      <c r="H561" t="str">
        <f t="shared" si="88"/>
        <v>merchant_click_rate-category_num_0</v>
      </c>
      <c r="I561">
        <v>8</v>
      </c>
      <c r="J561">
        <v>18</v>
      </c>
      <c r="K561">
        <v>-7.2718093053075999E-2</v>
      </c>
      <c r="L561">
        <f t="shared" si="89"/>
        <v>7.2718093053075999E-2</v>
      </c>
    </row>
    <row r="562" spans="6:12" x14ac:dyDescent="0.3">
      <c r="F562" t="str">
        <f t="shared" si="86"/>
        <v>merchant_click_rate</v>
      </c>
      <c r="G562" t="str">
        <f t="shared" si="87"/>
        <v>category_num_1</v>
      </c>
      <c r="H562" t="str">
        <f t="shared" si="88"/>
        <v>merchant_click_rate-category_num_1</v>
      </c>
      <c r="I562">
        <v>8</v>
      </c>
      <c r="J562">
        <v>19</v>
      </c>
      <c r="K562">
        <v>0.335009180601817</v>
      </c>
      <c r="L562">
        <f t="shared" si="89"/>
        <v>0.335009180601817</v>
      </c>
    </row>
    <row r="563" spans="6:12" x14ac:dyDescent="0.3">
      <c r="F563" t="str">
        <f t="shared" si="86"/>
        <v>merchant_click_rate</v>
      </c>
      <c r="G563" t="str">
        <f t="shared" si="87"/>
        <v>category_click_rate</v>
      </c>
      <c r="H563" t="str">
        <f t="shared" si="88"/>
        <v>merchant_click_rate-category_click_rate</v>
      </c>
      <c r="I563">
        <v>8</v>
      </c>
      <c r="J563">
        <v>20</v>
      </c>
      <c r="K563">
        <v>0.55505987147940405</v>
      </c>
      <c r="L563">
        <f t="shared" si="89"/>
        <v>0.55505987147940405</v>
      </c>
    </row>
    <row r="564" spans="6:12" x14ac:dyDescent="0.3">
      <c r="F564" t="str">
        <f t="shared" si="86"/>
        <v>merchant_click_rate</v>
      </c>
      <c r="G564" t="str">
        <f t="shared" si="87"/>
        <v>countrycode_count</v>
      </c>
      <c r="H564" t="str">
        <f t="shared" si="88"/>
        <v>merchant_click_rate-countrycode_count</v>
      </c>
      <c r="I564">
        <v>8</v>
      </c>
      <c r="J564">
        <v>21</v>
      </c>
      <c r="K564">
        <v>-0.16677797561416899</v>
      </c>
      <c r="L564">
        <f t="shared" si="89"/>
        <v>0.16677797561416899</v>
      </c>
    </row>
    <row r="565" spans="6:12" x14ac:dyDescent="0.3">
      <c r="F565" t="str">
        <f t="shared" si="86"/>
        <v>merchant_click_rate</v>
      </c>
      <c r="G565" t="str">
        <f t="shared" si="87"/>
        <v>countrycode_num_0</v>
      </c>
      <c r="H565" t="str">
        <f t="shared" si="88"/>
        <v>merchant_click_rate-countrycode_num_0</v>
      </c>
      <c r="I565">
        <v>8</v>
      </c>
      <c r="J565">
        <v>22</v>
      </c>
      <c r="K565">
        <v>-0.16983233702630601</v>
      </c>
      <c r="L565">
        <f t="shared" si="89"/>
        <v>0.16983233702630601</v>
      </c>
    </row>
    <row r="566" spans="6:12" x14ac:dyDescent="0.3">
      <c r="F566" t="str">
        <f t="shared" si="86"/>
        <v>merchant_click_rate</v>
      </c>
      <c r="G566" t="str">
        <f t="shared" si="87"/>
        <v>countrycode_num_1</v>
      </c>
      <c r="H566" t="str">
        <f t="shared" si="88"/>
        <v>merchant_click_rate-countrycode_num_1</v>
      </c>
      <c r="I566">
        <v>8</v>
      </c>
      <c r="J566">
        <v>23</v>
      </c>
      <c r="K566">
        <v>0.18536509787987601</v>
      </c>
      <c r="L566">
        <f t="shared" si="89"/>
        <v>0.18536509787987601</v>
      </c>
    </row>
    <row r="567" spans="6:12" x14ac:dyDescent="0.3">
      <c r="F567" t="str">
        <f t="shared" si="86"/>
        <v>merchant_click_rate</v>
      </c>
      <c r="G567" t="str">
        <f t="shared" si="87"/>
        <v>countrycode_click_rate</v>
      </c>
      <c r="H567" t="str">
        <f t="shared" si="88"/>
        <v>merchant_click_rate-countrycode_click_rate</v>
      </c>
      <c r="I567">
        <v>8</v>
      </c>
      <c r="J567">
        <v>24</v>
      </c>
      <c r="K567">
        <v>0.19089068547746699</v>
      </c>
      <c r="L567">
        <f t="shared" si="89"/>
        <v>0.19089068547746699</v>
      </c>
    </row>
    <row r="568" spans="6:12" x14ac:dyDescent="0.3">
      <c r="F568" t="str">
        <f t="shared" si="86"/>
        <v>merchant_click_rate</v>
      </c>
      <c r="G568" t="str">
        <f t="shared" si="87"/>
        <v>browserid_count</v>
      </c>
      <c r="H568" t="str">
        <f t="shared" si="88"/>
        <v>merchant_click_rate-browserid_count</v>
      </c>
      <c r="I568">
        <v>8</v>
      </c>
      <c r="J568">
        <v>25</v>
      </c>
      <c r="K568">
        <v>-0.15791319476726701</v>
      </c>
      <c r="L568">
        <f t="shared" si="89"/>
        <v>0.15791319476726701</v>
      </c>
    </row>
    <row r="569" spans="6:12" x14ac:dyDescent="0.3">
      <c r="F569" t="str">
        <f t="shared" si="86"/>
        <v>merchant_click_rate</v>
      </c>
      <c r="G569" t="str">
        <f t="shared" si="87"/>
        <v>browserid_num_0</v>
      </c>
      <c r="H569" t="str">
        <f t="shared" si="88"/>
        <v>merchant_click_rate-browserid_num_0</v>
      </c>
      <c r="I569">
        <v>8</v>
      </c>
      <c r="J569">
        <v>26</v>
      </c>
      <c r="K569">
        <v>-0.16339921073803401</v>
      </c>
      <c r="L569">
        <f t="shared" si="89"/>
        <v>0.16339921073803401</v>
      </c>
    </row>
    <row r="570" spans="6:12" x14ac:dyDescent="0.3">
      <c r="F570" t="str">
        <f t="shared" si="86"/>
        <v>merchant_click_rate</v>
      </c>
      <c r="G570" t="str">
        <f t="shared" si="87"/>
        <v>browserid_num_1</v>
      </c>
      <c r="H570" t="str">
        <f t="shared" si="88"/>
        <v>merchant_click_rate-browserid_num_1</v>
      </c>
      <c r="I570">
        <v>8</v>
      </c>
      <c r="J570">
        <v>27</v>
      </c>
      <c r="K570">
        <v>0.18370618245119899</v>
      </c>
      <c r="L570">
        <f t="shared" si="89"/>
        <v>0.18370618245119899</v>
      </c>
    </row>
    <row r="571" spans="6:12" x14ac:dyDescent="0.3">
      <c r="F571" t="str">
        <f t="shared" si="86"/>
        <v>merchant_click_rate</v>
      </c>
      <c r="G571" t="str">
        <f t="shared" si="87"/>
        <v>browserid_click_rate</v>
      </c>
      <c r="H571" t="str">
        <f t="shared" si="88"/>
        <v>merchant_click_rate-browserid_click_rate</v>
      </c>
      <c r="I571">
        <v>8</v>
      </c>
      <c r="J571">
        <v>28</v>
      </c>
      <c r="K571">
        <v>0.190049169354569</v>
      </c>
      <c r="L571">
        <f t="shared" si="89"/>
        <v>0.190049169354569</v>
      </c>
    </row>
    <row r="572" spans="6:12" x14ac:dyDescent="0.3">
      <c r="F572" t="str">
        <f t="shared" si="86"/>
        <v>merchant_click_rate</v>
      </c>
      <c r="G572" t="str">
        <f t="shared" si="87"/>
        <v>devid_count</v>
      </c>
      <c r="H572" t="str">
        <f t="shared" si="88"/>
        <v>merchant_click_rate-devid_count</v>
      </c>
      <c r="I572">
        <v>8</v>
      </c>
      <c r="J572">
        <v>29</v>
      </c>
      <c r="K572">
        <v>-1.5499095340272599E-2</v>
      </c>
      <c r="L572">
        <f t="shared" si="89"/>
        <v>1.5499095340272599E-2</v>
      </c>
    </row>
    <row r="573" spans="6:12" x14ac:dyDescent="0.3">
      <c r="F573" t="str">
        <f t="shared" si="86"/>
        <v>merchant_click_rate</v>
      </c>
      <c r="G573" t="str">
        <f t="shared" si="87"/>
        <v>devid_num_0</v>
      </c>
      <c r="H573" t="str">
        <f t="shared" si="88"/>
        <v>merchant_click_rate-devid_num_0</v>
      </c>
      <c r="I573">
        <v>8</v>
      </c>
      <c r="J573">
        <v>30</v>
      </c>
      <c r="K573">
        <v>-2.3631039982136899E-2</v>
      </c>
      <c r="L573">
        <f t="shared" si="89"/>
        <v>2.3631039982136899E-2</v>
      </c>
    </row>
    <row r="574" spans="6:12" x14ac:dyDescent="0.3">
      <c r="F574" t="str">
        <f t="shared" si="86"/>
        <v>merchant_click_rate</v>
      </c>
      <c r="G574" t="str">
        <f t="shared" si="87"/>
        <v>devid_num_1</v>
      </c>
      <c r="H574" t="str">
        <f t="shared" si="88"/>
        <v>merchant_click_rate-devid_num_1</v>
      </c>
      <c r="I574">
        <v>8</v>
      </c>
      <c r="J574">
        <v>31</v>
      </c>
      <c r="K574">
        <v>8.9413591399049003E-2</v>
      </c>
      <c r="L574">
        <f t="shared" si="89"/>
        <v>8.9413591399049003E-2</v>
      </c>
    </row>
    <row r="575" spans="6:12" x14ac:dyDescent="0.3">
      <c r="F575" t="str">
        <f t="shared" si="86"/>
        <v>merchant_click_rate</v>
      </c>
      <c r="G575" t="str">
        <f t="shared" si="87"/>
        <v>devid_click_rate</v>
      </c>
      <c r="H575" t="str">
        <f t="shared" si="88"/>
        <v>merchant_click_rate-devid_click_rate</v>
      </c>
      <c r="I575">
        <v>8</v>
      </c>
      <c r="J575">
        <v>32</v>
      </c>
      <c r="K575">
        <v>9.4864761812890705E-2</v>
      </c>
      <c r="L575">
        <f t="shared" si="89"/>
        <v>9.4864761812890705E-2</v>
      </c>
    </row>
    <row r="576" spans="6:12" x14ac:dyDescent="0.3">
      <c r="F576" t="str">
        <f t="shared" si="86"/>
        <v>merchant_click_rate</v>
      </c>
      <c r="G576" t="str">
        <f t="shared" si="87"/>
        <v>datetime_hour_count</v>
      </c>
      <c r="H576" t="str">
        <f t="shared" si="88"/>
        <v>merchant_click_rate-datetime_hour_count</v>
      </c>
      <c r="I576">
        <v>8</v>
      </c>
      <c r="J576">
        <v>33</v>
      </c>
      <c r="K576">
        <v>-0.107239226118549</v>
      </c>
      <c r="L576">
        <f t="shared" si="89"/>
        <v>0.107239226118549</v>
      </c>
    </row>
    <row r="577" spans="6:12" x14ac:dyDescent="0.3">
      <c r="F577" t="str">
        <f t="shared" si="86"/>
        <v>merchant_click_rate</v>
      </c>
      <c r="G577" t="str">
        <f t="shared" si="87"/>
        <v>datetime_hour_num_0</v>
      </c>
      <c r="H577" t="str">
        <f t="shared" si="88"/>
        <v>merchant_click_rate-datetime_hour_num_0</v>
      </c>
      <c r="I577">
        <v>8</v>
      </c>
      <c r="J577">
        <v>34</v>
      </c>
      <c r="K577">
        <v>-0.107808416051249</v>
      </c>
      <c r="L577">
        <f t="shared" si="89"/>
        <v>0.107808416051249</v>
      </c>
    </row>
    <row r="578" spans="6:12" x14ac:dyDescent="0.3">
      <c r="F578" t="str">
        <f t="shared" si="86"/>
        <v>merchant_click_rate</v>
      </c>
      <c r="G578" t="str">
        <f t="shared" si="87"/>
        <v>datetime_hour_num_1</v>
      </c>
      <c r="H578" t="str">
        <f t="shared" si="88"/>
        <v>merchant_click_rate-datetime_hour_num_1</v>
      </c>
      <c r="I578">
        <v>8</v>
      </c>
      <c r="J578">
        <v>35</v>
      </c>
      <c r="K578">
        <v>-5.1973303513322702E-2</v>
      </c>
      <c r="L578">
        <f t="shared" si="89"/>
        <v>5.1973303513322702E-2</v>
      </c>
    </row>
    <row r="579" spans="6:12" x14ac:dyDescent="0.3">
      <c r="F579" t="str">
        <f t="shared" si="86"/>
        <v>merchant_click_rate</v>
      </c>
      <c r="G579" t="str">
        <f t="shared" si="87"/>
        <v>datetime_hour_click_rate</v>
      </c>
      <c r="H579" t="str">
        <f t="shared" si="88"/>
        <v>merchant_click_rate-datetime_hour_click_rate</v>
      </c>
      <c r="I579">
        <v>8</v>
      </c>
      <c r="J579">
        <v>36</v>
      </c>
      <c r="K579">
        <v>0.130749688055872</v>
      </c>
      <c r="L579">
        <f t="shared" si="89"/>
        <v>0.130749688055872</v>
      </c>
    </row>
    <row r="580" spans="6:12" x14ac:dyDescent="0.3">
      <c r="F580" t="str">
        <f t="shared" si="86"/>
        <v>merchant_click_rate</v>
      </c>
      <c r="G580" t="str">
        <f t="shared" si="87"/>
        <v>datetime_day_count</v>
      </c>
      <c r="H580" t="str">
        <f t="shared" si="88"/>
        <v>merchant_click_rate-datetime_day_count</v>
      </c>
      <c r="I580">
        <v>8</v>
      </c>
      <c r="J580">
        <v>37</v>
      </c>
      <c r="K580">
        <v>2.2489650777663101E-2</v>
      </c>
      <c r="L580">
        <f t="shared" si="89"/>
        <v>2.2489650777663101E-2</v>
      </c>
    </row>
    <row r="581" spans="6:12" x14ac:dyDescent="0.3">
      <c r="F581" t="str">
        <f t="shared" ref="F581:F644" si="90">VLOOKUP(I581,$A$4:$B$76,2,0)</f>
        <v>merchant_click_rate</v>
      </c>
      <c r="G581" t="str">
        <f t="shared" ref="G581:G644" si="91">VLOOKUP(J581,$A$4:$B$76,2,0)</f>
        <v>datetime_day_num_0</v>
      </c>
      <c r="H581" t="str">
        <f t="shared" ref="H581:H644" si="92">F581&amp;"-"&amp;G581</f>
        <v>merchant_click_rate-datetime_day_num_0</v>
      </c>
      <c r="I581">
        <v>8</v>
      </c>
      <c r="J581">
        <v>38</v>
      </c>
      <c r="K581">
        <v>2.2336203709709599E-2</v>
      </c>
      <c r="L581">
        <f t="shared" ref="L581:L644" si="93">ABS(K581)</f>
        <v>2.2336203709709599E-2</v>
      </c>
    </row>
    <row r="582" spans="6:12" x14ac:dyDescent="0.3">
      <c r="F582" t="str">
        <f t="shared" si="90"/>
        <v>merchant_click_rate</v>
      </c>
      <c r="G582" t="str">
        <f t="shared" si="91"/>
        <v>datetime_day_num_1</v>
      </c>
      <c r="H582" t="str">
        <f t="shared" si="92"/>
        <v>merchant_click_rate-datetime_day_num_1</v>
      </c>
      <c r="I582">
        <v>8</v>
      </c>
      <c r="J582">
        <v>39</v>
      </c>
      <c r="K582">
        <v>2.4554321685247502E-2</v>
      </c>
      <c r="L582">
        <f t="shared" si="93"/>
        <v>2.4554321685247502E-2</v>
      </c>
    </row>
    <row r="583" spans="6:12" x14ac:dyDescent="0.3">
      <c r="F583" t="str">
        <f t="shared" si="90"/>
        <v>merchant_click_rate</v>
      </c>
      <c r="G583" t="str">
        <f t="shared" si="91"/>
        <v>datetime_day_click_rate</v>
      </c>
      <c r="H583" t="str">
        <f t="shared" si="92"/>
        <v>merchant_click_rate-datetime_day_click_rate</v>
      </c>
      <c r="I583">
        <v>8</v>
      </c>
      <c r="J583">
        <v>40</v>
      </c>
      <c r="K583">
        <v>2.13536175246682E-2</v>
      </c>
      <c r="L583">
        <f t="shared" si="93"/>
        <v>2.13536175246682E-2</v>
      </c>
    </row>
    <row r="584" spans="6:12" x14ac:dyDescent="0.3">
      <c r="F584" t="str">
        <f t="shared" si="90"/>
        <v>merchant_click_rate</v>
      </c>
      <c r="G584" t="str">
        <f t="shared" si="91"/>
        <v>countrycode_merchant_count</v>
      </c>
      <c r="H584" t="str">
        <f t="shared" si="92"/>
        <v>merchant_click_rate-countrycode_merchant_count</v>
      </c>
      <c r="I584">
        <v>8</v>
      </c>
      <c r="J584">
        <v>41</v>
      </c>
      <c r="K584">
        <v>-4.7341211549701202E-2</v>
      </c>
      <c r="L584">
        <f t="shared" si="93"/>
        <v>4.7341211549701202E-2</v>
      </c>
    </row>
    <row r="585" spans="6:12" x14ac:dyDescent="0.3">
      <c r="F585" t="str">
        <f t="shared" si="90"/>
        <v>merchant_click_rate</v>
      </c>
      <c r="G585" t="str">
        <f t="shared" si="91"/>
        <v>countrycode_merchant_num_0</v>
      </c>
      <c r="H585" t="str">
        <f t="shared" si="92"/>
        <v>merchant_click_rate-countrycode_merchant_num_0</v>
      </c>
      <c r="I585">
        <v>8</v>
      </c>
      <c r="J585">
        <v>42</v>
      </c>
      <c r="K585">
        <v>-8.4869487439224803E-2</v>
      </c>
      <c r="L585">
        <f t="shared" si="93"/>
        <v>8.4869487439224803E-2</v>
      </c>
    </row>
    <row r="586" spans="6:12" x14ac:dyDescent="0.3">
      <c r="F586" t="str">
        <f t="shared" si="90"/>
        <v>merchant_click_rate</v>
      </c>
      <c r="G586" t="str">
        <f t="shared" si="91"/>
        <v>countrycode_merchant_num_1</v>
      </c>
      <c r="H586" t="str">
        <f t="shared" si="92"/>
        <v>merchant_click_rate-countrycode_merchant_num_1</v>
      </c>
      <c r="I586">
        <v>8</v>
      </c>
      <c r="J586">
        <v>43</v>
      </c>
      <c r="K586">
        <v>0.36160971591254498</v>
      </c>
      <c r="L586">
        <f t="shared" si="93"/>
        <v>0.36160971591254498</v>
      </c>
    </row>
    <row r="587" spans="6:12" x14ac:dyDescent="0.3">
      <c r="F587" t="str">
        <f t="shared" si="90"/>
        <v>merchant_click_rate</v>
      </c>
      <c r="G587" t="str">
        <f t="shared" si="91"/>
        <v>countrycode_merchant_click_rate</v>
      </c>
      <c r="H587" t="str">
        <f t="shared" si="92"/>
        <v>merchant_click_rate-countrycode_merchant_click_rate</v>
      </c>
      <c r="I587">
        <v>8</v>
      </c>
      <c r="J587">
        <v>44</v>
      </c>
      <c r="K587">
        <v>0.48268053969749503</v>
      </c>
      <c r="L587">
        <f t="shared" si="93"/>
        <v>0.48268053969749503</v>
      </c>
    </row>
    <row r="588" spans="6:12" x14ac:dyDescent="0.3">
      <c r="F588" t="str">
        <f t="shared" si="90"/>
        <v>merchant_click_rate</v>
      </c>
      <c r="G588" t="str">
        <f t="shared" si="91"/>
        <v>countrycode_siteid_count</v>
      </c>
      <c r="H588" t="str">
        <f t="shared" si="92"/>
        <v>merchant_click_rate-countrycode_siteid_count</v>
      </c>
      <c r="I588">
        <v>8</v>
      </c>
      <c r="J588">
        <v>45</v>
      </c>
      <c r="K588">
        <v>0.24812685740219001</v>
      </c>
      <c r="L588">
        <f t="shared" si="93"/>
        <v>0.24812685740219001</v>
      </c>
    </row>
    <row r="589" spans="6:12" x14ac:dyDescent="0.3">
      <c r="F589" t="str">
        <f t="shared" si="90"/>
        <v>merchant_click_rate</v>
      </c>
      <c r="G589" t="str">
        <f t="shared" si="91"/>
        <v>countrycode_siteid_num_0</v>
      </c>
      <c r="H589" t="str">
        <f t="shared" si="92"/>
        <v>merchant_click_rate-countrycode_siteid_num_0</v>
      </c>
      <c r="I589">
        <v>8</v>
      </c>
      <c r="J589">
        <v>46</v>
      </c>
      <c r="K589">
        <v>0.24781043975617401</v>
      </c>
      <c r="L589">
        <f t="shared" si="93"/>
        <v>0.24781043975617401</v>
      </c>
    </row>
    <row r="590" spans="6:12" x14ac:dyDescent="0.3">
      <c r="F590" t="str">
        <f t="shared" si="90"/>
        <v>merchant_click_rate</v>
      </c>
      <c r="G590" t="str">
        <f t="shared" si="91"/>
        <v>countrycode_siteid_num_1</v>
      </c>
      <c r="H590" t="str">
        <f t="shared" si="92"/>
        <v>merchant_click_rate-countrycode_siteid_num_1</v>
      </c>
      <c r="I590">
        <v>8</v>
      </c>
      <c r="J590">
        <v>47</v>
      </c>
      <c r="K590">
        <v>0.24939504607598201</v>
      </c>
      <c r="L590">
        <f t="shared" si="93"/>
        <v>0.24939504607598201</v>
      </c>
    </row>
    <row r="591" spans="6:12" x14ac:dyDescent="0.3">
      <c r="F591" t="str">
        <f t="shared" si="90"/>
        <v>merchant_click_rate</v>
      </c>
      <c r="G591" t="str">
        <f t="shared" si="91"/>
        <v>countrycode_siteid_click_rate</v>
      </c>
      <c r="H591" t="str">
        <f t="shared" si="92"/>
        <v>merchant_click_rate-countrycode_siteid_click_rate</v>
      </c>
      <c r="I591">
        <v>8</v>
      </c>
      <c r="J591">
        <v>48</v>
      </c>
      <c r="K591">
        <v>0.183868040661119</v>
      </c>
      <c r="L591">
        <f t="shared" si="93"/>
        <v>0.183868040661119</v>
      </c>
    </row>
    <row r="592" spans="6:12" x14ac:dyDescent="0.3">
      <c r="F592" t="str">
        <f t="shared" si="90"/>
        <v>merchant_click_rate</v>
      </c>
      <c r="G592" t="str">
        <f t="shared" si="91"/>
        <v>countrycode_offerid_count</v>
      </c>
      <c r="H592" t="str">
        <f t="shared" si="92"/>
        <v>merchant_click_rate-countrycode_offerid_count</v>
      </c>
      <c r="I592">
        <v>8</v>
      </c>
      <c r="J592">
        <v>49</v>
      </c>
      <c r="K592">
        <v>3.0105346659541302E-2</v>
      </c>
      <c r="L592">
        <f t="shared" si="93"/>
        <v>3.0105346659541302E-2</v>
      </c>
    </row>
    <row r="593" spans="6:12" x14ac:dyDescent="0.3">
      <c r="F593" t="str">
        <f t="shared" si="90"/>
        <v>merchant_click_rate</v>
      </c>
      <c r="G593" t="str">
        <f t="shared" si="91"/>
        <v>countrycode_offerid_num_0</v>
      </c>
      <c r="H593" t="str">
        <f t="shared" si="92"/>
        <v>merchant_click_rate-countrycode_offerid_num_0</v>
      </c>
      <c r="I593">
        <v>8</v>
      </c>
      <c r="J593">
        <v>50</v>
      </c>
      <c r="K593">
        <v>3.0085055862190301E-2</v>
      </c>
      <c r="L593">
        <f t="shared" si="93"/>
        <v>3.0085055862190301E-2</v>
      </c>
    </row>
    <row r="594" spans="6:12" x14ac:dyDescent="0.3">
      <c r="F594" t="str">
        <f t="shared" si="90"/>
        <v>merchant_click_rate</v>
      </c>
      <c r="G594" t="str">
        <f t="shared" si="91"/>
        <v>countrycode_offerid_num_1</v>
      </c>
      <c r="H594" t="str">
        <f t="shared" si="92"/>
        <v>merchant_click_rate-countrycode_offerid_num_1</v>
      </c>
      <c r="I594">
        <v>8</v>
      </c>
      <c r="J594">
        <v>51</v>
      </c>
      <c r="K594">
        <v>3.0462714158165798E-2</v>
      </c>
      <c r="L594">
        <f t="shared" si="93"/>
        <v>3.0462714158165798E-2</v>
      </c>
    </row>
    <row r="595" spans="6:12" x14ac:dyDescent="0.3">
      <c r="F595" t="str">
        <f t="shared" si="90"/>
        <v>merchant_click_rate</v>
      </c>
      <c r="G595" t="str">
        <f t="shared" si="91"/>
        <v>countrycode_offerid_click_rate</v>
      </c>
      <c r="H595" t="str">
        <f t="shared" si="92"/>
        <v>merchant_click_rate-countrycode_offerid_click_rate</v>
      </c>
      <c r="I595">
        <v>8</v>
      </c>
      <c r="J595">
        <v>52</v>
      </c>
      <c r="K595">
        <v>0.26049136328107098</v>
      </c>
      <c r="L595">
        <f t="shared" si="93"/>
        <v>0.26049136328107098</v>
      </c>
    </row>
    <row r="596" spans="6:12" x14ac:dyDescent="0.3">
      <c r="F596" t="str">
        <f t="shared" si="90"/>
        <v>merchant_click_rate</v>
      </c>
      <c r="G596" t="str">
        <f t="shared" si="91"/>
        <v>countrycode_category_count</v>
      </c>
      <c r="H596" t="str">
        <f t="shared" si="92"/>
        <v>merchant_click_rate-countrycode_category_count</v>
      </c>
      <c r="I596">
        <v>8</v>
      </c>
      <c r="J596">
        <v>53</v>
      </c>
      <c r="K596">
        <v>-0.133142421361787</v>
      </c>
      <c r="L596">
        <f t="shared" si="93"/>
        <v>0.133142421361787</v>
      </c>
    </row>
    <row r="597" spans="6:12" x14ac:dyDescent="0.3">
      <c r="F597" t="str">
        <f t="shared" si="90"/>
        <v>merchant_click_rate</v>
      </c>
      <c r="G597" t="str">
        <f t="shared" si="91"/>
        <v>countrycode_category_num_0</v>
      </c>
      <c r="H597" t="str">
        <f t="shared" si="92"/>
        <v>merchant_click_rate-countrycode_category_num_0</v>
      </c>
      <c r="I597">
        <v>8</v>
      </c>
      <c r="J597">
        <v>54</v>
      </c>
      <c r="K597">
        <v>-0.155583483149387</v>
      </c>
      <c r="L597">
        <f t="shared" si="93"/>
        <v>0.155583483149387</v>
      </c>
    </row>
    <row r="598" spans="6:12" x14ac:dyDescent="0.3">
      <c r="F598" t="str">
        <f t="shared" si="90"/>
        <v>merchant_click_rate</v>
      </c>
      <c r="G598" t="str">
        <f t="shared" si="91"/>
        <v>countrycode_category_num_1</v>
      </c>
      <c r="H598" t="str">
        <f t="shared" si="92"/>
        <v>merchant_click_rate-countrycode_category_num_1</v>
      </c>
      <c r="I598">
        <v>8</v>
      </c>
      <c r="J598">
        <v>55</v>
      </c>
      <c r="K598">
        <v>0.26169025331997298</v>
      </c>
      <c r="L598">
        <f t="shared" si="93"/>
        <v>0.26169025331997298</v>
      </c>
    </row>
    <row r="599" spans="6:12" x14ac:dyDescent="0.3">
      <c r="F599" t="str">
        <f t="shared" si="90"/>
        <v>merchant_click_rate</v>
      </c>
      <c r="G599" t="str">
        <f t="shared" si="91"/>
        <v>countrycode_category_click_rate</v>
      </c>
      <c r="H599" t="str">
        <f t="shared" si="92"/>
        <v>merchant_click_rate-countrycode_category_click_rate</v>
      </c>
      <c r="I599">
        <v>8</v>
      </c>
      <c r="J599">
        <v>56</v>
      </c>
      <c r="K599">
        <v>0.36523949905407699</v>
      </c>
      <c r="L599">
        <f t="shared" si="93"/>
        <v>0.36523949905407699</v>
      </c>
    </row>
    <row r="600" spans="6:12" x14ac:dyDescent="0.3">
      <c r="F600" t="str">
        <f t="shared" si="90"/>
        <v>merchant_click_rate</v>
      </c>
      <c r="G600" t="str">
        <f t="shared" si="91"/>
        <v>countrycode_datetime_hour_map_count</v>
      </c>
      <c r="H600" t="str">
        <f t="shared" si="92"/>
        <v>merchant_click_rate-countrycode_datetime_hour_map_count</v>
      </c>
      <c r="I600">
        <v>8</v>
      </c>
      <c r="J600">
        <v>57</v>
      </c>
      <c r="K600">
        <v>-0.15979066614141699</v>
      </c>
      <c r="L600">
        <f t="shared" si="93"/>
        <v>0.15979066614141699</v>
      </c>
    </row>
    <row r="601" spans="6:12" x14ac:dyDescent="0.3">
      <c r="F601" t="str">
        <f t="shared" si="90"/>
        <v>merchant_click_rate</v>
      </c>
      <c r="G601" t="str">
        <f t="shared" si="91"/>
        <v>countrycode_datetime_hour_map_num_0</v>
      </c>
      <c r="H601" t="str">
        <f t="shared" si="92"/>
        <v>merchant_click_rate-countrycode_datetime_hour_map_num_0</v>
      </c>
      <c r="I601">
        <v>8</v>
      </c>
      <c r="J601">
        <v>58</v>
      </c>
      <c r="K601">
        <v>-0.16329818794238299</v>
      </c>
      <c r="L601">
        <f t="shared" si="93"/>
        <v>0.16329818794238299</v>
      </c>
    </row>
    <row r="602" spans="6:12" x14ac:dyDescent="0.3">
      <c r="F602" t="str">
        <f t="shared" si="90"/>
        <v>merchant_click_rate</v>
      </c>
      <c r="G602" t="str">
        <f t="shared" si="91"/>
        <v>countrycode_datetime_hour_map_num_1</v>
      </c>
      <c r="H602" t="str">
        <f t="shared" si="92"/>
        <v>merchant_click_rate-countrycode_datetime_hour_map_num_1</v>
      </c>
      <c r="I602">
        <v>8</v>
      </c>
      <c r="J602">
        <v>59</v>
      </c>
      <c r="K602">
        <v>0.18036394699362801</v>
      </c>
      <c r="L602">
        <f t="shared" si="93"/>
        <v>0.18036394699362801</v>
      </c>
    </row>
    <row r="603" spans="6:12" x14ac:dyDescent="0.3">
      <c r="F603" t="str">
        <f t="shared" si="90"/>
        <v>merchant_click_rate</v>
      </c>
      <c r="G603" t="str">
        <f t="shared" si="91"/>
        <v>countrycode_datetime_hour_map_click_rate</v>
      </c>
      <c r="H603" t="str">
        <f t="shared" si="92"/>
        <v>merchant_click_rate-countrycode_datetime_hour_map_click_rate</v>
      </c>
      <c r="I603">
        <v>8</v>
      </c>
      <c r="J603">
        <v>60</v>
      </c>
      <c r="K603">
        <v>0.19081926805788499</v>
      </c>
      <c r="L603">
        <f t="shared" si="93"/>
        <v>0.19081926805788499</v>
      </c>
    </row>
    <row r="604" spans="6:12" x14ac:dyDescent="0.3">
      <c r="F604" t="str">
        <f t="shared" si="90"/>
        <v>merchant_click_rate</v>
      </c>
      <c r="G604" t="str">
        <f t="shared" si="91"/>
        <v>siteid_merchant_count</v>
      </c>
      <c r="H604" t="str">
        <f t="shared" si="92"/>
        <v>merchant_click_rate-siteid_merchant_count</v>
      </c>
      <c r="I604">
        <v>8</v>
      </c>
      <c r="J604">
        <v>61</v>
      </c>
      <c r="K604">
        <v>5.0523577283446898E-2</v>
      </c>
      <c r="L604">
        <f t="shared" si="93"/>
        <v>5.0523577283446898E-2</v>
      </c>
    </row>
    <row r="605" spans="6:12" x14ac:dyDescent="0.3">
      <c r="F605" t="str">
        <f t="shared" si="90"/>
        <v>merchant_click_rate</v>
      </c>
      <c r="G605" t="str">
        <f t="shared" si="91"/>
        <v>siteid_merchant_num_0</v>
      </c>
      <c r="H605" t="str">
        <f t="shared" si="92"/>
        <v>merchant_click_rate-siteid_merchant_num_0</v>
      </c>
      <c r="I605">
        <v>8</v>
      </c>
      <c r="J605">
        <v>62</v>
      </c>
      <c r="K605">
        <v>4.5049694097528598E-2</v>
      </c>
      <c r="L605">
        <f t="shared" si="93"/>
        <v>4.5049694097528598E-2</v>
      </c>
    </row>
    <row r="606" spans="6:12" x14ac:dyDescent="0.3">
      <c r="F606" t="str">
        <f t="shared" si="90"/>
        <v>merchant_click_rate</v>
      </c>
      <c r="G606" t="str">
        <f t="shared" si="91"/>
        <v>siteid_merchant_num_1</v>
      </c>
      <c r="H606" t="str">
        <f t="shared" si="92"/>
        <v>merchant_click_rate-siteid_merchant_num_1</v>
      </c>
      <c r="I606">
        <v>8</v>
      </c>
      <c r="J606">
        <v>63</v>
      </c>
      <c r="K606">
        <v>6.3170332585640102E-2</v>
      </c>
      <c r="L606">
        <f t="shared" si="93"/>
        <v>6.3170332585640102E-2</v>
      </c>
    </row>
    <row r="607" spans="6:12" x14ac:dyDescent="0.3">
      <c r="F607" t="str">
        <f t="shared" si="90"/>
        <v>merchant_click_rate</v>
      </c>
      <c r="G607" t="str">
        <f t="shared" si="91"/>
        <v>siteid_merchant_click_rate</v>
      </c>
      <c r="H607" t="str">
        <f t="shared" si="92"/>
        <v>merchant_click_rate-siteid_merchant_click_rate</v>
      </c>
      <c r="I607">
        <v>8</v>
      </c>
      <c r="J607">
        <v>64</v>
      </c>
      <c r="K607">
        <v>0.26241129168031502</v>
      </c>
      <c r="L607">
        <f t="shared" si="93"/>
        <v>0.26241129168031502</v>
      </c>
    </row>
    <row r="608" spans="6:12" x14ac:dyDescent="0.3">
      <c r="F608" t="str">
        <f t="shared" si="90"/>
        <v>merchant_click_rate</v>
      </c>
      <c r="G608" t="str">
        <f t="shared" si="91"/>
        <v>siteid_offerid_count</v>
      </c>
      <c r="H608" t="str">
        <f t="shared" si="92"/>
        <v>merchant_click_rate-siteid_offerid_count</v>
      </c>
      <c r="I608">
        <v>8</v>
      </c>
      <c r="J608">
        <v>65</v>
      </c>
      <c r="K608">
        <v>8.9737701399892303E-2</v>
      </c>
      <c r="L608">
        <f t="shared" si="93"/>
        <v>8.9737701399892303E-2</v>
      </c>
    </row>
    <row r="609" spans="6:12" x14ac:dyDescent="0.3">
      <c r="F609" t="str">
        <f t="shared" si="90"/>
        <v>merchant_click_rate</v>
      </c>
      <c r="G609" t="str">
        <f t="shared" si="91"/>
        <v>siteid_offerid_num_0</v>
      </c>
      <c r="H609" t="str">
        <f t="shared" si="92"/>
        <v>merchant_click_rate-siteid_offerid_num_0</v>
      </c>
      <c r="I609">
        <v>8</v>
      </c>
      <c r="J609">
        <v>66</v>
      </c>
      <c r="K609">
        <v>8.9736683922520905E-2</v>
      </c>
      <c r="L609">
        <f t="shared" si="93"/>
        <v>8.9736683922520905E-2</v>
      </c>
    </row>
    <row r="610" spans="6:12" x14ac:dyDescent="0.3">
      <c r="F610" t="str">
        <f t="shared" si="90"/>
        <v>merchant_click_rate</v>
      </c>
      <c r="G610" t="str">
        <f t="shared" si="91"/>
        <v>siteid_offerid_num_1</v>
      </c>
      <c r="H610" t="str">
        <f t="shared" si="92"/>
        <v>merchant_click_rate-siteid_offerid_num_1</v>
      </c>
      <c r="I610">
        <v>8</v>
      </c>
      <c r="J610">
        <v>67</v>
      </c>
      <c r="K610">
        <v>8.9754200077782606E-2</v>
      </c>
      <c r="L610">
        <f t="shared" si="93"/>
        <v>8.9754200077782606E-2</v>
      </c>
    </row>
    <row r="611" spans="6:12" x14ac:dyDescent="0.3">
      <c r="F611" t="str">
        <f t="shared" si="90"/>
        <v>merchant_click_rate</v>
      </c>
      <c r="G611" t="str">
        <f t="shared" si="91"/>
        <v>siteid_offerid_click_rate</v>
      </c>
      <c r="H611" t="str">
        <f t="shared" si="92"/>
        <v>merchant_click_rate-siteid_offerid_click_rate</v>
      </c>
      <c r="I611">
        <v>8</v>
      </c>
      <c r="J611">
        <v>68</v>
      </c>
      <c r="K611">
        <v>0.17297427947866201</v>
      </c>
      <c r="L611">
        <f t="shared" si="93"/>
        <v>0.17297427947866201</v>
      </c>
    </row>
    <row r="612" spans="6:12" x14ac:dyDescent="0.3">
      <c r="F612" t="str">
        <f t="shared" si="90"/>
        <v>merchant_click_rate</v>
      </c>
      <c r="G612" t="str">
        <f t="shared" si="91"/>
        <v>siteid_category_count</v>
      </c>
      <c r="H612" t="str">
        <f t="shared" si="92"/>
        <v>merchant_click_rate-siteid_category_count</v>
      </c>
      <c r="I612">
        <v>8</v>
      </c>
      <c r="J612">
        <v>69</v>
      </c>
      <c r="K612">
        <v>6.4393311899548597E-2</v>
      </c>
      <c r="L612">
        <f t="shared" si="93"/>
        <v>6.4393311899548597E-2</v>
      </c>
    </row>
    <row r="613" spans="6:12" x14ac:dyDescent="0.3">
      <c r="F613" t="str">
        <f t="shared" si="90"/>
        <v>merchant_click_rate</v>
      </c>
      <c r="G613" t="str">
        <f t="shared" si="91"/>
        <v>siteid_category_num_0</v>
      </c>
      <c r="H613" t="str">
        <f t="shared" si="92"/>
        <v>merchant_click_rate-siteid_category_num_0</v>
      </c>
      <c r="I613">
        <v>8</v>
      </c>
      <c r="J613">
        <v>70</v>
      </c>
      <c r="K613">
        <v>5.3399529489515797E-2</v>
      </c>
      <c r="L613">
        <f t="shared" si="93"/>
        <v>5.3399529489515797E-2</v>
      </c>
    </row>
    <row r="614" spans="6:12" x14ac:dyDescent="0.3">
      <c r="F614" t="str">
        <f t="shared" si="90"/>
        <v>merchant_click_rate</v>
      </c>
      <c r="G614" t="str">
        <f t="shared" si="91"/>
        <v>siteid_category_num_1</v>
      </c>
      <c r="H614" t="str">
        <f t="shared" si="92"/>
        <v>merchant_click_rate-siteid_category_num_1</v>
      </c>
      <c r="I614">
        <v>8</v>
      </c>
      <c r="J614">
        <v>71</v>
      </c>
      <c r="K614">
        <v>7.6520076675537396E-2</v>
      </c>
      <c r="L614">
        <f t="shared" si="93"/>
        <v>7.6520076675537396E-2</v>
      </c>
    </row>
    <row r="615" spans="6:12" x14ac:dyDescent="0.3">
      <c r="F615" t="str">
        <f t="shared" si="90"/>
        <v>merchant_click_rate</v>
      </c>
      <c r="G615" t="str">
        <f t="shared" si="91"/>
        <v>siteid_category_click_rate</v>
      </c>
      <c r="H615" t="str">
        <f t="shared" si="92"/>
        <v>merchant_click_rate-siteid_category_click_rate</v>
      </c>
      <c r="I615">
        <v>8</v>
      </c>
      <c r="J615">
        <v>72</v>
      </c>
      <c r="K615">
        <v>0.25240445963612601</v>
      </c>
      <c r="L615">
        <f t="shared" si="93"/>
        <v>0.25240445963612601</v>
      </c>
    </row>
    <row r="616" spans="6:12" x14ac:dyDescent="0.3">
      <c r="F616" t="str">
        <f t="shared" si="90"/>
        <v>siteid_count</v>
      </c>
      <c r="G616" t="str">
        <f t="shared" si="91"/>
        <v>siteid_num_0</v>
      </c>
      <c r="H616" t="str">
        <f t="shared" si="92"/>
        <v>siteid_count-siteid_num_0</v>
      </c>
      <c r="I616">
        <v>9</v>
      </c>
      <c r="J616">
        <v>10</v>
      </c>
      <c r="K616">
        <v>0.99950139859522502</v>
      </c>
      <c r="L616">
        <f t="shared" si="93"/>
        <v>0.99950139859522502</v>
      </c>
    </row>
    <row r="617" spans="6:12" x14ac:dyDescent="0.3">
      <c r="F617" t="str">
        <f t="shared" si="90"/>
        <v>siteid_count</v>
      </c>
      <c r="G617" t="str">
        <f t="shared" si="91"/>
        <v>siteid_num_1</v>
      </c>
      <c r="H617" t="str">
        <f t="shared" si="92"/>
        <v>siteid_count-siteid_num_1</v>
      </c>
      <c r="I617">
        <v>9</v>
      </c>
      <c r="J617">
        <v>11</v>
      </c>
      <c r="K617">
        <v>0.97568073457192706</v>
      </c>
      <c r="L617">
        <f t="shared" si="93"/>
        <v>0.97568073457192706</v>
      </c>
    </row>
    <row r="618" spans="6:12" x14ac:dyDescent="0.3">
      <c r="F618" t="str">
        <f t="shared" si="90"/>
        <v>siteid_count</v>
      </c>
      <c r="G618" t="str">
        <f t="shared" si="91"/>
        <v>siteid_click_rate</v>
      </c>
      <c r="H618" t="str">
        <f t="shared" si="92"/>
        <v>siteid_count-siteid_click_rate</v>
      </c>
      <c r="I618">
        <v>9</v>
      </c>
      <c r="J618">
        <v>12</v>
      </c>
      <c r="K618">
        <v>0.83391049562171704</v>
      </c>
      <c r="L618">
        <f t="shared" si="93"/>
        <v>0.83391049562171704</v>
      </c>
    </row>
    <row r="619" spans="6:12" x14ac:dyDescent="0.3">
      <c r="F619" t="str">
        <f t="shared" si="90"/>
        <v>siteid_count</v>
      </c>
      <c r="G619" t="str">
        <f t="shared" si="91"/>
        <v>offerid_count</v>
      </c>
      <c r="H619" t="str">
        <f t="shared" si="92"/>
        <v>siteid_count-offerid_count</v>
      </c>
      <c r="I619">
        <v>9</v>
      </c>
      <c r="J619">
        <v>13</v>
      </c>
      <c r="K619">
        <v>9.33128705430048E-2</v>
      </c>
      <c r="L619">
        <f t="shared" si="93"/>
        <v>9.33128705430048E-2</v>
      </c>
    </row>
    <row r="620" spans="6:12" x14ac:dyDescent="0.3">
      <c r="F620" t="str">
        <f t="shared" si="90"/>
        <v>siteid_count</v>
      </c>
      <c r="G620" t="str">
        <f t="shared" si="91"/>
        <v>offerid_num_0</v>
      </c>
      <c r="H620" t="str">
        <f t="shared" si="92"/>
        <v>siteid_count-offerid_num_0</v>
      </c>
      <c r="I620">
        <v>9</v>
      </c>
      <c r="J620">
        <v>14</v>
      </c>
      <c r="K620">
        <v>9.3285896389231196E-2</v>
      </c>
      <c r="L620">
        <f t="shared" si="93"/>
        <v>9.3285896389231196E-2</v>
      </c>
    </row>
    <row r="621" spans="6:12" x14ac:dyDescent="0.3">
      <c r="F621" t="str">
        <f t="shared" si="90"/>
        <v>siteid_count</v>
      </c>
      <c r="G621" t="str">
        <f t="shared" si="91"/>
        <v>offerid_num_1</v>
      </c>
      <c r="H621" t="str">
        <f t="shared" si="92"/>
        <v>siteid_count-offerid_num_1</v>
      </c>
      <c r="I621">
        <v>9</v>
      </c>
      <c r="J621">
        <v>15</v>
      </c>
      <c r="K621">
        <v>9.3994654550519099E-2</v>
      </c>
      <c r="L621">
        <f t="shared" si="93"/>
        <v>9.3994654550519099E-2</v>
      </c>
    </row>
    <row r="622" spans="6:12" x14ac:dyDescent="0.3">
      <c r="F622" t="str">
        <f t="shared" si="90"/>
        <v>siteid_count</v>
      </c>
      <c r="G622" t="str">
        <f t="shared" si="91"/>
        <v>offerid_click_rate</v>
      </c>
      <c r="H622" t="str">
        <f t="shared" si="92"/>
        <v>siteid_count-offerid_click_rate</v>
      </c>
      <c r="I622">
        <v>9</v>
      </c>
      <c r="J622">
        <v>16</v>
      </c>
      <c r="K622">
        <v>0.15615466427692301</v>
      </c>
      <c r="L622">
        <f t="shared" si="93"/>
        <v>0.15615466427692301</v>
      </c>
    </row>
    <row r="623" spans="6:12" x14ac:dyDescent="0.3">
      <c r="F623" t="str">
        <f t="shared" si="90"/>
        <v>siteid_count</v>
      </c>
      <c r="G623" t="str">
        <f t="shared" si="91"/>
        <v>category_count</v>
      </c>
      <c r="H623" t="str">
        <f t="shared" si="92"/>
        <v>siteid_count-category_count</v>
      </c>
      <c r="I623">
        <v>9</v>
      </c>
      <c r="J623">
        <v>17</v>
      </c>
      <c r="K623">
        <v>-4.6523749064538197E-2</v>
      </c>
      <c r="L623">
        <f t="shared" si="93"/>
        <v>4.6523749064538197E-2</v>
      </c>
    </row>
    <row r="624" spans="6:12" x14ac:dyDescent="0.3">
      <c r="F624" t="str">
        <f t="shared" si="90"/>
        <v>siteid_count</v>
      </c>
      <c r="G624" t="str">
        <f t="shared" si="91"/>
        <v>category_num_0</v>
      </c>
      <c r="H624" t="str">
        <f t="shared" si="92"/>
        <v>siteid_count-category_num_0</v>
      </c>
      <c r="I624">
        <v>9</v>
      </c>
      <c r="J624">
        <v>18</v>
      </c>
      <c r="K624">
        <v>-5.3340478971532997E-2</v>
      </c>
      <c r="L624">
        <f t="shared" si="93"/>
        <v>5.3340478971532997E-2</v>
      </c>
    </row>
    <row r="625" spans="6:12" x14ac:dyDescent="0.3">
      <c r="F625" t="str">
        <f t="shared" si="90"/>
        <v>siteid_count</v>
      </c>
      <c r="G625" t="str">
        <f t="shared" si="91"/>
        <v>category_num_1</v>
      </c>
      <c r="H625" t="str">
        <f t="shared" si="92"/>
        <v>siteid_count-category_num_1</v>
      </c>
      <c r="I625">
        <v>9</v>
      </c>
      <c r="J625">
        <v>19</v>
      </c>
      <c r="K625">
        <v>8.7402672038179696E-2</v>
      </c>
      <c r="L625">
        <f t="shared" si="93"/>
        <v>8.7402672038179696E-2</v>
      </c>
    </row>
    <row r="626" spans="6:12" x14ac:dyDescent="0.3">
      <c r="F626" t="str">
        <f t="shared" si="90"/>
        <v>siteid_count</v>
      </c>
      <c r="G626" t="str">
        <f t="shared" si="91"/>
        <v>category_click_rate</v>
      </c>
      <c r="H626" t="str">
        <f t="shared" si="92"/>
        <v>siteid_count-category_click_rate</v>
      </c>
      <c r="I626">
        <v>9</v>
      </c>
      <c r="J626">
        <v>20</v>
      </c>
      <c r="K626">
        <v>0.21411336647697701</v>
      </c>
      <c r="L626">
        <f t="shared" si="93"/>
        <v>0.21411336647697701</v>
      </c>
    </row>
    <row r="627" spans="6:12" x14ac:dyDescent="0.3">
      <c r="F627" t="str">
        <f t="shared" si="90"/>
        <v>siteid_count</v>
      </c>
      <c r="G627" t="str">
        <f t="shared" si="91"/>
        <v>countrycode_count</v>
      </c>
      <c r="H627" t="str">
        <f t="shared" si="92"/>
        <v>siteid_count-countrycode_count</v>
      </c>
      <c r="I627">
        <v>9</v>
      </c>
      <c r="J627">
        <v>21</v>
      </c>
      <c r="K627">
        <v>-0.32277246486039202</v>
      </c>
      <c r="L627">
        <f t="shared" si="93"/>
        <v>0.32277246486039202</v>
      </c>
    </row>
    <row r="628" spans="6:12" x14ac:dyDescent="0.3">
      <c r="F628" t="str">
        <f t="shared" si="90"/>
        <v>siteid_count</v>
      </c>
      <c r="G628" t="str">
        <f t="shared" si="91"/>
        <v>countrycode_num_0</v>
      </c>
      <c r="H628" t="str">
        <f t="shared" si="92"/>
        <v>siteid_count-countrycode_num_0</v>
      </c>
      <c r="I628">
        <v>9</v>
      </c>
      <c r="J628">
        <v>22</v>
      </c>
      <c r="K628">
        <v>-0.32864630921076798</v>
      </c>
      <c r="L628">
        <f t="shared" si="93"/>
        <v>0.32864630921076798</v>
      </c>
    </row>
    <row r="629" spans="6:12" x14ac:dyDescent="0.3">
      <c r="F629" t="str">
        <f t="shared" si="90"/>
        <v>siteid_count</v>
      </c>
      <c r="G629" t="str">
        <f t="shared" si="91"/>
        <v>countrycode_num_1</v>
      </c>
      <c r="H629" t="str">
        <f t="shared" si="92"/>
        <v>siteid_count-countrycode_num_1</v>
      </c>
      <c r="I629">
        <v>9</v>
      </c>
      <c r="J629">
        <v>23</v>
      </c>
      <c r="K629">
        <v>0.35789877451147101</v>
      </c>
      <c r="L629">
        <f t="shared" si="93"/>
        <v>0.35789877451147101</v>
      </c>
    </row>
    <row r="630" spans="6:12" x14ac:dyDescent="0.3">
      <c r="F630" t="str">
        <f t="shared" si="90"/>
        <v>siteid_count</v>
      </c>
      <c r="G630" t="str">
        <f t="shared" si="91"/>
        <v>countrycode_click_rate</v>
      </c>
      <c r="H630" t="str">
        <f t="shared" si="92"/>
        <v>siteid_count-countrycode_click_rate</v>
      </c>
      <c r="I630">
        <v>9</v>
      </c>
      <c r="J630">
        <v>24</v>
      </c>
      <c r="K630">
        <v>0.368634109567263</v>
      </c>
      <c r="L630">
        <f t="shared" si="93"/>
        <v>0.368634109567263</v>
      </c>
    </row>
    <row r="631" spans="6:12" x14ac:dyDescent="0.3">
      <c r="F631" t="str">
        <f t="shared" si="90"/>
        <v>siteid_count</v>
      </c>
      <c r="G631" t="str">
        <f t="shared" si="91"/>
        <v>browserid_count</v>
      </c>
      <c r="H631" t="str">
        <f t="shared" si="92"/>
        <v>siteid_count-browserid_count</v>
      </c>
      <c r="I631">
        <v>9</v>
      </c>
      <c r="J631">
        <v>25</v>
      </c>
      <c r="K631">
        <v>-0.30667400388676003</v>
      </c>
      <c r="L631">
        <f t="shared" si="93"/>
        <v>0.30667400388676003</v>
      </c>
    </row>
    <row r="632" spans="6:12" x14ac:dyDescent="0.3">
      <c r="F632" t="str">
        <f t="shared" si="90"/>
        <v>siteid_count</v>
      </c>
      <c r="G632" t="str">
        <f t="shared" si="91"/>
        <v>browserid_num_0</v>
      </c>
      <c r="H632" t="str">
        <f t="shared" si="92"/>
        <v>siteid_count-browserid_num_0</v>
      </c>
      <c r="I632">
        <v>9</v>
      </c>
      <c r="J632">
        <v>26</v>
      </c>
      <c r="K632">
        <v>-0.317304872976371</v>
      </c>
      <c r="L632">
        <f t="shared" si="93"/>
        <v>0.317304872976371</v>
      </c>
    </row>
    <row r="633" spans="6:12" x14ac:dyDescent="0.3">
      <c r="F633" t="str">
        <f t="shared" si="90"/>
        <v>siteid_count</v>
      </c>
      <c r="G633" t="str">
        <f t="shared" si="91"/>
        <v>browserid_num_1</v>
      </c>
      <c r="H633" t="str">
        <f t="shared" si="92"/>
        <v>siteid_count-browserid_num_1</v>
      </c>
      <c r="I633">
        <v>9</v>
      </c>
      <c r="J633">
        <v>27</v>
      </c>
      <c r="K633">
        <v>0.35637638161802299</v>
      </c>
      <c r="L633">
        <f t="shared" si="93"/>
        <v>0.35637638161802299</v>
      </c>
    </row>
    <row r="634" spans="6:12" x14ac:dyDescent="0.3">
      <c r="F634" t="str">
        <f t="shared" si="90"/>
        <v>siteid_count</v>
      </c>
      <c r="G634" t="str">
        <f t="shared" si="91"/>
        <v>browserid_click_rate</v>
      </c>
      <c r="H634" t="str">
        <f t="shared" si="92"/>
        <v>siteid_count-browserid_click_rate</v>
      </c>
      <c r="I634">
        <v>9</v>
      </c>
      <c r="J634">
        <v>28</v>
      </c>
      <c r="K634">
        <v>0.368803995810423</v>
      </c>
      <c r="L634">
        <f t="shared" si="93"/>
        <v>0.368803995810423</v>
      </c>
    </row>
    <row r="635" spans="6:12" x14ac:dyDescent="0.3">
      <c r="F635" t="str">
        <f t="shared" si="90"/>
        <v>siteid_count</v>
      </c>
      <c r="G635" t="str">
        <f t="shared" si="91"/>
        <v>devid_count</v>
      </c>
      <c r="H635" t="str">
        <f t="shared" si="92"/>
        <v>siteid_count-devid_count</v>
      </c>
      <c r="I635">
        <v>9</v>
      </c>
      <c r="J635">
        <v>29</v>
      </c>
      <c r="K635">
        <v>-3.5495578575337403E-2</v>
      </c>
      <c r="L635">
        <f t="shared" si="93"/>
        <v>3.5495578575337403E-2</v>
      </c>
    </row>
    <row r="636" spans="6:12" x14ac:dyDescent="0.3">
      <c r="F636" t="str">
        <f t="shared" si="90"/>
        <v>siteid_count</v>
      </c>
      <c r="G636" t="str">
        <f t="shared" si="91"/>
        <v>devid_num_0</v>
      </c>
      <c r="H636" t="str">
        <f t="shared" si="92"/>
        <v>siteid_count-devid_num_0</v>
      </c>
      <c r="I636">
        <v>9</v>
      </c>
      <c r="J636">
        <v>30</v>
      </c>
      <c r="K636">
        <v>-5.0981081615616798E-2</v>
      </c>
      <c r="L636">
        <f t="shared" si="93"/>
        <v>5.0981081615616798E-2</v>
      </c>
    </row>
    <row r="637" spans="6:12" x14ac:dyDescent="0.3">
      <c r="F637" t="str">
        <f t="shared" si="90"/>
        <v>siteid_count</v>
      </c>
      <c r="G637" t="str">
        <f t="shared" si="91"/>
        <v>devid_num_1</v>
      </c>
      <c r="H637" t="str">
        <f t="shared" si="92"/>
        <v>siteid_count-devid_num_1</v>
      </c>
      <c r="I637">
        <v>9</v>
      </c>
      <c r="J637">
        <v>31</v>
      </c>
      <c r="K637">
        <v>0.16916401495722899</v>
      </c>
      <c r="L637">
        <f t="shared" si="93"/>
        <v>0.16916401495722899</v>
      </c>
    </row>
    <row r="638" spans="6:12" x14ac:dyDescent="0.3">
      <c r="F638" t="str">
        <f t="shared" si="90"/>
        <v>siteid_count</v>
      </c>
      <c r="G638" t="str">
        <f t="shared" si="91"/>
        <v>devid_click_rate</v>
      </c>
      <c r="H638" t="str">
        <f t="shared" si="92"/>
        <v>siteid_count-devid_click_rate</v>
      </c>
      <c r="I638">
        <v>9</v>
      </c>
      <c r="J638">
        <v>32</v>
      </c>
      <c r="K638">
        <v>0.181746114667373</v>
      </c>
      <c r="L638">
        <f t="shared" si="93"/>
        <v>0.181746114667373</v>
      </c>
    </row>
    <row r="639" spans="6:12" x14ac:dyDescent="0.3">
      <c r="F639" t="str">
        <f t="shared" si="90"/>
        <v>siteid_count</v>
      </c>
      <c r="G639" t="str">
        <f t="shared" si="91"/>
        <v>datetime_hour_count</v>
      </c>
      <c r="H639" t="str">
        <f t="shared" si="92"/>
        <v>siteid_count-datetime_hour_count</v>
      </c>
      <c r="I639">
        <v>9</v>
      </c>
      <c r="J639">
        <v>33</v>
      </c>
      <c r="K639">
        <v>-0.25107044252670702</v>
      </c>
      <c r="L639">
        <f t="shared" si="93"/>
        <v>0.25107044252670702</v>
      </c>
    </row>
    <row r="640" spans="6:12" x14ac:dyDescent="0.3">
      <c r="F640" t="str">
        <f t="shared" si="90"/>
        <v>siteid_count</v>
      </c>
      <c r="G640" t="str">
        <f t="shared" si="91"/>
        <v>datetime_hour_num_0</v>
      </c>
      <c r="H640" t="str">
        <f t="shared" si="92"/>
        <v>siteid_count-datetime_hour_num_0</v>
      </c>
      <c r="I640">
        <v>9</v>
      </c>
      <c r="J640">
        <v>34</v>
      </c>
      <c r="K640">
        <v>-0.25246887335437201</v>
      </c>
      <c r="L640">
        <f t="shared" si="93"/>
        <v>0.25246887335437201</v>
      </c>
    </row>
    <row r="641" spans="6:12" x14ac:dyDescent="0.3">
      <c r="F641" t="str">
        <f t="shared" si="90"/>
        <v>siteid_count</v>
      </c>
      <c r="G641" t="str">
        <f t="shared" si="91"/>
        <v>datetime_hour_num_1</v>
      </c>
      <c r="H641" t="str">
        <f t="shared" si="92"/>
        <v>siteid_count-datetime_hour_num_1</v>
      </c>
      <c r="I641">
        <v>9</v>
      </c>
      <c r="J641">
        <v>35</v>
      </c>
      <c r="K641">
        <v>-0.117827007886543</v>
      </c>
      <c r="L641">
        <f t="shared" si="93"/>
        <v>0.117827007886543</v>
      </c>
    </row>
    <row r="642" spans="6:12" x14ac:dyDescent="0.3">
      <c r="F642" t="str">
        <f t="shared" si="90"/>
        <v>siteid_count</v>
      </c>
      <c r="G642" t="str">
        <f t="shared" si="91"/>
        <v>datetime_hour_click_rate</v>
      </c>
      <c r="H642" t="str">
        <f t="shared" si="92"/>
        <v>siteid_count-datetime_hour_click_rate</v>
      </c>
      <c r="I642">
        <v>9</v>
      </c>
      <c r="J642">
        <v>36</v>
      </c>
      <c r="K642">
        <v>0.29608857975622099</v>
      </c>
      <c r="L642">
        <f t="shared" si="93"/>
        <v>0.29608857975622099</v>
      </c>
    </row>
    <row r="643" spans="6:12" x14ac:dyDescent="0.3">
      <c r="F643" t="str">
        <f t="shared" si="90"/>
        <v>siteid_count</v>
      </c>
      <c r="G643" t="str">
        <f t="shared" si="91"/>
        <v>datetime_day_count</v>
      </c>
      <c r="H643" t="str">
        <f t="shared" si="92"/>
        <v>siteid_count-datetime_day_count</v>
      </c>
      <c r="I643">
        <v>9</v>
      </c>
      <c r="J643">
        <v>37</v>
      </c>
      <c r="K643">
        <v>2.4927112804478999E-2</v>
      </c>
      <c r="L643">
        <f t="shared" si="93"/>
        <v>2.4927112804478999E-2</v>
      </c>
    </row>
    <row r="644" spans="6:12" x14ac:dyDescent="0.3">
      <c r="F644" t="str">
        <f t="shared" si="90"/>
        <v>siteid_count</v>
      </c>
      <c r="G644" t="str">
        <f t="shared" si="91"/>
        <v>datetime_day_num_0</v>
      </c>
      <c r="H644" t="str">
        <f t="shared" si="92"/>
        <v>siteid_count-datetime_day_num_0</v>
      </c>
      <c r="I644">
        <v>9</v>
      </c>
      <c r="J644">
        <v>38</v>
      </c>
      <c r="K644">
        <v>2.40861322537347E-2</v>
      </c>
      <c r="L644">
        <f t="shared" si="93"/>
        <v>2.40861322537347E-2</v>
      </c>
    </row>
    <row r="645" spans="6:12" x14ac:dyDescent="0.3">
      <c r="F645" t="str">
        <f t="shared" ref="F645:F708" si="94">VLOOKUP(I645,$A$4:$B$76,2,0)</f>
        <v>siteid_count</v>
      </c>
      <c r="G645" t="str">
        <f t="shared" ref="G645:G708" si="95">VLOOKUP(J645,$A$4:$B$76,2,0)</f>
        <v>datetime_day_num_1</v>
      </c>
      <c r="H645" t="str">
        <f t="shared" ref="H645:H708" si="96">F645&amp;"-"&amp;G645</f>
        <v>siteid_count-datetime_day_num_1</v>
      </c>
      <c r="I645">
        <v>9</v>
      </c>
      <c r="J645">
        <v>39</v>
      </c>
      <c r="K645">
        <v>3.9918999262832898E-2</v>
      </c>
      <c r="L645">
        <f t="shared" ref="L645:L708" si="97">ABS(K645)</f>
        <v>3.9918999262832898E-2</v>
      </c>
    </row>
    <row r="646" spans="6:12" x14ac:dyDescent="0.3">
      <c r="F646" t="str">
        <f t="shared" si="94"/>
        <v>siteid_count</v>
      </c>
      <c r="G646" t="str">
        <f t="shared" si="95"/>
        <v>datetime_day_click_rate</v>
      </c>
      <c r="H646" t="str">
        <f t="shared" si="96"/>
        <v>siteid_count-datetime_day_click_rate</v>
      </c>
      <c r="I646">
        <v>9</v>
      </c>
      <c r="J646">
        <v>40</v>
      </c>
      <c r="K646">
        <v>6.5132763644688396E-2</v>
      </c>
      <c r="L646">
        <f t="shared" si="97"/>
        <v>6.5132763644688396E-2</v>
      </c>
    </row>
    <row r="647" spans="6:12" x14ac:dyDescent="0.3">
      <c r="F647" t="str">
        <f t="shared" si="94"/>
        <v>siteid_count</v>
      </c>
      <c r="G647" t="str">
        <f t="shared" si="95"/>
        <v>countrycode_merchant_count</v>
      </c>
      <c r="H647" t="str">
        <f t="shared" si="96"/>
        <v>siteid_count-countrycode_merchant_count</v>
      </c>
      <c r="I647">
        <v>9</v>
      </c>
      <c r="J647">
        <v>41</v>
      </c>
      <c r="K647">
        <v>-0.136291487997239</v>
      </c>
      <c r="L647">
        <f t="shared" si="97"/>
        <v>0.136291487997239</v>
      </c>
    </row>
    <row r="648" spans="6:12" x14ac:dyDescent="0.3">
      <c r="F648" t="str">
        <f t="shared" si="94"/>
        <v>siteid_count</v>
      </c>
      <c r="G648" t="str">
        <f t="shared" si="95"/>
        <v>countrycode_merchant_num_0</v>
      </c>
      <c r="H648" t="str">
        <f t="shared" si="96"/>
        <v>siteid_count-countrycode_merchant_num_0</v>
      </c>
      <c r="I648">
        <v>9</v>
      </c>
      <c r="J648">
        <v>42</v>
      </c>
      <c r="K648">
        <v>-0.16000607491346799</v>
      </c>
      <c r="L648">
        <f t="shared" si="97"/>
        <v>0.16000607491346799</v>
      </c>
    </row>
    <row r="649" spans="6:12" x14ac:dyDescent="0.3">
      <c r="F649" t="str">
        <f t="shared" si="94"/>
        <v>siteid_count</v>
      </c>
      <c r="G649" t="str">
        <f t="shared" si="95"/>
        <v>countrycode_merchant_num_1</v>
      </c>
      <c r="H649" t="str">
        <f t="shared" si="96"/>
        <v>siteid_count-countrycode_merchant_num_1</v>
      </c>
      <c r="I649">
        <v>9</v>
      </c>
      <c r="J649">
        <v>43</v>
      </c>
      <c r="K649">
        <v>0.200568575142753</v>
      </c>
      <c r="L649">
        <f t="shared" si="97"/>
        <v>0.200568575142753</v>
      </c>
    </row>
    <row r="650" spans="6:12" x14ac:dyDescent="0.3">
      <c r="F650" t="str">
        <f t="shared" si="94"/>
        <v>siteid_count</v>
      </c>
      <c r="G650" t="str">
        <f t="shared" si="95"/>
        <v>countrycode_merchant_click_rate</v>
      </c>
      <c r="H650" t="str">
        <f t="shared" si="96"/>
        <v>siteid_count-countrycode_merchant_click_rate</v>
      </c>
      <c r="I650">
        <v>9</v>
      </c>
      <c r="J650">
        <v>44</v>
      </c>
      <c r="K650">
        <v>0.377847014341406</v>
      </c>
      <c r="L650">
        <f t="shared" si="97"/>
        <v>0.377847014341406</v>
      </c>
    </row>
    <row r="651" spans="6:12" x14ac:dyDescent="0.3">
      <c r="F651" t="str">
        <f t="shared" si="94"/>
        <v>siteid_count</v>
      </c>
      <c r="G651" t="str">
        <f t="shared" si="95"/>
        <v>countrycode_siteid_count</v>
      </c>
      <c r="H651" t="str">
        <f t="shared" si="96"/>
        <v>siteid_count-countrycode_siteid_count</v>
      </c>
      <c r="I651">
        <v>9</v>
      </c>
      <c r="J651">
        <v>45</v>
      </c>
      <c r="K651">
        <v>0.81374078768710401</v>
      </c>
      <c r="L651">
        <f t="shared" si="97"/>
        <v>0.81374078768710401</v>
      </c>
    </row>
    <row r="652" spans="6:12" x14ac:dyDescent="0.3">
      <c r="F652" t="str">
        <f t="shared" si="94"/>
        <v>siteid_count</v>
      </c>
      <c r="G652" t="str">
        <f t="shared" si="95"/>
        <v>countrycode_siteid_num_0</v>
      </c>
      <c r="H652" t="str">
        <f t="shared" si="96"/>
        <v>siteid_count-countrycode_siteid_num_0</v>
      </c>
      <c r="I652">
        <v>9</v>
      </c>
      <c r="J652">
        <v>46</v>
      </c>
      <c r="K652">
        <v>0.81463130419324004</v>
      </c>
      <c r="L652">
        <f t="shared" si="97"/>
        <v>0.81463130419324004</v>
      </c>
    </row>
    <row r="653" spans="6:12" x14ac:dyDescent="0.3">
      <c r="F653" t="str">
        <f t="shared" si="94"/>
        <v>siteid_count</v>
      </c>
      <c r="G653" t="str">
        <f t="shared" si="95"/>
        <v>countrycode_siteid_num_1</v>
      </c>
      <c r="H653" t="str">
        <f t="shared" si="96"/>
        <v>siteid_count-countrycode_siteid_num_1</v>
      </c>
      <c r="I653">
        <v>9</v>
      </c>
      <c r="J653">
        <v>47</v>
      </c>
      <c r="K653">
        <v>0.80546606861179304</v>
      </c>
      <c r="L653">
        <f t="shared" si="97"/>
        <v>0.80546606861179304</v>
      </c>
    </row>
    <row r="654" spans="6:12" x14ac:dyDescent="0.3">
      <c r="F654" t="str">
        <f t="shared" si="94"/>
        <v>siteid_count</v>
      </c>
      <c r="G654" t="str">
        <f t="shared" si="95"/>
        <v>countrycode_siteid_click_rate</v>
      </c>
      <c r="H654" t="str">
        <f t="shared" si="96"/>
        <v>siteid_count-countrycode_siteid_click_rate</v>
      </c>
      <c r="I654">
        <v>9</v>
      </c>
      <c r="J654">
        <v>48</v>
      </c>
      <c r="K654">
        <v>0.37118936582807199</v>
      </c>
      <c r="L654">
        <f t="shared" si="97"/>
        <v>0.37118936582807199</v>
      </c>
    </row>
    <row r="655" spans="6:12" x14ac:dyDescent="0.3">
      <c r="F655" t="str">
        <f t="shared" si="94"/>
        <v>siteid_count</v>
      </c>
      <c r="G655" t="str">
        <f t="shared" si="95"/>
        <v>countrycode_offerid_count</v>
      </c>
      <c r="H655" t="str">
        <f t="shared" si="96"/>
        <v>siteid_count-countrycode_offerid_count</v>
      </c>
      <c r="I655">
        <v>9</v>
      </c>
      <c r="J655">
        <v>49</v>
      </c>
      <c r="K655">
        <v>0.16187075910106599</v>
      </c>
      <c r="L655">
        <f t="shared" si="97"/>
        <v>0.16187075910106599</v>
      </c>
    </row>
    <row r="656" spans="6:12" x14ac:dyDescent="0.3">
      <c r="F656" t="str">
        <f t="shared" si="94"/>
        <v>siteid_count</v>
      </c>
      <c r="G656" t="str">
        <f t="shared" si="95"/>
        <v>countrycode_offerid_num_0</v>
      </c>
      <c r="H656" t="str">
        <f t="shared" si="96"/>
        <v>siteid_count-countrycode_offerid_num_0</v>
      </c>
      <c r="I656">
        <v>9</v>
      </c>
      <c r="J656">
        <v>50</v>
      </c>
      <c r="K656">
        <v>0.161859891663795</v>
      </c>
      <c r="L656">
        <f t="shared" si="97"/>
        <v>0.161859891663795</v>
      </c>
    </row>
    <row r="657" spans="6:12" x14ac:dyDescent="0.3">
      <c r="F657" t="str">
        <f t="shared" si="94"/>
        <v>siteid_count</v>
      </c>
      <c r="G657" t="str">
        <f t="shared" si="95"/>
        <v>countrycode_offerid_num_1</v>
      </c>
      <c r="H657" t="str">
        <f t="shared" si="96"/>
        <v>siteid_count-countrycode_offerid_num_1</v>
      </c>
      <c r="I657">
        <v>9</v>
      </c>
      <c r="J657">
        <v>51</v>
      </c>
      <c r="K657">
        <v>0.16206189489162601</v>
      </c>
      <c r="L657">
        <f t="shared" si="97"/>
        <v>0.16206189489162601</v>
      </c>
    </row>
    <row r="658" spans="6:12" x14ac:dyDescent="0.3">
      <c r="F658" t="str">
        <f t="shared" si="94"/>
        <v>siteid_count</v>
      </c>
      <c r="G658" t="str">
        <f t="shared" si="95"/>
        <v>countrycode_offerid_click_rate</v>
      </c>
      <c r="H658" t="str">
        <f t="shared" si="96"/>
        <v>siteid_count-countrycode_offerid_click_rate</v>
      </c>
      <c r="I658">
        <v>9</v>
      </c>
      <c r="J658">
        <v>52</v>
      </c>
      <c r="K658">
        <v>0.252447367728862</v>
      </c>
      <c r="L658">
        <f t="shared" si="97"/>
        <v>0.252447367728862</v>
      </c>
    </row>
    <row r="659" spans="6:12" x14ac:dyDescent="0.3">
      <c r="F659" t="str">
        <f t="shared" si="94"/>
        <v>siteid_count</v>
      </c>
      <c r="G659" t="str">
        <f t="shared" si="95"/>
        <v>countrycode_category_count</v>
      </c>
      <c r="H659" t="str">
        <f t="shared" si="96"/>
        <v>siteid_count-countrycode_category_count</v>
      </c>
      <c r="I659">
        <v>9</v>
      </c>
      <c r="J659">
        <v>53</v>
      </c>
      <c r="K659">
        <v>-0.16626814658271399</v>
      </c>
      <c r="L659">
        <f t="shared" si="97"/>
        <v>0.16626814658271399</v>
      </c>
    </row>
    <row r="660" spans="6:12" x14ac:dyDescent="0.3">
      <c r="F660" t="str">
        <f t="shared" si="94"/>
        <v>siteid_count</v>
      </c>
      <c r="G660" t="str">
        <f t="shared" si="95"/>
        <v>countrycode_category_num_0</v>
      </c>
      <c r="H660" t="str">
        <f t="shared" si="96"/>
        <v>siteid_count-countrycode_category_num_0</v>
      </c>
      <c r="I660">
        <v>9</v>
      </c>
      <c r="J660">
        <v>54</v>
      </c>
      <c r="K660">
        <v>-0.18571678035307401</v>
      </c>
      <c r="L660">
        <f t="shared" si="97"/>
        <v>0.18571678035307401</v>
      </c>
    </row>
    <row r="661" spans="6:12" x14ac:dyDescent="0.3">
      <c r="F661" t="str">
        <f t="shared" si="94"/>
        <v>siteid_count</v>
      </c>
      <c r="G661" t="str">
        <f t="shared" si="95"/>
        <v>countrycode_category_num_1</v>
      </c>
      <c r="H661" t="str">
        <f t="shared" si="96"/>
        <v>siteid_count-countrycode_category_num_1</v>
      </c>
      <c r="I661">
        <v>9</v>
      </c>
      <c r="J661">
        <v>55</v>
      </c>
      <c r="K661">
        <v>0.22260543581572401</v>
      </c>
      <c r="L661">
        <f t="shared" si="97"/>
        <v>0.22260543581572401</v>
      </c>
    </row>
    <row r="662" spans="6:12" x14ac:dyDescent="0.3">
      <c r="F662" t="str">
        <f t="shared" si="94"/>
        <v>siteid_count</v>
      </c>
      <c r="G662" t="str">
        <f t="shared" si="95"/>
        <v>countrycode_category_click_rate</v>
      </c>
      <c r="H662" t="str">
        <f t="shared" si="96"/>
        <v>siteid_count-countrycode_category_click_rate</v>
      </c>
      <c r="I662">
        <v>9</v>
      </c>
      <c r="J662">
        <v>56</v>
      </c>
      <c r="K662">
        <v>0.37912137106521099</v>
      </c>
      <c r="L662">
        <f t="shared" si="97"/>
        <v>0.37912137106521099</v>
      </c>
    </row>
    <row r="663" spans="6:12" x14ac:dyDescent="0.3">
      <c r="F663" t="str">
        <f t="shared" si="94"/>
        <v>siteid_count</v>
      </c>
      <c r="G663" t="str">
        <f t="shared" si="95"/>
        <v>countrycode_datetime_hour_map_count</v>
      </c>
      <c r="H663" t="str">
        <f t="shared" si="96"/>
        <v>siteid_count-countrycode_datetime_hour_map_count</v>
      </c>
      <c r="I663">
        <v>9</v>
      </c>
      <c r="J663">
        <v>57</v>
      </c>
      <c r="K663">
        <v>-0.30861628371741601</v>
      </c>
      <c r="L663">
        <f t="shared" si="97"/>
        <v>0.30861628371741601</v>
      </c>
    </row>
    <row r="664" spans="6:12" x14ac:dyDescent="0.3">
      <c r="F664" t="str">
        <f t="shared" si="94"/>
        <v>siteid_count</v>
      </c>
      <c r="G664" t="str">
        <f t="shared" si="95"/>
        <v>countrycode_datetime_hour_map_num_0</v>
      </c>
      <c r="H664" t="str">
        <f t="shared" si="96"/>
        <v>siteid_count-countrycode_datetime_hour_map_num_0</v>
      </c>
      <c r="I664">
        <v>9</v>
      </c>
      <c r="J664">
        <v>58</v>
      </c>
      <c r="K664">
        <v>-0.31545074265073703</v>
      </c>
      <c r="L664">
        <f t="shared" si="97"/>
        <v>0.31545074265073703</v>
      </c>
    </row>
    <row r="665" spans="6:12" x14ac:dyDescent="0.3">
      <c r="F665" t="str">
        <f t="shared" si="94"/>
        <v>siteid_count</v>
      </c>
      <c r="G665" t="str">
        <f t="shared" si="95"/>
        <v>countrycode_datetime_hour_map_num_1</v>
      </c>
      <c r="H665" t="str">
        <f t="shared" si="96"/>
        <v>siteid_count-countrycode_datetime_hour_map_num_1</v>
      </c>
      <c r="I665">
        <v>9</v>
      </c>
      <c r="J665">
        <v>59</v>
      </c>
      <c r="K665">
        <v>0.34970091642101198</v>
      </c>
      <c r="L665">
        <f t="shared" si="97"/>
        <v>0.34970091642101198</v>
      </c>
    </row>
    <row r="666" spans="6:12" x14ac:dyDescent="0.3">
      <c r="F666" t="str">
        <f t="shared" si="94"/>
        <v>siteid_count</v>
      </c>
      <c r="G666" t="str">
        <f t="shared" si="95"/>
        <v>countrycode_datetime_hour_map_click_rate</v>
      </c>
      <c r="H666" t="str">
        <f t="shared" si="96"/>
        <v>siteid_count-countrycode_datetime_hour_map_click_rate</v>
      </c>
      <c r="I666">
        <v>9</v>
      </c>
      <c r="J666">
        <v>60</v>
      </c>
      <c r="K666">
        <v>0.36872153794538398</v>
      </c>
      <c r="L666">
        <f t="shared" si="97"/>
        <v>0.36872153794538398</v>
      </c>
    </row>
    <row r="667" spans="6:12" x14ac:dyDescent="0.3">
      <c r="F667" t="str">
        <f t="shared" si="94"/>
        <v>siteid_count</v>
      </c>
      <c r="G667" t="str">
        <f t="shared" si="95"/>
        <v>siteid_merchant_count</v>
      </c>
      <c r="H667" t="str">
        <f t="shared" si="96"/>
        <v>siteid_count-siteid_merchant_count</v>
      </c>
      <c r="I667">
        <v>9</v>
      </c>
      <c r="J667">
        <v>61</v>
      </c>
      <c r="K667">
        <v>0.20327051477124999</v>
      </c>
      <c r="L667">
        <f t="shared" si="97"/>
        <v>0.20327051477124999</v>
      </c>
    </row>
    <row r="668" spans="6:12" x14ac:dyDescent="0.3">
      <c r="F668" t="str">
        <f t="shared" si="94"/>
        <v>siteid_count</v>
      </c>
      <c r="G668" t="str">
        <f t="shared" si="95"/>
        <v>siteid_merchant_num_0</v>
      </c>
      <c r="H668" t="str">
        <f t="shared" si="96"/>
        <v>siteid_count-siteid_merchant_num_0</v>
      </c>
      <c r="I668">
        <v>9</v>
      </c>
      <c r="J668">
        <v>62</v>
      </c>
      <c r="K668">
        <v>0.19882122997530399</v>
      </c>
      <c r="L668">
        <f t="shared" si="97"/>
        <v>0.19882122997530399</v>
      </c>
    </row>
    <row r="669" spans="6:12" x14ac:dyDescent="0.3">
      <c r="F669" t="str">
        <f t="shared" si="94"/>
        <v>siteid_count</v>
      </c>
      <c r="G669" t="str">
        <f t="shared" si="95"/>
        <v>siteid_merchant_num_1</v>
      </c>
      <c r="H669" t="str">
        <f t="shared" si="96"/>
        <v>siteid_count-siteid_merchant_num_1</v>
      </c>
      <c r="I669">
        <v>9</v>
      </c>
      <c r="J669">
        <v>63</v>
      </c>
      <c r="K669">
        <v>0.209077500930337</v>
      </c>
      <c r="L669">
        <f t="shared" si="97"/>
        <v>0.209077500930337</v>
      </c>
    </row>
    <row r="670" spans="6:12" x14ac:dyDescent="0.3">
      <c r="F670" t="str">
        <f t="shared" si="94"/>
        <v>siteid_count</v>
      </c>
      <c r="G670" t="str">
        <f t="shared" si="95"/>
        <v>siteid_merchant_click_rate</v>
      </c>
      <c r="H670" t="str">
        <f t="shared" si="96"/>
        <v>siteid_count-siteid_merchant_click_rate</v>
      </c>
      <c r="I670">
        <v>9</v>
      </c>
      <c r="J670">
        <v>64</v>
      </c>
      <c r="K670">
        <v>0.60346132373100803</v>
      </c>
      <c r="L670">
        <f t="shared" si="97"/>
        <v>0.60346132373100803</v>
      </c>
    </row>
    <row r="671" spans="6:12" x14ac:dyDescent="0.3">
      <c r="F671" t="str">
        <f t="shared" si="94"/>
        <v>siteid_count</v>
      </c>
      <c r="G671" t="str">
        <f t="shared" si="95"/>
        <v>siteid_offerid_count</v>
      </c>
      <c r="H671" t="str">
        <f t="shared" si="96"/>
        <v>siteid_count-siteid_offerid_count</v>
      </c>
      <c r="I671">
        <v>9</v>
      </c>
      <c r="J671">
        <v>65</v>
      </c>
      <c r="K671">
        <v>0.29970810866161102</v>
      </c>
      <c r="L671">
        <f t="shared" si="97"/>
        <v>0.29970810866161102</v>
      </c>
    </row>
    <row r="672" spans="6:12" x14ac:dyDescent="0.3">
      <c r="F672" t="str">
        <f t="shared" si="94"/>
        <v>siteid_count</v>
      </c>
      <c r="G672" t="str">
        <f t="shared" si="95"/>
        <v>siteid_offerid_num_0</v>
      </c>
      <c r="H672" t="str">
        <f t="shared" si="96"/>
        <v>siteid_count-siteid_offerid_num_0</v>
      </c>
      <c r="I672">
        <v>9</v>
      </c>
      <c r="J672">
        <v>66</v>
      </c>
      <c r="K672">
        <v>0.29971044967633997</v>
      </c>
      <c r="L672">
        <f t="shared" si="97"/>
        <v>0.29971044967633997</v>
      </c>
    </row>
    <row r="673" spans="6:12" x14ac:dyDescent="0.3">
      <c r="F673" t="str">
        <f t="shared" si="94"/>
        <v>siteid_count</v>
      </c>
      <c r="G673" t="str">
        <f t="shared" si="95"/>
        <v>siteid_offerid_num_1</v>
      </c>
      <c r="H673" t="str">
        <f t="shared" si="96"/>
        <v>siteid_count-siteid_offerid_num_1</v>
      </c>
      <c r="I673">
        <v>9</v>
      </c>
      <c r="J673">
        <v>67</v>
      </c>
      <c r="K673">
        <v>0.299670101515283</v>
      </c>
      <c r="L673">
        <f t="shared" si="97"/>
        <v>0.299670101515283</v>
      </c>
    </row>
    <row r="674" spans="6:12" x14ac:dyDescent="0.3">
      <c r="F674" t="str">
        <f t="shared" si="94"/>
        <v>siteid_count</v>
      </c>
      <c r="G674" t="str">
        <f t="shared" si="95"/>
        <v>siteid_offerid_click_rate</v>
      </c>
      <c r="H674" t="str">
        <f t="shared" si="96"/>
        <v>siteid_count-siteid_offerid_click_rate</v>
      </c>
      <c r="I674">
        <v>9</v>
      </c>
      <c r="J674">
        <v>68</v>
      </c>
      <c r="K674">
        <v>0.275368938180509</v>
      </c>
      <c r="L674">
        <f t="shared" si="97"/>
        <v>0.275368938180509</v>
      </c>
    </row>
    <row r="675" spans="6:12" x14ac:dyDescent="0.3">
      <c r="F675" t="str">
        <f t="shared" si="94"/>
        <v>siteid_count</v>
      </c>
      <c r="G675" t="str">
        <f t="shared" si="95"/>
        <v>siteid_category_count</v>
      </c>
      <c r="H675" t="str">
        <f t="shared" si="96"/>
        <v>siteid_count-siteid_category_count</v>
      </c>
      <c r="I675">
        <v>9</v>
      </c>
      <c r="J675">
        <v>69</v>
      </c>
      <c r="K675">
        <v>0.24657464952583599</v>
      </c>
      <c r="L675">
        <f t="shared" si="97"/>
        <v>0.24657464952583599</v>
      </c>
    </row>
    <row r="676" spans="6:12" x14ac:dyDescent="0.3">
      <c r="F676" t="str">
        <f t="shared" si="94"/>
        <v>siteid_count</v>
      </c>
      <c r="G676" t="str">
        <f t="shared" si="95"/>
        <v>siteid_category_num_0</v>
      </c>
      <c r="H676" t="str">
        <f t="shared" si="96"/>
        <v>siteid_count-siteid_category_num_0</v>
      </c>
      <c r="I676">
        <v>9</v>
      </c>
      <c r="J676">
        <v>70</v>
      </c>
      <c r="K676">
        <v>0.225822419305301</v>
      </c>
      <c r="L676">
        <f t="shared" si="97"/>
        <v>0.225822419305301</v>
      </c>
    </row>
    <row r="677" spans="6:12" x14ac:dyDescent="0.3">
      <c r="F677" t="str">
        <f t="shared" si="94"/>
        <v>siteid_count</v>
      </c>
      <c r="G677" t="str">
        <f t="shared" si="95"/>
        <v>siteid_category_num_1</v>
      </c>
      <c r="H677" t="str">
        <f t="shared" si="96"/>
        <v>siteid_count-siteid_category_num_1</v>
      </c>
      <c r="I677">
        <v>9</v>
      </c>
      <c r="J677">
        <v>71</v>
      </c>
      <c r="K677">
        <v>0.260609244167471</v>
      </c>
      <c r="L677">
        <f t="shared" si="97"/>
        <v>0.260609244167471</v>
      </c>
    </row>
    <row r="678" spans="6:12" x14ac:dyDescent="0.3">
      <c r="F678" t="str">
        <f t="shared" si="94"/>
        <v>siteid_count</v>
      </c>
      <c r="G678" t="str">
        <f t="shared" si="95"/>
        <v>siteid_category_click_rate</v>
      </c>
      <c r="H678" t="str">
        <f t="shared" si="96"/>
        <v>siteid_count-siteid_category_click_rate</v>
      </c>
      <c r="I678">
        <v>9</v>
      </c>
      <c r="J678">
        <v>72</v>
      </c>
      <c r="K678">
        <v>0.61468241643982002</v>
      </c>
      <c r="L678">
        <f t="shared" si="97"/>
        <v>0.61468241643982002</v>
      </c>
    </row>
    <row r="679" spans="6:12" x14ac:dyDescent="0.3">
      <c r="F679" t="str">
        <f t="shared" si="94"/>
        <v>siteid_num_0</v>
      </c>
      <c r="G679" t="str">
        <f t="shared" si="95"/>
        <v>siteid_num_1</v>
      </c>
      <c r="H679" t="str">
        <f t="shared" si="96"/>
        <v>siteid_num_0-siteid_num_1</v>
      </c>
      <c r="I679">
        <v>10</v>
      </c>
      <c r="J679">
        <v>11</v>
      </c>
      <c r="K679">
        <v>0.96827322110383995</v>
      </c>
      <c r="L679">
        <f t="shared" si="97"/>
        <v>0.96827322110383995</v>
      </c>
    </row>
    <row r="680" spans="6:12" x14ac:dyDescent="0.3">
      <c r="F680" t="str">
        <f t="shared" si="94"/>
        <v>siteid_num_0</v>
      </c>
      <c r="G680" t="str">
        <f t="shared" si="95"/>
        <v>siteid_click_rate</v>
      </c>
      <c r="H680" t="str">
        <f t="shared" si="96"/>
        <v>siteid_num_0-siteid_click_rate</v>
      </c>
      <c r="I680">
        <v>10</v>
      </c>
      <c r="J680">
        <v>12</v>
      </c>
      <c r="K680">
        <v>0.82773546019914102</v>
      </c>
      <c r="L680">
        <f t="shared" si="97"/>
        <v>0.82773546019914102</v>
      </c>
    </row>
    <row r="681" spans="6:12" x14ac:dyDescent="0.3">
      <c r="F681" t="str">
        <f t="shared" si="94"/>
        <v>siteid_num_0</v>
      </c>
      <c r="G681" t="str">
        <f t="shared" si="95"/>
        <v>offerid_count</v>
      </c>
      <c r="H681" t="str">
        <f t="shared" si="96"/>
        <v>siteid_num_0-offerid_count</v>
      </c>
      <c r="I681">
        <v>10</v>
      </c>
      <c r="J681">
        <v>13</v>
      </c>
      <c r="K681">
        <v>9.3256462434815598E-2</v>
      </c>
      <c r="L681">
        <f t="shared" si="97"/>
        <v>9.3256462434815598E-2</v>
      </c>
    </row>
    <row r="682" spans="6:12" x14ac:dyDescent="0.3">
      <c r="F682" t="str">
        <f t="shared" si="94"/>
        <v>siteid_num_0</v>
      </c>
      <c r="G682" t="str">
        <f t="shared" si="95"/>
        <v>offerid_num_0</v>
      </c>
      <c r="H682" t="str">
        <f t="shared" si="96"/>
        <v>siteid_num_0-offerid_num_0</v>
      </c>
      <c r="I682">
        <v>10</v>
      </c>
      <c r="J682">
        <v>14</v>
      </c>
      <c r="K682">
        <v>9.3229499098388305E-2</v>
      </c>
      <c r="L682">
        <f t="shared" si="97"/>
        <v>9.3229499098388305E-2</v>
      </c>
    </row>
    <row r="683" spans="6:12" x14ac:dyDescent="0.3">
      <c r="F683" t="str">
        <f t="shared" si="94"/>
        <v>siteid_num_0</v>
      </c>
      <c r="G683" t="str">
        <f t="shared" si="95"/>
        <v>offerid_num_1</v>
      </c>
      <c r="H683" t="str">
        <f t="shared" si="96"/>
        <v>siteid_num_0-offerid_num_1</v>
      </c>
      <c r="I683">
        <v>10</v>
      </c>
      <c r="J683">
        <v>15</v>
      </c>
      <c r="K683">
        <v>9.3937973325470894E-2</v>
      </c>
      <c r="L683">
        <f t="shared" si="97"/>
        <v>9.3937973325470894E-2</v>
      </c>
    </row>
    <row r="684" spans="6:12" x14ac:dyDescent="0.3">
      <c r="F684" t="str">
        <f t="shared" si="94"/>
        <v>siteid_num_0</v>
      </c>
      <c r="G684" t="str">
        <f t="shared" si="95"/>
        <v>offerid_click_rate</v>
      </c>
      <c r="H684" t="str">
        <f t="shared" si="96"/>
        <v>siteid_num_0-offerid_click_rate</v>
      </c>
      <c r="I684">
        <v>10</v>
      </c>
      <c r="J684">
        <v>16</v>
      </c>
      <c r="K684">
        <v>0.15597953793859901</v>
      </c>
      <c r="L684">
        <f t="shared" si="97"/>
        <v>0.15597953793859901</v>
      </c>
    </row>
    <row r="685" spans="6:12" x14ac:dyDescent="0.3">
      <c r="F685" t="str">
        <f t="shared" si="94"/>
        <v>siteid_num_0</v>
      </c>
      <c r="G685" t="str">
        <f t="shared" si="95"/>
        <v>category_count</v>
      </c>
      <c r="H685" t="str">
        <f t="shared" si="96"/>
        <v>siteid_num_0-category_count</v>
      </c>
      <c r="I685">
        <v>10</v>
      </c>
      <c r="J685">
        <v>17</v>
      </c>
      <c r="K685">
        <v>-4.64352321201272E-2</v>
      </c>
      <c r="L685">
        <f t="shared" si="97"/>
        <v>4.64352321201272E-2</v>
      </c>
    </row>
    <row r="686" spans="6:12" x14ac:dyDescent="0.3">
      <c r="F686" t="str">
        <f t="shared" si="94"/>
        <v>siteid_num_0</v>
      </c>
      <c r="G686" t="str">
        <f t="shared" si="95"/>
        <v>category_num_0</v>
      </c>
      <c r="H686" t="str">
        <f t="shared" si="96"/>
        <v>siteid_num_0-category_num_0</v>
      </c>
      <c r="I686">
        <v>10</v>
      </c>
      <c r="J686">
        <v>18</v>
      </c>
      <c r="K686">
        <v>-5.3244638753137098E-2</v>
      </c>
      <c r="L686">
        <f t="shared" si="97"/>
        <v>5.3244638753137098E-2</v>
      </c>
    </row>
    <row r="687" spans="6:12" x14ac:dyDescent="0.3">
      <c r="F687" t="str">
        <f t="shared" si="94"/>
        <v>siteid_num_0</v>
      </c>
      <c r="G687" t="str">
        <f t="shared" si="95"/>
        <v>category_num_1</v>
      </c>
      <c r="H687" t="str">
        <f t="shared" si="96"/>
        <v>siteid_num_0-category_num_1</v>
      </c>
      <c r="I687">
        <v>10</v>
      </c>
      <c r="J687">
        <v>19</v>
      </c>
      <c r="K687">
        <v>8.7336324869906307E-2</v>
      </c>
      <c r="L687">
        <f t="shared" si="97"/>
        <v>8.7336324869906307E-2</v>
      </c>
    </row>
    <row r="688" spans="6:12" x14ac:dyDescent="0.3">
      <c r="F688" t="str">
        <f t="shared" si="94"/>
        <v>siteid_num_0</v>
      </c>
      <c r="G688" t="str">
        <f t="shared" si="95"/>
        <v>category_click_rate</v>
      </c>
      <c r="H688" t="str">
        <f t="shared" si="96"/>
        <v>siteid_num_0-category_click_rate</v>
      </c>
      <c r="I688">
        <v>10</v>
      </c>
      <c r="J688">
        <v>20</v>
      </c>
      <c r="K688">
        <v>0.21383074454227799</v>
      </c>
      <c r="L688">
        <f t="shared" si="97"/>
        <v>0.21383074454227799</v>
      </c>
    </row>
    <row r="689" spans="6:12" x14ac:dyDescent="0.3">
      <c r="F689" t="str">
        <f t="shared" si="94"/>
        <v>siteid_num_0</v>
      </c>
      <c r="G689" t="str">
        <f t="shared" si="95"/>
        <v>countrycode_count</v>
      </c>
      <c r="H689" t="str">
        <f t="shared" si="96"/>
        <v>siteid_num_0-countrycode_count</v>
      </c>
      <c r="I689">
        <v>10</v>
      </c>
      <c r="J689">
        <v>21</v>
      </c>
      <c r="K689">
        <v>-0.32243893421153302</v>
      </c>
      <c r="L689">
        <f t="shared" si="97"/>
        <v>0.32243893421153302</v>
      </c>
    </row>
    <row r="690" spans="6:12" x14ac:dyDescent="0.3">
      <c r="F690" t="str">
        <f t="shared" si="94"/>
        <v>siteid_num_0</v>
      </c>
      <c r="G690" t="str">
        <f t="shared" si="95"/>
        <v>countrycode_num_0</v>
      </c>
      <c r="H690" t="str">
        <f t="shared" si="96"/>
        <v>siteid_num_0-countrycode_num_0</v>
      </c>
      <c r="I690">
        <v>10</v>
      </c>
      <c r="J690">
        <v>22</v>
      </c>
      <c r="K690">
        <v>-0.32830777577494102</v>
      </c>
      <c r="L690">
        <f t="shared" si="97"/>
        <v>0.32830777577494102</v>
      </c>
    </row>
    <row r="691" spans="6:12" x14ac:dyDescent="0.3">
      <c r="F691" t="str">
        <f t="shared" si="94"/>
        <v>siteid_num_0</v>
      </c>
      <c r="G691" t="str">
        <f t="shared" si="95"/>
        <v>countrycode_num_1</v>
      </c>
      <c r="H691" t="str">
        <f t="shared" si="96"/>
        <v>siteid_num_0-countrycode_num_1</v>
      </c>
      <c r="I691">
        <v>10</v>
      </c>
      <c r="J691">
        <v>23</v>
      </c>
      <c r="K691">
        <v>0.35755308896510601</v>
      </c>
      <c r="L691">
        <f t="shared" si="97"/>
        <v>0.35755308896510601</v>
      </c>
    </row>
    <row r="692" spans="6:12" x14ac:dyDescent="0.3">
      <c r="F692" t="str">
        <f t="shared" si="94"/>
        <v>siteid_num_0</v>
      </c>
      <c r="G692" t="str">
        <f t="shared" si="95"/>
        <v>countrycode_click_rate</v>
      </c>
      <c r="H692" t="str">
        <f t="shared" si="96"/>
        <v>siteid_num_0-countrycode_click_rate</v>
      </c>
      <c r="I692">
        <v>10</v>
      </c>
      <c r="J692">
        <v>24</v>
      </c>
      <c r="K692">
        <v>0.36828018980331501</v>
      </c>
      <c r="L692">
        <f t="shared" si="97"/>
        <v>0.36828018980331501</v>
      </c>
    </row>
    <row r="693" spans="6:12" x14ac:dyDescent="0.3">
      <c r="F693" t="str">
        <f t="shared" si="94"/>
        <v>siteid_num_0</v>
      </c>
      <c r="G693" t="str">
        <f t="shared" si="95"/>
        <v>browserid_count</v>
      </c>
      <c r="H693" t="str">
        <f t="shared" si="96"/>
        <v>siteid_num_0-browserid_count</v>
      </c>
      <c r="I693">
        <v>10</v>
      </c>
      <c r="J693">
        <v>25</v>
      </c>
      <c r="K693">
        <v>-0.30639924497202298</v>
      </c>
      <c r="L693">
        <f t="shared" si="97"/>
        <v>0.30639924497202298</v>
      </c>
    </row>
    <row r="694" spans="6:12" x14ac:dyDescent="0.3">
      <c r="F694" t="str">
        <f t="shared" si="94"/>
        <v>siteid_num_0</v>
      </c>
      <c r="G694" t="str">
        <f t="shared" si="95"/>
        <v>browserid_num_0</v>
      </c>
      <c r="H694" t="str">
        <f t="shared" si="96"/>
        <v>siteid_num_0-browserid_num_0</v>
      </c>
      <c r="I694">
        <v>10</v>
      </c>
      <c r="J694">
        <v>26</v>
      </c>
      <c r="K694">
        <v>-0.31701902541161903</v>
      </c>
      <c r="L694">
        <f t="shared" si="97"/>
        <v>0.31701902541161903</v>
      </c>
    </row>
    <row r="695" spans="6:12" x14ac:dyDescent="0.3">
      <c r="F695" t="str">
        <f t="shared" si="94"/>
        <v>siteid_num_0</v>
      </c>
      <c r="G695" t="str">
        <f t="shared" si="95"/>
        <v>browserid_num_1</v>
      </c>
      <c r="H695" t="str">
        <f t="shared" si="96"/>
        <v>siteid_num_0-browserid_num_1</v>
      </c>
      <c r="I695">
        <v>10</v>
      </c>
      <c r="J695">
        <v>27</v>
      </c>
      <c r="K695">
        <v>0.35603089128377702</v>
      </c>
      <c r="L695">
        <f t="shared" si="97"/>
        <v>0.35603089128377702</v>
      </c>
    </row>
    <row r="696" spans="6:12" x14ac:dyDescent="0.3">
      <c r="F696" t="str">
        <f t="shared" si="94"/>
        <v>siteid_num_0</v>
      </c>
      <c r="G696" t="str">
        <f t="shared" si="95"/>
        <v>browserid_click_rate</v>
      </c>
      <c r="H696" t="str">
        <f t="shared" si="96"/>
        <v>siteid_num_0-browserid_click_rate</v>
      </c>
      <c r="I696">
        <v>10</v>
      </c>
      <c r="J696">
        <v>28</v>
      </c>
      <c r="K696">
        <v>0.368451131436353</v>
      </c>
      <c r="L696">
        <f t="shared" si="97"/>
        <v>0.368451131436353</v>
      </c>
    </row>
    <row r="697" spans="6:12" x14ac:dyDescent="0.3">
      <c r="F697" t="str">
        <f t="shared" si="94"/>
        <v>siteid_num_0</v>
      </c>
      <c r="G697" t="str">
        <f t="shared" si="95"/>
        <v>devid_count</v>
      </c>
      <c r="H697" t="str">
        <f t="shared" si="96"/>
        <v>siteid_num_0-devid_count</v>
      </c>
      <c r="I697">
        <v>10</v>
      </c>
      <c r="J697">
        <v>29</v>
      </c>
      <c r="K697">
        <v>-3.5453768128913599E-2</v>
      </c>
      <c r="L697">
        <f t="shared" si="97"/>
        <v>3.5453768128913599E-2</v>
      </c>
    </row>
    <row r="698" spans="6:12" x14ac:dyDescent="0.3">
      <c r="F698" t="str">
        <f t="shared" si="94"/>
        <v>siteid_num_0</v>
      </c>
      <c r="G698" t="str">
        <f t="shared" si="95"/>
        <v>devid_num_0</v>
      </c>
      <c r="H698" t="str">
        <f t="shared" si="96"/>
        <v>siteid_num_0-devid_num_0</v>
      </c>
      <c r="I698">
        <v>10</v>
      </c>
      <c r="J698">
        <v>30</v>
      </c>
      <c r="K698">
        <v>-5.0923924528084898E-2</v>
      </c>
      <c r="L698">
        <f t="shared" si="97"/>
        <v>5.0923924528084898E-2</v>
      </c>
    </row>
    <row r="699" spans="6:12" x14ac:dyDescent="0.3">
      <c r="F699" t="str">
        <f t="shared" si="94"/>
        <v>siteid_num_0</v>
      </c>
      <c r="G699" t="str">
        <f t="shared" si="95"/>
        <v>devid_num_1</v>
      </c>
      <c r="H699" t="str">
        <f t="shared" si="96"/>
        <v>siteid_num_0-devid_num_1</v>
      </c>
      <c r="I699">
        <v>10</v>
      </c>
      <c r="J699">
        <v>31</v>
      </c>
      <c r="K699">
        <v>0.168997592858116</v>
      </c>
      <c r="L699">
        <f t="shared" si="97"/>
        <v>0.168997592858116</v>
      </c>
    </row>
    <row r="700" spans="6:12" x14ac:dyDescent="0.3">
      <c r="F700" t="str">
        <f t="shared" si="94"/>
        <v>siteid_num_0</v>
      </c>
      <c r="G700" t="str">
        <f t="shared" si="95"/>
        <v>devid_click_rate</v>
      </c>
      <c r="H700" t="str">
        <f t="shared" si="96"/>
        <v>siteid_num_0-devid_click_rate</v>
      </c>
      <c r="I700">
        <v>10</v>
      </c>
      <c r="J700">
        <v>32</v>
      </c>
      <c r="K700">
        <v>0.181563527422509</v>
      </c>
      <c r="L700">
        <f t="shared" si="97"/>
        <v>0.181563527422509</v>
      </c>
    </row>
    <row r="701" spans="6:12" x14ac:dyDescent="0.3">
      <c r="F701" t="str">
        <f t="shared" si="94"/>
        <v>siteid_num_0</v>
      </c>
      <c r="G701" t="str">
        <f t="shared" si="95"/>
        <v>datetime_hour_count</v>
      </c>
      <c r="H701" t="str">
        <f t="shared" si="96"/>
        <v>siteid_num_0-datetime_hour_count</v>
      </c>
      <c r="I701">
        <v>10</v>
      </c>
      <c r="J701">
        <v>33</v>
      </c>
      <c r="K701">
        <v>-0.25084357918980199</v>
      </c>
      <c r="L701">
        <f t="shared" si="97"/>
        <v>0.25084357918980199</v>
      </c>
    </row>
    <row r="702" spans="6:12" x14ac:dyDescent="0.3">
      <c r="F702" t="str">
        <f t="shared" si="94"/>
        <v>siteid_num_0</v>
      </c>
      <c r="G702" t="str">
        <f t="shared" si="95"/>
        <v>datetime_hour_num_0</v>
      </c>
      <c r="H702" t="str">
        <f t="shared" si="96"/>
        <v>siteid_num_0-datetime_hour_num_0</v>
      </c>
      <c r="I702">
        <v>10</v>
      </c>
      <c r="J702">
        <v>34</v>
      </c>
      <c r="K702">
        <v>-0.25224029026994799</v>
      </c>
      <c r="L702">
        <f t="shared" si="97"/>
        <v>0.25224029026994799</v>
      </c>
    </row>
    <row r="703" spans="6:12" x14ac:dyDescent="0.3">
      <c r="F703" t="str">
        <f t="shared" si="94"/>
        <v>siteid_num_0</v>
      </c>
      <c r="G703" t="str">
        <f t="shared" si="95"/>
        <v>datetime_hour_num_1</v>
      </c>
      <c r="H703" t="str">
        <f t="shared" si="96"/>
        <v>siteid_num_0-datetime_hour_num_1</v>
      </c>
      <c r="I703">
        <v>10</v>
      </c>
      <c r="J703">
        <v>35</v>
      </c>
      <c r="K703">
        <v>-0.117747243988177</v>
      </c>
      <c r="L703">
        <f t="shared" si="97"/>
        <v>0.117747243988177</v>
      </c>
    </row>
    <row r="704" spans="6:12" x14ac:dyDescent="0.3">
      <c r="F704" t="str">
        <f t="shared" si="94"/>
        <v>siteid_num_0</v>
      </c>
      <c r="G704" t="str">
        <f t="shared" si="95"/>
        <v>datetime_hour_click_rate</v>
      </c>
      <c r="H704" t="str">
        <f t="shared" si="96"/>
        <v>siteid_num_0-datetime_hour_click_rate</v>
      </c>
      <c r="I704">
        <v>10</v>
      </c>
      <c r="J704">
        <v>36</v>
      </c>
      <c r="K704">
        <v>0.29579514543233199</v>
      </c>
      <c r="L704">
        <f t="shared" si="97"/>
        <v>0.29579514543233199</v>
      </c>
    </row>
    <row r="705" spans="6:12" x14ac:dyDescent="0.3">
      <c r="F705" t="str">
        <f t="shared" si="94"/>
        <v>siteid_num_0</v>
      </c>
      <c r="G705" t="str">
        <f t="shared" si="95"/>
        <v>datetime_day_count</v>
      </c>
      <c r="H705" t="str">
        <f t="shared" si="96"/>
        <v>siteid_num_0-datetime_day_count</v>
      </c>
      <c r="I705">
        <v>10</v>
      </c>
      <c r="J705">
        <v>37</v>
      </c>
      <c r="K705">
        <v>2.49088009702794E-2</v>
      </c>
      <c r="L705">
        <f t="shared" si="97"/>
        <v>2.49088009702794E-2</v>
      </c>
    </row>
    <row r="706" spans="6:12" x14ac:dyDescent="0.3">
      <c r="F706" t="str">
        <f t="shared" si="94"/>
        <v>siteid_num_0</v>
      </c>
      <c r="G706" t="str">
        <f t="shared" si="95"/>
        <v>datetime_day_num_0</v>
      </c>
      <c r="H706" t="str">
        <f t="shared" si="96"/>
        <v>siteid_num_0-datetime_day_num_0</v>
      </c>
      <c r="I706">
        <v>10</v>
      </c>
      <c r="J706">
        <v>38</v>
      </c>
      <c r="K706">
        <v>2.4067624490830199E-2</v>
      </c>
      <c r="L706">
        <f t="shared" si="97"/>
        <v>2.4067624490830199E-2</v>
      </c>
    </row>
    <row r="707" spans="6:12" x14ac:dyDescent="0.3">
      <c r="F707" t="str">
        <f t="shared" si="94"/>
        <v>siteid_num_0</v>
      </c>
      <c r="G707" t="str">
        <f t="shared" si="95"/>
        <v>datetime_day_num_1</v>
      </c>
      <c r="H707" t="str">
        <f t="shared" si="96"/>
        <v>siteid_num_0-datetime_day_num_1</v>
      </c>
      <c r="I707">
        <v>10</v>
      </c>
      <c r="J707">
        <v>39</v>
      </c>
      <c r="K707">
        <v>3.99050819395355E-2</v>
      </c>
      <c r="L707">
        <f t="shared" si="97"/>
        <v>3.99050819395355E-2</v>
      </c>
    </row>
    <row r="708" spans="6:12" x14ac:dyDescent="0.3">
      <c r="F708" t="str">
        <f t="shared" si="94"/>
        <v>siteid_num_0</v>
      </c>
      <c r="G708" t="str">
        <f t="shared" si="95"/>
        <v>datetime_day_click_rate</v>
      </c>
      <c r="H708" t="str">
        <f t="shared" si="96"/>
        <v>siteid_num_0-datetime_day_click_rate</v>
      </c>
      <c r="I708">
        <v>10</v>
      </c>
      <c r="J708">
        <v>40</v>
      </c>
      <c r="K708">
        <v>6.5132594161121604E-2</v>
      </c>
      <c r="L708">
        <f t="shared" si="97"/>
        <v>6.5132594161121604E-2</v>
      </c>
    </row>
    <row r="709" spans="6:12" x14ac:dyDescent="0.3">
      <c r="F709" t="str">
        <f t="shared" ref="F709:F772" si="98">VLOOKUP(I709,$A$4:$B$76,2,0)</f>
        <v>siteid_num_0</v>
      </c>
      <c r="G709" t="str">
        <f t="shared" ref="G709:G772" si="99">VLOOKUP(J709,$A$4:$B$76,2,0)</f>
        <v>countrycode_merchant_count</v>
      </c>
      <c r="H709" t="str">
        <f t="shared" ref="H709:H772" si="100">F709&amp;"-"&amp;G709</f>
        <v>siteid_num_0-countrycode_merchant_count</v>
      </c>
      <c r="I709">
        <v>10</v>
      </c>
      <c r="J709">
        <v>41</v>
      </c>
      <c r="K709">
        <v>-0.136109449533934</v>
      </c>
      <c r="L709">
        <f t="shared" ref="L709:L772" si="101">ABS(K709)</f>
        <v>0.136109449533934</v>
      </c>
    </row>
    <row r="710" spans="6:12" x14ac:dyDescent="0.3">
      <c r="F710" t="str">
        <f t="shared" si="98"/>
        <v>siteid_num_0</v>
      </c>
      <c r="G710" t="str">
        <f t="shared" si="99"/>
        <v>countrycode_merchant_num_0</v>
      </c>
      <c r="H710" t="str">
        <f t="shared" si="100"/>
        <v>siteid_num_0-countrycode_merchant_num_0</v>
      </c>
      <c r="I710">
        <v>10</v>
      </c>
      <c r="J710">
        <v>42</v>
      </c>
      <c r="K710">
        <v>-0.159803789465774</v>
      </c>
      <c r="L710">
        <f t="shared" si="101"/>
        <v>0.159803789465774</v>
      </c>
    </row>
    <row r="711" spans="6:12" x14ac:dyDescent="0.3">
      <c r="F711" t="str">
        <f t="shared" si="98"/>
        <v>siteid_num_0</v>
      </c>
      <c r="G711" t="str">
        <f t="shared" si="99"/>
        <v>countrycode_merchant_num_1</v>
      </c>
      <c r="H711" t="str">
        <f t="shared" si="100"/>
        <v>siteid_num_0-countrycode_merchant_num_1</v>
      </c>
      <c r="I711">
        <v>10</v>
      </c>
      <c r="J711">
        <v>43</v>
      </c>
      <c r="K711">
        <v>0.20041458237458601</v>
      </c>
      <c r="L711">
        <f t="shared" si="101"/>
        <v>0.20041458237458601</v>
      </c>
    </row>
    <row r="712" spans="6:12" x14ac:dyDescent="0.3">
      <c r="F712" t="str">
        <f t="shared" si="98"/>
        <v>siteid_num_0</v>
      </c>
      <c r="G712" t="str">
        <f t="shared" si="99"/>
        <v>countrycode_merchant_click_rate</v>
      </c>
      <c r="H712" t="str">
        <f t="shared" si="100"/>
        <v>siteid_num_0-countrycode_merchant_click_rate</v>
      </c>
      <c r="I712">
        <v>10</v>
      </c>
      <c r="J712">
        <v>44</v>
      </c>
      <c r="K712">
        <v>0.37744998650936301</v>
      </c>
      <c r="L712">
        <f t="shared" si="101"/>
        <v>0.37744998650936301</v>
      </c>
    </row>
    <row r="713" spans="6:12" x14ac:dyDescent="0.3">
      <c r="F713" t="str">
        <f t="shared" si="98"/>
        <v>siteid_num_0</v>
      </c>
      <c r="G713" t="str">
        <f t="shared" si="99"/>
        <v>countrycode_siteid_count</v>
      </c>
      <c r="H713" t="str">
        <f t="shared" si="100"/>
        <v>siteid_num_0-countrycode_siteid_count</v>
      </c>
      <c r="I713">
        <v>10</v>
      </c>
      <c r="J713">
        <v>45</v>
      </c>
      <c r="K713">
        <v>0.80501598756154302</v>
      </c>
      <c r="L713">
        <f t="shared" si="101"/>
        <v>0.80501598756154302</v>
      </c>
    </row>
    <row r="714" spans="6:12" x14ac:dyDescent="0.3">
      <c r="F714" t="str">
        <f t="shared" si="98"/>
        <v>siteid_num_0</v>
      </c>
      <c r="G714" t="str">
        <f t="shared" si="99"/>
        <v>countrycode_siteid_num_0</v>
      </c>
      <c r="H714" t="str">
        <f t="shared" si="100"/>
        <v>siteid_num_0-countrycode_siteid_num_0</v>
      </c>
      <c r="I714">
        <v>10</v>
      </c>
      <c r="J714">
        <v>46</v>
      </c>
      <c r="K714">
        <v>0.80609114837849705</v>
      </c>
      <c r="L714">
        <f t="shared" si="101"/>
        <v>0.80609114837849705</v>
      </c>
    </row>
    <row r="715" spans="6:12" x14ac:dyDescent="0.3">
      <c r="F715" t="str">
        <f t="shared" si="98"/>
        <v>siteid_num_0</v>
      </c>
      <c r="G715" t="str">
        <f t="shared" si="99"/>
        <v>countrycode_siteid_num_1</v>
      </c>
      <c r="H715" t="str">
        <f t="shared" si="100"/>
        <v>siteid_num_0-countrycode_siteid_num_1</v>
      </c>
      <c r="I715">
        <v>10</v>
      </c>
      <c r="J715">
        <v>47</v>
      </c>
      <c r="K715">
        <v>0.79557777336945601</v>
      </c>
      <c r="L715">
        <f t="shared" si="101"/>
        <v>0.79557777336945601</v>
      </c>
    </row>
    <row r="716" spans="6:12" x14ac:dyDescent="0.3">
      <c r="F716" t="str">
        <f t="shared" si="98"/>
        <v>siteid_num_0</v>
      </c>
      <c r="G716" t="str">
        <f t="shared" si="99"/>
        <v>countrycode_siteid_click_rate</v>
      </c>
      <c r="H716" t="str">
        <f t="shared" si="100"/>
        <v>siteid_num_0-countrycode_siteid_click_rate</v>
      </c>
      <c r="I716">
        <v>10</v>
      </c>
      <c r="J716">
        <v>48</v>
      </c>
      <c r="K716">
        <v>0.37300364529732599</v>
      </c>
      <c r="L716">
        <f t="shared" si="101"/>
        <v>0.37300364529732599</v>
      </c>
    </row>
    <row r="717" spans="6:12" x14ac:dyDescent="0.3">
      <c r="F717" t="str">
        <f t="shared" si="98"/>
        <v>siteid_num_0</v>
      </c>
      <c r="G717" t="str">
        <f t="shared" si="99"/>
        <v>countrycode_offerid_count</v>
      </c>
      <c r="H717" t="str">
        <f t="shared" si="100"/>
        <v>siteid_num_0-countrycode_offerid_count</v>
      </c>
      <c r="I717">
        <v>10</v>
      </c>
      <c r="J717">
        <v>49</v>
      </c>
      <c r="K717">
        <v>0.16172611838190801</v>
      </c>
      <c r="L717">
        <f t="shared" si="101"/>
        <v>0.16172611838190801</v>
      </c>
    </row>
    <row r="718" spans="6:12" x14ac:dyDescent="0.3">
      <c r="F718" t="str">
        <f t="shared" si="98"/>
        <v>siteid_num_0</v>
      </c>
      <c r="G718" t="str">
        <f t="shared" si="99"/>
        <v>countrycode_offerid_num_0</v>
      </c>
      <c r="H718" t="str">
        <f t="shared" si="100"/>
        <v>siteid_num_0-countrycode_offerid_num_0</v>
      </c>
      <c r="I718">
        <v>10</v>
      </c>
      <c r="J718">
        <v>50</v>
      </c>
      <c r="K718">
        <v>0.16171525722072</v>
      </c>
      <c r="L718">
        <f t="shared" si="101"/>
        <v>0.16171525722072</v>
      </c>
    </row>
    <row r="719" spans="6:12" x14ac:dyDescent="0.3">
      <c r="F719" t="str">
        <f t="shared" si="98"/>
        <v>siteid_num_0</v>
      </c>
      <c r="G719" t="str">
        <f t="shared" si="99"/>
        <v>countrycode_offerid_num_1</v>
      </c>
      <c r="H719" t="str">
        <f t="shared" si="100"/>
        <v>siteid_num_0-countrycode_offerid_num_1</v>
      </c>
      <c r="I719">
        <v>10</v>
      </c>
      <c r="J719">
        <v>51</v>
      </c>
      <c r="K719">
        <v>0.16191714388203299</v>
      </c>
      <c r="L719">
        <f t="shared" si="101"/>
        <v>0.16191714388203299</v>
      </c>
    </row>
    <row r="720" spans="6:12" x14ac:dyDescent="0.3">
      <c r="F720" t="str">
        <f t="shared" si="98"/>
        <v>siteid_num_0</v>
      </c>
      <c r="G720" t="str">
        <f t="shared" si="99"/>
        <v>countrycode_offerid_click_rate</v>
      </c>
      <c r="H720" t="str">
        <f t="shared" si="100"/>
        <v>siteid_num_0-countrycode_offerid_click_rate</v>
      </c>
      <c r="I720">
        <v>10</v>
      </c>
      <c r="J720">
        <v>52</v>
      </c>
      <c r="K720">
        <v>0.252204326659764</v>
      </c>
      <c r="L720">
        <f t="shared" si="101"/>
        <v>0.252204326659764</v>
      </c>
    </row>
    <row r="721" spans="6:12" x14ac:dyDescent="0.3">
      <c r="F721" t="str">
        <f t="shared" si="98"/>
        <v>siteid_num_0</v>
      </c>
      <c r="G721" t="str">
        <f t="shared" si="99"/>
        <v>countrycode_category_count</v>
      </c>
      <c r="H721" t="str">
        <f t="shared" si="100"/>
        <v>siteid_num_0-countrycode_category_count</v>
      </c>
      <c r="I721">
        <v>10</v>
      </c>
      <c r="J721">
        <v>53</v>
      </c>
      <c r="K721">
        <v>-0.166033725944321</v>
      </c>
      <c r="L721">
        <f t="shared" si="101"/>
        <v>0.166033725944321</v>
      </c>
    </row>
    <row r="722" spans="6:12" x14ac:dyDescent="0.3">
      <c r="F722" t="str">
        <f t="shared" si="98"/>
        <v>siteid_num_0</v>
      </c>
      <c r="G722" t="str">
        <f t="shared" si="99"/>
        <v>countrycode_category_num_0</v>
      </c>
      <c r="H722" t="str">
        <f t="shared" si="100"/>
        <v>siteid_num_0-countrycode_category_num_0</v>
      </c>
      <c r="I722">
        <v>10</v>
      </c>
      <c r="J722">
        <v>54</v>
      </c>
      <c r="K722">
        <v>-0.185466117264692</v>
      </c>
      <c r="L722">
        <f t="shared" si="101"/>
        <v>0.185466117264692</v>
      </c>
    </row>
    <row r="723" spans="6:12" x14ac:dyDescent="0.3">
      <c r="F723" t="str">
        <f t="shared" si="98"/>
        <v>siteid_num_0</v>
      </c>
      <c r="G723" t="str">
        <f t="shared" si="99"/>
        <v>countrycode_category_num_1</v>
      </c>
      <c r="H723" t="str">
        <f t="shared" si="100"/>
        <v>siteid_num_0-countrycode_category_num_1</v>
      </c>
      <c r="I723">
        <v>10</v>
      </c>
      <c r="J723">
        <v>55</v>
      </c>
      <c r="K723">
        <v>0.22242739638317799</v>
      </c>
      <c r="L723">
        <f t="shared" si="101"/>
        <v>0.22242739638317799</v>
      </c>
    </row>
    <row r="724" spans="6:12" x14ac:dyDescent="0.3">
      <c r="F724" t="str">
        <f t="shared" si="98"/>
        <v>siteid_num_0</v>
      </c>
      <c r="G724" t="str">
        <f t="shared" si="99"/>
        <v>countrycode_category_click_rate</v>
      </c>
      <c r="H724" t="str">
        <f t="shared" si="100"/>
        <v>siteid_num_0-countrycode_category_click_rate</v>
      </c>
      <c r="I724">
        <v>10</v>
      </c>
      <c r="J724">
        <v>56</v>
      </c>
      <c r="K724">
        <v>0.37871847644107498</v>
      </c>
      <c r="L724">
        <f t="shared" si="101"/>
        <v>0.37871847644107498</v>
      </c>
    </row>
    <row r="725" spans="6:12" x14ac:dyDescent="0.3">
      <c r="F725" t="str">
        <f t="shared" si="98"/>
        <v>siteid_num_0</v>
      </c>
      <c r="G725" t="str">
        <f t="shared" si="99"/>
        <v>countrycode_datetime_hour_map_count</v>
      </c>
      <c r="H725" t="str">
        <f t="shared" si="100"/>
        <v>siteid_num_0-countrycode_datetime_hour_map_count</v>
      </c>
      <c r="I725">
        <v>10</v>
      </c>
      <c r="J725">
        <v>57</v>
      </c>
      <c r="K725">
        <v>-0.30830874970859501</v>
      </c>
      <c r="L725">
        <f t="shared" si="101"/>
        <v>0.30830874970859501</v>
      </c>
    </row>
    <row r="726" spans="6:12" x14ac:dyDescent="0.3">
      <c r="F726" t="str">
        <f t="shared" si="98"/>
        <v>siteid_num_0</v>
      </c>
      <c r="G726" t="str">
        <f t="shared" si="99"/>
        <v>countrycode_datetime_hour_map_num_0</v>
      </c>
      <c r="H726" t="str">
        <f t="shared" si="100"/>
        <v>siteid_num_0-countrycode_datetime_hour_map_num_0</v>
      </c>
      <c r="I726">
        <v>10</v>
      </c>
      <c r="J726">
        <v>58</v>
      </c>
      <c r="K726">
        <v>-0.31513669353736301</v>
      </c>
      <c r="L726">
        <f t="shared" si="101"/>
        <v>0.31513669353736301</v>
      </c>
    </row>
    <row r="727" spans="6:12" x14ac:dyDescent="0.3">
      <c r="F727" t="str">
        <f t="shared" si="98"/>
        <v>siteid_num_0</v>
      </c>
      <c r="G727" t="str">
        <f t="shared" si="99"/>
        <v>countrycode_datetime_hour_map_num_1</v>
      </c>
      <c r="H727" t="str">
        <f t="shared" si="100"/>
        <v>siteid_num_0-countrycode_datetime_hour_map_num_1</v>
      </c>
      <c r="I727">
        <v>10</v>
      </c>
      <c r="J727">
        <v>59</v>
      </c>
      <c r="K727">
        <v>0.34935907552310203</v>
      </c>
      <c r="L727">
        <f t="shared" si="101"/>
        <v>0.34935907552310203</v>
      </c>
    </row>
    <row r="728" spans="6:12" x14ac:dyDescent="0.3">
      <c r="F728" t="str">
        <f t="shared" si="98"/>
        <v>siteid_num_0</v>
      </c>
      <c r="G728" t="str">
        <f t="shared" si="99"/>
        <v>countrycode_datetime_hour_map_click_rate</v>
      </c>
      <c r="H728" t="str">
        <f t="shared" si="100"/>
        <v>siteid_num_0-countrycode_datetime_hour_map_click_rate</v>
      </c>
      <c r="I728">
        <v>10</v>
      </c>
      <c r="J728">
        <v>60</v>
      </c>
      <c r="K728">
        <v>0.36836684397793901</v>
      </c>
      <c r="L728">
        <f t="shared" si="101"/>
        <v>0.36836684397793901</v>
      </c>
    </row>
    <row r="729" spans="6:12" x14ac:dyDescent="0.3">
      <c r="F729" t="str">
        <f t="shared" si="98"/>
        <v>siteid_num_0</v>
      </c>
      <c r="G729" t="str">
        <f t="shared" si="99"/>
        <v>siteid_merchant_count</v>
      </c>
      <c r="H729" t="str">
        <f t="shared" si="100"/>
        <v>siteid_num_0-siteid_merchant_count</v>
      </c>
      <c r="I729">
        <v>10</v>
      </c>
      <c r="J729">
        <v>61</v>
      </c>
      <c r="K729">
        <v>0.20580355870940101</v>
      </c>
      <c r="L729">
        <f t="shared" si="101"/>
        <v>0.20580355870940101</v>
      </c>
    </row>
    <row r="730" spans="6:12" x14ac:dyDescent="0.3">
      <c r="F730" t="str">
        <f t="shared" si="98"/>
        <v>siteid_num_0</v>
      </c>
      <c r="G730" t="str">
        <f t="shared" si="99"/>
        <v>siteid_merchant_num_0</v>
      </c>
      <c r="H730" t="str">
        <f t="shared" si="100"/>
        <v>siteid_num_0-siteid_merchant_num_0</v>
      </c>
      <c r="I730">
        <v>10</v>
      </c>
      <c r="J730">
        <v>62</v>
      </c>
      <c r="K730">
        <v>0.203009011423816</v>
      </c>
      <c r="L730">
        <f t="shared" si="101"/>
        <v>0.203009011423816</v>
      </c>
    </row>
    <row r="731" spans="6:12" x14ac:dyDescent="0.3">
      <c r="F731" t="str">
        <f t="shared" si="98"/>
        <v>siteid_num_0</v>
      </c>
      <c r="G731" t="str">
        <f t="shared" si="99"/>
        <v>siteid_merchant_num_1</v>
      </c>
      <c r="H731" t="str">
        <f t="shared" si="100"/>
        <v>siteid_num_0-siteid_merchant_num_1</v>
      </c>
      <c r="I731">
        <v>10</v>
      </c>
      <c r="J731">
        <v>63</v>
      </c>
      <c r="K731">
        <v>0.207296489745524</v>
      </c>
      <c r="L731">
        <f t="shared" si="101"/>
        <v>0.207296489745524</v>
      </c>
    </row>
    <row r="732" spans="6:12" x14ac:dyDescent="0.3">
      <c r="F732" t="str">
        <f t="shared" si="98"/>
        <v>siteid_num_0</v>
      </c>
      <c r="G732" t="str">
        <f t="shared" si="99"/>
        <v>siteid_merchant_click_rate</v>
      </c>
      <c r="H732" t="str">
        <f t="shared" si="100"/>
        <v>siteid_num_0-siteid_merchant_click_rate</v>
      </c>
      <c r="I732">
        <v>10</v>
      </c>
      <c r="J732">
        <v>64</v>
      </c>
      <c r="K732">
        <v>0.59635029483777302</v>
      </c>
      <c r="L732">
        <f t="shared" si="101"/>
        <v>0.59635029483777302</v>
      </c>
    </row>
    <row r="733" spans="6:12" x14ac:dyDescent="0.3">
      <c r="F733" t="str">
        <f t="shared" si="98"/>
        <v>siteid_num_0</v>
      </c>
      <c r="G733" t="str">
        <f t="shared" si="99"/>
        <v>siteid_offerid_count</v>
      </c>
      <c r="H733" t="str">
        <f t="shared" si="100"/>
        <v>siteid_num_0-siteid_offerid_count</v>
      </c>
      <c r="I733">
        <v>10</v>
      </c>
      <c r="J733">
        <v>65</v>
      </c>
      <c r="K733">
        <v>0.29851671275108999</v>
      </c>
      <c r="L733">
        <f t="shared" si="101"/>
        <v>0.29851671275108999</v>
      </c>
    </row>
    <row r="734" spans="6:12" x14ac:dyDescent="0.3">
      <c r="F734" t="str">
        <f t="shared" si="98"/>
        <v>siteid_num_0</v>
      </c>
      <c r="G734" t="str">
        <f t="shared" si="99"/>
        <v>siteid_offerid_num_0</v>
      </c>
      <c r="H734" t="str">
        <f t="shared" si="100"/>
        <v>siteid_num_0-siteid_offerid_num_0</v>
      </c>
      <c r="I734">
        <v>10</v>
      </c>
      <c r="J734">
        <v>66</v>
      </c>
      <c r="K734">
        <v>0.29851912093473698</v>
      </c>
      <c r="L734">
        <f t="shared" si="101"/>
        <v>0.29851912093473698</v>
      </c>
    </row>
    <row r="735" spans="6:12" x14ac:dyDescent="0.3">
      <c r="F735" t="str">
        <f t="shared" si="98"/>
        <v>siteid_num_0</v>
      </c>
      <c r="G735" t="str">
        <f t="shared" si="99"/>
        <v>siteid_offerid_num_1</v>
      </c>
      <c r="H735" t="str">
        <f t="shared" si="100"/>
        <v>siteid_num_0-siteid_offerid_num_1</v>
      </c>
      <c r="I735">
        <v>10</v>
      </c>
      <c r="J735">
        <v>67</v>
      </c>
      <c r="K735">
        <v>0.298477616003195</v>
      </c>
      <c r="L735">
        <f t="shared" si="101"/>
        <v>0.298477616003195</v>
      </c>
    </row>
    <row r="736" spans="6:12" x14ac:dyDescent="0.3">
      <c r="F736" t="str">
        <f t="shared" si="98"/>
        <v>siteid_num_0</v>
      </c>
      <c r="G736" t="str">
        <f t="shared" si="99"/>
        <v>siteid_offerid_click_rate</v>
      </c>
      <c r="H736" t="str">
        <f t="shared" si="100"/>
        <v>siteid_num_0-siteid_offerid_click_rate</v>
      </c>
      <c r="I736">
        <v>10</v>
      </c>
      <c r="J736">
        <v>68</v>
      </c>
      <c r="K736">
        <v>0.271614086264997</v>
      </c>
      <c r="L736">
        <f t="shared" si="101"/>
        <v>0.271614086264997</v>
      </c>
    </row>
    <row r="737" spans="6:12" x14ac:dyDescent="0.3">
      <c r="F737" t="str">
        <f t="shared" si="98"/>
        <v>siteid_num_0</v>
      </c>
      <c r="G737" t="str">
        <f t="shared" si="99"/>
        <v>siteid_category_count</v>
      </c>
      <c r="H737" t="str">
        <f t="shared" si="100"/>
        <v>siteid_num_0-siteid_category_count</v>
      </c>
      <c r="I737">
        <v>10</v>
      </c>
      <c r="J737">
        <v>69</v>
      </c>
      <c r="K737">
        <v>0.25055627049485302</v>
      </c>
      <c r="L737">
        <f t="shared" si="101"/>
        <v>0.25055627049485302</v>
      </c>
    </row>
    <row r="738" spans="6:12" x14ac:dyDescent="0.3">
      <c r="F738" t="str">
        <f t="shared" si="98"/>
        <v>siteid_num_0</v>
      </c>
      <c r="G738" t="str">
        <f t="shared" si="99"/>
        <v>siteid_category_num_0</v>
      </c>
      <c r="H738" t="str">
        <f t="shared" si="100"/>
        <v>siteid_num_0-siteid_category_num_0</v>
      </c>
      <c r="I738">
        <v>10</v>
      </c>
      <c r="J738">
        <v>70</v>
      </c>
      <c r="K738">
        <v>0.23374494485049699</v>
      </c>
      <c r="L738">
        <f t="shared" si="101"/>
        <v>0.23374494485049699</v>
      </c>
    </row>
    <row r="739" spans="6:12" x14ac:dyDescent="0.3">
      <c r="F739" t="str">
        <f t="shared" si="98"/>
        <v>siteid_num_0</v>
      </c>
      <c r="G739" t="str">
        <f t="shared" si="99"/>
        <v>siteid_category_num_1</v>
      </c>
      <c r="H739" t="str">
        <f t="shared" si="100"/>
        <v>siteid_num_0-siteid_category_num_1</v>
      </c>
      <c r="I739">
        <v>10</v>
      </c>
      <c r="J739">
        <v>71</v>
      </c>
      <c r="K739">
        <v>0.25832666038956797</v>
      </c>
      <c r="L739">
        <f t="shared" si="101"/>
        <v>0.25832666038956797</v>
      </c>
    </row>
    <row r="740" spans="6:12" x14ac:dyDescent="0.3">
      <c r="F740" t="str">
        <f t="shared" si="98"/>
        <v>siteid_num_0</v>
      </c>
      <c r="G740" t="str">
        <f t="shared" si="99"/>
        <v>siteid_category_click_rate</v>
      </c>
      <c r="H740" t="str">
        <f t="shared" si="100"/>
        <v>siteid_num_0-siteid_category_click_rate</v>
      </c>
      <c r="I740">
        <v>10</v>
      </c>
      <c r="J740">
        <v>72</v>
      </c>
      <c r="K740">
        <v>0.60770574686221002</v>
      </c>
      <c r="L740">
        <f t="shared" si="101"/>
        <v>0.60770574686221002</v>
      </c>
    </row>
    <row r="741" spans="6:12" x14ac:dyDescent="0.3">
      <c r="F741" t="str">
        <f t="shared" si="98"/>
        <v>siteid_num_1</v>
      </c>
      <c r="G741" t="str">
        <f t="shared" si="99"/>
        <v>siteid_click_rate</v>
      </c>
      <c r="H741" t="str">
        <f t="shared" si="100"/>
        <v>siteid_num_1-siteid_click_rate</v>
      </c>
      <c r="I741">
        <v>11</v>
      </c>
      <c r="J741">
        <v>12</v>
      </c>
      <c r="K741">
        <v>0.85361214296696397</v>
      </c>
      <c r="L741">
        <f t="shared" si="101"/>
        <v>0.85361214296696397</v>
      </c>
    </row>
    <row r="742" spans="6:12" x14ac:dyDescent="0.3">
      <c r="F742" t="str">
        <f t="shared" si="98"/>
        <v>siteid_num_1</v>
      </c>
      <c r="G742" t="str">
        <f t="shared" si="99"/>
        <v>offerid_count</v>
      </c>
      <c r="H742" t="str">
        <f t="shared" si="100"/>
        <v>siteid_num_1-offerid_count</v>
      </c>
      <c r="I742">
        <v>11</v>
      </c>
      <c r="J742">
        <v>13</v>
      </c>
      <c r="K742">
        <v>9.1112173968880494E-2</v>
      </c>
      <c r="L742">
        <f t="shared" si="101"/>
        <v>9.1112173968880494E-2</v>
      </c>
    </row>
    <row r="743" spans="6:12" x14ac:dyDescent="0.3">
      <c r="F743" t="str">
        <f t="shared" si="98"/>
        <v>siteid_num_1</v>
      </c>
      <c r="G743" t="str">
        <f t="shared" si="99"/>
        <v>offerid_num_0</v>
      </c>
      <c r="H743" t="str">
        <f t="shared" si="100"/>
        <v>siteid_num_1-offerid_num_0</v>
      </c>
      <c r="I743">
        <v>11</v>
      </c>
      <c r="J743">
        <v>14</v>
      </c>
      <c r="K743">
        <v>9.1085874078567594E-2</v>
      </c>
      <c r="L743">
        <f t="shared" si="101"/>
        <v>9.1085874078567594E-2</v>
      </c>
    </row>
    <row r="744" spans="6:12" x14ac:dyDescent="0.3">
      <c r="F744" t="str">
        <f t="shared" si="98"/>
        <v>siteid_num_1</v>
      </c>
      <c r="G744" t="str">
        <f t="shared" si="99"/>
        <v>offerid_num_1</v>
      </c>
      <c r="H744" t="str">
        <f t="shared" si="100"/>
        <v>siteid_num_1-offerid_num_1</v>
      </c>
      <c r="I744">
        <v>11</v>
      </c>
      <c r="J744">
        <v>15</v>
      </c>
      <c r="K744">
        <v>9.1776913602399202E-2</v>
      </c>
      <c r="L744">
        <f t="shared" si="101"/>
        <v>9.1776913602399202E-2</v>
      </c>
    </row>
    <row r="745" spans="6:12" x14ac:dyDescent="0.3">
      <c r="F745" t="str">
        <f t="shared" si="98"/>
        <v>siteid_num_1</v>
      </c>
      <c r="G745" t="str">
        <f t="shared" si="99"/>
        <v>offerid_click_rate</v>
      </c>
      <c r="H745" t="str">
        <f t="shared" si="100"/>
        <v>siteid_num_1-offerid_click_rate</v>
      </c>
      <c r="I745">
        <v>11</v>
      </c>
      <c r="J745">
        <v>16</v>
      </c>
      <c r="K745">
        <v>0.15303234557877299</v>
      </c>
      <c r="L745">
        <f t="shared" si="101"/>
        <v>0.15303234557877299</v>
      </c>
    </row>
    <row r="746" spans="6:12" x14ac:dyDescent="0.3">
      <c r="F746" t="str">
        <f t="shared" si="98"/>
        <v>siteid_num_1</v>
      </c>
      <c r="G746" t="str">
        <f t="shared" si="99"/>
        <v>category_count</v>
      </c>
      <c r="H746" t="str">
        <f t="shared" si="100"/>
        <v>siteid_num_1-category_count</v>
      </c>
      <c r="I746">
        <v>11</v>
      </c>
      <c r="J746">
        <v>17</v>
      </c>
      <c r="K746">
        <v>-4.5845789956062297E-2</v>
      </c>
      <c r="L746">
        <f t="shared" si="101"/>
        <v>4.5845789956062297E-2</v>
      </c>
    </row>
    <row r="747" spans="6:12" x14ac:dyDescent="0.3">
      <c r="F747" t="str">
        <f t="shared" si="98"/>
        <v>siteid_num_1</v>
      </c>
      <c r="G747" t="str">
        <f t="shared" si="99"/>
        <v>category_num_0</v>
      </c>
      <c r="H747" t="str">
        <f t="shared" si="100"/>
        <v>siteid_num_1-category_num_0</v>
      </c>
      <c r="I747">
        <v>11</v>
      </c>
      <c r="J747">
        <v>18</v>
      </c>
      <c r="K747">
        <v>-5.2523986196344602E-2</v>
      </c>
      <c r="L747">
        <f t="shared" si="101"/>
        <v>5.2523986196344602E-2</v>
      </c>
    </row>
    <row r="748" spans="6:12" x14ac:dyDescent="0.3">
      <c r="F748" t="str">
        <f t="shared" si="98"/>
        <v>siteid_num_1</v>
      </c>
      <c r="G748" t="str">
        <f t="shared" si="99"/>
        <v>category_num_1</v>
      </c>
      <c r="H748" t="str">
        <f t="shared" si="100"/>
        <v>siteid_num_1-category_num_1</v>
      </c>
      <c r="I748">
        <v>11</v>
      </c>
      <c r="J748">
        <v>19</v>
      </c>
      <c r="K748">
        <v>8.5435163368958802E-2</v>
      </c>
      <c r="L748">
        <f t="shared" si="101"/>
        <v>8.5435163368958802E-2</v>
      </c>
    </row>
    <row r="749" spans="6:12" x14ac:dyDescent="0.3">
      <c r="F749" t="str">
        <f t="shared" si="98"/>
        <v>siteid_num_1</v>
      </c>
      <c r="G749" t="str">
        <f t="shared" si="99"/>
        <v>category_click_rate</v>
      </c>
      <c r="H749" t="str">
        <f t="shared" si="100"/>
        <v>siteid_num_1-category_click_rate</v>
      </c>
      <c r="I749">
        <v>11</v>
      </c>
      <c r="J749">
        <v>20</v>
      </c>
      <c r="K749">
        <v>0.21012717153028301</v>
      </c>
      <c r="L749">
        <f t="shared" si="101"/>
        <v>0.21012717153028301</v>
      </c>
    </row>
    <row r="750" spans="6:12" x14ac:dyDescent="0.3">
      <c r="F750" t="str">
        <f t="shared" si="98"/>
        <v>siteid_num_1</v>
      </c>
      <c r="G750" t="str">
        <f t="shared" si="99"/>
        <v>countrycode_count</v>
      </c>
      <c r="H750" t="str">
        <f t="shared" si="100"/>
        <v>siteid_num_1-countrycode_count</v>
      </c>
      <c r="I750">
        <v>11</v>
      </c>
      <c r="J750">
        <v>21</v>
      </c>
      <c r="K750">
        <v>-0.31612106740316598</v>
      </c>
      <c r="L750">
        <f t="shared" si="101"/>
        <v>0.31612106740316598</v>
      </c>
    </row>
    <row r="751" spans="6:12" x14ac:dyDescent="0.3">
      <c r="F751" t="str">
        <f t="shared" si="98"/>
        <v>siteid_num_1</v>
      </c>
      <c r="G751" t="str">
        <f t="shared" si="99"/>
        <v>countrycode_num_0</v>
      </c>
      <c r="H751" t="str">
        <f t="shared" si="100"/>
        <v>siteid_num_1-countrycode_num_0</v>
      </c>
      <c r="I751">
        <v>11</v>
      </c>
      <c r="J751">
        <v>22</v>
      </c>
      <c r="K751">
        <v>-0.32186646281430498</v>
      </c>
      <c r="L751">
        <f t="shared" si="101"/>
        <v>0.32186646281430498</v>
      </c>
    </row>
    <row r="752" spans="6:12" x14ac:dyDescent="0.3">
      <c r="F752" t="str">
        <f t="shared" si="98"/>
        <v>siteid_num_1</v>
      </c>
      <c r="G752" t="str">
        <f t="shared" si="99"/>
        <v>countrycode_num_1</v>
      </c>
      <c r="H752" t="str">
        <f t="shared" si="100"/>
        <v>siteid_num_1-countrycode_num_1</v>
      </c>
      <c r="I752">
        <v>11</v>
      </c>
      <c r="J752">
        <v>23</v>
      </c>
      <c r="K752">
        <v>0.35035592695094597</v>
      </c>
      <c r="L752">
        <f t="shared" si="101"/>
        <v>0.35035592695094597</v>
      </c>
    </row>
    <row r="753" spans="6:12" x14ac:dyDescent="0.3">
      <c r="F753" t="str">
        <f t="shared" si="98"/>
        <v>siteid_num_1</v>
      </c>
      <c r="G753" t="str">
        <f t="shared" si="99"/>
        <v>countrycode_click_rate</v>
      </c>
      <c r="H753" t="str">
        <f t="shared" si="100"/>
        <v>siteid_num_1-countrycode_click_rate</v>
      </c>
      <c r="I753">
        <v>11</v>
      </c>
      <c r="J753">
        <v>24</v>
      </c>
      <c r="K753">
        <v>0.36085019088926701</v>
      </c>
      <c r="L753">
        <f t="shared" si="101"/>
        <v>0.36085019088926701</v>
      </c>
    </row>
    <row r="754" spans="6:12" x14ac:dyDescent="0.3">
      <c r="F754" t="str">
        <f t="shared" si="98"/>
        <v>siteid_num_1</v>
      </c>
      <c r="G754" t="str">
        <f t="shared" si="99"/>
        <v>browserid_count</v>
      </c>
      <c r="H754" t="str">
        <f t="shared" si="100"/>
        <v>siteid_num_1-browserid_count</v>
      </c>
      <c r="I754">
        <v>11</v>
      </c>
      <c r="J754">
        <v>25</v>
      </c>
      <c r="K754">
        <v>-0.30006182801134401</v>
      </c>
      <c r="L754">
        <f t="shared" si="101"/>
        <v>0.30006182801134401</v>
      </c>
    </row>
    <row r="755" spans="6:12" x14ac:dyDescent="0.3">
      <c r="F755" t="str">
        <f t="shared" si="98"/>
        <v>siteid_num_1</v>
      </c>
      <c r="G755" t="str">
        <f t="shared" si="99"/>
        <v>browserid_num_0</v>
      </c>
      <c r="H755" t="str">
        <f t="shared" si="100"/>
        <v>siteid_num_1-browserid_num_0</v>
      </c>
      <c r="I755">
        <v>11</v>
      </c>
      <c r="J755">
        <v>26</v>
      </c>
      <c r="K755">
        <v>-0.31047434410547903</v>
      </c>
      <c r="L755">
        <f t="shared" si="101"/>
        <v>0.31047434410547903</v>
      </c>
    </row>
    <row r="756" spans="6:12" x14ac:dyDescent="0.3">
      <c r="F756" t="str">
        <f t="shared" si="98"/>
        <v>siteid_num_1</v>
      </c>
      <c r="G756" t="str">
        <f t="shared" si="99"/>
        <v>browserid_num_1</v>
      </c>
      <c r="H756" t="str">
        <f t="shared" si="100"/>
        <v>siteid_num_1-browserid_num_1</v>
      </c>
      <c r="I756">
        <v>11</v>
      </c>
      <c r="J756">
        <v>27</v>
      </c>
      <c r="K756">
        <v>0.348874471919282</v>
      </c>
      <c r="L756">
        <f t="shared" si="101"/>
        <v>0.348874471919282</v>
      </c>
    </row>
    <row r="757" spans="6:12" x14ac:dyDescent="0.3">
      <c r="F757" t="str">
        <f t="shared" si="98"/>
        <v>siteid_num_1</v>
      </c>
      <c r="G757" t="str">
        <f t="shared" si="99"/>
        <v>browserid_click_rate</v>
      </c>
      <c r="H757" t="str">
        <f t="shared" si="100"/>
        <v>siteid_num_1-browserid_click_rate</v>
      </c>
      <c r="I757">
        <v>11</v>
      </c>
      <c r="J757">
        <v>28</v>
      </c>
      <c r="K757">
        <v>0.361008030873882</v>
      </c>
      <c r="L757">
        <f t="shared" si="101"/>
        <v>0.361008030873882</v>
      </c>
    </row>
    <row r="758" spans="6:12" x14ac:dyDescent="0.3">
      <c r="F758" t="str">
        <f t="shared" si="98"/>
        <v>siteid_num_1</v>
      </c>
      <c r="G758" t="str">
        <f t="shared" si="99"/>
        <v>devid_count</v>
      </c>
      <c r="H758" t="str">
        <f t="shared" si="100"/>
        <v>siteid_num_1-devid_count</v>
      </c>
      <c r="I758">
        <v>11</v>
      </c>
      <c r="J758">
        <v>29</v>
      </c>
      <c r="K758">
        <v>-3.4799744164339397E-2</v>
      </c>
      <c r="L758">
        <f t="shared" si="101"/>
        <v>3.4799744164339397E-2</v>
      </c>
    </row>
    <row r="759" spans="6:12" x14ac:dyDescent="0.3">
      <c r="F759" t="str">
        <f t="shared" si="98"/>
        <v>siteid_num_1</v>
      </c>
      <c r="G759" t="str">
        <f t="shared" si="99"/>
        <v>devid_num_0</v>
      </c>
      <c r="H759" t="str">
        <f t="shared" si="100"/>
        <v>siteid_num_1-devid_num_0</v>
      </c>
      <c r="I759">
        <v>11</v>
      </c>
      <c r="J759">
        <v>30</v>
      </c>
      <c r="K759">
        <v>-4.9961589085814703E-2</v>
      </c>
      <c r="L759">
        <f t="shared" si="101"/>
        <v>4.9961589085814703E-2</v>
      </c>
    </row>
    <row r="760" spans="6:12" x14ac:dyDescent="0.3">
      <c r="F760" t="str">
        <f t="shared" si="98"/>
        <v>siteid_num_1</v>
      </c>
      <c r="G760" t="str">
        <f t="shared" si="99"/>
        <v>devid_num_1</v>
      </c>
      <c r="H760" t="str">
        <f t="shared" si="100"/>
        <v>siteid_num_1-devid_num_1</v>
      </c>
      <c r="I760">
        <v>11</v>
      </c>
      <c r="J760">
        <v>31</v>
      </c>
      <c r="K760">
        <v>0.165619861663619</v>
      </c>
      <c r="L760">
        <f t="shared" si="101"/>
        <v>0.165619861663619</v>
      </c>
    </row>
    <row r="761" spans="6:12" x14ac:dyDescent="0.3">
      <c r="F761" t="str">
        <f t="shared" si="98"/>
        <v>siteid_num_1</v>
      </c>
      <c r="G761" t="str">
        <f t="shared" si="99"/>
        <v>devid_click_rate</v>
      </c>
      <c r="H761" t="str">
        <f t="shared" si="100"/>
        <v>siteid_num_1-devid_click_rate</v>
      </c>
      <c r="I761">
        <v>11</v>
      </c>
      <c r="J761">
        <v>32</v>
      </c>
      <c r="K761">
        <v>0.17796464388684699</v>
      </c>
      <c r="L761">
        <f t="shared" si="101"/>
        <v>0.17796464388684699</v>
      </c>
    </row>
    <row r="762" spans="6:12" x14ac:dyDescent="0.3">
      <c r="F762" t="str">
        <f t="shared" si="98"/>
        <v>siteid_num_1</v>
      </c>
      <c r="G762" t="str">
        <f t="shared" si="99"/>
        <v>datetime_hour_count</v>
      </c>
      <c r="H762" t="str">
        <f t="shared" si="100"/>
        <v>siteid_num_1-datetime_hour_count</v>
      </c>
      <c r="I762">
        <v>11</v>
      </c>
      <c r="J762">
        <v>33</v>
      </c>
      <c r="K762">
        <v>-0.24567046974725701</v>
      </c>
      <c r="L762">
        <f t="shared" si="101"/>
        <v>0.24567046974725701</v>
      </c>
    </row>
    <row r="763" spans="6:12" x14ac:dyDescent="0.3">
      <c r="F763" t="str">
        <f t="shared" si="98"/>
        <v>siteid_num_1</v>
      </c>
      <c r="G763" t="str">
        <f t="shared" si="99"/>
        <v>datetime_hour_num_0</v>
      </c>
      <c r="H763" t="str">
        <f t="shared" si="100"/>
        <v>siteid_num_1-datetime_hour_num_0</v>
      </c>
      <c r="I763">
        <v>11</v>
      </c>
      <c r="J763">
        <v>34</v>
      </c>
      <c r="K763">
        <v>-0.24704199006197999</v>
      </c>
      <c r="L763">
        <f t="shared" si="101"/>
        <v>0.24704199006197999</v>
      </c>
    </row>
    <row r="764" spans="6:12" x14ac:dyDescent="0.3">
      <c r="F764" t="str">
        <f t="shared" si="98"/>
        <v>siteid_num_1</v>
      </c>
      <c r="G764" t="str">
        <f t="shared" si="99"/>
        <v>datetime_hour_num_1</v>
      </c>
      <c r="H764" t="str">
        <f t="shared" si="100"/>
        <v>siteid_num_1-datetime_hour_num_1</v>
      </c>
      <c r="I764">
        <v>11</v>
      </c>
      <c r="J764">
        <v>35</v>
      </c>
      <c r="K764">
        <v>-0.115107432861</v>
      </c>
      <c r="L764">
        <f t="shared" si="101"/>
        <v>0.115107432861</v>
      </c>
    </row>
    <row r="765" spans="6:12" x14ac:dyDescent="0.3">
      <c r="F765" t="str">
        <f t="shared" si="98"/>
        <v>siteid_num_1</v>
      </c>
      <c r="G765" t="str">
        <f t="shared" si="99"/>
        <v>datetime_hour_click_rate</v>
      </c>
      <c r="H765" t="str">
        <f t="shared" si="100"/>
        <v>siteid_num_1-datetime_hour_click_rate</v>
      </c>
      <c r="I765">
        <v>11</v>
      </c>
      <c r="J765">
        <v>36</v>
      </c>
      <c r="K765">
        <v>0.28990012190582998</v>
      </c>
      <c r="L765">
        <f t="shared" si="101"/>
        <v>0.28990012190582998</v>
      </c>
    </row>
    <row r="766" spans="6:12" x14ac:dyDescent="0.3">
      <c r="F766" t="str">
        <f t="shared" si="98"/>
        <v>siteid_num_1</v>
      </c>
      <c r="G766" t="str">
        <f t="shared" si="99"/>
        <v>datetime_day_count</v>
      </c>
      <c r="H766" t="str">
        <f t="shared" si="100"/>
        <v>siteid_num_1-datetime_day_count</v>
      </c>
      <c r="I766">
        <v>11</v>
      </c>
      <c r="J766">
        <v>37</v>
      </c>
      <c r="K766">
        <v>2.4361745566384499E-2</v>
      </c>
      <c r="L766">
        <f t="shared" si="101"/>
        <v>2.4361745566384499E-2</v>
      </c>
    </row>
    <row r="767" spans="6:12" x14ac:dyDescent="0.3">
      <c r="F767" t="str">
        <f t="shared" si="98"/>
        <v>siteid_num_1</v>
      </c>
      <c r="G767" t="str">
        <f t="shared" si="99"/>
        <v>datetime_day_num_0</v>
      </c>
      <c r="H767" t="str">
        <f t="shared" si="100"/>
        <v>siteid_num_1-datetime_day_num_0</v>
      </c>
      <c r="I767">
        <v>11</v>
      </c>
      <c r="J767">
        <v>38</v>
      </c>
      <c r="K767">
        <v>2.3545488172373199E-2</v>
      </c>
      <c r="L767">
        <f t="shared" si="101"/>
        <v>2.3545488172373199E-2</v>
      </c>
    </row>
    <row r="768" spans="6:12" x14ac:dyDescent="0.3">
      <c r="F768" t="str">
        <f t="shared" si="98"/>
        <v>siteid_num_1</v>
      </c>
      <c r="G768" t="str">
        <f t="shared" si="99"/>
        <v>datetime_day_num_1</v>
      </c>
      <c r="H768" t="str">
        <f t="shared" si="100"/>
        <v>siteid_num_1-datetime_day_num_1</v>
      </c>
      <c r="I768">
        <v>11</v>
      </c>
      <c r="J768">
        <v>39</v>
      </c>
      <c r="K768">
        <v>3.8906640221163698E-2</v>
      </c>
      <c r="L768">
        <f t="shared" si="101"/>
        <v>3.8906640221163698E-2</v>
      </c>
    </row>
    <row r="769" spans="6:12" x14ac:dyDescent="0.3">
      <c r="F769" t="str">
        <f t="shared" si="98"/>
        <v>siteid_num_1</v>
      </c>
      <c r="G769" t="str">
        <f t="shared" si="99"/>
        <v>datetime_day_click_rate</v>
      </c>
      <c r="H769" t="str">
        <f t="shared" si="100"/>
        <v>siteid_num_1-datetime_day_click_rate</v>
      </c>
      <c r="I769">
        <v>11</v>
      </c>
      <c r="J769">
        <v>40</v>
      </c>
      <c r="K769">
        <v>6.3324509902856901E-2</v>
      </c>
      <c r="L769">
        <f t="shared" si="101"/>
        <v>6.3324509902856901E-2</v>
      </c>
    </row>
    <row r="770" spans="6:12" x14ac:dyDescent="0.3">
      <c r="F770" t="str">
        <f t="shared" si="98"/>
        <v>siteid_num_1</v>
      </c>
      <c r="G770" t="str">
        <f t="shared" si="99"/>
        <v>countrycode_merchant_count</v>
      </c>
      <c r="H770" t="str">
        <f t="shared" si="100"/>
        <v>siteid_num_1-countrycode_merchant_count</v>
      </c>
      <c r="I770">
        <v>11</v>
      </c>
      <c r="J770">
        <v>41</v>
      </c>
      <c r="K770">
        <v>-0.13376896642206501</v>
      </c>
      <c r="L770">
        <f t="shared" si="101"/>
        <v>0.13376896642206501</v>
      </c>
    </row>
    <row r="771" spans="6:12" x14ac:dyDescent="0.3">
      <c r="F771" t="str">
        <f t="shared" si="98"/>
        <v>siteid_num_1</v>
      </c>
      <c r="G771" t="str">
        <f t="shared" si="99"/>
        <v>countrycode_merchant_num_0</v>
      </c>
      <c r="H771" t="str">
        <f t="shared" si="100"/>
        <v>siteid_num_1-countrycode_merchant_num_0</v>
      </c>
      <c r="I771">
        <v>11</v>
      </c>
      <c r="J771">
        <v>42</v>
      </c>
      <c r="K771">
        <v>-0.15696530501918801</v>
      </c>
      <c r="L771">
        <f t="shared" si="101"/>
        <v>0.15696530501918801</v>
      </c>
    </row>
    <row r="772" spans="6:12" x14ac:dyDescent="0.3">
      <c r="F772" t="str">
        <f t="shared" si="98"/>
        <v>siteid_num_1</v>
      </c>
      <c r="G772" t="str">
        <f t="shared" si="99"/>
        <v>countrycode_merchant_num_1</v>
      </c>
      <c r="H772" t="str">
        <f t="shared" si="100"/>
        <v>siteid_num_1-countrycode_merchant_num_1</v>
      </c>
      <c r="I772">
        <v>11</v>
      </c>
      <c r="J772">
        <v>43</v>
      </c>
      <c r="K772">
        <v>0.19606569616303501</v>
      </c>
      <c r="L772">
        <f t="shared" si="101"/>
        <v>0.19606569616303501</v>
      </c>
    </row>
    <row r="773" spans="6:12" x14ac:dyDescent="0.3">
      <c r="F773" t="str">
        <f t="shared" ref="F773:F836" si="102">VLOOKUP(I773,$A$4:$B$76,2,0)</f>
        <v>siteid_num_1</v>
      </c>
      <c r="G773" t="str">
        <f t="shared" ref="G773:G836" si="103">VLOOKUP(J773,$A$4:$B$76,2,0)</f>
        <v>countrycode_merchant_click_rate</v>
      </c>
      <c r="H773" t="str">
        <f t="shared" ref="H773:H836" si="104">F773&amp;"-"&amp;G773</f>
        <v>siteid_num_1-countrycode_merchant_click_rate</v>
      </c>
      <c r="I773">
        <v>11</v>
      </c>
      <c r="J773">
        <v>44</v>
      </c>
      <c r="K773">
        <v>0.37010641926660498</v>
      </c>
      <c r="L773">
        <f t="shared" ref="L773:L836" si="105">ABS(K773)</f>
        <v>0.37010641926660498</v>
      </c>
    </row>
    <row r="774" spans="6:12" x14ac:dyDescent="0.3">
      <c r="F774" t="str">
        <f t="shared" si="102"/>
        <v>siteid_num_1</v>
      </c>
      <c r="G774" t="str">
        <f t="shared" si="103"/>
        <v>countrycode_siteid_count</v>
      </c>
      <c r="H774" t="str">
        <f t="shared" si="104"/>
        <v>siteid_num_1-countrycode_siteid_count</v>
      </c>
      <c r="I774">
        <v>11</v>
      </c>
      <c r="J774">
        <v>45</v>
      </c>
      <c r="K774">
        <v>0.85170369355125297</v>
      </c>
      <c r="L774">
        <f t="shared" si="105"/>
        <v>0.85170369355125297</v>
      </c>
    </row>
    <row r="775" spans="6:12" x14ac:dyDescent="0.3">
      <c r="F775" t="str">
        <f t="shared" si="102"/>
        <v>siteid_num_1</v>
      </c>
      <c r="G775" t="str">
        <f t="shared" si="103"/>
        <v>countrycode_siteid_num_0</v>
      </c>
      <c r="H775" t="str">
        <f t="shared" si="104"/>
        <v>siteid_num_1-countrycode_siteid_num_0</v>
      </c>
      <c r="I775">
        <v>11</v>
      </c>
      <c r="J775">
        <v>46</v>
      </c>
      <c r="K775">
        <v>0.85128763649595196</v>
      </c>
      <c r="L775">
        <f t="shared" si="105"/>
        <v>0.85128763649595196</v>
      </c>
    </row>
    <row r="776" spans="6:12" x14ac:dyDescent="0.3">
      <c r="F776" t="str">
        <f t="shared" si="102"/>
        <v>siteid_num_1</v>
      </c>
      <c r="G776" t="str">
        <f t="shared" si="103"/>
        <v>countrycode_siteid_num_1</v>
      </c>
      <c r="H776" t="str">
        <f t="shared" si="104"/>
        <v>siteid_num_1-countrycode_siteid_num_1</v>
      </c>
      <c r="I776">
        <v>11</v>
      </c>
      <c r="J776">
        <v>47</v>
      </c>
      <c r="K776">
        <v>0.85173604654526602</v>
      </c>
      <c r="L776">
        <f t="shared" si="105"/>
        <v>0.85173604654526602</v>
      </c>
    </row>
    <row r="777" spans="6:12" x14ac:dyDescent="0.3">
      <c r="F777" t="str">
        <f t="shared" si="102"/>
        <v>siteid_num_1</v>
      </c>
      <c r="G777" t="str">
        <f t="shared" si="103"/>
        <v>countrycode_siteid_click_rate</v>
      </c>
      <c r="H777" t="str">
        <f t="shared" si="104"/>
        <v>siteid_num_1-countrycode_siteid_click_rate</v>
      </c>
      <c r="I777">
        <v>11</v>
      </c>
      <c r="J777">
        <v>48</v>
      </c>
      <c r="K777">
        <v>0.34828242648769703</v>
      </c>
      <c r="L777">
        <f t="shared" si="105"/>
        <v>0.34828242648769703</v>
      </c>
    </row>
    <row r="778" spans="6:12" x14ac:dyDescent="0.3">
      <c r="F778" t="str">
        <f t="shared" si="102"/>
        <v>siteid_num_1</v>
      </c>
      <c r="G778" t="str">
        <f t="shared" si="103"/>
        <v>countrycode_offerid_count</v>
      </c>
      <c r="H778" t="str">
        <f t="shared" si="104"/>
        <v>siteid_num_1-countrycode_offerid_count</v>
      </c>
      <c r="I778">
        <v>11</v>
      </c>
      <c r="J778">
        <v>49</v>
      </c>
      <c r="K778">
        <v>0.15837800686841999</v>
      </c>
      <c r="L778">
        <f t="shared" si="105"/>
        <v>0.15837800686841999</v>
      </c>
    </row>
    <row r="779" spans="6:12" x14ac:dyDescent="0.3">
      <c r="F779" t="str">
        <f t="shared" si="102"/>
        <v>siteid_num_1</v>
      </c>
      <c r="G779" t="str">
        <f t="shared" si="103"/>
        <v>countrycode_offerid_num_0</v>
      </c>
      <c r="H779" t="str">
        <f t="shared" si="104"/>
        <v>siteid_num_1-countrycode_offerid_num_0</v>
      </c>
      <c r="I779">
        <v>11</v>
      </c>
      <c r="J779">
        <v>50</v>
      </c>
      <c r="K779">
        <v>0.15836739776587599</v>
      </c>
      <c r="L779">
        <f t="shared" si="105"/>
        <v>0.15836739776587599</v>
      </c>
    </row>
    <row r="780" spans="6:12" x14ac:dyDescent="0.3">
      <c r="F780" t="str">
        <f t="shared" si="102"/>
        <v>siteid_num_1</v>
      </c>
      <c r="G780" t="str">
        <f t="shared" si="103"/>
        <v>countrycode_offerid_num_1</v>
      </c>
      <c r="H780" t="str">
        <f t="shared" si="104"/>
        <v>siteid_num_1-countrycode_offerid_num_1</v>
      </c>
      <c r="I780">
        <v>11</v>
      </c>
      <c r="J780">
        <v>51</v>
      </c>
      <c r="K780">
        <v>0.15856459843930101</v>
      </c>
      <c r="L780">
        <f t="shared" si="105"/>
        <v>0.15856459843930101</v>
      </c>
    </row>
    <row r="781" spans="6:12" x14ac:dyDescent="0.3">
      <c r="F781" t="str">
        <f t="shared" si="102"/>
        <v>siteid_num_1</v>
      </c>
      <c r="G781" t="str">
        <f t="shared" si="103"/>
        <v>countrycode_offerid_click_rate</v>
      </c>
      <c r="H781" t="str">
        <f t="shared" si="104"/>
        <v>siteid_num_1-countrycode_offerid_click_rate</v>
      </c>
      <c r="I781">
        <v>11</v>
      </c>
      <c r="J781">
        <v>52</v>
      </c>
      <c r="K781">
        <v>0.24712145183963399</v>
      </c>
      <c r="L781">
        <f t="shared" si="105"/>
        <v>0.24712145183963399</v>
      </c>
    </row>
    <row r="782" spans="6:12" x14ac:dyDescent="0.3">
      <c r="F782" t="str">
        <f t="shared" si="102"/>
        <v>siteid_num_1</v>
      </c>
      <c r="G782" t="str">
        <f t="shared" si="103"/>
        <v>countrycode_category_count</v>
      </c>
      <c r="H782" t="str">
        <f t="shared" si="104"/>
        <v>siteid_num_1-countrycode_category_count</v>
      </c>
      <c r="I782">
        <v>11</v>
      </c>
      <c r="J782">
        <v>53</v>
      </c>
      <c r="K782">
        <v>-0.163276500631577</v>
      </c>
      <c r="L782">
        <f t="shared" si="105"/>
        <v>0.163276500631577</v>
      </c>
    </row>
    <row r="783" spans="6:12" x14ac:dyDescent="0.3">
      <c r="F783" t="str">
        <f t="shared" si="102"/>
        <v>siteid_num_1</v>
      </c>
      <c r="G783" t="str">
        <f t="shared" si="103"/>
        <v>countrycode_category_num_0</v>
      </c>
      <c r="H783" t="str">
        <f t="shared" si="104"/>
        <v>siteid_num_1-countrycode_category_num_0</v>
      </c>
      <c r="I783">
        <v>11</v>
      </c>
      <c r="J783">
        <v>54</v>
      </c>
      <c r="K783">
        <v>-0.18229759681495</v>
      </c>
      <c r="L783">
        <f t="shared" si="105"/>
        <v>0.18229759681495</v>
      </c>
    </row>
    <row r="784" spans="6:12" x14ac:dyDescent="0.3">
      <c r="F784" t="str">
        <f t="shared" si="102"/>
        <v>siteid_num_1</v>
      </c>
      <c r="G784" t="str">
        <f t="shared" si="103"/>
        <v>countrycode_category_num_1</v>
      </c>
      <c r="H784" t="str">
        <f t="shared" si="104"/>
        <v>siteid_num_1-countrycode_category_num_1</v>
      </c>
      <c r="I784">
        <v>11</v>
      </c>
      <c r="J784">
        <v>55</v>
      </c>
      <c r="K784">
        <v>0.217657294908319</v>
      </c>
      <c r="L784">
        <f t="shared" si="105"/>
        <v>0.217657294908319</v>
      </c>
    </row>
    <row r="785" spans="6:12" x14ac:dyDescent="0.3">
      <c r="F785" t="str">
        <f t="shared" si="102"/>
        <v>siteid_num_1</v>
      </c>
      <c r="G785" t="str">
        <f t="shared" si="103"/>
        <v>countrycode_category_click_rate</v>
      </c>
      <c r="H785" t="str">
        <f t="shared" si="104"/>
        <v>siteid_num_1-countrycode_category_click_rate</v>
      </c>
      <c r="I785">
        <v>11</v>
      </c>
      <c r="J785">
        <v>56</v>
      </c>
      <c r="K785">
        <v>0.37138610187514298</v>
      </c>
      <c r="L785">
        <f t="shared" si="105"/>
        <v>0.37138610187514298</v>
      </c>
    </row>
    <row r="786" spans="6:12" x14ac:dyDescent="0.3">
      <c r="F786" t="str">
        <f t="shared" si="102"/>
        <v>siteid_num_1</v>
      </c>
      <c r="G786" t="str">
        <f t="shared" si="103"/>
        <v>countrycode_datetime_hour_map_count</v>
      </c>
      <c r="H786" t="str">
        <f t="shared" si="104"/>
        <v>siteid_num_1-countrycode_datetime_hour_map_count</v>
      </c>
      <c r="I786">
        <v>11</v>
      </c>
      <c r="J786">
        <v>57</v>
      </c>
      <c r="K786">
        <v>-0.30217768072401202</v>
      </c>
      <c r="L786">
        <f t="shared" si="105"/>
        <v>0.30217768072401202</v>
      </c>
    </row>
    <row r="787" spans="6:12" x14ac:dyDescent="0.3">
      <c r="F787" t="str">
        <f t="shared" si="102"/>
        <v>siteid_num_1</v>
      </c>
      <c r="G787" t="str">
        <f t="shared" si="103"/>
        <v>countrycode_datetime_hour_map_num_0</v>
      </c>
      <c r="H787" t="str">
        <f t="shared" si="104"/>
        <v>siteid_num_1-countrycode_datetime_hour_map_num_0</v>
      </c>
      <c r="I787">
        <v>11</v>
      </c>
      <c r="J787">
        <v>58</v>
      </c>
      <c r="K787">
        <v>-0.30886750300740001</v>
      </c>
      <c r="L787">
        <f t="shared" si="105"/>
        <v>0.30886750300740001</v>
      </c>
    </row>
    <row r="788" spans="6:12" x14ac:dyDescent="0.3">
      <c r="F788" t="str">
        <f t="shared" si="102"/>
        <v>siteid_num_1</v>
      </c>
      <c r="G788" t="str">
        <f t="shared" si="103"/>
        <v>countrycode_datetime_hour_map_num_1</v>
      </c>
      <c r="H788" t="str">
        <f t="shared" si="104"/>
        <v>siteid_num_1-countrycode_datetime_hour_map_num_1</v>
      </c>
      <c r="I788">
        <v>11</v>
      </c>
      <c r="J788">
        <v>59</v>
      </c>
      <c r="K788">
        <v>0.342359120414017</v>
      </c>
      <c r="L788">
        <f t="shared" si="105"/>
        <v>0.342359120414017</v>
      </c>
    </row>
    <row r="789" spans="6:12" x14ac:dyDescent="0.3">
      <c r="F789" t="str">
        <f t="shared" si="102"/>
        <v>siteid_num_1</v>
      </c>
      <c r="G789" t="str">
        <f t="shared" si="103"/>
        <v>countrycode_datetime_hour_map_click_rate</v>
      </c>
      <c r="H789" t="str">
        <f t="shared" si="104"/>
        <v>siteid_num_1-countrycode_datetime_hour_map_click_rate</v>
      </c>
      <c r="I789">
        <v>11</v>
      </c>
      <c r="J789">
        <v>60</v>
      </c>
      <c r="K789">
        <v>0.360940565112152</v>
      </c>
      <c r="L789">
        <f t="shared" si="105"/>
        <v>0.360940565112152</v>
      </c>
    </row>
    <row r="790" spans="6:12" x14ac:dyDescent="0.3">
      <c r="F790" t="str">
        <f t="shared" si="102"/>
        <v>siteid_num_1</v>
      </c>
      <c r="G790" t="str">
        <f t="shared" si="103"/>
        <v>siteid_merchant_count</v>
      </c>
      <c r="H790" t="str">
        <f t="shared" si="104"/>
        <v>siteid_num_1-siteid_merchant_count</v>
      </c>
      <c r="I790">
        <v>11</v>
      </c>
      <c r="J790">
        <v>61</v>
      </c>
      <c r="K790">
        <v>0.18003867593154499</v>
      </c>
      <c r="L790">
        <f t="shared" si="105"/>
        <v>0.18003867593154499</v>
      </c>
    </row>
    <row r="791" spans="6:12" x14ac:dyDescent="0.3">
      <c r="F791" t="str">
        <f t="shared" si="102"/>
        <v>siteid_num_1</v>
      </c>
      <c r="G791" t="str">
        <f t="shared" si="103"/>
        <v>siteid_merchant_num_0</v>
      </c>
      <c r="H791" t="str">
        <f t="shared" si="104"/>
        <v>siteid_num_1-siteid_merchant_num_0</v>
      </c>
      <c r="I791">
        <v>11</v>
      </c>
      <c r="J791">
        <v>62</v>
      </c>
      <c r="K791">
        <v>0.16422550595824401</v>
      </c>
      <c r="L791">
        <f t="shared" si="105"/>
        <v>0.16422550595824401</v>
      </c>
    </row>
    <row r="792" spans="6:12" x14ac:dyDescent="0.3">
      <c r="F792" t="str">
        <f t="shared" si="102"/>
        <v>siteid_num_1</v>
      </c>
      <c r="G792" t="str">
        <f t="shared" si="103"/>
        <v>siteid_merchant_num_1</v>
      </c>
      <c r="H792" t="str">
        <f t="shared" si="104"/>
        <v>siteid_num_1-siteid_merchant_num_1</v>
      </c>
      <c r="I792">
        <v>11</v>
      </c>
      <c r="J792">
        <v>63</v>
      </c>
      <c r="K792">
        <v>0.21563329667655801</v>
      </c>
      <c r="L792">
        <f t="shared" si="105"/>
        <v>0.21563329667655801</v>
      </c>
    </row>
    <row r="793" spans="6:12" x14ac:dyDescent="0.3">
      <c r="F793" t="str">
        <f t="shared" si="102"/>
        <v>siteid_num_1</v>
      </c>
      <c r="G793" t="str">
        <f t="shared" si="103"/>
        <v>siteid_merchant_click_rate</v>
      </c>
      <c r="H793" t="str">
        <f t="shared" si="104"/>
        <v>siteid_num_1-siteid_merchant_click_rate</v>
      </c>
      <c r="I793">
        <v>11</v>
      </c>
      <c r="J793">
        <v>64</v>
      </c>
      <c r="K793">
        <v>0.63606283537071096</v>
      </c>
      <c r="L793">
        <f t="shared" si="105"/>
        <v>0.63606283537071096</v>
      </c>
    </row>
    <row r="794" spans="6:12" x14ac:dyDescent="0.3">
      <c r="F794" t="str">
        <f t="shared" si="102"/>
        <v>siteid_num_1</v>
      </c>
      <c r="G794" t="str">
        <f t="shared" si="103"/>
        <v>siteid_offerid_count</v>
      </c>
      <c r="H794" t="str">
        <f t="shared" si="104"/>
        <v>siteid_num_1-siteid_offerid_count</v>
      </c>
      <c r="I794">
        <v>11</v>
      </c>
      <c r="J794">
        <v>65</v>
      </c>
      <c r="K794">
        <v>0.29965291084357498</v>
      </c>
      <c r="L794">
        <f t="shared" si="105"/>
        <v>0.29965291084357498</v>
      </c>
    </row>
    <row r="795" spans="6:12" x14ac:dyDescent="0.3">
      <c r="F795" t="str">
        <f t="shared" si="102"/>
        <v>siteid_num_1</v>
      </c>
      <c r="G795" t="str">
        <f t="shared" si="103"/>
        <v>siteid_offerid_num_0</v>
      </c>
      <c r="H795" t="str">
        <f t="shared" si="104"/>
        <v>siteid_num_1-siteid_offerid_num_0</v>
      </c>
      <c r="I795">
        <v>11</v>
      </c>
      <c r="J795">
        <v>66</v>
      </c>
      <c r="K795">
        <v>0.29965472052453002</v>
      </c>
      <c r="L795">
        <f t="shared" si="105"/>
        <v>0.29965472052453002</v>
      </c>
    </row>
    <row r="796" spans="6:12" x14ac:dyDescent="0.3">
      <c r="F796" t="str">
        <f t="shared" si="102"/>
        <v>siteid_num_1</v>
      </c>
      <c r="G796" t="str">
        <f t="shared" si="103"/>
        <v>siteid_offerid_num_1</v>
      </c>
      <c r="H796" t="str">
        <f t="shared" si="104"/>
        <v>siteid_num_1-siteid_offerid_num_1</v>
      </c>
      <c r="I796">
        <v>11</v>
      </c>
      <c r="J796">
        <v>67</v>
      </c>
      <c r="K796">
        <v>0.29962352377290102</v>
      </c>
      <c r="L796">
        <f t="shared" si="105"/>
        <v>0.29962352377290102</v>
      </c>
    </row>
    <row r="797" spans="6:12" x14ac:dyDescent="0.3">
      <c r="F797" t="str">
        <f t="shared" si="102"/>
        <v>siteid_num_1</v>
      </c>
      <c r="G797" t="str">
        <f t="shared" si="103"/>
        <v>siteid_offerid_click_rate</v>
      </c>
      <c r="H797" t="str">
        <f t="shared" si="104"/>
        <v>siteid_num_1-siteid_offerid_click_rate</v>
      </c>
      <c r="I797">
        <v>11</v>
      </c>
      <c r="J797">
        <v>68</v>
      </c>
      <c r="K797">
        <v>0.29378587676161599</v>
      </c>
      <c r="L797">
        <f t="shared" si="105"/>
        <v>0.29378587676161599</v>
      </c>
    </row>
    <row r="798" spans="6:12" x14ac:dyDescent="0.3">
      <c r="F798" t="str">
        <f t="shared" si="102"/>
        <v>siteid_num_1</v>
      </c>
      <c r="G798" t="str">
        <f t="shared" si="103"/>
        <v>siteid_category_count</v>
      </c>
      <c r="H798" t="str">
        <f t="shared" si="104"/>
        <v>siteid_num_1-siteid_category_count</v>
      </c>
      <c r="I798">
        <v>11</v>
      </c>
      <c r="J798">
        <v>69</v>
      </c>
      <c r="K798">
        <v>0.212083508206349</v>
      </c>
      <c r="L798">
        <f t="shared" si="105"/>
        <v>0.212083508206349</v>
      </c>
    </row>
    <row r="799" spans="6:12" x14ac:dyDescent="0.3">
      <c r="F799" t="str">
        <f t="shared" si="102"/>
        <v>siteid_num_1</v>
      </c>
      <c r="G799" t="str">
        <f t="shared" si="103"/>
        <v>siteid_category_num_0</v>
      </c>
      <c r="H799" t="str">
        <f t="shared" si="104"/>
        <v>siteid_num_1-siteid_category_num_0</v>
      </c>
      <c r="I799">
        <v>11</v>
      </c>
      <c r="J799">
        <v>70</v>
      </c>
      <c r="K799">
        <v>0.1645493110133</v>
      </c>
      <c r="L799">
        <f t="shared" si="105"/>
        <v>0.1645493110133</v>
      </c>
    </row>
    <row r="800" spans="6:12" x14ac:dyDescent="0.3">
      <c r="F800" t="str">
        <f t="shared" si="102"/>
        <v>siteid_num_1</v>
      </c>
      <c r="G800" t="str">
        <f t="shared" si="103"/>
        <v>siteid_category_num_1</v>
      </c>
      <c r="H800" t="str">
        <f t="shared" si="104"/>
        <v>siteid_num_1-siteid_category_num_1</v>
      </c>
      <c r="I800">
        <v>11</v>
      </c>
      <c r="J800">
        <v>71</v>
      </c>
      <c r="K800">
        <v>0.26921546303247801</v>
      </c>
      <c r="L800">
        <f t="shared" si="105"/>
        <v>0.26921546303247801</v>
      </c>
    </row>
    <row r="801" spans="6:12" x14ac:dyDescent="0.3">
      <c r="F801" t="str">
        <f t="shared" si="102"/>
        <v>siteid_num_1</v>
      </c>
      <c r="G801" t="str">
        <f t="shared" si="103"/>
        <v>siteid_category_click_rate</v>
      </c>
      <c r="H801" t="str">
        <f t="shared" si="104"/>
        <v>siteid_num_1-siteid_category_click_rate</v>
      </c>
      <c r="I801">
        <v>11</v>
      </c>
      <c r="J801">
        <v>72</v>
      </c>
      <c r="K801">
        <v>0.64603945202075297</v>
      </c>
      <c r="L801">
        <f t="shared" si="105"/>
        <v>0.64603945202075297</v>
      </c>
    </row>
    <row r="802" spans="6:12" x14ac:dyDescent="0.3">
      <c r="F802" t="str">
        <f t="shared" si="102"/>
        <v>siteid_click_rate</v>
      </c>
      <c r="G802" t="str">
        <f t="shared" si="103"/>
        <v>offerid_count</v>
      </c>
      <c r="H802" t="str">
        <f t="shared" si="104"/>
        <v>siteid_click_rate-offerid_count</v>
      </c>
      <c r="I802">
        <v>12</v>
      </c>
      <c r="J802">
        <v>13</v>
      </c>
      <c r="K802">
        <v>5.7196843407843402E-2</v>
      </c>
      <c r="L802">
        <f t="shared" si="105"/>
        <v>5.7196843407843402E-2</v>
      </c>
    </row>
    <row r="803" spans="6:12" x14ac:dyDescent="0.3">
      <c r="F803" t="str">
        <f t="shared" si="102"/>
        <v>siteid_click_rate</v>
      </c>
      <c r="G803" t="str">
        <f t="shared" si="103"/>
        <v>offerid_num_0</v>
      </c>
      <c r="H803" t="str">
        <f t="shared" si="104"/>
        <v>siteid_click_rate-offerid_num_0</v>
      </c>
      <c r="I803">
        <v>12</v>
      </c>
      <c r="J803">
        <v>14</v>
      </c>
      <c r="K803">
        <v>5.7165458372035502E-2</v>
      </c>
      <c r="L803">
        <f t="shared" si="105"/>
        <v>5.7165458372035502E-2</v>
      </c>
    </row>
    <row r="804" spans="6:12" x14ac:dyDescent="0.3">
      <c r="F804" t="str">
        <f t="shared" si="102"/>
        <v>siteid_click_rate</v>
      </c>
      <c r="G804" t="str">
        <f t="shared" si="103"/>
        <v>offerid_num_1</v>
      </c>
      <c r="H804" t="str">
        <f t="shared" si="104"/>
        <v>siteid_click_rate-offerid_num_1</v>
      </c>
      <c r="I804">
        <v>12</v>
      </c>
      <c r="J804">
        <v>15</v>
      </c>
      <c r="K804">
        <v>5.7990916700155999E-2</v>
      </c>
      <c r="L804">
        <f t="shared" si="105"/>
        <v>5.7990916700155999E-2</v>
      </c>
    </row>
    <row r="805" spans="6:12" x14ac:dyDescent="0.3">
      <c r="F805" t="str">
        <f t="shared" si="102"/>
        <v>siteid_click_rate</v>
      </c>
      <c r="G805" t="str">
        <f t="shared" si="103"/>
        <v>offerid_click_rate</v>
      </c>
      <c r="H805" t="str">
        <f t="shared" si="104"/>
        <v>siteid_click_rate-offerid_click_rate</v>
      </c>
      <c r="I805">
        <v>12</v>
      </c>
      <c r="J805">
        <v>16</v>
      </c>
      <c r="K805">
        <v>0.224461213190565</v>
      </c>
      <c r="L805">
        <f t="shared" si="105"/>
        <v>0.224461213190565</v>
      </c>
    </row>
    <row r="806" spans="6:12" x14ac:dyDescent="0.3">
      <c r="F806" t="str">
        <f t="shared" si="102"/>
        <v>siteid_click_rate</v>
      </c>
      <c r="G806" t="str">
        <f t="shared" si="103"/>
        <v>category_count</v>
      </c>
      <c r="H806" t="str">
        <f t="shared" si="104"/>
        <v>siteid_click_rate-category_count</v>
      </c>
      <c r="I806">
        <v>12</v>
      </c>
      <c r="J806">
        <v>17</v>
      </c>
      <c r="K806">
        <v>-3.1272364301300502E-2</v>
      </c>
      <c r="L806">
        <f t="shared" si="105"/>
        <v>3.1272364301300502E-2</v>
      </c>
    </row>
    <row r="807" spans="6:12" x14ac:dyDescent="0.3">
      <c r="F807" t="str">
        <f t="shared" si="102"/>
        <v>siteid_click_rate</v>
      </c>
      <c r="G807" t="str">
        <f t="shared" si="103"/>
        <v>category_num_0</v>
      </c>
      <c r="H807" t="str">
        <f t="shared" si="104"/>
        <v>siteid_click_rate-category_num_0</v>
      </c>
      <c r="I807">
        <v>12</v>
      </c>
      <c r="J807">
        <v>18</v>
      </c>
      <c r="K807">
        <v>-3.7565389177177902E-2</v>
      </c>
      <c r="L807">
        <f t="shared" si="105"/>
        <v>3.7565389177177902E-2</v>
      </c>
    </row>
    <row r="808" spans="6:12" x14ac:dyDescent="0.3">
      <c r="F808" t="str">
        <f t="shared" si="102"/>
        <v>siteid_click_rate</v>
      </c>
      <c r="G808" t="str">
        <f t="shared" si="103"/>
        <v>category_num_1</v>
      </c>
      <c r="H808" t="str">
        <f t="shared" si="104"/>
        <v>siteid_click_rate-category_num_1</v>
      </c>
      <c r="I808">
        <v>12</v>
      </c>
      <c r="J808">
        <v>19</v>
      </c>
      <c r="K808">
        <v>8.9036082192268495E-2</v>
      </c>
      <c r="L808">
        <f t="shared" si="105"/>
        <v>8.9036082192268495E-2</v>
      </c>
    </row>
    <row r="809" spans="6:12" x14ac:dyDescent="0.3">
      <c r="F809" t="str">
        <f t="shared" si="102"/>
        <v>siteid_click_rate</v>
      </c>
      <c r="G809" t="str">
        <f t="shared" si="103"/>
        <v>category_click_rate</v>
      </c>
      <c r="H809" t="str">
        <f t="shared" si="104"/>
        <v>siteid_click_rate-category_click_rate</v>
      </c>
      <c r="I809">
        <v>12</v>
      </c>
      <c r="J809">
        <v>20</v>
      </c>
      <c r="K809">
        <v>0.197936102486863</v>
      </c>
      <c r="L809">
        <f t="shared" si="105"/>
        <v>0.197936102486863</v>
      </c>
    </row>
    <row r="810" spans="6:12" x14ac:dyDescent="0.3">
      <c r="F810" t="str">
        <f t="shared" si="102"/>
        <v>siteid_click_rate</v>
      </c>
      <c r="G810" t="str">
        <f t="shared" si="103"/>
        <v>countrycode_count</v>
      </c>
      <c r="H810" t="str">
        <f t="shared" si="104"/>
        <v>siteid_click_rate-countrycode_count</v>
      </c>
      <c r="I810">
        <v>12</v>
      </c>
      <c r="J810">
        <v>21</v>
      </c>
      <c r="K810">
        <v>-0.337813046109112</v>
      </c>
      <c r="L810">
        <f t="shared" si="105"/>
        <v>0.337813046109112</v>
      </c>
    </row>
    <row r="811" spans="6:12" x14ac:dyDescent="0.3">
      <c r="F811" t="str">
        <f t="shared" si="102"/>
        <v>siteid_click_rate</v>
      </c>
      <c r="G811" t="str">
        <f t="shared" si="103"/>
        <v>countrycode_num_0</v>
      </c>
      <c r="H811" t="str">
        <f t="shared" si="104"/>
        <v>siteid_click_rate-countrycode_num_0</v>
      </c>
      <c r="I811">
        <v>12</v>
      </c>
      <c r="J811">
        <v>22</v>
      </c>
      <c r="K811">
        <v>-0.34396278465311197</v>
      </c>
      <c r="L811">
        <f t="shared" si="105"/>
        <v>0.34396278465311197</v>
      </c>
    </row>
    <row r="812" spans="6:12" x14ac:dyDescent="0.3">
      <c r="F812" t="str">
        <f t="shared" si="102"/>
        <v>siteid_click_rate</v>
      </c>
      <c r="G812" t="str">
        <f t="shared" si="103"/>
        <v>countrycode_num_1</v>
      </c>
      <c r="H812" t="str">
        <f t="shared" si="104"/>
        <v>siteid_click_rate-countrycode_num_1</v>
      </c>
      <c r="I812">
        <v>12</v>
      </c>
      <c r="J812">
        <v>23</v>
      </c>
      <c r="K812">
        <v>0.37462560374762499</v>
      </c>
      <c r="L812">
        <f t="shared" si="105"/>
        <v>0.37462560374762499</v>
      </c>
    </row>
    <row r="813" spans="6:12" x14ac:dyDescent="0.3">
      <c r="F813" t="str">
        <f t="shared" si="102"/>
        <v>siteid_click_rate</v>
      </c>
      <c r="G813" t="str">
        <f t="shared" si="103"/>
        <v>countrycode_click_rate</v>
      </c>
      <c r="H813" t="str">
        <f t="shared" si="104"/>
        <v>siteid_click_rate-countrycode_click_rate</v>
      </c>
      <c r="I813">
        <v>12</v>
      </c>
      <c r="J813">
        <v>24</v>
      </c>
      <c r="K813">
        <v>0.38582422801466099</v>
      </c>
      <c r="L813">
        <f t="shared" si="105"/>
        <v>0.38582422801466099</v>
      </c>
    </row>
    <row r="814" spans="6:12" x14ac:dyDescent="0.3">
      <c r="F814" t="str">
        <f t="shared" si="102"/>
        <v>siteid_click_rate</v>
      </c>
      <c r="G814" t="str">
        <f t="shared" si="103"/>
        <v>browserid_count</v>
      </c>
      <c r="H814" t="str">
        <f t="shared" si="104"/>
        <v>siteid_click_rate-browserid_count</v>
      </c>
      <c r="I814">
        <v>12</v>
      </c>
      <c r="J814">
        <v>25</v>
      </c>
      <c r="K814">
        <v>-0.32052396881081102</v>
      </c>
      <c r="L814">
        <f t="shared" si="105"/>
        <v>0.32052396881081102</v>
      </c>
    </row>
    <row r="815" spans="6:12" x14ac:dyDescent="0.3">
      <c r="F815" t="str">
        <f t="shared" si="102"/>
        <v>siteid_click_rate</v>
      </c>
      <c r="G815" t="str">
        <f t="shared" si="103"/>
        <v>browserid_num_0</v>
      </c>
      <c r="H815" t="str">
        <f t="shared" si="104"/>
        <v>siteid_click_rate-browserid_num_0</v>
      </c>
      <c r="I815">
        <v>12</v>
      </c>
      <c r="J815">
        <v>26</v>
      </c>
      <c r="K815">
        <v>-0.331661968116089</v>
      </c>
      <c r="L815">
        <f t="shared" si="105"/>
        <v>0.331661968116089</v>
      </c>
    </row>
    <row r="816" spans="6:12" x14ac:dyDescent="0.3">
      <c r="F816" t="str">
        <f t="shared" si="102"/>
        <v>siteid_click_rate</v>
      </c>
      <c r="G816" t="str">
        <f t="shared" si="103"/>
        <v>browserid_num_1</v>
      </c>
      <c r="H816" t="str">
        <f t="shared" si="104"/>
        <v>siteid_click_rate-browserid_num_1</v>
      </c>
      <c r="I816">
        <v>12</v>
      </c>
      <c r="J816">
        <v>27</v>
      </c>
      <c r="K816">
        <v>0.37292363458400801</v>
      </c>
      <c r="L816">
        <f t="shared" si="105"/>
        <v>0.37292363458400801</v>
      </c>
    </row>
    <row r="817" spans="6:12" x14ac:dyDescent="0.3">
      <c r="F817" t="str">
        <f t="shared" si="102"/>
        <v>siteid_click_rate</v>
      </c>
      <c r="G817" t="str">
        <f t="shared" si="103"/>
        <v>browserid_click_rate</v>
      </c>
      <c r="H817" t="str">
        <f t="shared" si="104"/>
        <v>siteid_click_rate-browserid_click_rate</v>
      </c>
      <c r="I817">
        <v>12</v>
      </c>
      <c r="J817">
        <v>28</v>
      </c>
      <c r="K817">
        <v>0.38591091624887702</v>
      </c>
      <c r="L817">
        <f t="shared" si="105"/>
        <v>0.38591091624887702</v>
      </c>
    </row>
    <row r="818" spans="6:12" x14ac:dyDescent="0.3">
      <c r="F818" t="str">
        <f t="shared" si="102"/>
        <v>siteid_click_rate</v>
      </c>
      <c r="G818" t="str">
        <f t="shared" si="103"/>
        <v>devid_count</v>
      </c>
      <c r="H818" t="str">
        <f t="shared" si="104"/>
        <v>siteid_click_rate-devid_count</v>
      </c>
      <c r="I818">
        <v>12</v>
      </c>
      <c r="J818">
        <v>29</v>
      </c>
      <c r="K818">
        <v>-3.5751959636301102E-2</v>
      </c>
      <c r="L818">
        <f t="shared" si="105"/>
        <v>3.5751959636301102E-2</v>
      </c>
    </row>
    <row r="819" spans="6:12" x14ac:dyDescent="0.3">
      <c r="F819" t="str">
        <f t="shared" si="102"/>
        <v>siteid_click_rate</v>
      </c>
      <c r="G819" t="str">
        <f t="shared" si="103"/>
        <v>devid_num_0</v>
      </c>
      <c r="H819" t="str">
        <f t="shared" si="104"/>
        <v>siteid_click_rate-devid_num_0</v>
      </c>
      <c r="I819">
        <v>12</v>
      </c>
      <c r="J819">
        <v>30</v>
      </c>
      <c r="K819">
        <v>-5.1967142123080998E-2</v>
      </c>
      <c r="L819">
        <f t="shared" si="105"/>
        <v>5.1967142123080998E-2</v>
      </c>
    </row>
    <row r="820" spans="6:12" x14ac:dyDescent="0.3">
      <c r="F820" t="str">
        <f t="shared" si="102"/>
        <v>siteid_click_rate</v>
      </c>
      <c r="G820" t="str">
        <f t="shared" si="103"/>
        <v>devid_num_1</v>
      </c>
      <c r="H820" t="str">
        <f t="shared" si="104"/>
        <v>siteid_click_rate-devid_num_1</v>
      </c>
      <c r="I820">
        <v>12</v>
      </c>
      <c r="J820">
        <v>31</v>
      </c>
      <c r="K820">
        <v>0.177396584580234</v>
      </c>
      <c r="L820">
        <f t="shared" si="105"/>
        <v>0.177396584580234</v>
      </c>
    </row>
    <row r="821" spans="6:12" x14ac:dyDescent="0.3">
      <c r="F821" t="str">
        <f t="shared" si="102"/>
        <v>siteid_click_rate</v>
      </c>
      <c r="G821" t="str">
        <f t="shared" si="103"/>
        <v>devid_click_rate</v>
      </c>
      <c r="H821" t="str">
        <f t="shared" si="104"/>
        <v>siteid_click_rate-devid_click_rate</v>
      </c>
      <c r="I821">
        <v>12</v>
      </c>
      <c r="J821">
        <v>32</v>
      </c>
      <c r="K821">
        <v>0.19000357246115199</v>
      </c>
      <c r="L821">
        <f t="shared" si="105"/>
        <v>0.19000357246115199</v>
      </c>
    </row>
    <row r="822" spans="6:12" x14ac:dyDescent="0.3">
      <c r="F822" t="str">
        <f t="shared" si="102"/>
        <v>siteid_click_rate</v>
      </c>
      <c r="G822" t="str">
        <f t="shared" si="103"/>
        <v>datetime_hour_count</v>
      </c>
      <c r="H822" t="str">
        <f t="shared" si="104"/>
        <v>siteid_click_rate-datetime_hour_count</v>
      </c>
      <c r="I822">
        <v>12</v>
      </c>
      <c r="J822">
        <v>33</v>
      </c>
      <c r="K822">
        <v>-0.22544490771995301</v>
      </c>
      <c r="L822">
        <f t="shared" si="105"/>
        <v>0.22544490771995301</v>
      </c>
    </row>
    <row r="823" spans="6:12" x14ac:dyDescent="0.3">
      <c r="F823" t="str">
        <f t="shared" si="102"/>
        <v>siteid_click_rate</v>
      </c>
      <c r="G823" t="str">
        <f t="shared" si="103"/>
        <v>datetime_hour_num_0</v>
      </c>
      <c r="H823" t="str">
        <f t="shared" si="104"/>
        <v>siteid_click_rate-datetime_hour_num_0</v>
      </c>
      <c r="I823">
        <v>12</v>
      </c>
      <c r="J823">
        <v>34</v>
      </c>
      <c r="K823">
        <v>-0.22667663668410001</v>
      </c>
      <c r="L823">
        <f t="shared" si="105"/>
        <v>0.22667663668410001</v>
      </c>
    </row>
    <row r="824" spans="6:12" x14ac:dyDescent="0.3">
      <c r="F824" t="str">
        <f t="shared" si="102"/>
        <v>siteid_click_rate</v>
      </c>
      <c r="G824" t="str">
        <f t="shared" si="103"/>
        <v>datetime_hour_num_1</v>
      </c>
      <c r="H824" t="str">
        <f t="shared" si="104"/>
        <v>siteid_click_rate-datetime_hour_num_1</v>
      </c>
      <c r="I824">
        <v>12</v>
      </c>
      <c r="J824">
        <v>35</v>
      </c>
      <c r="K824">
        <v>-0.10720422818344701</v>
      </c>
      <c r="L824">
        <f t="shared" si="105"/>
        <v>0.10720422818344701</v>
      </c>
    </row>
    <row r="825" spans="6:12" x14ac:dyDescent="0.3">
      <c r="F825" t="str">
        <f t="shared" si="102"/>
        <v>siteid_click_rate</v>
      </c>
      <c r="G825" t="str">
        <f t="shared" si="103"/>
        <v>datetime_hour_click_rate</v>
      </c>
      <c r="H825" t="str">
        <f t="shared" si="104"/>
        <v>siteid_click_rate-datetime_hour_click_rate</v>
      </c>
      <c r="I825">
        <v>12</v>
      </c>
      <c r="J825">
        <v>36</v>
      </c>
      <c r="K825">
        <v>0.26095434534360701</v>
      </c>
      <c r="L825">
        <f t="shared" si="105"/>
        <v>0.26095434534360701</v>
      </c>
    </row>
    <row r="826" spans="6:12" x14ac:dyDescent="0.3">
      <c r="F826" t="str">
        <f t="shared" si="102"/>
        <v>siteid_click_rate</v>
      </c>
      <c r="G826" t="str">
        <f t="shared" si="103"/>
        <v>datetime_day_count</v>
      </c>
      <c r="H826" t="str">
        <f t="shared" si="104"/>
        <v>siteid_click_rate-datetime_day_count</v>
      </c>
      <c r="I826">
        <v>12</v>
      </c>
      <c r="J826">
        <v>37</v>
      </c>
      <c r="K826">
        <v>2.1201062814849601E-2</v>
      </c>
      <c r="L826">
        <f t="shared" si="105"/>
        <v>2.1201062814849601E-2</v>
      </c>
    </row>
    <row r="827" spans="6:12" x14ac:dyDescent="0.3">
      <c r="F827" t="str">
        <f t="shared" si="102"/>
        <v>siteid_click_rate</v>
      </c>
      <c r="G827" t="str">
        <f t="shared" si="103"/>
        <v>datetime_day_num_0</v>
      </c>
      <c r="H827" t="str">
        <f t="shared" si="104"/>
        <v>siteid_click_rate-datetime_day_num_0</v>
      </c>
      <c r="I827">
        <v>12</v>
      </c>
      <c r="J827">
        <v>38</v>
      </c>
      <c r="K827">
        <v>2.0565413753844901E-2</v>
      </c>
      <c r="L827">
        <f t="shared" si="105"/>
        <v>2.0565413753844901E-2</v>
      </c>
    </row>
    <row r="828" spans="6:12" x14ac:dyDescent="0.3">
      <c r="F828" t="str">
        <f t="shared" si="102"/>
        <v>siteid_click_rate</v>
      </c>
      <c r="G828" t="str">
        <f t="shared" si="103"/>
        <v>datetime_day_num_1</v>
      </c>
      <c r="H828" t="str">
        <f t="shared" si="104"/>
        <v>siteid_click_rate-datetime_day_num_1</v>
      </c>
      <c r="I828">
        <v>12</v>
      </c>
      <c r="J828">
        <v>39</v>
      </c>
      <c r="K828">
        <v>3.2444334506069601E-2</v>
      </c>
      <c r="L828">
        <f t="shared" si="105"/>
        <v>3.2444334506069601E-2</v>
      </c>
    </row>
    <row r="829" spans="6:12" x14ac:dyDescent="0.3">
      <c r="F829" t="str">
        <f t="shared" si="102"/>
        <v>siteid_click_rate</v>
      </c>
      <c r="G829" t="str">
        <f t="shared" si="103"/>
        <v>datetime_day_click_rate</v>
      </c>
      <c r="H829" t="str">
        <f t="shared" si="104"/>
        <v>siteid_click_rate-datetime_day_click_rate</v>
      </c>
      <c r="I829">
        <v>12</v>
      </c>
      <c r="J829">
        <v>40</v>
      </c>
      <c r="K829">
        <v>5.0275713562444903E-2</v>
      </c>
      <c r="L829">
        <f t="shared" si="105"/>
        <v>5.0275713562444903E-2</v>
      </c>
    </row>
    <row r="830" spans="6:12" x14ac:dyDescent="0.3">
      <c r="F830" t="str">
        <f t="shared" si="102"/>
        <v>siteid_click_rate</v>
      </c>
      <c r="G830" t="str">
        <f t="shared" si="103"/>
        <v>countrycode_merchant_count</v>
      </c>
      <c r="H830" t="str">
        <f t="shared" si="104"/>
        <v>siteid_click_rate-countrycode_merchant_count</v>
      </c>
      <c r="I830">
        <v>12</v>
      </c>
      <c r="J830">
        <v>41</v>
      </c>
      <c r="K830">
        <v>-0.14821601973732401</v>
      </c>
      <c r="L830">
        <f t="shared" si="105"/>
        <v>0.14821601973732401</v>
      </c>
    </row>
    <row r="831" spans="6:12" x14ac:dyDescent="0.3">
      <c r="F831" t="str">
        <f t="shared" si="102"/>
        <v>siteid_click_rate</v>
      </c>
      <c r="G831" t="str">
        <f t="shared" si="103"/>
        <v>countrycode_merchant_num_0</v>
      </c>
      <c r="H831" t="str">
        <f t="shared" si="104"/>
        <v>siteid_click_rate-countrycode_merchant_num_0</v>
      </c>
      <c r="I831">
        <v>12</v>
      </c>
      <c r="J831">
        <v>42</v>
      </c>
      <c r="K831">
        <v>-0.17141077561729201</v>
      </c>
      <c r="L831">
        <f t="shared" si="105"/>
        <v>0.17141077561729201</v>
      </c>
    </row>
    <row r="832" spans="6:12" x14ac:dyDescent="0.3">
      <c r="F832" t="str">
        <f t="shared" si="102"/>
        <v>siteid_click_rate</v>
      </c>
      <c r="G832" t="str">
        <f t="shared" si="103"/>
        <v>countrycode_merchant_num_1</v>
      </c>
      <c r="H832" t="str">
        <f t="shared" si="104"/>
        <v>siteid_click_rate-countrycode_merchant_num_1</v>
      </c>
      <c r="I832">
        <v>12</v>
      </c>
      <c r="J832">
        <v>43</v>
      </c>
      <c r="K832">
        <v>0.19225574567526801</v>
      </c>
      <c r="L832">
        <f t="shared" si="105"/>
        <v>0.19225574567526801</v>
      </c>
    </row>
    <row r="833" spans="6:12" x14ac:dyDescent="0.3">
      <c r="F833" t="str">
        <f t="shared" si="102"/>
        <v>siteid_click_rate</v>
      </c>
      <c r="G833" t="str">
        <f t="shared" si="103"/>
        <v>countrycode_merchant_click_rate</v>
      </c>
      <c r="H833" t="str">
        <f t="shared" si="104"/>
        <v>siteid_click_rate-countrycode_merchant_click_rate</v>
      </c>
      <c r="I833">
        <v>12</v>
      </c>
      <c r="J833">
        <v>44</v>
      </c>
      <c r="K833">
        <v>0.37894768691378899</v>
      </c>
      <c r="L833">
        <f t="shared" si="105"/>
        <v>0.37894768691378899</v>
      </c>
    </row>
    <row r="834" spans="6:12" x14ac:dyDescent="0.3">
      <c r="F834" t="str">
        <f t="shared" si="102"/>
        <v>siteid_click_rate</v>
      </c>
      <c r="G834" t="str">
        <f t="shared" si="103"/>
        <v>countrycode_siteid_count</v>
      </c>
      <c r="H834" t="str">
        <f t="shared" si="104"/>
        <v>siteid_click_rate-countrycode_siteid_count</v>
      </c>
      <c r="I834">
        <v>12</v>
      </c>
      <c r="J834">
        <v>45</v>
      </c>
      <c r="K834">
        <v>0.75281128945081299</v>
      </c>
      <c r="L834">
        <f t="shared" si="105"/>
        <v>0.75281128945081299</v>
      </c>
    </row>
    <row r="835" spans="6:12" x14ac:dyDescent="0.3">
      <c r="F835" t="str">
        <f t="shared" si="102"/>
        <v>siteid_click_rate</v>
      </c>
      <c r="G835" t="str">
        <f t="shared" si="103"/>
        <v>countrycode_siteid_num_0</v>
      </c>
      <c r="H835" t="str">
        <f t="shared" si="104"/>
        <v>siteid_click_rate-countrycode_siteid_num_0</v>
      </c>
      <c r="I835">
        <v>12</v>
      </c>
      <c r="J835">
        <v>46</v>
      </c>
      <c r="K835">
        <v>0.75250850820246296</v>
      </c>
      <c r="L835">
        <f t="shared" si="105"/>
        <v>0.75250850820246296</v>
      </c>
    </row>
    <row r="836" spans="6:12" x14ac:dyDescent="0.3">
      <c r="F836" t="str">
        <f t="shared" si="102"/>
        <v>siteid_click_rate</v>
      </c>
      <c r="G836" t="str">
        <f t="shared" si="103"/>
        <v>countrycode_siteid_num_1</v>
      </c>
      <c r="H836" t="str">
        <f t="shared" si="104"/>
        <v>siteid_click_rate-countrycode_siteid_num_1</v>
      </c>
      <c r="I836">
        <v>12</v>
      </c>
      <c r="J836">
        <v>47</v>
      </c>
      <c r="K836">
        <v>0.752420958151375</v>
      </c>
      <c r="L836">
        <f t="shared" si="105"/>
        <v>0.752420958151375</v>
      </c>
    </row>
    <row r="837" spans="6:12" x14ac:dyDescent="0.3">
      <c r="F837" t="str">
        <f t="shared" ref="F837:F900" si="106">VLOOKUP(I837,$A$4:$B$76,2,0)</f>
        <v>siteid_click_rate</v>
      </c>
      <c r="G837" t="str">
        <f t="shared" ref="G837:G900" si="107">VLOOKUP(J837,$A$4:$B$76,2,0)</f>
        <v>countrycode_siteid_click_rate</v>
      </c>
      <c r="H837" t="str">
        <f t="shared" ref="H837:H900" si="108">F837&amp;"-"&amp;G837</f>
        <v>siteid_click_rate-countrycode_siteid_click_rate</v>
      </c>
      <c r="I837">
        <v>12</v>
      </c>
      <c r="J837">
        <v>48</v>
      </c>
      <c r="K837">
        <v>0.549690991736693</v>
      </c>
      <c r="L837">
        <f t="shared" ref="L837:L900" si="109">ABS(K837)</f>
        <v>0.549690991736693</v>
      </c>
    </row>
    <row r="838" spans="6:12" x14ac:dyDescent="0.3">
      <c r="F838" t="str">
        <f t="shared" si="106"/>
        <v>siteid_click_rate</v>
      </c>
      <c r="G838" t="str">
        <f t="shared" si="107"/>
        <v>countrycode_offerid_count</v>
      </c>
      <c r="H838" t="str">
        <f t="shared" si="108"/>
        <v>siteid_click_rate-countrycode_offerid_count</v>
      </c>
      <c r="I838">
        <v>12</v>
      </c>
      <c r="J838">
        <v>49</v>
      </c>
      <c r="K838">
        <v>0.11887924259841399</v>
      </c>
      <c r="L838">
        <f t="shared" si="109"/>
        <v>0.11887924259841399</v>
      </c>
    </row>
    <row r="839" spans="6:12" x14ac:dyDescent="0.3">
      <c r="F839" t="str">
        <f t="shared" si="106"/>
        <v>siteid_click_rate</v>
      </c>
      <c r="G839" t="str">
        <f t="shared" si="107"/>
        <v>countrycode_offerid_num_0</v>
      </c>
      <c r="H839" t="str">
        <f t="shared" si="108"/>
        <v>siteid_click_rate-countrycode_offerid_num_0</v>
      </c>
      <c r="I839">
        <v>12</v>
      </c>
      <c r="J839">
        <v>50</v>
      </c>
      <c r="K839">
        <v>0.118865233514347</v>
      </c>
      <c r="L839">
        <f t="shared" si="109"/>
        <v>0.118865233514347</v>
      </c>
    </row>
    <row r="840" spans="6:12" x14ac:dyDescent="0.3">
      <c r="F840" t="str">
        <f t="shared" si="106"/>
        <v>siteid_click_rate</v>
      </c>
      <c r="G840" t="str">
        <f t="shared" si="107"/>
        <v>countrycode_offerid_num_1</v>
      </c>
      <c r="H840" t="str">
        <f t="shared" si="108"/>
        <v>siteid_click_rate-countrycode_offerid_num_1</v>
      </c>
      <c r="I840">
        <v>12</v>
      </c>
      <c r="J840">
        <v>51</v>
      </c>
      <c r="K840">
        <v>0.119125796547716</v>
      </c>
      <c r="L840">
        <f t="shared" si="109"/>
        <v>0.119125796547716</v>
      </c>
    </row>
    <row r="841" spans="6:12" x14ac:dyDescent="0.3">
      <c r="F841" t="str">
        <f t="shared" si="106"/>
        <v>siteid_click_rate</v>
      </c>
      <c r="G841" t="str">
        <f t="shared" si="107"/>
        <v>countrycode_offerid_click_rate</v>
      </c>
      <c r="H841" t="str">
        <f t="shared" si="108"/>
        <v>siteid_click_rate-countrycode_offerid_click_rate</v>
      </c>
      <c r="I841">
        <v>12</v>
      </c>
      <c r="J841">
        <v>52</v>
      </c>
      <c r="K841">
        <v>0.30609831137674298</v>
      </c>
      <c r="L841">
        <f t="shared" si="109"/>
        <v>0.30609831137674298</v>
      </c>
    </row>
    <row r="842" spans="6:12" x14ac:dyDescent="0.3">
      <c r="F842" t="str">
        <f t="shared" si="106"/>
        <v>siteid_click_rate</v>
      </c>
      <c r="G842" t="str">
        <f t="shared" si="107"/>
        <v>countrycode_category_count</v>
      </c>
      <c r="H842" t="str">
        <f t="shared" si="108"/>
        <v>siteid_click_rate-countrycode_category_count</v>
      </c>
      <c r="I842">
        <v>12</v>
      </c>
      <c r="J842">
        <v>53</v>
      </c>
      <c r="K842">
        <v>-0.175816260683192</v>
      </c>
      <c r="L842">
        <f t="shared" si="109"/>
        <v>0.175816260683192</v>
      </c>
    </row>
    <row r="843" spans="6:12" x14ac:dyDescent="0.3">
      <c r="F843" t="str">
        <f t="shared" si="106"/>
        <v>siteid_click_rate</v>
      </c>
      <c r="G843" t="str">
        <f t="shared" si="107"/>
        <v>countrycode_category_num_0</v>
      </c>
      <c r="H843" t="str">
        <f t="shared" si="108"/>
        <v>siteid_click_rate-countrycode_category_num_0</v>
      </c>
      <c r="I843">
        <v>12</v>
      </c>
      <c r="J843">
        <v>54</v>
      </c>
      <c r="K843">
        <v>-0.19515092668258199</v>
      </c>
      <c r="L843">
        <f t="shared" si="109"/>
        <v>0.19515092668258199</v>
      </c>
    </row>
    <row r="844" spans="6:12" x14ac:dyDescent="0.3">
      <c r="F844" t="str">
        <f t="shared" si="106"/>
        <v>siteid_click_rate</v>
      </c>
      <c r="G844" t="str">
        <f t="shared" si="107"/>
        <v>countrycode_category_num_1</v>
      </c>
      <c r="H844" t="str">
        <f t="shared" si="108"/>
        <v>siteid_click_rate-countrycode_category_num_1</v>
      </c>
      <c r="I844">
        <v>12</v>
      </c>
      <c r="J844">
        <v>55</v>
      </c>
      <c r="K844">
        <v>0.22043456362656799</v>
      </c>
      <c r="L844">
        <f t="shared" si="109"/>
        <v>0.22043456362656799</v>
      </c>
    </row>
    <row r="845" spans="6:12" x14ac:dyDescent="0.3">
      <c r="F845" t="str">
        <f t="shared" si="106"/>
        <v>siteid_click_rate</v>
      </c>
      <c r="G845" t="str">
        <f t="shared" si="107"/>
        <v>countrycode_category_click_rate</v>
      </c>
      <c r="H845" t="str">
        <f t="shared" si="108"/>
        <v>siteid_click_rate-countrycode_category_click_rate</v>
      </c>
      <c r="I845">
        <v>12</v>
      </c>
      <c r="J845">
        <v>56</v>
      </c>
      <c r="K845">
        <v>0.38655042417719898</v>
      </c>
      <c r="L845">
        <f t="shared" si="109"/>
        <v>0.38655042417719898</v>
      </c>
    </row>
    <row r="846" spans="6:12" x14ac:dyDescent="0.3">
      <c r="F846" t="str">
        <f t="shared" si="106"/>
        <v>siteid_click_rate</v>
      </c>
      <c r="G846" t="str">
        <f t="shared" si="107"/>
        <v>countrycode_datetime_hour_map_count</v>
      </c>
      <c r="H846" t="str">
        <f t="shared" si="108"/>
        <v>siteid_click_rate-countrycode_datetime_hour_map_count</v>
      </c>
      <c r="I846">
        <v>12</v>
      </c>
      <c r="J846">
        <v>57</v>
      </c>
      <c r="K846">
        <v>-0.32285709061839901</v>
      </c>
      <c r="L846">
        <f t="shared" si="109"/>
        <v>0.32285709061839901</v>
      </c>
    </row>
    <row r="847" spans="6:12" x14ac:dyDescent="0.3">
      <c r="F847" t="str">
        <f t="shared" si="106"/>
        <v>siteid_click_rate</v>
      </c>
      <c r="G847" t="str">
        <f t="shared" si="107"/>
        <v>countrycode_datetime_hour_map_num_0</v>
      </c>
      <c r="H847" t="str">
        <f t="shared" si="108"/>
        <v>siteid_click_rate-countrycode_datetime_hour_map_num_0</v>
      </c>
      <c r="I847">
        <v>12</v>
      </c>
      <c r="J847">
        <v>58</v>
      </c>
      <c r="K847">
        <v>-0.33000640620817301</v>
      </c>
      <c r="L847">
        <f t="shared" si="109"/>
        <v>0.33000640620817301</v>
      </c>
    </row>
    <row r="848" spans="6:12" x14ac:dyDescent="0.3">
      <c r="F848" t="str">
        <f t="shared" si="106"/>
        <v>siteid_click_rate</v>
      </c>
      <c r="G848" t="str">
        <f t="shared" si="107"/>
        <v>countrycode_datetime_hour_map_num_1</v>
      </c>
      <c r="H848" t="str">
        <f t="shared" si="108"/>
        <v>siteid_click_rate-countrycode_datetime_hour_map_num_1</v>
      </c>
      <c r="I848">
        <v>12</v>
      </c>
      <c r="J848">
        <v>59</v>
      </c>
      <c r="K848">
        <v>0.36582601427147199</v>
      </c>
      <c r="L848">
        <f t="shared" si="109"/>
        <v>0.36582601427147199</v>
      </c>
    </row>
    <row r="849" spans="6:12" x14ac:dyDescent="0.3">
      <c r="F849" t="str">
        <f t="shared" si="106"/>
        <v>siteid_click_rate</v>
      </c>
      <c r="G849" t="str">
        <f t="shared" si="107"/>
        <v>countrycode_datetime_hour_map_click_rate</v>
      </c>
      <c r="H849" t="str">
        <f t="shared" si="108"/>
        <v>siteid_click_rate-countrycode_datetime_hour_map_click_rate</v>
      </c>
      <c r="I849">
        <v>12</v>
      </c>
      <c r="J849">
        <v>60</v>
      </c>
      <c r="K849">
        <v>0.38587996741918001</v>
      </c>
      <c r="L849">
        <f t="shared" si="109"/>
        <v>0.38587996741918001</v>
      </c>
    </row>
    <row r="850" spans="6:12" x14ac:dyDescent="0.3">
      <c r="F850" t="str">
        <f t="shared" si="106"/>
        <v>siteid_click_rate</v>
      </c>
      <c r="G850" t="str">
        <f t="shared" si="107"/>
        <v>siteid_merchant_count</v>
      </c>
      <c r="H850" t="str">
        <f t="shared" si="108"/>
        <v>siteid_click_rate-siteid_merchant_count</v>
      </c>
      <c r="I850">
        <v>12</v>
      </c>
      <c r="J850">
        <v>61</v>
      </c>
      <c r="K850">
        <v>0.153904603968886</v>
      </c>
      <c r="L850">
        <f t="shared" si="109"/>
        <v>0.153904603968886</v>
      </c>
    </row>
    <row r="851" spans="6:12" x14ac:dyDescent="0.3">
      <c r="F851" t="str">
        <f t="shared" si="106"/>
        <v>siteid_click_rate</v>
      </c>
      <c r="G851" t="str">
        <f t="shared" si="107"/>
        <v>siteid_merchant_num_0</v>
      </c>
      <c r="H851" t="str">
        <f t="shared" si="108"/>
        <v>siteid_click_rate-siteid_merchant_num_0</v>
      </c>
      <c r="I851">
        <v>12</v>
      </c>
      <c r="J851">
        <v>62</v>
      </c>
      <c r="K851">
        <v>0.14044725991200799</v>
      </c>
      <c r="L851">
        <f t="shared" si="109"/>
        <v>0.14044725991200799</v>
      </c>
    </row>
    <row r="852" spans="6:12" x14ac:dyDescent="0.3">
      <c r="F852" t="str">
        <f t="shared" si="106"/>
        <v>siteid_click_rate</v>
      </c>
      <c r="G852" t="str">
        <f t="shared" si="107"/>
        <v>siteid_merchant_num_1</v>
      </c>
      <c r="H852" t="str">
        <f t="shared" si="108"/>
        <v>siteid_click_rate-siteid_merchant_num_1</v>
      </c>
      <c r="I852">
        <v>12</v>
      </c>
      <c r="J852">
        <v>63</v>
      </c>
      <c r="K852">
        <v>0.184177416624485</v>
      </c>
      <c r="L852">
        <f t="shared" si="109"/>
        <v>0.184177416624485</v>
      </c>
    </row>
    <row r="853" spans="6:12" x14ac:dyDescent="0.3">
      <c r="F853" t="str">
        <f t="shared" si="106"/>
        <v>siteid_click_rate</v>
      </c>
      <c r="G853" t="str">
        <f t="shared" si="107"/>
        <v>siteid_merchant_click_rate</v>
      </c>
      <c r="H853" t="str">
        <f t="shared" si="108"/>
        <v>siteid_click_rate-siteid_merchant_click_rate</v>
      </c>
      <c r="I853">
        <v>12</v>
      </c>
      <c r="J853">
        <v>64</v>
      </c>
      <c r="K853">
        <v>0.61763924887159505</v>
      </c>
      <c r="L853">
        <f t="shared" si="109"/>
        <v>0.61763924887159505</v>
      </c>
    </row>
    <row r="854" spans="6:12" x14ac:dyDescent="0.3">
      <c r="F854" t="str">
        <f t="shared" si="106"/>
        <v>siteid_click_rate</v>
      </c>
      <c r="G854" t="str">
        <f t="shared" si="107"/>
        <v>siteid_offerid_count</v>
      </c>
      <c r="H854" t="str">
        <f t="shared" si="108"/>
        <v>siteid_click_rate-siteid_offerid_count</v>
      </c>
      <c r="I854">
        <v>12</v>
      </c>
      <c r="J854">
        <v>65</v>
      </c>
      <c r="K854">
        <v>0.23764175516417901</v>
      </c>
      <c r="L854">
        <f t="shared" si="109"/>
        <v>0.23764175516417901</v>
      </c>
    </row>
    <row r="855" spans="6:12" x14ac:dyDescent="0.3">
      <c r="F855" t="str">
        <f t="shared" si="106"/>
        <v>siteid_click_rate</v>
      </c>
      <c r="G855" t="str">
        <f t="shared" si="107"/>
        <v>siteid_offerid_num_0</v>
      </c>
      <c r="H855" t="str">
        <f t="shared" si="108"/>
        <v>siteid_click_rate-siteid_offerid_num_0</v>
      </c>
      <c r="I855">
        <v>12</v>
      </c>
      <c r="J855">
        <v>66</v>
      </c>
      <c r="K855">
        <v>0.237639230283933</v>
      </c>
      <c r="L855">
        <f t="shared" si="109"/>
        <v>0.237639230283933</v>
      </c>
    </row>
    <row r="856" spans="6:12" x14ac:dyDescent="0.3">
      <c r="F856" t="str">
        <f t="shared" si="106"/>
        <v>siteid_click_rate</v>
      </c>
      <c r="G856" t="str">
        <f t="shared" si="107"/>
        <v>siteid_offerid_num_1</v>
      </c>
      <c r="H856" t="str">
        <f t="shared" si="108"/>
        <v>siteid_click_rate-siteid_offerid_num_1</v>
      </c>
      <c r="I856">
        <v>12</v>
      </c>
      <c r="J856">
        <v>67</v>
      </c>
      <c r="K856">
        <v>0.237682695410842</v>
      </c>
      <c r="L856">
        <f t="shared" si="109"/>
        <v>0.237682695410842</v>
      </c>
    </row>
    <row r="857" spans="6:12" x14ac:dyDescent="0.3">
      <c r="F857" t="str">
        <f t="shared" si="106"/>
        <v>siteid_click_rate</v>
      </c>
      <c r="G857" t="str">
        <f t="shared" si="107"/>
        <v>siteid_offerid_click_rate</v>
      </c>
      <c r="H857" t="str">
        <f t="shared" si="108"/>
        <v>siteid_click_rate-siteid_offerid_click_rate</v>
      </c>
      <c r="I857">
        <v>12</v>
      </c>
      <c r="J857">
        <v>68</v>
      </c>
      <c r="K857">
        <v>0.37071207534416101</v>
      </c>
      <c r="L857">
        <f t="shared" si="109"/>
        <v>0.37071207534416101</v>
      </c>
    </row>
    <row r="858" spans="6:12" x14ac:dyDescent="0.3">
      <c r="F858" t="str">
        <f t="shared" si="106"/>
        <v>siteid_click_rate</v>
      </c>
      <c r="G858" t="str">
        <f t="shared" si="107"/>
        <v>siteid_category_count</v>
      </c>
      <c r="H858" t="str">
        <f t="shared" si="108"/>
        <v>siteid_click_rate-siteid_category_count</v>
      </c>
      <c r="I858">
        <v>12</v>
      </c>
      <c r="J858">
        <v>69</v>
      </c>
      <c r="K858">
        <v>0.181694659355041</v>
      </c>
      <c r="L858">
        <f t="shared" si="109"/>
        <v>0.181694659355041</v>
      </c>
    </row>
    <row r="859" spans="6:12" x14ac:dyDescent="0.3">
      <c r="F859" t="str">
        <f t="shared" si="106"/>
        <v>siteid_click_rate</v>
      </c>
      <c r="G859" t="str">
        <f t="shared" si="107"/>
        <v>siteid_category_num_0</v>
      </c>
      <c r="H859" t="str">
        <f t="shared" si="108"/>
        <v>siteid_click_rate-siteid_category_num_0</v>
      </c>
      <c r="I859">
        <v>12</v>
      </c>
      <c r="J859">
        <v>70</v>
      </c>
      <c r="K859">
        <v>0.141540684875125</v>
      </c>
      <c r="L859">
        <f t="shared" si="109"/>
        <v>0.141540684875125</v>
      </c>
    </row>
    <row r="860" spans="6:12" x14ac:dyDescent="0.3">
      <c r="F860" t="str">
        <f t="shared" si="106"/>
        <v>siteid_click_rate</v>
      </c>
      <c r="G860" t="str">
        <f t="shared" si="107"/>
        <v>siteid_category_num_1</v>
      </c>
      <c r="H860" t="str">
        <f t="shared" si="108"/>
        <v>siteid_click_rate-siteid_category_num_1</v>
      </c>
      <c r="I860">
        <v>12</v>
      </c>
      <c r="J860">
        <v>71</v>
      </c>
      <c r="K860">
        <v>0.22977633919239801</v>
      </c>
      <c r="L860">
        <f t="shared" si="109"/>
        <v>0.22977633919239801</v>
      </c>
    </row>
    <row r="861" spans="6:12" x14ac:dyDescent="0.3">
      <c r="F861" t="str">
        <f t="shared" si="106"/>
        <v>siteid_click_rate</v>
      </c>
      <c r="G861" t="str">
        <f t="shared" si="107"/>
        <v>siteid_category_click_rate</v>
      </c>
      <c r="H861" t="str">
        <f t="shared" si="108"/>
        <v>siteid_click_rate-siteid_category_click_rate</v>
      </c>
      <c r="I861">
        <v>12</v>
      </c>
      <c r="J861">
        <v>72</v>
      </c>
      <c r="K861">
        <v>0.62005640390559302</v>
      </c>
      <c r="L861">
        <f t="shared" si="109"/>
        <v>0.62005640390559302</v>
      </c>
    </row>
    <row r="862" spans="6:12" x14ac:dyDescent="0.3">
      <c r="F862" t="str">
        <f t="shared" si="106"/>
        <v>offerid_count</v>
      </c>
      <c r="G862" t="str">
        <f t="shared" si="107"/>
        <v>offerid_num_0</v>
      </c>
      <c r="H862" t="str">
        <f t="shared" si="108"/>
        <v>offerid_count-offerid_num_0</v>
      </c>
      <c r="I862">
        <v>13</v>
      </c>
      <c r="J862">
        <v>14</v>
      </c>
      <c r="K862">
        <v>0.99999997658576201</v>
      </c>
      <c r="L862">
        <f t="shared" si="109"/>
        <v>0.99999997658576201</v>
      </c>
    </row>
    <row r="863" spans="6:12" x14ac:dyDescent="0.3">
      <c r="F863" t="str">
        <f t="shared" si="106"/>
        <v>offerid_count</v>
      </c>
      <c r="G863" t="str">
        <f t="shared" si="107"/>
        <v>offerid_num_1</v>
      </c>
      <c r="H863" t="str">
        <f t="shared" si="108"/>
        <v>offerid_count-offerid_num_1</v>
      </c>
      <c r="I863">
        <v>13</v>
      </c>
      <c r="J863">
        <v>15</v>
      </c>
      <c r="K863">
        <v>0.99998497772857198</v>
      </c>
      <c r="L863">
        <f t="shared" si="109"/>
        <v>0.99998497772857198</v>
      </c>
    </row>
    <row r="864" spans="6:12" x14ac:dyDescent="0.3">
      <c r="F864" t="str">
        <f t="shared" si="106"/>
        <v>offerid_count</v>
      </c>
      <c r="G864" t="str">
        <f t="shared" si="107"/>
        <v>offerid_click_rate</v>
      </c>
      <c r="H864" t="str">
        <f t="shared" si="108"/>
        <v>offerid_count-offerid_click_rate</v>
      </c>
      <c r="I864">
        <v>13</v>
      </c>
      <c r="J864">
        <v>16</v>
      </c>
      <c r="K864">
        <v>-0.21643845949695401</v>
      </c>
      <c r="L864">
        <f t="shared" si="109"/>
        <v>0.21643845949695401</v>
      </c>
    </row>
    <row r="865" spans="6:12" x14ac:dyDescent="0.3">
      <c r="F865" t="str">
        <f t="shared" si="106"/>
        <v>offerid_count</v>
      </c>
      <c r="G865" t="str">
        <f t="shared" si="107"/>
        <v>category_count</v>
      </c>
      <c r="H865" t="str">
        <f t="shared" si="108"/>
        <v>offerid_count-category_count</v>
      </c>
      <c r="I865">
        <v>13</v>
      </c>
      <c r="J865">
        <v>17</v>
      </c>
      <c r="K865">
        <v>-2.5315802459375598E-2</v>
      </c>
      <c r="L865">
        <f t="shared" si="109"/>
        <v>2.5315802459375598E-2</v>
      </c>
    </row>
    <row r="866" spans="6:12" x14ac:dyDescent="0.3">
      <c r="F866" t="str">
        <f t="shared" si="106"/>
        <v>offerid_count</v>
      </c>
      <c r="G866" t="str">
        <f t="shared" si="107"/>
        <v>category_num_0</v>
      </c>
      <c r="H866" t="str">
        <f t="shared" si="108"/>
        <v>offerid_count-category_num_0</v>
      </c>
      <c r="I866">
        <v>13</v>
      </c>
      <c r="J866">
        <v>18</v>
      </c>
      <c r="K866">
        <v>-2.68859698958725E-2</v>
      </c>
      <c r="L866">
        <f t="shared" si="109"/>
        <v>2.68859698958725E-2</v>
      </c>
    </row>
    <row r="867" spans="6:12" x14ac:dyDescent="0.3">
      <c r="F867" t="str">
        <f t="shared" si="106"/>
        <v>offerid_count</v>
      </c>
      <c r="G867" t="str">
        <f t="shared" si="107"/>
        <v>category_num_1</v>
      </c>
      <c r="H867" t="str">
        <f t="shared" si="108"/>
        <v>offerid_count-category_num_1</v>
      </c>
      <c r="I867">
        <v>13</v>
      </c>
      <c r="J867">
        <v>19</v>
      </c>
      <c r="K867">
        <v>9.6948355804260793E-3</v>
      </c>
      <c r="L867">
        <f t="shared" si="109"/>
        <v>9.6948355804260793E-3</v>
      </c>
    </row>
    <row r="868" spans="6:12" x14ac:dyDescent="0.3">
      <c r="F868" t="str">
        <f t="shared" si="106"/>
        <v>offerid_count</v>
      </c>
      <c r="G868" t="str">
        <f t="shared" si="107"/>
        <v>category_click_rate</v>
      </c>
      <c r="H868" t="str">
        <f t="shared" si="108"/>
        <v>offerid_count-category_click_rate</v>
      </c>
      <c r="I868">
        <v>13</v>
      </c>
      <c r="J868">
        <v>20</v>
      </c>
      <c r="K868">
        <v>1.47624847571853E-2</v>
      </c>
      <c r="L868">
        <f t="shared" si="109"/>
        <v>1.47624847571853E-2</v>
      </c>
    </row>
    <row r="869" spans="6:12" x14ac:dyDescent="0.3">
      <c r="F869" t="str">
        <f t="shared" si="106"/>
        <v>offerid_count</v>
      </c>
      <c r="G869" t="str">
        <f t="shared" si="107"/>
        <v>countrycode_count</v>
      </c>
      <c r="H869" t="str">
        <f t="shared" si="108"/>
        <v>offerid_count-countrycode_count</v>
      </c>
      <c r="I869">
        <v>13</v>
      </c>
      <c r="J869">
        <v>21</v>
      </c>
      <c r="K869">
        <v>-1.0496860599773301E-2</v>
      </c>
      <c r="L869">
        <f t="shared" si="109"/>
        <v>1.0496860599773301E-2</v>
      </c>
    </row>
    <row r="870" spans="6:12" x14ac:dyDescent="0.3">
      <c r="F870" t="str">
        <f t="shared" si="106"/>
        <v>offerid_count</v>
      </c>
      <c r="G870" t="str">
        <f t="shared" si="107"/>
        <v>countrycode_num_0</v>
      </c>
      <c r="H870" t="str">
        <f t="shared" si="108"/>
        <v>offerid_count-countrycode_num_0</v>
      </c>
      <c r="I870">
        <v>13</v>
      </c>
      <c r="J870">
        <v>22</v>
      </c>
      <c r="K870">
        <v>-1.06216750909938E-2</v>
      </c>
      <c r="L870">
        <f t="shared" si="109"/>
        <v>1.06216750909938E-2</v>
      </c>
    </row>
    <row r="871" spans="6:12" x14ac:dyDescent="0.3">
      <c r="F871" t="str">
        <f t="shared" si="106"/>
        <v>offerid_count</v>
      </c>
      <c r="G871" t="str">
        <f t="shared" si="107"/>
        <v>countrycode_num_1</v>
      </c>
      <c r="H871" t="str">
        <f t="shared" si="108"/>
        <v>offerid_count-countrycode_num_1</v>
      </c>
      <c r="I871">
        <v>13</v>
      </c>
      <c r="J871">
        <v>23</v>
      </c>
      <c r="K871">
        <v>1.01409238966333E-2</v>
      </c>
      <c r="L871">
        <f t="shared" si="109"/>
        <v>1.01409238966333E-2</v>
      </c>
    </row>
    <row r="872" spans="6:12" x14ac:dyDescent="0.3">
      <c r="F872" t="str">
        <f t="shared" si="106"/>
        <v>offerid_count</v>
      </c>
      <c r="G872" t="str">
        <f t="shared" si="107"/>
        <v>countrycode_click_rate</v>
      </c>
      <c r="H872" t="str">
        <f t="shared" si="108"/>
        <v>offerid_count-countrycode_click_rate</v>
      </c>
      <c r="I872">
        <v>13</v>
      </c>
      <c r="J872">
        <v>24</v>
      </c>
      <c r="K872">
        <v>1.0464673046567599E-2</v>
      </c>
      <c r="L872">
        <f t="shared" si="109"/>
        <v>1.0464673046567599E-2</v>
      </c>
    </row>
    <row r="873" spans="6:12" x14ac:dyDescent="0.3">
      <c r="F873" t="str">
        <f t="shared" si="106"/>
        <v>offerid_count</v>
      </c>
      <c r="G873" t="str">
        <f t="shared" si="107"/>
        <v>browserid_count</v>
      </c>
      <c r="H873" t="str">
        <f t="shared" si="108"/>
        <v>offerid_count-browserid_count</v>
      </c>
      <c r="I873">
        <v>13</v>
      </c>
      <c r="J873">
        <v>25</v>
      </c>
      <c r="K873">
        <v>-8.2307033523410095E-3</v>
      </c>
      <c r="L873">
        <f t="shared" si="109"/>
        <v>8.2307033523410095E-3</v>
      </c>
    </row>
    <row r="874" spans="6:12" x14ac:dyDescent="0.3">
      <c r="F874" t="str">
        <f t="shared" si="106"/>
        <v>offerid_count</v>
      </c>
      <c r="G874" t="str">
        <f t="shared" si="107"/>
        <v>browserid_num_0</v>
      </c>
      <c r="H874" t="str">
        <f t="shared" si="108"/>
        <v>offerid_count-browserid_num_0</v>
      </c>
      <c r="I874">
        <v>13</v>
      </c>
      <c r="J874">
        <v>26</v>
      </c>
      <c r="K874">
        <v>-8.5172057166899105E-3</v>
      </c>
      <c r="L874">
        <f t="shared" si="109"/>
        <v>8.5172057166899105E-3</v>
      </c>
    </row>
    <row r="875" spans="6:12" x14ac:dyDescent="0.3">
      <c r="F875" t="str">
        <f t="shared" si="106"/>
        <v>offerid_count</v>
      </c>
      <c r="G875" t="str">
        <f t="shared" si="107"/>
        <v>browserid_num_1</v>
      </c>
      <c r="H875" t="str">
        <f t="shared" si="108"/>
        <v>offerid_count-browserid_num_1</v>
      </c>
      <c r="I875">
        <v>13</v>
      </c>
      <c r="J875">
        <v>27</v>
      </c>
      <c r="K875">
        <v>9.58449054131086E-3</v>
      </c>
      <c r="L875">
        <f t="shared" si="109"/>
        <v>9.58449054131086E-3</v>
      </c>
    </row>
    <row r="876" spans="6:12" x14ac:dyDescent="0.3">
      <c r="F876" t="str">
        <f t="shared" si="106"/>
        <v>offerid_count</v>
      </c>
      <c r="G876" t="str">
        <f t="shared" si="107"/>
        <v>browserid_click_rate</v>
      </c>
      <c r="H876" t="str">
        <f t="shared" si="108"/>
        <v>offerid_count-browserid_click_rate</v>
      </c>
      <c r="I876">
        <v>13</v>
      </c>
      <c r="J876">
        <v>28</v>
      </c>
      <c r="K876">
        <v>9.9050271461070503E-3</v>
      </c>
      <c r="L876">
        <f t="shared" si="109"/>
        <v>9.9050271461070503E-3</v>
      </c>
    </row>
    <row r="877" spans="6:12" x14ac:dyDescent="0.3">
      <c r="F877" t="str">
        <f t="shared" si="106"/>
        <v>offerid_count</v>
      </c>
      <c r="G877" t="str">
        <f t="shared" si="107"/>
        <v>devid_count</v>
      </c>
      <c r="H877" t="str">
        <f t="shared" si="108"/>
        <v>offerid_count-devid_count</v>
      </c>
      <c r="I877">
        <v>13</v>
      </c>
      <c r="J877">
        <v>29</v>
      </c>
      <c r="K877">
        <v>-7.74441697509602E-4</v>
      </c>
      <c r="L877">
        <f t="shared" si="109"/>
        <v>7.74441697509602E-4</v>
      </c>
    </row>
    <row r="878" spans="6:12" x14ac:dyDescent="0.3">
      <c r="F878" t="str">
        <f t="shared" si="106"/>
        <v>offerid_count</v>
      </c>
      <c r="G878" t="str">
        <f t="shared" si="107"/>
        <v>devid_num_0</v>
      </c>
      <c r="H878" t="str">
        <f t="shared" si="108"/>
        <v>offerid_count-devid_num_0</v>
      </c>
      <c r="I878">
        <v>13</v>
      </c>
      <c r="J878">
        <v>30</v>
      </c>
      <c r="K878">
        <v>-1.1466107942599E-3</v>
      </c>
      <c r="L878">
        <f t="shared" si="109"/>
        <v>1.1466107942599E-3</v>
      </c>
    </row>
    <row r="879" spans="6:12" x14ac:dyDescent="0.3">
      <c r="F879" t="str">
        <f t="shared" si="106"/>
        <v>offerid_count</v>
      </c>
      <c r="G879" t="str">
        <f t="shared" si="107"/>
        <v>devid_num_1</v>
      </c>
      <c r="H879" t="str">
        <f t="shared" si="108"/>
        <v>offerid_count-devid_num_1</v>
      </c>
      <c r="I879">
        <v>13</v>
      </c>
      <c r="J879">
        <v>31</v>
      </c>
      <c r="K879">
        <v>4.0801067425328798E-3</v>
      </c>
      <c r="L879">
        <f t="shared" si="109"/>
        <v>4.0801067425328798E-3</v>
      </c>
    </row>
    <row r="880" spans="6:12" x14ac:dyDescent="0.3">
      <c r="F880" t="str">
        <f t="shared" si="106"/>
        <v>offerid_count</v>
      </c>
      <c r="G880" t="str">
        <f t="shared" si="107"/>
        <v>devid_click_rate</v>
      </c>
      <c r="H880" t="str">
        <f t="shared" si="108"/>
        <v>offerid_count-devid_click_rate</v>
      </c>
      <c r="I880">
        <v>13</v>
      </c>
      <c r="J880">
        <v>32</v>
      </c>
      <c r="K880">
        <v>4.1747815067065697E-3</v>
      </c>
      <c r="L880">
        <f t="shared" si="109"/>
        <v>4.1747815067065697E-3</v>
      </c>
    </row>
    <row r="881" spans="6:12" x14ac:dyDescent="0.3">
      <c r="F881" t="str">
        <f t="shared" si="106"/>
        <v>offerid_count</v>
      </c>
      <c r="G881" t="str">
        <f t="shared" si="107"/>
        <v>datetime_hour_count</v>
      </c>
      <c r="H881" t="str">
        <f t="shared" si="108"/>
        <v>offerid_count-datetime_hour_count</v>
      </c>
      <c r="I881">
        <v>13</v>
      </c>
      <c r="J881">
        <v>33</v>
      </c>
      <c r="K881">
        <v>-3.26280323453636E-2</v>
      </c>
      <c r="L881">
        <f t="shared" si="109"/>
        <v>3.26280323453636E-2</v>
      </c>
    </row>
    <row r="882" spans="6:12" x14ac:dyDescent="0.3">
      <c r="F882" t="str">
        <f t="shared" si="106"/>
        <v>offerid_count</v>
      </c>
      <c r="G882" t="str">
        <f t="shared" si="107"/>
        <v>datetime_hour_num_0</v>
      </c>
      <c r="H882" t="str">
        <f t="shared" si="108"/>
        <v>offerid_count-datetime_hour_num_0</v>
      </c>
      <c r="I882">
        <v>13</v>
      </c>
      <c r="J882">
        <v>34</v>
      </c>
      <c r="K882">
        <v>-3.28439529531451E-2</v>
      </c>
      <c r="L882">
        <f t="shared" si="109"/>
        <v>3.28439529531451E-2</v>
      </c>
    </row>
    <row r="883" spans="6:12" x14ac:dyDescent="0.3">
      <c r="F883" t="str">
        <f t="shared" si="106"/>
        <v>offerid_count</v>
      </c>
      <c r="G883" t="str">
        <f t="shared" si="107"/>
        <v>datetime_hour_num_1</v>
      </c>
      <c r="H883" t="str">
        <f t="shared" si="108"/>
        <v>offerid_count-datetime_hour_num_1</v>
      </c>
      <c r="I883">
        <v>13</v>
      </c>
      <c r="J883">
        <v>35</v>
      </c>
      <c r="K883">
        <v>-1.3311016666269901E-2</v>
      </c>
      <c r="L883">
        <f t="shared" si="109"/>
        <v>1.3311016666269901E-2</v>
      </c>
    </row>
    <row r="884" spans="6:12" x14ac:dyDescent="0.3">
      <c r="F884" t="str">
        <f t="shared" si="106"/>
        <v>offerid_count</v>
      </c>
      <c r="G884" t="str">
        <f t="shared" si="107"/>
        <v>datetime_hour_click_rate</v>
      </c>
      <c r="H884" t="str">
        <f t="shared" si="108"/>
        <v>offerid_count-datetime_hour_click_rate</v>
      </c>
      <c r="I884">
        <v>13</v>
      </c>
      <c r="J884">
        <v>36</v>
      </c>
      <c r="K884">
        <v>4.3401089339742002E-2</v>
      </c>
      <c r="L884">
        <f t="shared" si="109"/>
        <v>4.3401089339742002E-2</v>
      </c>
    </row>
    <row r="885" spans="6:12" x14ac:dyDescent="0.3">
      <c r="F885" t="str">
        <f t="shared" si="106"/>
        <v>offerid_count</v>
      </c>
      <c r="G885" t="str">
        <f t="shared" si="107"/>
        <v>datetime_day_count</v>
      </c>
      <c r="H885" t="str">
        <f t="shared" si="108"/>
        <v>offerid_count-datetime_day_count</v>
      </c>
      <c r="I885">
        <v>13</v>
      </c>
      <c r="J885">
        <v>37</v>
      </c>
      <c r="K885">
        <v>2.0746532052150501E-2</v>
      </c>
      <c r="L885">
        <f t="shared" si="109"/>
        <v>2.0746532052150501E-2</v>
      </c>
    </row>
    <row r="886" spans="6:12" x14ac:dyDescent="0.3">
      <c r="F886" t="str">
        <f t="shared" si="106"/>
        <v>offerid_count</v>
      </c>
      <c r="G886" t="str">
        <f t="shared" si="107"/>
        <v>datetime_day_num_0</v>
      </c>
      <c r="H886" t="str">
        <f t="shared" si="108"/>
        <v>offerid_count-datetime_day_num_0</v>
      </c>
      <c r="I886">
        <v>13</v>
      </c>
      <c r="J886">
        <v>38</v>
      </c>
      <c r="K886">
        <v>2.0535878070826599E-2</v>
      </c>
      <c r="L886">
        <f t="shared" si="109"/>
        <v>2.0535878070826599E-2</v>
      </c>
    </row>
    <row r="887" spans="6:12" x14ac:dyDescent="0.3">
      <c r="F887" t="str">
        <f t="shared" si="106"/>
        <v>offerid_count</v>
      </c>
      <c r="G887" t="str">
        <f t="shared" si="107"/>
        <v>datetime_day_num_1</v>
      </c>
      <c r="H887" t="str">
        <f t="shared" si="108"/>
        <v>offerid_count-datetime_day_num_1</v>
      </c>
      <c r="I887">
        <v>13</v>
      </c>
      <c r="J887">
        <v>39</v>
      </c>
      <c r="K887">
        <v>2.39595779339613E-2</v>
      </c>
      <c r="L887">
        <f t="shared" si="109"/>
        <v>2.39595779339613E-2</v>
      </c>
    </row>
    <row r="888" spans="6:12" x14ac:dyDescent="0.3">
      <c r="F888" t="str">
        <f t="shared" si="106"/>
        <v>offerid_count</v>
      </c>
      <c r="G888" t="str">
        <f t="shared" si="107"/>
        <v>datetime_day_click_rate</v>
      </c>
      <c r="H888" t="str">
        <f t="shared" si="108"/>
        <v>offerid_count-datetime_day_click_rate</v>
      </c>
      <c r="I888">
        <v>13</v>
      </c>
      <c r="J888">
        <v>40</v>
      </c>
      <c r="K888">
        <v>2.4248051658444299E-2</v>
      </c>
      <c r="L888">
        <f t="shared" si="109"/>
        <v>2.4248051658444299E-2</v>
      </c>
    </row>
    <row r="889" spans="6:12" x14ac:dyDescent="0.3">
      <c r="F889" t="str">
        <f t="shared" si="106"/>
        <v>offerid_count</v>
      </c>
      <c r="G889" t="str">
        <f t="shared" si="107"/>
        <v>countrycode_merchant_count</v>
      </c>
      <c r="H889" t="str">
        <f t="shared" si="108"/>
        <v>offerid_count-countrycode_merchant_count</v>
      </c>
      <c r="I889">
        <v>13</v>
      </c>
      <c r="J889">
        <v>41</v>
      </c>
      <c r="K889">
        <v>-2.2568275158020401E-2</v>
      </c>
      <c r="L889">
        <f t="shared" si="109"/>
        <v>2.2568275158020401E-2</v>
      </c>
    </row>
    <row r="890" spans="6:12" x14ac:dyDescent="0.3">
      <c r="F890" t="str">
        <f t="shared" si="106"/>
        <v>offerid_count</v>
      </c>
      <c r="G890" t="str">
        <f t="shared" si="107"/>
        <v>countrycode_merchant_num_0</v>
      </c>
      <c r="H890" t="str">
        <f t="shared" si="108"/>
        <v>offerid_count-countrycode_merchant_num_0</v>
      </c>
      <c r="I890">
        <v>13</v>
      </c>
      <c r="J890">
        <v>42</v>
      </c>
      <c r="K890">
        <v>-2.77608847607759E-2</v>
      </c>
      <c r="L890">
        <f t="shared" si="109"/>
        <v>2.77608847607759E-2</v>
      </c>
    </row>
    <row r="891" spans="6:12" x14ac:dyDescent="0.3">
      <c r="F891" t="str">
        <f t="shared" si="106"/>
        <v>offerid_count</v>
      </c>
      <c r="G891" t="str">
        <f t="shared" si="107"/>
        <v>countrycode_merchant_num_1</v>
      </c>
      <c r="H891" t="str">
        <f t="shared" si="108"/>
        <v>offerid_count-countrycode_merchant_num_1</v>
      </c>
      <c r="I891">
        <v>13</v>
      </c>
      <c r="J891">
        <v>43</v>
      </c>
      <c r="K891">
        <v>4.5827501697466799E-2</v>
      </c>
      <c r="L891">
        <f t="shared" si="109"/>
        <v>4.5827501697466799E-2</v>
      </c>
    </row>
    <row r="892" spans="6:12" x14ac:dyDescent="0.3">
      <c r="F892" t="str">
        <f t="shared" si="106"/>
        <v>offerid_count</v>
      </c>
      <c r="G892" t="str">
        <f t="shared" si="107"/>
        <v>countrycode_merchant_click_rate</v>
      </c>
      <c r="H892" t="str">
        <f t="shared" si="108"/>
        <v>offerid_count-countrycode_merchant_click_rate</v>
      </c>
      <c r="I892">
        <v>13</v>
      </c>
      <c r="J892">
        <v>44</v>
      </c>
      <c r="K892">
        <v>-1.034687570437E-2</v>
      </c>
      <c r="L892">
        <f t="shared" si="109"/>
        <v>1.034687570437E-2</v>
      </c>
    </row>
    <row r="893" spans="6:12" x14ac:dyDescent="0.3">
      <c r="F893" t="str">
        <f t="shared" si="106"/>
        <v>offerid_count</v>
      </c>
      <c r="G893" t="str">
        <f t="shared" si="107"/>
        <v>countrycode_siteid_count</v>
      </c>
      <c r="H893" t="str">
        <f t="shared" si="108"/>
        <v>offerid_count-countrycode_siteid_count</v>
      </c>
      <c r="I893">
        <v>13</v>
      </c>
      <c r="J893">
        <v>45</v>
      </c>
      <c r="K893">
        <v>8.5161956628185195E-2</v>
      </c>
      <c r="L893">
        <f t="shared" si="109"/>
        <v>8.5161956628185195E-2</v>
      </c>
    </row>
    <row r="894" spans="6:12" x14ac:dyDescent="0.3">
      <c r="F894" t="str">
        <f t="shared" si="106"/>
        <v>offerid_count</v>
      </c>
      <c r="G894" t="str">
        <f t="shared" si="107"/>
        <v>countrycode_siteid_num_0</v>
      </c>
      <c r="H894" t="str">
        <f t="shared" si="108"/>
        <v>offerid_count-countrycode_siteid_num_0</v>
      </c>
      <c r="I894">
        <v>13</v>
      </c>
      <c r="J894">
        <v>46</v>
      </c>
      <c r="K894">
        <v>8.5217744881346799E-2</v>
      </c>
      <c r="L894">
        <f t="shared" si="109"/>
        <v>8.5217744881346799E-2</v>
      </c>
    </row>
    <row r="895" spans="6:12" x14ac:dyDescent="0.3">
      <c r="F895" t="str">
        <f t="shared" si="106"/>
        <v>offerid_count</v>
      </c>
      <c r="G895" t="str">
        <f t="shared" si="107"/>
        <v>countrycode_siteid_num_1</v>
      </c>
      <c r="H895" t="str">
        <f t="shared" si="108"/>
        <v>offerid_count-countrycode_siteid_num_1</v>
      </c>
      <c r="I895">
        <v>13</v>
      </c>
      <c r="J895">
        <v>47</v>
      </c>
      <c r="K895">
        <v>8.4537190028388595E-2</v>
      </c>
      <c r="L895">
        <f t="shared" si="109"/>
        <v>8.4537190028388595E-2</v>
      </c>
    </row>
    <row r="896" spans="6:12" x14ac:dyDescent="0.3">
      <c r="F896" t="str">
        <f t="shared" si="106"/>
        <v>offerid_count</v>
      </c>
      <c r="G896" t="str">
        <f t="shared" si="107"/>
        <v>countrycode_siteid_click_rate</v>
      </c>
      <c r="H896" t="str">
        <f t="shared" si="108"/>
        <v>offerid_count-countrycode_siteid_click_rate</v>
      </c>
      <c r="I896">
        <v>13</v>
      </c>
      <c r="J896">
        <v>48</v>
      </c>
      <c r="K896">
        <v>-6.11844650675756E-3</v>
      </c>
      <c r="L896">
        <f t="shared" si="109"/>
        <v>6.11844650675756E-3</v>
      </c>
    </row>
    <row r="897" spans="6:12" x14ac:dyDescent="0.3">
      <c r="F897" t="str">
        <f t="shared" si="106"/>
        <v>offerid_count</v>
      </c>
      <c r="G897" t="str">
        <f t="shared" si="107"/>
        <v>countrycode_offerid_count</v>
      </c>
      <c r="H897" t="str">
        <f t="shared" si="108"/>
        <v>offerid_count-countrycode_offerid_count</v>
      </c>
      <c r="I897">
        <v>13</v>
      </c>
      <c r="J897">
        <v>49</v>
      </c>
      <c r="K897">
        <v>0.54989533744507302</v>
      </c>
      <c r="L897">
        <f t="shared" si="109"/>
        <v>0.54989533744507302</v>
      </c>
    </row>
    <row r="898" spans="6:12" x14ac:dyDescent="0.3">
      <c r="F898" t="str">
        <f t="shared" si="106"/>
        <v>offerid_count</v>
      </c>
      <c r="G898" t="str">
        <f t="shared" si="107"/>
        <v>countrycode_offerid_num_0</v>
      </c>
      <c r="H898" t="str">
        <f t="shared" si="108"/>
        <v>offerid_count-countrycode_offerid_num_0</v>
      </c>
      <c r="I898">
        <v>13</v>
      </c>
      <c r="J898">
        <v>50</v>
      </c>
      <c r="K898">
        <v>0.54989434605994902</v>
      </c>
      <c r="L898">
        <f t="shared" si="109"/>
        <v>0.54989434605994902</v>
      </c>
    </row>
    <row r="899" spans="6:12" x14ac:dyDescent="0.3">
      <c r="F899" t="str">
        <f t="shared" si="106"/>
        <v>offerid_count</v>
      </c>
      <c r="G899" t="str">
        <f t="shared" si="107"/>
        <v>countrycode_offerid_num_1</v>
      </c>
      <c r="H899" t="str">
        <f t="shared" si="108"/>
        <v>offerid_count-countrycode_offerid_num_1</v>
      </c>
      <c r="I899">
        <v>13</v>
      </c>
      <c r="J899">
        <v>51</v>
      </c>
      <c r="K899">
        <v>0.54991180192651901</v>
      </c>
      <c r="L899">
        <f t="shared" si="109"/>
        <v>0.54991180192651901</v>
      </c>
    </row>
    <row r="900" spans="6:12" x14ac:dyDescent="0.3">
      <c r="F900" t="str">
        <f t="shared" si="106"/>
        <v>offerid_count</v>
      </c>
      <c r="G900" t="str">
        <f t="shared" si="107"/>
        <v>countrycode_offerid_click_rate</v>
      </c>
      <c r="H900" t="str">
        <f t="shared" si="108"/>
        <v>offerid_count-countrycode_offerid_click_rate</v>
      </c>
      <c r="I900">
        <v>13</v>
      </c>
      <c r="J900">
        <v>52</v>
      </c>
      <c r="K900">
        <v>-0.16115333479463501</v>
      </c>
      <c r="L900">
        <f t="shared" si="109"/>
        <v>0.16115333479463501</v>
      </c>
    </row>
    <row r="901" spans="6:12" x14ac:dyDescent="0.3">
      <c r="F901" t="str">
        <f t="shared" ref="F901:F964" si="110">VLOOKUP(I901,$A$4:$B$76,2,0)</f>
        <v>offerid_count</v>
      </c>
      <c r="G901" t="str">
        <f t="shared" ref="G901:G964" si="111">VLOOKUP(J901,$A$4:$B$76,2,0)</f>
        <v>countrycode_category_count</v>
      </c>
      <c r="H901" t="str">
        <f t="shared" ref="H901:H964" si="112">F901&amp;"-"&amp;G901</f>
        <v>offerid_count-countrycode_category_count</v>
      </c>
      <c r="I901">
        <v>13</v>
      </c>
      <c r="J901">
        <v>53</v>
      </c>
      <c r="K901">
        <v>-1.9254378713573099E-2</v>
      </c>
      <c r="L901">
        <f t="shared" ref="L901:L964" si="113">ABS(K901)</f>
        <v>1.9254378713573099E-2</v>
      </c>
    </row>
    <row r="902" spans="6:12" x14ac:dyDescent="0.3">
      <c r="F902" t="str">
        <f t="shared" si="110"/>
        <v>offerid_count</v>
      </c>
      <c r="G902" t="str">
        <f t="shared" si="111"/>
        <v>countrycode_category_num_0</v>
      </c>
      <c r="H902" t="str">
        <f t="shared" si="112"/>
        <v>offerid_count-countrycode_category_num_0</v>
      </c>
      <c r="I902">
        <v>13</v>
      </c>
      <c r="J902">
        <v>54</v>
      </c>
      <c r="K902">
        <v>-1.8762525740313299E-2</v>
      </c>
      <c r="L902">
        <f t="shared" si="113"/>
        <v>1.8762525740313299E-2</v>
      </c>
    </row>
    <row r="903" spans="6:12" x14ac:dyDescent="0.3">
      <c r="F903" t="str">
        <f t="shared" si="110"/>
        <v>offerid_count</v>
      </c>
      <c r="G903" t="str">
        <f t="shared" si="111"/>
        <v>countrycode_category_num_1</v>
      </c>
      <c r="H903" t="str">
        <f t="shared" si="112"/>
        <v>offerid_count-countrycode_category_num_1</v>
      </c>
      <c r="I903">
        <v>13</v>
      </c>
      <c r="J903">
        <v>55</v>
      </c>
      <c r="K903">
        <v>-7.5612964121084397E-3</v>
      </c>
      <c r="L903">
        <f t="shared" si="113"/>
        <v>7.5612964121084397E-3</v>
      </c>
    </row>
    <row r="904" spans="6:12" x14ac:dyDescent="0.3">
      <c r="F904" t="str">
        <f t="shared" si="110"/>
        <v>offerid_count</v>
      </c>
      <c r="G904" t="str">
        <f t="shared" si="111"/>
        <v>countrycode_category_click_rate</v>
      </c>
      <c r="H904" t="str">
        <f t="shared" si="112"/>
        <v>offerid_count-countrycode_category_click_rate</v>
      </c>
      <c r="I904">
        <v>13</v>
      </c>
      <c r="J904">
        <v>56</v>
      </c>
      <c r="K904">
        <v>9.9786802839319198E-3</v>
      </c>
      <c r="L904">
        <f t="shared" si="113"/>
        <v>9.9786802839319198E-3</v>
      </c>
    </row>
    <row r="905" spans="6:12" x14ac:dyDescent="0.3">
      <c r="F905" t="str">
        <f t="shared" si="110"/>
        <v>offerid_count</v>
      </c>
      <c r="G905" t="str">
        <f t="shared" si="111"/>
        <v>countrycode_datetime_hour_map_count</v>
      </c>
      <c r="H905" t="str">
        <f t="shared" si="112"/>
        <v>offerid_count-countrycode_datetime_hour_map_count</v>
      </c>
      <c r="I905">
        <v>13</v>
      </c>
      <c r="J905">
        <v>57</v>
      </c>
      <c r="K905">
        <v>-8.8105706274142995E-3</v>
      </c>
      <c r="L905">
        <f t="shared" si="113"/>
        <v>8.8105706274142995E-3</v>
      </c>
    </row>
    <row r="906" spans="6:12" x14ac:dyDescent="0.3">
      <c r="F906" t="str">
        <f t="shared" si="110"/>
        <v>offerid_count</v>
      </c>
      <c r="G906" t="str">
        <f t="shared" si="111"/>
        <v>countrycode_datetime_hour_map_num_0</v>
      </c>
      <c r="H906" t="str">
        <f t="shared" si="112"/>
        <v>offerid_count-countrycode_datetime_hour_map_num_0</v>
      </c>
      <c r="I906">
        <v>13</v>
      </c>
      <c r="J906">
        <v>58</v>
      </c>
      <c r="K906">
        <v>-9.0783695922715801E-3</v>
      </c>
      <c r="L906">
        <f t="shared" si="113"/>
        <v>9.0783695922715801E-3</v>
      </c>
    </row>
    <row r="907" spans="6:12" x14ac:dyDescent="0.3">
      <c r="F907" t="str">
        <f t="shared" si="110"/>
        <v>offerid_count</v>
      </c>
      <c r="G907" t="str">
        <f t="shared" si="111"/>
        <v>countrycode_datetime_hour_map_num_1</v>
      </c>
      <c r="H907" t="str">
        <f t="shared" si="112"/>
        <v>offerid_count-countrycode_datetime_hour_map_num_1</v>
      </c>
      <c r="I907">
        <v>13</v>
      </c>
      <c r="J907">
        <v>59</v>
      </c>
      <c r="K907">
        <v>1.16157975082317E-2</v>
      </c>
      <c r="L907">
        <f t="shared" si="113"/>
        <v>1.16157975082317E-2</v>
      </c>
    </row>
    <row r="908" spans="6:12" x14ac:dyDescent="0.3">
      <c r="F908" t="str">
        <f t="shared" si="110"/>
        <v>offerid_count</v>
      </c>
      <c r="G908" t="str">
        <f t="shared" si="111"/>
        <v>countrycode_datetime_hour_map_click_rate</v>
      </c>
      <c r="H908" t="str">
        <f t="shared" si="112"/>
        <v>offerid_count-countrycode_datetime_hour_map_click_rate</v>
      </c>
      <c r="I908">
        <v>13</v>
      </c>
      <c r="J908">
        <v>60</v>
      </c>
      <c r="K908">
        <v>1.07171818522228E-2</v>
      </c>
      <c r="L908">
        <f t="shared" si="113"/>
        <v>1.07171818522228E-2</v>
      </c>
    </row>
    <row r="909" spans="6:12" x14ac:dyDescent="0.3">
      <c r="F909" t="str">
        <f t="shared" si="110"/>
        <v>offerid_count</v>
      </c>
      <c r="G909" t="str">
        <f t="shared" si="111"/>
        <v>siteid_merchant_count</v>
      </c>
      <c r="H909" t="str">
        <f t="shared" si="112"/>
        <v>offerid_count-siteid_merchant_count</v>
      </c>
      <c r="I909">
        <v>13</v>
      </c>
      <c r="J909">
        <v>61</v>
      </c>
      <c r="K909">
        <v>2.3184135506800901E-2</v>
      </c>
      <c r="L909">
        <f t="shared" si="113"/>
        <v>2.3184135506800901E-2</v>
      </c>
    </row>
    <row r="910" spans="6:12" x14ac:dyDescent="0.3">
      <c r="F910" t="str">
        <f t="shared" si="110"/>
        <v>offerid_count</v>
      </c>
      <c r="G910" t="str">
        <f t="shared" si="111"/>
        <v>siteid_merchant_num_0</v>
      </c>
      <c r="H910" t="str">
        <f t="shared" si="112"/>
        <v>offerid_count-siteid_merchant_num_0</v>
      </c>
      <c r="I910">
        <v>13</v>
      </c>
      <c r="J910">
        <v>62</v>
      </c>
      <c r="K910">
        <v>2.0850326039365898E-2</v>
      </c>
      <c r="L910">
        <f t="shared" si="113"/>
        <v>2.0850326039365898E-2</v>
      </c>
    </row>
    <row r="911" spans="6:12" x14ac:dyDescent="0.3">
      <c r="F911" t="str">
        <f t="shared" si="110"/>
        <v>offerid_count</v>
      </c>
      <c r="G911" t="str">
        <f t="shared" si="111"/>
        <v>siteid_merchant_num_1</v>
      </c>
      <c r="H911" t="str">
        <f t="shared" si="112"/>
        <v>offerid_count-siteid_merchant_num_1</v>
      </c>
      <c r="I911">
        <v>13</v>
      </c>
      <c r="J911">
        <v>63</v>
      </c>
      <c r="K911">
        <v>2.85308145214863E-2</v>
      </c>
      <c r="L911">
        <f t="shared" si="113"/>
        <v>2.85308145214863E-2</v>
      </c>
    </row>
    <row r="912" spans="6:12" x14ac:dyDescent="0.3">
      <c r="F912" t="str">
        <f t="shared" si="110"/>
        <v>offerid_count</v>
      </c>
      <c r="G912" t="str">
        <f t="shared" si="111"/>
        <v>siteid_merchant_click_rate</v>
      </c>
      <c r="H912" t="str">
        <f t="shared" si="112"/>
        <v>offerid_count-siteid_merchant_click_rate</v>
      </c>
      <c r="I912">
        <v>13</v>
      </c>
      <c r="J912">
        <v>64</v>
      </c>
      <c r="K912">
        <v>3.2490735473386698E-2</v>
      </c>
      <c r="L912">
        <f t="shared" si="113"/>
        <v>3.2490735473386698E-2</v>
      </c>
    </row>
    <row r="913" spans="6:12" x14ac:dyDescent="0.3">
      <c r="F913" t="str">
        <f t="shared" si="110"/>
        <v>offerid_count</v>
      </c>
      <c r="G913" t="str">
        <f t="shared" si="111"/>
        <v>siteid_offerid_count</v>
      </c>
      <c r="H913" t="str">
        <f t="shared" si="112"/>
        <v>offerid_count-siteid_offerid_count</v>
      </c>
      <c r="I913">
        <v>13</v>
      </c>
      <c r="J913">
        <v>65</v>
      </c>
      <c r="K913">
        <v>0.14946925968108801</v>
      </c>
      <c r="L913">
        <f t="shared" si="113"/>
        <v>0.14946925968108801</v>
      </c>
    </row>
    <row r="914" spans="6:12" x14ac:dyDescent="0.3">
      <c r="F914" t="str">
        <f t="shared" si="110"/>
        <v>offerid_count</v>
      </c>
      <c r="G914" t="str">
        <f t="shared" si="111"/>
        <v>siteid_offerid_num_0</v>
      </c>
      <c r="H914" t="str">
        <f t="shared" si="112"/>
        <v>offerid_count-siteid_offerid_num_0</v>
      </c>
      <c r="I914">
        <v>13</v>
      </c>
      <c r="J914">
        <v>66</v>
      </c>
      <c r="K914">
        <v>0.14947045338294501</v>
      </c>
      <c r="L914">
        <f t="shared" si="113"/>
        <v>0.14947045338294501</v>
      </c>
    </row>
    <row r="915" spans="6:12" x14ac:dyDescent="0.3">
      <c r="F915" t="str">
        <f t="shared" si="110"/>
        <v>offerid_count</v>
      </c>
      <c r="G915" t="str">
        <f t="shared" si="111"/>
        <v>siteid_offerid_num_1</v>
      </c>
      <c r="H915" t="str">
        <f t="shared" si="112"/>
        <v>offerid_count-siteid_offerid_num_1</v>
      </c>
      <c r="I915">
        <v>13</v>
      </c>
      <c r="J915">
        <v>67</v>
      </c>
      <c r="K915">
        <v>0.14944987984876201</v>
      </c>
      <c r="L915">
        <f t="shared" si="113"/>
        <v>0.14944987984876201</v>
      </c>
    </row>
    <row r="916" spans="6:12" x14ac:dyDescent="0.3">
      <c r="F916" t="str">
        <f t="shared" si="110"/>
        <v>offerid_count</v>
      </c>
      <c r="G916" t="str">
        <f t="shared" si="111"/>
        <v>siteid_offerid_click_rate</v>
      </c>
      <c r="H916" t="str">
        <f t="shared" si="112"/>
        <v>offerid_count-siteid_offerid_click_rate</v>
      </c>
      <c r="I916">
        <v>13</v>
      </c>
      <c r="J916">
        <v>68</v>
      </c>
      <c r="K916">
        <v>-3.0172850550610801E-2</v>
      </c>
      <c r="L916">
        <f t="shared" si="113"/>
        <v>3.0172850550610801E-2</v>
      </c>
    </row>
    <row r="917" spans="6:12" x14ac:dyDescent="0.3">
      <c r="F917" t="str">
        <f t="shared" si="110"/>
        <v>offerid_count</v>
      </c>
      <c r="G917" t="str">
        <f t="shared" si="111"/>
        <v>siteid_category_count</v>
      </c>
      <c r="H917" t="str">
        <f t="shared" si="112"/>
        <v>offerid_count-siteid_category_count</v>
      </c>
      <c r="I917">
        <v>13</v>
      </c>
      <c r="J917">
        <v>69</v>
      </c>
      <c r="K917">
        <v>2.5504445273062299E-2</v>
      </c>
      <c r="L917">
        <f t="shared" si="113"/>
        <v>2.5504445273062299E-2</v>
      </c>
    </row>
    <row r="918" spans="6:12" x14ac:dyDescent="0.3">
      <c r="F918" t="str">
        <f t="shared" si="110"/>
        <v>offerid_count</v>
      </c>
      <c r="G918" t="str">
        <f t="shared" si="111"/>
        <v>siteid_category_num_0</v>
      </c>
      <c r="H918" t="str">
        <f t="shared" si="112"/>
        <v>offerid_count-siteid_category_num_0</v>
      </c>
      <c r="I918">
        <v>13</v>
      </c>
      <c r="J918">
        <v>70</v>
      </c>
      <c r="K918">
        <v>2.1181579718071501E-2</v>
      </c>
      <c r="L918">
        <f t="shared" si="113"/>
        <v>2.1181579718071501E-2</v>
      </c>
    </row>
    <row r="919" spans="6:12" x14ac:dyDescent="0.3">
      <c r="F919" t="str">
        <f t="shared" si="110"/>
        <v>offerid_count</v>
      </c>
      <c r="G919" t="str">
        <f t="shared" si="111"/>
        <v>siteid_category_num_1</v>
      </c>
      <c r="H919" t="str">
        <f t="shared" si="112"/>
        <v>offerid_count-siteid_category_num_1</v>
      </c>
      <c r="I919">
        <v>13</v>
      </c>
      <c r="J919">
        <v>71</v>
      </c>
      <c r="K919">
        <v>3.0259752156479101E-2</v>
      </c>
      <c r="L919">
        <f t="shared" si="113"/>
        <v>3.0259752156479101E-2</v>
      </c>
    </row>
    <row r="920" spans="6:12" x14ac:dyDescent="0.3">
      <c r="F920" t="str">
        <f t="shared" si="110"/>
        <v>offerid_count</v>
      </c>
      <c r="G920" t="str">
        <f t="shared" si="111"/>
        <v>siteid_category_click_rate</v>
      </c>
      <c r="H920" t="str">
        <f t="shared" si="112"/>
        <v>offerid_count-siteid_category_click_rate</v>
      </c>
      <c r="I920">
        <v>13</v>
      </c>
      <c r="J920">
        <v>72</v>
      </c>
      <c r="K920">
        <v>3.7111475160984501E-2</v>
      </c>
      <c r="L920">
        <f t="shared" si="113"/>
        <v>3.7111475160984501E-2</v>
      </c>
    </row>
    <row r="921" spans="6:12" x14ac:dyDescent="0.3">
      <c r="F921" t="str">
        <f t="shared" si="110"/>
        <v>offerid_num_0</v>
      </c>
      <c r="G921" t="str">
        <f t="shared" si="111"/>
        <v>offerid_num_1</v>
      </c>
      <c r="H921" t="str">
        <f t="shared" si="112"/>
        <v>offerid_num_0-offerid_num_1</v>
      </c>
      <c r="I921">
        <v>14</v>
      </c>
      <c r="J921">
        <v>15</v>
      </c>
      <c r="K921">
        <v>0.99998376817408596</v>
      </c>
      <c r="L921">
        <f t="shared" si="113"/>
        <v>0.99998376817408596</v>
      </c>
    </row>
    <row r="922" spans="6:12" x14ac:dyDescent="0.3">
      <c r="F922" t="str">
        <f t="shared" si="110"/>
        <v>offerid_num_0</v>
      </c>
      <c r="G922" t="str">
        <f t="shared" si="111"/>
        <v>offerid_click_rate</v>
      </c>
      <c r="H922" t="str">
        <f t="shared" si="112"/>
        <v>offerid_num_0-offerid_click_rate</v>
      </c>
      <c r="I922">
        <v>14</v>
      </c>
      <c r="J922">
        <v>16</v>
      </c>
      <c r="K922">
        <v>-0.21649586837819601</v>
      </c>
      <c r="L922">
        <f t="shared" si="113"/>
        <v>0.21649586837819601</v>
      </c>
    </row>
    <row r="923" spans="6:12" x14ac:dyDescent="0.3">
      <c r="F923" t="str">
        <f t="shared" si="110"/>
        <v>offerid_num_0</v>
      </c>
      <c r="G923" t="str">
        <f t="shared" si="111"/>
        <v>category_count</v>
      </c>
      <c r="H923" t="str">
        <f t="shared" si="112"/>
        <v>offerid_num_0-category_count</v>
      </c>
      <c r="I923">
        <v>14</v>
      </c>
      <c r="J923">
        <v>17</v>
      </c>
      <c r="K923">
        <v>-2.5284697678067999E-2</v>
      </c>
      <c r="L923">
        <f t="shared" si="113"/>
        <v>2.5284697678067999E-2</v>
      </c>
    </row>
    <row r="924" spans="6:12" x14ac:dyDescent="0.3">
      <c r="F924" t="str">
        <f t="shared" si="110"/>
        <v>offerid_num_0</v>
      </c>
      <c r="G924" t="str">
        <f t="shared" si="111"/>
        <v>category_num_0</v>
      </c>
      <c r="H924" t="str">
        <f t="shared" si="112"/>
        <v>offerid_num_0-category_num_0</v>
      </c>
      <c r="I924">
        <v>14</v>
      </c>
      <c r="J924">
        <v>18</v>
      </c>
      <c r="K924">
        <v>-2.6852235560215199E-2</v>
      </c>
      <c r="L924">
        <f t="shared" si="113"/>
        <v>2.6852235560215199E-2</v>
      </c>
    </row>
    <row r="925" spans="6:12" x14ac:dyDescent="0.3">
      <c r="F925" t="str">
        <f t="shared" si="110"/>
        <v>offerid_num_0</v>
      </c>
      <c r="G925" t="str">
        <f t="shared" si="111"/>
        <v>category_num_1</v>
      </c>
      <c r="H925" t="str">
        <f t="shared" si="112"/>
        <v>offerid_num_0-category_num_1</v>
      </c>
      <c r="I925">
        <v>14</v>
      </c>
      <c r="J925">
        <v>19</v>
      </c>
      <c r="K925">
        <v>9.6705271131651907E-3</v>
      </c>
      <c r="L925">
        <f t="shared" si="113"/>
        <v>9.6705271131651907E-3</v>
      </c>
    </row>
    <row r="926" spans="6:12" x14ac:dyDescent="0.3">
      <c r="F926" t="str">
        <f t="shared" si="110"/>
        <v>offerid_num_0</v>
      </c>
      <c r="G926" t="str">
        <f t="shared" si="111"/>
        <v>category_click_rate</v>
      </c>
      <c r="H926" t="str">
        <f t="shared" si="112"/>
        <v>offerid_num_0-category_click_rate</v>
      </c>
      <c r="I926">
        <v>14</v>
      </c>
      <c r="J926">
        <v>20</v>
      </c>
      <c r="K926">
        <v>1.47195393913955E-2</v>
      </c>
      <c r="L926">
        <f t="shared" si="113"/>
        <v>1.47195393913955E-2</v>
      </c>
    </row>
    <row r="927" spans="6:12" x14ac:dyDescent="0.3">
      <c r="F927" t="str">
        <f t="shared" si="110"/>
        <v>offerid_num_0</v>
      </c>
      <c r="G927" t="str">
        <f t="shared" si="111"/>
        <v>countrycode_count</v>
      </c>
      <c r="H927" t="str">
        <f t="shared" si="112"/>
        <v>offerid_num_0-countrycode_count</v>
      </c>
      <c r="I927">
        <v>14</v>
      </c>
      <c r="J927">
        <v>21</v>
      </c>
      <c r="K927">
        <v>-1.0473325738441E-2</v>
      </c>
      <c r="L927">
        <f t="shared" si="113"/>
        <v>1.0473325738441E-2</v>
      </c>
    </row>
    <row r="928" spans="6:12" x14ac:dyDescent="0.3">
      <c r="F928" t="str">
        <f t="shared" si="110"/>
        <v>offerid_num_0</v>
      </c>
      <c r="G928" t="str">
        <f t="shared" si="111"/>
        <v>countrycode_num_0</v>
      </c>
      <c r="H928" t="str">
        <f t="shared" si="112"/>
        <v>offerid_num_0-countrycode_num_0</v>
      </c>
      <c r="I928">
        <v>14</v>
      </c>
      <c r="J928">
        <v>22</v>
      </c>
      <c r="K928">
        <v>-1.0597711881377699E-2</v>
      </c>
      <c r="L928">
        <f t="shared" si="113"/>
        <v>1.0597711881377699E-2</v>
      </c>
    </row>
    <row r="929" spans="6:12" x14ac:dyDescent="0.3">
      <c r="F929" t="str">
        <f t="shared" si="110"/>
        <v>offerid_num_0</v>
      </c>
      <c r="G929" t="str">
        <f t="shared" si="111"/>
        <v>countrycode_num_1</v>
      </c>
      <c r="H929" t="str">
        <f t="shared" si="112"/>
        <v>offerid_num_0-countrycode_num_1</v>
      </c>
      <c r="I929">
        <v>14</v>
      </c>
      <c r="J929">
        <v>23</v>
      </c>
      <c r="K929">
        <v>1.0114826484122499E-2</v>
      </c>
      <c r="L929">
        <f t="shared" si="113"/>
        <v>1.0114826484122499E-2</v>
      </c>
    </row>
    <row r="930" spans="6:12" x14ac:dyDescent="0.3">
      <c r="F930" t="str">
        <f t="shared" si="110"/>
        <v>offerid_num_0</v>
      </c>
      <c r="G930" t="str">
        <f t="shared" si="111"/>
        <v>countrycode_click_rate</v>
      </c>
      <c r="H930" t="str">
        <f t="shared" si="112"/>
        <v>offerid_num_0-countrycode_click_rate</v>
      </c>
      <c r="I930">
        <v>14</v>
      </c>
      <c r="J930">
        <v>24</v>
      </c>
      <c r="K930">
        <v>1.04377481827439E-2</v>
      </c>
      <c r="L930">
        <f t="shared" si="113"/>
        <v>1.04377481827439E-2</v>
      </c>
    </row>
    <row r="931" spans="6:12" x14ac:dyDescent="0.3">
      <c r="F931" t="str">
        <f t="shared" si="110"/>
        <v>offerid_num_0</v>
      </c>
      <c r="G931" t="str">
        <f t="shared" si="111"/>
        <v>browserid_count</v>
      </c>
      <c r="H931" t="str">
        <f t="shared" si="112"/>
        <v>offerid_num_0-browserid_count</v>
      </c>
      <c r="I931">
        <v>14</v>
      </c>
      <c r="J931">
        <v>25</v>
      </c>
      <c r="K931">
        <v>-8.2085214938954695E-3</v>
      </c>
      <c r="L931">
        <f t="shared" si="113"/>
        <v>8.2085214938954695E-3</v>
      </c>
    </row>
    <row r="932" spans="6:12" x14ac:dyDescent="0.3">
      <c r="F932" t="str">
        <f t="shared" si="110"/>
        <v>offerid_num_0</v>
      </c>
      <c r="G932" t="str">
        <f t="shared" si="111"/>
        <v>browserid_num_0</v>
      </c>
      <c r="H932" t="str">
        <f t="shared" si="112"/>
        <v>offerid_num_0-browserid_num_0</v>
      </c>
      <c r="I932">
        <v>14</v>
      </c>
      <c r="J932">
        <v>26</v>
      </c>
      <c r="K932">
        <v>-8.4942489972495497E-3</v>
      </c>
      <c r="L932">
        <f t="shared" si="113"/>
        <v>8.4942489972495497E-3</v>
      </c>
    </row>
    <row r="933" spans="6:12" x14ac:dyDescent="0.3">
      <c r="F933" t="str">
        <f t="shared" si="110"/>
        <v>offerid_num_0</v>
      </c>
      <c r="G933" t="str">
        <f t="shared" si="111"/>
        <v>browserid_num_1</v>
      </c>
      <c r="H933" t="str">
        <f t="shared" si="112"/>
        <v>offerid_num_0-browserid_num_1</v>
      </c>
      <c r="I933">
        <v>14</v>
      </c>
      <c r="J933">
        <v>27</v>
      </c>
      <c r="K933">
        <v>9.5586144224792408E-3</v>
      </c>
      <c r="L933">
        <f t="shared" si="113"/>
        <v>9.5586144224792408E-3</v>
      </c>
    </row>
    <row r="934" spans="6:12" x14ac:dyDescent="0.3">
      <c r="F934" t="str">
        <f t="shared" si="110"/>
        <v>offerid_num_0</v>
      </c>
      <c r="G934" t="str">
        <f t="shared" si="111"/>
        <v>browserid_click_rate</v>
      </c>
      <c r="H934" t="str">
        <f t="shared" si="112"/>
        <v>offerid_num_0-browserid_click_rate</v>
      </c>
      <c r="I934">
        <v>14</v>
      </c>
      <c r="J934">
        <v>28</v>
      </c>
      <c r="K934">
        <v>9.8782697123171604E-3</v>
      </c>
      <c r="L934">
        <f t="shared" si="113"/>
        <v>9.8782697123171604E-3</v>
      </c>
    </row>
    <row r="935" spans="6:12" x14ac:dyDescent="0.3">
      <c r="F935" t="str">
        <f t="shared" si="110"/>
        <v>offerid_num_0</v>
      </c>
      <c r="G935" t="str">
        <f t="shared" si="111"/>
        <v>devid_count</v>
      </c>
      <c r="H935" t="str">
        <f t="shared" si="112"/>
        <v>offerid_num_0-devid_count</v>
      </c>
      <c r="I935">
        <v>14</v>
      </c>
      <c r="J935">
        <v>29</v>
      </c>
      <c r="K935">
        <v>-7.7244005089780398E-4</v>
      </c>
      <c r="L935">
        <f t="shared" si="113"/>
        <v>7.7244005089780398E-4</v>
      </c>
    </row>
    <row r="936" spans="6:12" x14ac:dyDescent="0.3">
      <c r="F936" t="str">
        <f t="shared" si="110"/>
        <v>offerid_num_0</v>
      </c>
      <c r="G936" t="str">
        <f t="shared" si="111"/>
        <v>devid_num_0</v>
      </c>
      <c r="H936" t="str">
        <f t="shared" si="112"/>
        <v>offerid_num_0-devid_num_0</v>
      </c>
      <c r="I936">
        <v>14</v>
      </c>
      <c r="J936">
        <v>30</v>
      </c>
      <c r="K936">
        <v>-1.1434463507675201E-3</v>
      </c>
      <c r="L936">
        <f t="shared" si="113"/>
        <v>1.1434463507675201E-3</v>
      </c>
    </row>
    <row r="937" spans="6:12" x14ac:dyDescent="0.3">
      <c r="F937" t="str">
        <f t="shared" si="110"/>
        <v>offerid_num_0</v>
      </c>
      <c r="G937" t="str">
        <f t="shared" si="111"/>
        <v>devid_num_1</v>
      </c>
      <c r="H937" t="str">
        <f t="shared" si="112"/>
        <v>offerid_num_0-devid_num_1</v>
      </c>
      <c r="I937">
        <v>14</v>
      </c>
      <c r="J937">
        <v>31</v>
      </c>
      <c r="K937">
        <v>4.06728175260819E-3</v>
      </c>
      <c r="L937">
        <f t="shared" si="113"/>
        <v>4.06728175260819E-3</v>
      </c>
    </row>
    <row r="938" spans="6:12" x14ac:dyDescent="0.3">
      <c r="F938" t="str">
        <f t="shared" si="110"/>
        <v>offerid_num_0</v>
      </c>
      <c r="G938" t="str">
        <f t="shared" si="111"/>
        <v>devid_click_rate</v>
      </c>
      <c r="H938" t="str">
        <f t="shared" si="112"/>
        <v>offerid_num_0-devid_click_rate</v>
      </c>
      <c r="I938">
        <v>14</v>
      </c>
      <c r="J938">
        <v>32</v>
      </c>
      <c r="K938">
        <v>4.1613143569628102E-3</v>
      </c>
      <c r="L938">
        <f t="shared" si="113"/>
        <v>4.1613143569628102E-3</v>
      </c>
    </row>
    <row r="939" spans="6:12" x14ac:dyDescent="0.3">
      <c r="F939" t="str">
        <f t="shared" si="110"/>
        <v>offerid_num_0</v>
      </c>
      <c r="G939" t="str">
        <f t="shared" si="111"/>
        <v>datetime_hour_count</v>
      </c>
      <c r="H939" t="str">
        <f t="shared" si="112"/>
        <v>offerid_num_0-datetime_hour_count</v>
      </c>
      <c r="I939">
        <v>14</v>
      </c>
      <c r="J939">
        <v>33</v>
      </c>
      <c r="K939">
        <v>-3.2617955927627999E-2</v>
      </c>
      <c r="L939">
        <f t="shared" si="113"/>
        <v>3.2617955927627999E-2</v>
      </c>
    </row>
    <row r="940" spans="6:12" x14ac:dyDescent="0.3">
      <c r="F940" t="str">
        <f t="shared" si="110"/>
        <v>offerid_num_0</v>
      </c>
      <c r="G940" t="str">
        <f t="shared" si="111"/>
        <v>datetime_hour_num_0</v>
      </c>
      <c r="H940" t="str">
        <f t="shared" si="112"/>
        <v>offerid_num_0-datetime_hour_num_0</v>
      </c>
      <c r="I940">
        <v>14</v>
      </c>
      <c r="J940">
        <v>34</v>
      </c>
      <c r="K940">
        <v>-3.2833783953485997E-2</v>
      </c>
      <c r="L940">
        <f t="shared" si="113"/>
        <v>3.2833783953485997E-2</v>
      </c>
    </row>
    <row r="941" spans="6:12" x14ac:dyDescent="0.3">
      <c r="F941" t="str">
        <f t="shared" si="110"/>
        <v>offerid_num_0</v>
      </c>
      <c r="G941" t="str">
        <f t="shared" si="111"/>
        <v>datetime_hour_num_1</v>
      </c>
      <c r="H941" t="str">
        <f t="shared" si="112"/>
        <v>offerid_num_0-datetime_hour_num_1</v>
      </c>
      <c r="I941">
        <v>14</v>
      </c>
      <c r="J941">
        <v>35</v>
      </c>
      <c r="K941">
        <v>-1.33084220332407E-2</v>
      </c>
      <c r="L941">
        <f t="shared" si="113"/>
        <v>1.33084220332407E-2</v>
      </c>
    </row>
    <row r="942" spans="6:12" x14ac:dyDescent="0.3">
      <c r="F942" t="str">
        <f t="shared" si="110"/>
        <v>offerid_num_0</v>
      </c>
      <c r="G942" t="str">
        <f t="shared" si="111"/>
        <v>datetime_hour_click_rate</v>
      </c>
      <c r="H942" t="str">
        <f t="shared" si="112"/>
        <v>offerid_num_0-datetime_hour_click_rate</v>
      </c>
      <c r="I942">
        <v>14</v>
      </c>
      <c r="J942">
        <v>36</v>
      </c>
      <c r="K942">
        <v>4.3386057666424997E-2</v>
      </c>
      <c r="L942">
        <f t="shared" si="113"/>
        <v>4.3386057666424997E-2</v>
      </c>
    </row>
    <row r="943" spans="6:12" x14ac:dyDescent="0.3">
      <c r="F943" t="str">
        <f t="shared" si="110"/>
        <v>offerid_num_0</v>
      </c>
      <c r="G943" t="str">
        <f t="shared" si="111"/>
        <v>datetime_day_count</v>
      </c>
      <c r="H943" t="str">
        <f t="shared" si="112"/>
        <v>offerid_num_0-datetime_day_count</v>
      </c>
      <c r="I943">
        <v>14</v>
      </c>
      <c r="J943">
        <v>37</v>
      </c>
      <c r="K943">
        <v>2.07426963449211E-2</v>
      </c>
      <c r="L943">
        <f t="shared" si="113"/>
        <v>2.07426963449211E-2</v>
      </c>
    </row>
    <row r="944" spans="6:12" x14ac:dyDescent="0.3">
      <c r="F944" t="str">
        <f t="shared" si="110"/>
        <v>offerid_num_0</v>
      </c>
      <c r="G944" t="str">
        <f t="shared" si="111"/>
        <v>datetime_day_num_0</v>
      </c>
      <c r="H944" t="str">
        <f t="shared" si="112"/>
        <v>offerid_num_0-datetime_day_num_0</v>
      </c>
      <c r="I944">
        <v>14</v>
      </c>
      <c r="J944">
        <v>38</v>
      </c>
      <c r="K944">
        <v>2.05320329589187E-2</v>
      </c>
      <c r="L944">
        <f t="shared" si="113"/>
        <v>2.05320329589187E-2</v>
      </c>
    </row>
    <row r="945" spans="6:12" x14ac:dyDescent="0.3">
      <c r="F945" t="str">
        <f t="shared" si="110"/>
        <v>offerid_num_0</v>
      </c>
      <c r="G945" t="str">
        <f t="shared" si="111"/>
        <v>datetime_day_num_1</v>
      </c>
      <c r="H945" t="str">
        <f t="shared" si="112"/>
        <v>offerid_num_0-datetime_day_num_1</v>
      </c>
      <c r="I945">
        <v>14</v>
      </c>
      <c r="J945">
        <v>39</v>
      </c>
      <c r="K945">
        <v>2.39560637095887E-2</v>
      </c>
      <c r="L945">
        <f t="shared" si="113"/>
        <v>2.39560637095887E-2</v>
      </c>
    </row>
    <row r="946" spans="6:12" x14ac:dyDescent="0.3">
      <c r="F946" t="str">
        <f t="shared" si="110"/>
        <v>offerid_num_0</v>
      </c>
      <c r="G946" t="str">
        <f t="shared" si="111"/>
        <v>datetime_day_click_rate</v>
      </c>
      <c r="H946" t="str">
        <f t="shared" si="112"/>
        <v>offerid_num_0-datetime_day_click_rate</v>
      </c>
      <c r="I946">
        <v>14</v>
      </c>
      <c r="J946">
        <v>40</v>
      </c>
      <c r="K946">
        <v>2.4246532877102E-2</v>
      </c>
      <c r="L946">
        <f t="shared" si="113"/>
        <v>2.4246532877102E-2</v>
      </c>
    </row>
    <row r="947" spans="6:12" x14ac:dyDescent="0.3">
      <c r="F947" t="str">
        <f t="shared" si="110"/>
        <v>offerid_num_0</v>
      </c>
      <c r="G947" t="str">
        <f t="shared" si="111"/>
        <v>countrycode_merchant_count</v>
      </c>
      <c r="H947" t="str">
        <f t="shared" si="112"/>
        <v>offerid_num_0-countrycode_merchant_count</v>
      </c>
      <c r="I947">
        <v>14</v>
      </c>
      <c r="J947">
        <v>41</v>
      </c>
      <c r="K947">
        <v>-2.2529134645689598E-2</v>
      </c>
      <c r="L947">
        <f t="shared" si="113"/>
        <v>2.2529134645689598E-2</v>
      </c>
    </row>
    <row r="948" spans="6:12" x14ac:dyDescent="0.3">
      <c r="F948" t="str">
        <f t="shared" si="110"/>
        <v>offerid_num_0</v>
      </c>
      <c r="G948" t="str">
        <f t="shared" si="111"/>
        <v>countrycode_merchant_num_0</v>
      </c>
      <c r="H948" t="str">
        <f t="shared" si="112"/>
        <v>offerid_num_0-countrycode_merchant_num_0</v>
      </c>
      <c r="I948">
        <v>14</v>
      </c>
      <c r="J948">
        <v>42</v>
      </c>
      <c r="K948">
        <v>-2.7718730081534401E-2</v>
      </c>
      <c r="L948">
        <f t="shared" si="113"/>
        <v>2.7718730081534401E-2</v>
      </c>
    </row>
    <row r="949" spans="6:12" x14ac:dyDescent="0.3">
      <c r="F949" t="str">
        <f t="shared" si="110"/>
        <v>offerid_num_0</v>
      </c>
      <c r="G949" t="str">
        <f t="shared" si="111"/>
        <v>countrycode_merchant_num_1</v>
      </c>
      <c r="H949" t="str">
        <f t="shared" si="112"/>
        <v>offerid_num_0-countrycode_merchant_num_1</v>
      </c>
      <c r="I949">
        <v>14</v>
      </c>
      <c r="J949">
        <v>43</v>
      </c>
      <c r="K949">
        <v>4.58077389479737E-2</v>
      </c>
      <c r="L949">
        <f t="shared" si="113"/>
        <v>4.58077389479737E-2</v>
      </c>
    </row>
    <row r="950" spans="6:12" x14ac:dyDescent="0.3">
      <c r="F950" t="str">
        <f t="shared" si="110"/>
        <v>offerid_num_0</v>
      </c>
      <c r="G950" t="str">
        <f t="shared" si="111"/>
        <v>countrycode_merchant_click_rate</v>
      </c>
      <c r="H950" t="str">
        <f t="shared" si="112"/>
        <v>offerid_num_0-countrycode_merchant_click_rate</v>
      </c>
      <c r="I950">
        <v>14</v>
      </c>
      <c r="J950">
        <v>44</v>
      </c>
      <c r="K950">
        <v>-1.0387063428317101E-2</v>
      </c>
      <c r="L950">
        <f t="shared" si="113"/>
        <v>1.0387063428317101E-2</v>
      </c>
    </row>
    <row r="951" spans="6:12" x14ac:dyDescent="0.3">
      <c r="F951" t="str">
        <f t="shared" si="110"/>
        <v>offerid_num_0</v>
      </c>
      <c r="G951" t="str">
        <f t="shared" si="111"/>
        <v>countrycode_siteid_count</v>
      </c>
      <c r="H951" t="str">
        <f t="shared" si="112"/>
        <v>offerid_num_0-countrycode_siteid_count</v>
      </c>
      <c r="I951">
        <v>14</v>
      </c>
      <c r="J951">
        <v>45</v>
      </c>
      <c r="K951">
        <v>8.5137412095476095E-2</v>
      </c>
      <c r="L951">
        <f t="shared" si="113"/>
        <v>8.5137412095476095E-2</v>
      </c>
    </row>
    <row r="952" spans="6:12" x14ac:dyDescent="0.3">
      <c r="F952" t="str">
        <f t="shared" si="110"/>
        <v>offerid_num_0</v>
      </c>
      <c r="G952" t="str">
        <f t="shared" si="111"/>
        <v>countrycode_siteid_num_0</v>
      </c>
      <c r="H952" t="str">
        <f t="shared" si="112"/>
        <v>offerid_num_0-countrycode_siteid_num_0</v>
      </c>
      <c r="I952">
        <v>14</v>
      </c>
      <c r="J952">
        <v>46</v>
      </c>
      <c r="K952">
        <v>8.5193253967542404E-2</v>
      </c>
      <c r="L952">
        <f t="shared" si="113"/>
        <v>8.5193253967542404E-2</v>
      </c>
    </row>
    <row r="953" spans="6:12" x14ac:dyDescent="0.3">
      <c r="F953" t="str">
        <f t="shared" si="110"/>
        <v>offerid_num_0</v>
      </c>
      <c r="G953" t="str">
        <f t="shared" si="111"/>
        <v>countrycode_siteid_num_1</v>
      </c>
      <c r="H953" t="str">
        <f t="shared" si="112"/>
        <v>offerid_num_0-countrycode_siteid_num_1</v>
      </c>
      <c r="I953">
        <v>14</v>
      </c>
      <c r="J953">
        <v>47</v>
      </c>
      <c r="K953">
        <v>8.4512376126532202E-2</v>
      </c>
      <c r="L953">
        <f t="shared" si="113"/>
        <v>8.4512376126532202E-2</v>
      </c>
    </row>
    <row r="954" spans="6:12" x14ac:dyDescent="0.3">
      <c r="F954" t="str">
        <f t="shared" si="110"/>
        <v>offerid_num_0</v>
      </c>
      <c r="G954" t="str">
        <f t="shared" si="111"/>
        <v>countrycode_siteid_click_rate</v>
      </c>
      <c r="H954" t="str">
        <f t="shared" si="112"/>
        <v>offerid_num_0-countrycode_siteid_click_rate</v>
      </c>
      <c r="I954">
        <v>14</v>
      </c>
      <c r="J954">
        <v>48</v>
      </c>
      <c r="K954">
        <v>-6.1482095999864398E-3</v>
      </c>
      <c r="L954">
        <f t="shared" si="113"/>
        <v>6.1482095999864398E-3</v>
      </c>
    </row>
    <row r="955" spans="6:12" x14ac:dyDescent="0.3">
      <c r="F955" t="str">
        <f t="shared" si="110"/>
        <v>offerid_num_0</v>
      </c>
      <c r="G955" t="str">
        <f t="shared" si="111"/>
        <v>countrycode_offerid_count</v>
      </c>
      <c r="H955" t="str">
        <f t="shared" si="112"/>
        <v>offerid_num_0-countrycode_offerid_count</v>
      </c>
      <c r="I955">
        <v>14</v>
      </c>
      <c r="J955">
        <v>49</v>
      </c>
      <c r="K955">
        <v>0.54989071391866196</v>
      </c>
      <c r="L955">
        <f t="shared" si="113"/>
        <v>0.54989071391866196</v>
      </c>
    </row>
    <row r="956" spans="6:12" x14ac:dyDescent="0.3">
      <c r="F956" t="str">
        <f t="shared" si="110"/>
        <v>offerid_num_0</v>
      </c>
      <c r="G956" t="str">
        <f t="shared" si="111"/>
        <v>countrycode_offerid_num_0</v>
      </c>
      <c r="H956" t="str">
        <f t="shared" si="112"/>
        <v>offerid_num_0-countrycode_offerid_num_0</v>
      </c>
      <c r="I956">
        <v>14</v>
      </c>
      <c r="J956">
        <v>50</v>
      </c>
      <c r="K956">
        <v>0.54988974061051499</v>
      </c>
      <c r="L956">
        <f t="shared" si="113"/>
        <v>0.54988974061051499</v>
      </c>
    </row>
    <row r="957" spans="6:12" x14ac:dyDescent="0.3">
      <c r="F957" t="str">
        <f t="shared" si="110"/>
        <v>offerid_num_0</v>
      </c>
      <c r="G957" t="str">
        <f t="shared" si="111"/>
        <v>countrycode_offerid_num_1</v>
      </c>
      <c r="H957" t="str">
        <f t="shared" si="112"/>
        <v>offerid_num_0-countrycode_offerid_num_1</v>
      </c>
      <c r="I957">
        <v>14</v>
      </c>
      <c r="J957">
        <v>51</v>
      </c>
      <c r="K957">
        <v>0.54990685998275801</v>
      </c>
      <c r="L957">
        <f t="shared" si="113"/>
        <v>0.54990685998275801</v>
      </c>
    </row>
    <row r="958" spans="6:12" x14ac:dyDescent="0.3">
      <c r="F958" t="str">
        <f t="shared" si="110"/>
        <v>offerid_num_0</v>
      </c>
      <c r="G958" t="str">
        <f t="shared" si="111"/>
        <v>countrycode_offerid_click_rate</v>
      </c>
      <c r="H958" t="str">
        <f t="shared" si="112"/>
        <v>offerid_num_0-countrycode_offerid_click_rate</v>
      </c>
      <c r="I958">
        <v>14</v>
      </c>
      <c r="J958">
        <v>52</v>
      </c>
      <c r="K958">
        <v>-0.16120172675878</v>
      </c>
      <c r="L958">
        <f t="shared" si="113"/>
        <v>0.16120172675878</v>
      </c>
    </row>
    <row r="959" spans="6:12" x14ac:dyDescent="0.3">
      <c r="F959" t="str">
        <f t="shared" si="110"/>
        <v>offerid_num_0</v>
      </c>
      <c r="G959" t="str">
        <f t="shared" si="111"/>
        <v>countrycode_category_count</v>
      </c>
      <c r="H959" t="str">
        <f t="shared" si="112"/>
        <v>offerid_num_0-countrycode_category_count</v>
      </c>
      <c r="I959">
        <v>14</v>
      </c>
      <c r="J959">
        <v>53</v>
      </c>
      <c r="K959">
        <v>-1.9209690952534698E-2</v>
      </c>
      <c r="L959">
        <f t="shared" si="113"/>
        <v>1.9209690952534698E-2</v>
      </c>
    </row>
    <row r="960" spans="6:12" x14ac:dyDescent="0.3">
      <c r="F960" t="str">
        <f t="shared" si="110"/>
        <v>offerid_num_0</v>
      </c>
      <c r="G960" t="str">
        <f t="shared" si="111"/>
        <v>countrycode_category_num_0</v>
      </c>
      <c r="H960" t="str">
        <f t="shared" si="112"/>
        <v>offerid_num_0-countrycode_category_num_0</v>
      </c>
      <c r="I960">
        <v>14</v>
      </c>
      <c r="J960">
        <v>54</v>
      </c>
      <c r="K960">
        <v>-1.87151965282654E-2</v>
      </c>
      <c r="L960">
        <f t="shared" si="113"/>
        <v>1.87151965282654E-2</v>
      </c>
    </row>
    <row r="961" spans="6:12" x14ac:dyDescent="0.3">
      <c r="F961" t="str">
        <f t="shared" si="110"/>
        <v>offerid_num_0</v>
      </c>
      <c r="G961" t="str">
        <f t="shared" si="111"/>
        <v>countrycode_category_num_1</v>
      </c>
      <c r="H961" t="str">
        <f t="shared" si="112"/>
        <v>offerid_num_0-countrycode_category_num_1</v>
      </c>
      <c r="I961">
        <v>14</v>
      </c>
      <c r="J961">
        <v>55</v>
      </c>
      <c r="K961">
        <v>-7.58970977779769E-3</v>
      </c>
      <c r="L961">
        <f t="shared" si="113"/>
        <v>7.58970977779769E-3</v>
      </c>
    </row>
    <row r="962" spans="6:12" x14ac:dyDescent="0.3">
      <c r="F962" t="str">
        <f t="shared" si="110"/>
        <v>offerid_num_0</v>
      </c>
      <c r="G962" t="str">
        <f t="shared" si="111"/>
        <v>countrycode_category_click_rate</v>
      </c>
      <c r="H962" t="str">
        <f t="shared" si="112"/>
        <v>offerid_num_0-countrycode_category_click_rate</v>
      </c>
      <c r="I962">
        <v>14</v>
      </c>
      <c r="J962">
        <v>56</v>
      </c>
      <c r="K962">
        <v>9.9422659162290306E-3</v>
      </c>
      <c r="L962">
        <f t="shared" si="113"/>
        <v>9.9422659162290306E-3</v>
      </c>
    </row>
    <row r="963" spans="6:12" x14ac:dyDescent="0.3">
      <c r="F963" t="str">
        <f t="shared" si="110"/>
        <v>offerid_num_0</v>
      </c>
      <c r="G963" t="str">
        <f t="shared" si="111"/>
        <v>countrycode_datetime_hour_map_count</v>
      </c>
      <c r="H963" t="str">
        <f t="shared" si="112"/>
        <v>offerid_num_0-countrycode_datetime_hour_map_count</v>
      </c>
      <c r="I963">
        <v>14</v>
      </c>
      <c r="J963">
        <v>57</v>
      </c>
      <c r="K963">
        <v>-8.7895252255271797E-3</v>
      </c>
      <c r="L963">
        <f t="shared" si="113"/>
        <v>8.7895252255271797E-3</v>
      </c>
    </row>
    <row r="964" spans="6:12" x14ac:dyDescent="0.3">
      <c r="F964" t="str">
        <f t="shared" si="110"/>
        <v>offerid_num_0</v>
      </c>
      <c r="G964" t="str">
        <f t="shared" si="111"/>
        <v>countrycode_datetime_hour_map_num_0</v>
      </c>
      <c r="H964" t="str">
        <f t="shared" si="112"/>
        <v>offerid_num_0-countrycode_datetime_hour_map_num_0</v>
      </c>
      <c r="I964">
        <v>14</v>
      </c>
      <c r="J964">
        <v>58</v>
      </c>
      <c r="K964">
        <v>-9.0567877254756797E-3</v>
      </c>
      <c r="L964">
        <f t="shared" si="113"/>
        <v>9.0567877254756797E-3</v>
      </c>
    </row>
    <row r="965" spans="6:12" x14ac:dyDescent="0.3">
      <c r="F965" t="str">
        <f t="shared" ref="F965:F1028" si="114">VLOOKUP(I965,$A$4:$B$76,2,0)</f>
        <v>offerid_num_0</v>
      </c>
      <c r="G965" t="str">
        <f t="shared" ref="G965:G1028" si="115">VLOOKUP(J965,$A$4:$B$76,2,0)</f>
        <v>countrycode_datetime_hour_map_num_1</v>
      </c>
      <c r="H965" t="str">
        <f t="shared" ref="H965:H1028" si="116">F965&amp;"-"&amp;G965</f>
        <v>offerid_num_0-countrycode_datetime_hour_map_num_1</v>
      </c>
      <c r="I965">
        <v>14</v>
      </c>
      <c r="J965">
        <v>59</v>
      </c>
      <c r="K965">
        <v>1.15903693260422E-2</v>
      </c>
      <c r="L965">
        <f t="shared" ref="L965:L1028" si="117">ABS(K965)</f>
        <v>1.15903693260422E-2</v>
      </c>
    </row>
    <row r="966" spans="6:12" x14ac:dyDescent="0.3">
      <c r="F966" t="str">
        <f t="shared" si="114"/>
        <v>offerid_num_0</v>
      </c>
      <c r="G966" t="str">
        <f t="shared" si="115"/>
        <v>countrycode_datetime_hour_map_click_rate</v>
      </c>
      <c r="H966" t="str">
        <f t="shared" si="116"/>
        <v>offerid_num_0-countrycode_datetime_hour_map_click_rate</v>
      </c>
      <c r="I966">
        <v>14</v>
      </c>
      <c r="J966">
        <v>60</v>
      </c>
      <c r="K966">
        <v>1.06902783346125E-2</v>
      </c>
      <c r="L966">
        <f t="shared" si="117"/>
        <v>1.06902783346125E-2</v>
      </c>
    </row>
    <row r="967" spans="6:12" x14ac:dyDescent="0.3">
      <c r="F967" t="str">
        <f t="shared" si="114"/>
        <v>offerid_num_0</v>
      </c>
      <c r="G967" t="str">
        <f t="shared" si="115"/>
        <v>siteid_merchant_count</v>
      </c>
      <c r="H967" t="str">
        <f t="shared" si="116"/>
        <v>offerid_num_0-siteid_merchant_count</v>
      </c>
      <c r="I967">
        <v>14</v>
      </c>
      <c r="J967">
        <v>61</v>
      </c>
      <c r="K967">
        <v>2.3180209122257701E-2</v>
      </c>
      <c r="L967">
        <f t="shared" si="117"/>
        <v>2.3180209122257701E-2</v>
      </c>
    </row>
    <row r="968" spans="6:12" x14ac:dyDescent="0.3">
      <c r="F968" t="str">
        <f t="shared" si="114"/>
        <v>offerid_num_0</v>
      </c>
      <c r="G968" t="str">
        <f t="shared" si="115"/>
        <v>siteid_merchant_num_0</v>
      </c>
      <c r="H968" t="str">
        <f t="shared" si="116"/>
        <v>offerid_num_0-siteid_merchant_num_0</v>
      </c>
      <c r="I968">
        <v>14</v>
      </c>
      <c r="J968">
        <v>62</v>
      </c>
      <c r="K968">
        <v>2.0847267141780802E-2</v>
      </c>
      <c r="L968">
        <f t="shared" si="117"/>
        <v>2.0847267141780802E-2</v>
      </c>
    </row>
    <row r="969" spans="6:12" x14ac:dyDescent="0.3">
      <c r="F969" t="str">
        <f t="shared" si="114"/>
        <v>offerid_num_0</v>
      </c>
      <c r="G969" t="str">
        <f t="shared" si="115"/>
        <v>siteid_merchant_num_1</v>
      </c>
      <c r="H969" t="str">
        <f t="shared" si="116"/>
        <v>offerid_num_0-siteid_merchant_num_1</v>
      </c>
      <c r="I969">
        <v>14</v>
      </c>
      <c r="J969">
        <v>63</v>
      </c>
      <c r="K969">
        <v>2.8524771398315399E-2</v>
      </c>
      <c r="L969">
        <f t="shared" si="117"/>
        <v>2.8524771398315399E-2</v>
      </c>
    </row>
    <row r="970" spans="6:12" x14ac:dyDescent="0.3">
      <c r="F970" t="str">
        <f t="shared" si="114"/>
        <v>offerid_num_0</v>
      </c>
      <c r="G970" t="str">
        <f t="shared" si="115"/>
        <v>siteid_merchant_click_rate</v>
      </c>
      <c r="H970" t="str">
        <f t="shared" si="116"/>
        <v>offerid_num_0-siteid_merchant_click_rate</v>
      </c>
      <c r="I970">
        <v>14</v>
      </c>
      <c r="J970">
        <v>64</v>
      </c>
      <c r="K970">
        <v>3.2458866251323E-2</v>
      </c>
      <c r="L970">
        <f t="shared" si="117"/>
        <v>3.2458866251323E-2</v>
      </c>
    </row>
    <row r="971" spans="6:12" x14ac:dyDescent="0.3">
      <c r="F971" t="str">
        <f t="shared" si="114"/>
        <v>offerid_num_0</v>
      </c>
      <c r="G971" t="str">
        <f t="shared" si="115"/>
        <v>siteid_offerid_count</v>
      </c>
      <c r="H971" t="str">
        <f t="shared" si="116"/>
        <v>offerid_num_0-siteid_offerid_count</v>
      </c>
      <c r="I971">
        <v>14</v>
      </c>
      <c r="J971">
        <v>65</v>
      </c>
      <c r="K971">
        <v>0.14945503549856301</v>
      </c>
      <c r="L971">
        <f t="shared" si="117"/>
        <v>0.14945503549856301</v>
      </c>
    </row>
    <row r="972" spans="6:12" x14ac:dyDescent="0.3">
      <c r="F972" t="str">
        <f t="shared" si="114"/>
        <v>offerid_num_0</v>
      </c>
      <c r="G972" t="str">
        <f t="shared" si="115"/>
        <v>siteid_offerid_num_0</v>
      </c>
      <c r="H972" t="str">
        <f t="shared" si="116"/>
        <v>offerid_num_0-siteid_offerid_num_0</v>
      </c>
      <c r="I972">
        <v>14</v>
      </c>
      <c r="J972">
        <v>66</v>
      </c>
      <c r="K972">
        <v>0.14945623065574701</v>
      </c>
      <c r="L972">
        <f t="shared" si="117"/>
        <v>0.14945623065574701</v>
      </c>
    </row>
    <row r="973" spans="6:12" x14ac:dyDescent="0.3">
      <c r="F973" t="str">
        <f t="shared" si="114"/>
        <v>offerid_num_0</v>
      </c>
      <c r="G973" t="str">
        <f t="shared" si="115"/>
        <v>siteid_offerid_num_1</v>
      </c>
      <c r="H973" t="str">
        <f t="shared" si="116"/>
        <v>offerid_num_0-siteid_offerid_num_1</v>
      </c>
      <c r="I973">
        <v>14</v>
      </c>
      <c r="J973">
        <v>67</v>
      </c>
      <c r="K973">
        <v>0.149435632057109</v>
      </c>
      <c r="L973">
        <f t="shared" si="117"/>
        <v>0.149435632057109</v>
      </c>
    </row>
    <row r="974" spans="6:12" x14ac:dyDescent="0.3">
      <c r="F974" t="str">
        <f t="shared" si="114"/>
        <v>offerid_num_0</v>
      </c>
      <c r="G974" t="str">
        <f t="shared" si="115"/>
        <v>siteid_offerid_click_rate</v>
      </c>
      <c r="H974" t="str">
        <f t="shared" si="116"/>
        <v>offerid_num_0-siteid_offerid_click_rate</v>
      </c>
      <c r="I974">
        <v>14</v>
      </c>
      <c r="J974">
        <v>68</v>
      </c>
      <c r="K974">
        <v>-3.0203041974218501E-2</v>
      </c>
      <c r="L974">
        <f t="shared" si="117"/>
        <v>3.0203041974218501E-2</v>
      </c>
    </row>
    <row r="975" spans="6:12" x14ac:dyDescent="0.3">
      <c r="F975" t="str">
        <f t="shared" si="114"/>
        <v>offerid_num_0</v>
      </c>
      <c r="G975" t="str">
        <f t="shared" si="115"/>
        <v>siteid_category_count</v>
      </c>
      <c r="H975" t="str">
        <f t="shared" si="116"/>
        <v>offerid_num_0-siteid_category_count</v>
      </c>
      <c r="I975">
        <v>14</v>
      </c>
      <c r="J975">
        <v>69</v>
      </c>
      <c r="K975">
        <v>2.54996589873779E-2</v>
      </c>
      <c r="L975">
        <f t="shared" si="117"/>
        <v>2.54996589873779E-2</v>
      </c>
    </row>
    <row r="976" spans="6:12" x14ac:dyDescent="0.3">
      <c r="F976" t="str">
        <f t="shared" si="114"/>
        <v>offerid_num_0</v>
      </c>
      <c r="G976" t="str">
        <f t="shared" si="115"/>
        <v>siteid_category_num_0</v>
      </c>
      <c r="H976" t="str">
        <f t="shared" si="116"/>
        <v>offerid_num_0-siteid_category_num_0</v>
      </c>
      <c r="I976">
        <v>14</v>
      </c>
      <c r="J976">
        <v>70</v>
      </c>
      <c r="K976">
        <v>2.1178674218264401E-2</v>
      </c>
      <c r="L976">
        <f t="shared" si="117"/>
        <v>2.1178674218264401E-2</v>
      </c>
    </row>
    <row r="977" spans="6:12" x14ac:dyDescent="0.3">
      <c r="F977" t="str">
        <f t="shared" si="114"/>
        <v>offerid_num_0</v>
      </c>
      <c r="G977" t="str">
        <f t="shared" si="115"/>
        <v>siteid_category_num_1</v>
      </c>
      <c r="H977" t="str">
        <f t="shared" si="116"/>
        <v>offerid_num_0-siteid_category_num_1</v>
      </c>
      <c r="I977">
        <v>14</v>
      </c>
      <c r="J977">
        <v>71</v>
      </c>
      <c r="K977">
        <v>3.0252449947489699E-2</v>
      </c>
      <c r="L977">
        <f t="shared" si="117"/>
        <v>3.0252449947489699E-2</v>
      </c>
    </row>
    <row r="978" spans="6:12" x14ac:dyDescent="0.3">
      <c r="F978" t="str">
        <f t="shared" si="114"/>
        <v>offerid_num_0</v>
      </c>
      <c r="G978" t="str">
        <f t="shared" si="115"/>
        <v>siteid_category_click_rate</v>
      </c>
      <c r="H978" t="str">
        <f t="shared" si="116"/>
        <v>offerid_num_0-siteid_category_click_rate</v>
      </c>
      <c r="I978">
        <v>14</v>
      </c>
      <c r="J978">
        <v>72</v>
      </c>
      <c r="K978">
        <v>3.70823262904625E-2</v>
      </c>
      <c r="L978">
        <f t="shared" si="117"/>
        <v>3.70823262904625E-2</v>
      </c>
    </row>
    <row r="979" spans="6:12" x14ac:dyDescent="0.3">
      <c r="F979" t="str">
        <f t="shared" si="114"/>
        <v>offerid_num_1</v>
      </c>
      <c r="G979" t="str">
        <f t="shared" si="115"/>
        <v>offerid_click_rate</v>
      </c>
      <c r="H979" t="str">
        <f t="shared" si="116"/>
        <v>offerid_num_1-offerid_click_rate</v>
      </c>
      <c r="I979">
        <v>15</v>
      </c>
      <c r="J979">
        <v>16</v>
      </c>
      <c r="K979">
        <v>-0.21498094298614501</v>
      </c>
      <c r="L979">
        <f t="shared" si="117"/>
        <v>0.21498094298614501</v>
      </c>
    </row>
    <row r="980" spans="6:12" x14ac:dyDescent="0.3">
      <c r="F980" t="str">
        <f t="shared" si="114"/>
        <v>offerid_num_1</v>
      </c>
      <c r="G980" t="str">
        <f t="shared" si="115"/>
        <v>category_count</v>
      </c>
      <c r="H980" t="str">
        <f t="shared" si="116"/>
        <v>offerid_num_1-category_count</v>
      </c>
      <c r="I980">
        <v>15</v>
      </c>
      <c r="J980">
        <v>17</v>
      </c>
      <c r="K980">
        <v>-2.6103274886029201E-2</v>
      </c>
      <c r="L980">
        <f t="shared" si="117"/>
        <v>2.6103274886029201E-2</v>
      </c>
    </row>
    <row r="981" spans="6:12" x14ac:dyDescent="0.3">
      <c r="F981" t="str">
        <f t="shared" si="114"/>
        <v>offerid_num_1</v>
      </c>
      <c r="G981" t="str">
        <f t="shared" si="115"/>
        <v>category_num_0</v>
      </c>
      <c r="H981" t="str">
        <f t="shared" si="116"/>
        <v>offerid_num_1-category_num_0</v>
      </c>
      <c r="I981">
        <v>15</v>
      </c>
      <c r="J981">
        <v>18</v>
      </c>
      <c r="K981">
        <v>-2.7740023031695399E-2</v>
      </c>
      <c r="L981">
        <f t="shared" si="117"/>
        <v>2.7740023031695399E-2</v>
      </c>
    </row>
    <row r="982" spans="6:12" x14ac:dyDescent="0.3">
      <c r="F982" t="str">
        <f t="shared" si="114"/>
        <v>offerid_num_1</v>
      </c>
      <c r="G982" t="str">
        <f t="shared" si="115"/>
        <v>category_num_1</v>
      </c>
      <c r="H982" t="str">
        <f t="shared" si="116"/>
        <v>offerid_num_1-category_num_1</v>
      </c>
      <c r="I982">
        <v>15</v>
      </c>
      <c r="J982">
        <v>19</v>
      </c>
      <c r="K982">
        <v>1.03104048755888E-2</v>
      </c>
      <c r="L982">
        <f t="shared" si="117"/>
        <v>1.03104048755888E-2</v>
      </c>
    </row>
    <row r="983" spans="6:12" x14ac:dyDescent="0.3">
      <c r="F983" t="str">
        <f t="shared" si="114"/>
        <v>offerid_num_1</v>
      </c>
      <c r="G983" t="str">
        <f t="shared" si="115"/>
        <v>category_click_rate</v>
      </c>
      <c r="H983" t="str">
        <f t="shared" si="116"/>
        <v>offerid_num_1-category_click_rate</v>
      </c>
      <c r="I983">
        <v>15</v>
      </c>
      <c r="J983">
        <v>20</v>
      </c>
      <c r="K983">
        <v>1.5850037751303E-2</v>
      </c>
      <c r="L983">
        <f t="shared" si="117"/>
        <v>1.5850037751303E-2</v>
      </c>
    </row>
    <row r="984" spans="6:12" x14ac:dyDescent="0.3">
      <c r="F984" t="str">
        <f t="shared" si="114"/>
        <v>offerid_num_1</v>
      </c>
      <c r="G984" t="str">
        <f t="shared" si="115"/>
        <v>countrycode_count</v>
      </c>
      <c r="H984" t="str">
        <f t="shared" si="116"/>
        <v>offerid_num_1-countrycode_count</v>
      </c>
      <c r="I984">
        <v>15</v>
      </c>
      <c r="J984">
        <v>21</v>
      </c>
      <c r="K984">
        <v>-1.10928223399827E-2</v>
      </c>
      <c r="L984">
        <f t="shared" si="117"/>
        <v>1.10928223399827E-2</v>
      </c>
    </row>
    <row r="985" spans="6:12" x14ac:dyDescent="0.3">
      <c r="F985" t="str">
        <f t="shared" si="114"/>
        <v>offerid_num_1</v>
      </c>
      <c r="G985" t="str">
        <f t="shared" si="115"/>
        <v>countrycode_num_0</v>
      </c>
      <c r="H985" t="str">
        <f t="shared" si="116"/>
        <v>offerid_num_1-countrycode_num_0</v>
      </c>
      <c r="I985">
        <v>15</v>
      </c>
      <c r="J985">
        <v>22</v>
      </c>
      <c r="K985">
        <v>-1.12284847187897E-2</v>
      </c>
      <c r="L985">
        <f t="shared" si="117"/>
        <v>1.12284847187897E-2</v>
      </c>
    </row>
    <row r="986" spans="6:12" x14ac:dyDescent="0.3">
      <c r="F986" t="str">
        <f t="shared" si="114"/>
        <v>offerid_num_1</v>
      </c>
      <c r="G986" t="str">
        <f t="shared" si="115"/>
        <v>countrycode_num_1</v>
      </c>
      <c r="H986" t="str">
        <f t="shared" si="116"/>
        <v>offerid_num_1-countrycode_num_1</v>
      </c>
      <c r="I986">
        <v>15</v>
      </c>
      <c r="J986">
        <v>23</v>
      </c>
      <c r="K986">
        <v>1.08017992677183E-2</v>
      </c>
      <c r="L986">
        <f t="shared" si="117"/>
        <v>1.08017992677183E-2</v>
      </c>
    </row>
    <row r="987" spans="6:12" x14ac:dyDescent="0.3">
      <c r="F987" t="str">
        <f t="shared" si="114"/>
        <v>offerid_num_1</v>
      </c>
      <c r="G987" t="str">
        <f t="shared" si="115"/>
        <v>countrycode_click_rate</v>
      </c>
      <c r="H987" t="str">
        <f t="shared" si="116"/>
        <v>offerid_num_1-countrycode_click_rate</v>
      </c>
      <c r="I987">
        <v>15</v>
      </c>
      <c r="J987">
        <v>24</v>
      </c>
      <c r="K987">
        <v>1.11465022685081E-2</v>
      </c>
      <c r="L987">
        <f t="shared" si="117"/>
        <v>1.11465022685081E-2</v>
      </c>
    </row>
    <row r="988" spans="6:12" x14ac:dyDescent="0.3">
      <c r="F988" t="str">
        <f t="shared" si="114"/>
        <v>offerid_num_1</v>
      </c>
      <c r="G988" t="str">
        <f t="shared" si="115"/>
        <v>browserid_count</v>
      </c>
      <c r="H988" t="str">
        <f t="shared" si="116"/>
        <v>offerid_num_1-browserid_count</v>
      </c>
      <c r="I988">
        <v>15</v>
      </c>
      <c r="J988">
        <v>25</v>
      </c>
      <c r="K988">
        <v>-8.7924296282688493E-3</v>
      </c>
      <c r="L988">
        <f t="shared" si="117"/>
        <v>8.7924296282688493E-3</v>
      </c>
    </row>
    <row r="989" spans="6:12" x14ac:dyDescent="0.3">
      <c r="F989" t="str">
        <f t="shared" si="114"/>
        <v>offerid_num_1</v>
      </c>
      <c r="G989" t="str">
        <f t="shared" si="115"/>
        <v>browserid_num_0</v>
      </c>
      <c r="H989" t="str">
        <f t="shared" si="116"/>
        <v>offerid_num_1-browserid_num_0</v>
      </c>
      <c r="I989">
        <v>15</v>
      </c>
      <c r="J989">
        <v>26</v>
      </c>
      <c r="K989">
        <v>-9.0985543400116994E-3</v>
      </c>
      <c r="L989">
        <f t="shared" si="117"/>
        <v>9.0985543400116994E-3</v>
      </c>
    </row>
    <row r="990" spans="6:12" x14ac:dyDescent="0.3">
      <c r="F990" t="str">
        <f t="shared" si="114"/>
        <v>offerid_num_1</v>
      </c>
      <c r="G990" t="str">
        <f t="shared" si="115"/>
        <v>browserid_num_1</v>
      </c>
      <c r="H990" t="str">
        <f t="shared" si="116"/>
        <v>offerid_num_1-browserid_num_1</v>
      </c>
      <c r="I990">
        <v>15</v>
      </c>
      <c r="J990">
        <v>27</v>
      </c>
      <c r="K990">
        <v>1.0239769348854901E-2</v>
      </c>
      <c r="L990">
        <f t="shared" si="117"/>
        <v>1.0239769348854901E-2</v>
      </c>
    </row>
    <row r="991" spans="6:12" x14ac:dyDescent="0.3">
      <c r="F991" t="str">
        <f t="shared" si="114"/>
        <v>offerid_num_1</v>
      </c>
      <c r="G991" t="str">
        <f t="shared" si="115"/>
        <v>browserid_click_rate</v>
      </c>
      <c r="H991" t="str">
        <f t="shared" si="116"/>
        <v>offerid_num_1-browserid_click_rate</v>
      </c>
      <c r="I991">
        <v>15</v>
      </c>
      <c r="J991">
        <v>28</v>
      </c>
      <c r="K991">
        <v>1.0582624192461899E-2</v>
      </c>
      <c r="L991">
        <f t="shared" si="117"/>
        <v>1.0582624192461899E-2</v>
      </c>
    </row>
    <row r="992" spans="6:12" x14ac:dyDescent="0.3">
      <c r="F992" t="str">
        <f t="shared" si="114"/>
        <v>offerid_num_1</v>
      </c>
      <c r="G992" t="str">
        <f t="shared" si="115"/>
        <v>devid_count</v>
      </c>
      <c r="H992" t="str">
        <f t="shared" si="116"/>
        <v>offerid_num_1-devid_count</v>
      </c>
      <c r="I992">
        <v>15</v>
      </c>
      <c r="J992">
        <v>29</v>
      </c>
      <c r="K992">
        <v>-8.2513025964373802E-4</v>
      </c>
      <c r="L992">
        <f t="shared" si="117"/>
        <v>8.2513025964373802E-4</v>
      </c>
    </row>
    <row r="993" spans="6:12" x14ac:dyDescent="0.3">
      <c r="F993" t="str">
        <f t="shared" si="114"/>
        <v>offerid_num_1</v>
      </c>
      <c r="G993" t="str">
        <f t="shared" si="115"/>
        <v>devid_num_0</v>
      </c>
      <c r="H993" t="str">
        <f t="shared" si="116"/>
        <v>offerid_num_1-devid_num_0</v>
      </c>
      <c r="I993">
        <v>15</v>
      </c>
      <c r="J993">
        <v>30</v>
      </c>
      <c r="K993">
        <v>-1.22674657790655E-3</v>
      </c>
      <c r="L993">
        <f t="shared" si="117"/>
        <v>1.22674657790655E-3</v>
      </c>
    </row>
    <row r="994" spans="6:12" x14ac:dyDescent="0.3">
      <c r="F994" t="str">
        <f t="shared" si="114"/>
        <v>offerid_num_1</v>
      </c>
      <c r="G994" t="str">
        <f t="shared" si="115"/>
        <v>devid_num_1</v>
      </c>
      <c r="H994" t="str">
        <f t="shared" si="116"/>
        <v>offerid_num_1-devid_num_1</v>
      </c>
      <c r="I994">
        <v>15</v>
      </c>
      <c r="J994">
        <v>31</v>
      </c>
      <c r="K994">
        <v>4.4048932758847499E-3</v>
      </c>
      <c r="L994">
        <f t="shared" si="117"/>
        <v>4.4048932758847499E-3</v>
      </c>
    </row>
    <row r="995" spans="6:12" x14ac:dyDescent="0.3">
      <c r="F995" t="str">
        <f t="shared" si="114"/>
        <v>offerid_num_1</v>
      </c>
      <c r="G995" t="str">
        <f t="shared" si="115"/>
        <v>devid_click_rate</v>
      </c>
      <c r="H995" t="str">
        <f t="shared" si="116"/>
        <v>offerid_num_1-devid_click_rate</v>
      </c>
      <c r="I995">
        <v>15</v>
      </c>
      <c r="J995">
        <v>32</v>
      </c>
      <c r="K995">
        <v>4.5158321319580703E-3</v>
      </c>
      <c r="L995">
        <f t="shared" si="117"/>
        <v>4.5158321319580703E-3</v>
      </c>
    </row>
    <row r="996" spans="6:12" x14ac:dyDescent="0.3">
      <c r="F996" t="str">
        <f t="shared" si="114"/>
        <v>offerid_num_1</v>
      </c>
      <c r="G996" t="str">
        <f t="shared" si="115"/>
        <v>datetime_hour_count</v>
      </c>
      <c r="H996" t="str">
        <f t="shared" si="116"/>
        <v>offerid_num_1-datetime_hour_count</v>
      </c>
      <c r="I996">
        <v>15</v>
      </c>
      <c r="J996">
        <v>33</v>
      </c>
      <c r="K996">
        <v>-3.2882753205993501E-2</v>
      </c>
      <c r="L996">
        <f t="shared" si="117"/>
        <v>3.2882753205993501E-2</v>
      </c>
    </row>
    <row r="997" spans="6:12" x14ac:dyDescent="0.3">
      <c r="F997" t="str">
        <f t="shared" si="114"/>
        <v>offerid_num_1</v>
      </c>
      <c r="G997" t="str">
        <f t="shared" si="115"/>
        <v>datetime_hour_num_0</v>
      </c>
      <c r="H997" t="str">
        <f t="shared" si="116"/>
        <v>offerid_num_1-datetime_hour_num_0</v>
      </c>
      <c r="I997">
        <v>15</v>
      </c>
      <c r="J997">
        <v>34</v>
      </c>
      <c r="K997">
        <v>-3.3101015493502202E-2</v>
      </c>
      <c r="L997">
        <f t="shared" si="117"/>
        <v>3.3101015493502202E-2</v>
      </c>
    </row>
    <row r="998" spans="6:12" x14ac:dyDescent="0.3">
      <c r="F998" t="str">
        <f t="shared" si="114"/>
        <v>offerid_num_1</v>
      </c>
      <c r="G998" t="str">
        <f t="shared" si="115"/>
        <v>datetime_hour_num_1</v>
      </c>
      <c r="H998" t="str">
        <f t="shared" si="116"/>
        <v>offerid_num_1-datetime_hour_num_1</v>
      </c>
      <c r="I998">
        <v>15</v>
      </c>
      <c r="J998">
        <v>35</v>
      </c>
      <c r="K998">
        <v>-1.33765294993934E-2</v>
      </c>
      <c r="L998">
        <f t="shared" si="117"/>
        <v>1.33765294993934E-2</v>
      </c>
    </row>
    <row r="999" spans="6:12" x14ac:dyDescent="0.3">
      <c r="F999" t="str">
        <f t="shared" si="114"/>
        <v>offerid_num_1</v>
      </c>
      <c r="G999" t="str">
        <f t="shared" si="115"/>
        <v>datetime_hour_click_rate</v>
      </c>
      <c r="H999" t="str">
        <f t="shared" si="116"/>
        <v>offerid_num_1-datetime_hour_click_rate</v>
      </c>
      <c r="I999">
        <v>15</v>
      </c>
      <c r="J999">
        <v>36</v>
      </c>
      <c r="K999">
        <v>4.3781155991568302E-2</v>
      </c>
      <c r="L999">
        <f t="shared" si="117"/>
        <v>4.3781155991568302E-2</v>
      </c>
    </row>
    <row r="1000" spans="6:12" x14ac:dyDescent="0.3">
      <c r="F1000" t="str">
        <f t="shared" si="114"/>
        <v>offerid_num_1</v>
      </c>
      <c r="G1000" t="str">
        <f t="shared" si="115"/>
        <v>datetime_day_count</v>
      </c>
      <c r="H1000" t="str">
        <f t="shared" si="116"/>
        <v>offerid_num_1-datetime_day_count</v>
      </c>
      <c r="I1000">
        <v>15</v>
      </c>
      <c r="J1000">
        <v>37</v>
      </c>
      <c r="K1000">
        <v>2.0843364533534699E-2</v>
      </c>
      <c r="L1000">
        <f t="shared" si="117"/>
        <v>2.0843364533534699E-2</v>
      </c>
    </row>
    <row r="1001" spans="6:12" x14ac:dyDescent="0.3">
      <c r="F1001" t="str">
        <f t="shared" si="114"/>
        <v>offerid_num_1</v>
      </c>
      <c r="G1001" t="str">
        <f t="shared" si="115"/>
        <v>datetime_day_num_0</v>
      </c>
      <c r="H1001" t="str">
        <f t="shared" si="116"/>
        <v>offerid_num_1-datetime_day_num_0</v>
      </c>
      <c r="I1001">
        <v>15</v>
      </c>
      <c r="J1001">
        <v>38</v>
      </c>
      <c r="K1001">
        <v>2.0632952057201202E-2</v>
      </c>
      <c r="L1001">
        <f t="shared" si="117"/>
        <v>2.0632952057201202E-2</v>
      </c>
    </row>
    <row r="1002" spans="6:12" x14ac:dyDescent="0.3">
      <c r="F1002" t="str">
        <f t="shared" si="114"/>
        <v>offerid_num_1</v>
      </c>
      <c r="G1002" t="str">
        <f t="shared" si="115"/>
        <v>datetime_day_num_1</v>
      </c>
      <c r="H1002" t="str">
        <f t="shared" si="116"/>
        <v>offerid_num_1-datetime_day_num_1</v>
      </c>
      <c r="I1002">
        <v>15</v>
      </c>
      <c r="J1002">
        <v>39</v>
      </c>
      <c r="K1002">
        <v>2.4048217250953501E-2</v>
      </c>
      <c r="L1002">
        <f t="shared" si="117"/>
        <v>2.4048217250953501E-2</v>
      </c>
    </row>
    <row r="1003" spans="6:12" x14ac:dyDescent="0.3">
      <c r="F1003" t="str">
        <f t="shared" si="114"/>
        <v>offerid_num_1</v>
      </c>
      <c r="G1003" t="str">
        <f t="shared" si="115"/>
        <v>datetime_day_click_rate</v>
      </c>
      <c r="H1003" t="str">
        <f t="shared" si="116"/>
        <v>offerid_num_1-datetime_day_click_rate</v>
      </c>
      <c r="I1003">
        <v>15</v>
      </c>
      <c r="J1003">
        <v>40</v>
      </c>
      <c r="K1003">
        <v>2.4286142948968199E-2</v>
      </c>
      <c r="L1003">
        <f t="shared" si="117"/>
        <v>2.4286142948968199E-2</v>
      </c>
    </row>
    <row r="1004" spans="6:12" x14ac:dyDescent="0.3">
      <c r="F1004" t="str">
        <f t="shared" si="114"/>
        <v>offerid_num_1</v>
      </c>
      <c r="G1004" t="str">
        <f t="shared" si="115"/>
        <v>countrycode_merchant_count</v>
      </c>
      <c r="H1004" t="str">
        <f t="shared" si="116"/>
        <v>offerid_num_1-countrycode_merchant_count</v>
      </c>
      <c r="I1004">
        <v>15</v>
      </c>
      <c r="J1004">
        <v>41</v>
      </c>
      <c r="K1004">
        <v>-2.3559331326251799E-2</v>
      </c>
      <c r="L1004">
        <f t="shared" si="117"/>
        <v>2.3559331326251799E-2</v>
      </c>
    </row>
    <row r="1005" spans="6:12" x14ac:dyDescent="0.3">
      <c r="F1005" t="str">
        <f t="shared" si="114"/>
        <v>offerid_num_1</v>
      </c>
      <c r="G1005" t="str">
        <f t="shared" si="115"/>
        <v>countrycode_merchant_num_0</v>
      </c>
      <c r="H1005" t="str">
        <f t="shared" si="116"/>
        <v>offerid_num_1-countrycode_merchant_num_0</v>
      </c>
      <c r="I1005">
        <v>15</v>
      </c>
      <c r="J1005">
        <v>42</v>
      </c>
      <c r="K1005">
        <v>-2.8828207106268499E-2</v>
      </c>
      <c r="L1005">
        <f t="shared" si="117"/>
        <v>2.8828207106268499E-2</v>
      </c>
    </row>
    <row r="1006" spans="6:12" x14ac:dyDescent="0.3">
      <c r="F1006" t="str">
        <f t="shared" si="114"/>
        <v>offerid_num_1</v>
      </c>
      <c r="G1006" t="str">
        <f t="shared" si="115"/>
        <v>countrycode_merchant_num_1</v>
      </c>
      <c r="H1006" t="str">
        <f t="shared" si="116"/>
        <v>offerid_num_1-countrycode_merchant_num_1</v>
      </c>
      <c r="I1006">
        <v>15</v>
      </c>
      <c r="J1006">
        <v>43</v>
      </c>
      <c r="K1006">
        <v>4.63273661298364E-2</v>
      </c>
      <c r="L1006">
        <f t="shared" si="117"/>
        <v>4.63273661298364E-2</v>
      </c>
    </row>
    <row r="1007" spans="6:12" x14ac:dyDescent="0.3">
      <c r="F1007" t="str">
        <f t="shared" si="114"/>
        <v>offerid_num_1</v>
      </c>
      <c r="G1007" t="str">
        <f t="shared" si="115"/>
        <v>countrycode_merchant_click_rate</v>
      </c>
      <c r="H1007" t="str">
        <f t="shared" si="116"/>
        <v>offerid_num_1-countrycode_merchant_click_rate</v>
      </c>
      <c r="I1007">
        <v>15</v>
      </c>
      <c r="J1007">
        <v>44</v>
      </c>
      <c r="K1007">
        <v>-9.3287802356690503E-3</v>
      </c>
      <c r="L1007">
        <f t="shared" si="117"/>
        <v>9.3287802356690503E-3</v>
      </c>
    </row>
    <row r="1008" spans="6:12" x14ac:dyDescent="0.3">
      <c r="F1008" t="str">
        <f t="shared" si="114"/>
        <v>offerid_num_1</v>
      </c>
      <c r="G1008" t="str">
        <f t="shared" si="115"/>
        <v>countrycode_siteid_count</v>
      </c>
      <c r="H1008" t="str">
        <f t="shared" si="116"/>
        <v>offerid_num_1-countrycode_siteid_count</v>
      </c>
      <c r="I1008">
        <v>15</v>
      </c>
      <c r="J1008">
        <v>45</v>
      </c>
      <c r="K1008">
        <v>8.5782326892034896E-2</v>
      </c>
      <c r="L1008">
        <f t="shared" si="117"/>
        <v>8.5782326892034896E-2</v>
      </c>
    </row>
    <row r="1009" spans="6:12" x14ac:dyDescent="0.3">
      <c r="F1009" t="str">
        <f t="shared" si="114"/>
        <v>offerid_num_1</v>
      </c>
      <c r="G1009" t="str">
        <f t="shared" si="115"/>
        <v>countrycode_siteid_num_0</v>
      </c>
      <c r="H1009" t="str">
        <f t="shared" si="116"/>
        <v>offerid_num_1-countrycode_siteid_num_0</v>
      </c>
      <c r="I1009">
        <v>15</v>
      </c>
      <c r="J1009">
        <v>46</v>
      </c>
      <c r="K1009">
        <v>8.58367561354062E-2</v>
      </c>
      <c r="L1009">
        <f t="shared" si="117"/>
        <v>8.58367561354062E-2</v>
      </c>
    </row>
    <row r="1010" spans="6:12" x14ac:dyDescent="0.3">
      <c r="F1010" t="str">
        <f t="shared" si="114"/>
        <v>offerid_num_1</v>
      </c>
      <c r="G1010" t="str">
        <f t="shared" si="115"/>
        <v>countrycode_siteid_num_1</v>
      </c>
      <c r="H1010" t="str">
        <f t="shared" si="116"/>
        <v>offerid_num_1-countrycode_siteid_num_1</v>
      </c>
      <c r="I1010">
        <v>15</v>
      </c>
      <c r="J1010">
        <v>47</v>
      </c>
      <c r="K1010">
        <v>8.5164393026930504E-2</v>
      </c>
      <c r="L1010">
        <f t="shared" si="117"/>
        <v>8.5164393026930504E-2</v>
      </c>
    </row>
    <row r="1011" spans="6:12" x14ac:dyDescent="0.3">
      <c r="F1011" t="str">
        <f t="shared" si="114"/>
        <v>offerid_num_1</v>
      </c>
      <c r="G1011" t="str">
        <f t="shared" si="115"/>
        <v>countrycode_siteid_click_rate</v>
      </c>
      <c r="H1011" t="str">
        <f t="shared" si="116"/>
        <v>offerid_num_1-countrycode_siteid_click_rate</v>
      </c>
      <c r="I1011">
        <v>15</v>
      </c>
      <c r="J1011">
        <v>48</v>
      </c>
      <c r="K1011">
        <v>-5.3644674765314397E-3</v>
      </c>
      <c r="L1011">
        <f t="shared" si="117"/>
        <v>5.3644674765314397E-3</v>
      </c>
    </row>
    <row r="1012" spans="6:12" x14ac:dyDescent="0.3">
      <c r="F1012" t="str">
        <f t="shared" si="114"/>
        <v>offerid_num_1</v>
      </c>
      <c r="G1012" t="str">
        <f t="shared" si="115"/>
        <v>countrycode_offerid_count</v>
      </c>
      <c r="H1012" t="str">
        <f t="shared" si="116"/>
        <v>offerid_num_1-countrycode_offerid_count</v>
      </c>
      <c r="I1012">
        <v>15</v>
      </c>
      <c r="J1012">
        <v>49</v>
      </c>
      <c r="K1012">
        <v>0.55000386213229702</v>
      </c>
      <c r="L1012">
        <f t="shared" si="117"/>
        <v>0.55000386213229702</v>
      </c>
    </row>
    <row r="1013" spans="6:12" x14ac:dyDescent="0.3">
      <c r="F1013" t="str">
        <f t="shared" si="114"/>
        <v>offerid_num_1</v>
      </c>
      <c r="G1013" t="str">
        <f t="shared" si="115"/>
        <v>countrycode_offerid_num_0</v>
      </c>
      <c r="H1013" t="str">
        <f t="shared" si="116"/>
        <v>offerid_num_1-countrycode_offerid_num_0</v>
      </c>
      <c r="I1013">
        <v>15</v>
      </c>
      <c r="J1013">
        <v>50</v>
      </c>
      <c r="K1013">
        <v>0.55000241288235197</v>
      </c>
      <c r="L1013">
        <f t="shared" si="117"/>
        <v>0.55000241288235197</v>
      </c>
    </row>
    <row r="1014" spans="6:12" x14ac:dyDescent="0.3">
      <c r="F1014" t="str">
        <f t="shared" si="114"/>
        <v>offerid_num_1</v>
      </c>
      <c r="G1014" t="str">
        <f t="shared" si="115"/>
        <v>countrycode_offerid_num_1</v>
      </c>
      <c r="H1014" t="str">
        <f t="shared" si="116"/>
        <v>offerid_num_1-countrycode_offerid_num_1</v>
      </c>
      <c r="I1014">
        <v>15</v>
      </c>
      <c r="J1014">
        <v>51</v>
      </c>
      <c r="K1014">
        <v>0.55002839170055595</v>
      </c>
      <c r="L1014">
        <f t="shared" si="117"/>
        <v>0.55002839170055595</v>
      </c>
    </row>
    <row r="1015" spans="6:12" x14ac:dyDescent="0.3">
      <c r="F1015" t="str">
        <f t="shared" si="114"/>
        <v>offerid_num_1</v>
      </c>
      <c r="G1015" t="str">
        <f t="shared" si="115"/>
        <v>countrycode_offerid_click_rate</v>
      </c>
      <c r="H1015" t="str">
        <f t="shared" si="116"/>
        <v>offerid_num_1-countrycode_offerid_click_rate</v>
      </c>
      <c r="I1015">
        <v>15</v>
      </c>
      <c r="J1015">
        <v>52</v>
      </c>
      <c r="K1015">
        <v>-0.159925075344824</v>
      </c>
      <c r="L1015">
        <f t="shared" si="117"/>
        <v>0.159925075344824</v>
      </c>
    </row>
    <row r="1016" spans="6:12" x14ac:dyDescent="0.3">
      <c r="F1016" t="str">
        <f t="shared" si="114"/>
        <v>offerid_num_1</v>
      </c>
      <c r="G1016" t="str">
        <f t="shared" si="115"/>
        <v>countrycode_category_count</v>
      </c>
      <c r="H1016" t="str">
        <f t="shared" si="116"/>
        <v>offerid_num_1-countrycode_category_count</v>
      </c>
      <c r="I1016">
        <v>15</v>
      </c>
      <c r="J1016">
        <v>53</v>
      </c>
      <c r="K1016">
        <v>-2.0385995519938801E-2</v>
      </c>
      <c r="L1016">
        <f t="shared" si="117"/>
        <v>2.0385995519938801E-2</v>
      </c>
    </row>
    <row r="1017" spans="6:12" x14ac:dyDescent="0.3">
      <c r="F1017" t="str">
        <f t="shared" si="114"/>
        <v>offerid_num_1</v>
      </c>
      <c r="G1017" t="str">
        <f t="shared" si="115"/>
        <v>countrycode_category_num_0</v>
      </c>
      <c r="H1017" t="str">
        <f t="shared" si="116"/>
        <v>offerid_num_1-countrycode_category_num_0</v>
      </c>
      <c r="I1017">
        <v>15</v>
      </c>
      <c r="J1017">
        <v>54</v>
      </c>
      <c r="K1017">
        <v>-1.9961056791131498E-2</v>
      </c>
      <c r="L1017">
        <f t="shared" si="117"/>
        <v>1.9961056791131498E-2</v>
      </c>
    </row>
    <row r="1018" spans="6:12" x14ac:dyDescent="0.3">
      <c r="F1018" t="str">
        <f t="shared" si="114"/>
        <v>offerid_num_1</v>
      </c>
      <c r="G1018" t="str">
        <f t="shared" si="115"/>
        <v>countrycode_category_num_1</v>
      </c>
      <c r="H1018" t="str">
        <f t="shared" si="116"/>
        <v>offerid_num_1-countrycode_category_num_1</v>
      </c>
      <c r="I1018">
        <v>15</v>
      </c>
      <c r="J1018">
        <v>55</v>
      </c>
      <c r="K1018">
        <v>-6.8414827395694997E-3</v>
      </c>
      <c r="L1018">
        <f t="shared" si="117"/>
        <v>6.8414827395694997E-3</v>
      </c>
    </row>
    <row r="1019" spans="6:12" x14ac:dyDescent="0.3">
      <c r="F1019" t="str">
        <f t="shared" si="114"/>
        <v>offerid_num_1</v>
      </c>
      <c r="G1019" t="str">
        <f t="shared" si="115"/>
        <v>countrycode_category_click_rate</v>
      </c>
      <c r="H1019" t="str">
        <f t="shared" si="116"/>
        <v>offerid_num_1-countrycode_category_click_rate</v>
      </c>
      <c r="I1019">
        <v>15</v>
      </c>
      <c r="J1019">
        <v>56</v>
      </c>
      <c r="K1019">
        <v>1.09008812342015E-2</v>
      </c>
      <c r="L1019">
        <f t="shared" si="117"/>
        <v>1.09008812342015E-2</v>
      </c>
    </row>
    <row r="1020" spans="6:12" x14ac:dyDescent="0.3">
      <c r="F1020" t="str">
        <f t="shared" si="114"/>
        <v>offerid_num_1</v>
      </c>
      <c r="G1020" t="str">
        <f t="shared" si="115"/>
        <v>countrycode_datetime_hour_map_count</v>
      </c>
      <c r="H1020" t="str">
        <f t="shared" si="116"/>
        <v>offerid_num_1-countrycode_datetime_hour_map_count</v>
      </c>
      <c r="I1020">
        <v>15</v>
      </c>
      <c r="J1020">
        <v>57</v>
      </c>
      <c r="K1020">
        <v>-9.3435020019539006E-3</v>
      </c>
      <c r="L1020">
        <f t="shared" si="117"/>
        <v>9.3435020019539006E-3</v>
      </c>
    </row>
    <row r="1021" spans="6:12" x14ac:dyDescent="0.3">
      <c r="F1021" t="str">
        <f t="shared" si="114"/>
        <v>offerid_num_1</v>
      </c>
      <c r="G1021" t="str">
        <f t="shared" si="115"/>
        <v>countrycode_datetime_hour_map_num_0</v>
      </c>
      <c r="H1021" t="str">
        <f t="shared" si="116"/>
        <v>offerid_num_1-countrycode_datetime_hour_map_num_0</v>
      </c>
      <c r="I1021">
        <v>15</v>
      </c>
      <c r="J1021">
        <v>58</v>
      </c>
      <c r="K1021">
        <v>-9.6248851588624697E-3</v>
      </c>
      <c r="L1021">
        <f t="shared" si="117"/>
        <v>9.6248851588624697E-3</v>
      </c>
    </row>
    <row r="1022" spans="6:12" x14ac:dyDescent="0.3">
      <c r="F1022" t="str">
        <f t="shared" si="114"/>
        <v>offerid_num_1</v>
      </c>
      <c r="G1022" t="str">
        <f t="shared" si="115"/>
        <v>countrycode_datetime_hour_map_num_1</v>
      </c>
      <c r="H1022" t="str">
        <f t="shared" si="116"/>
        <v>offerid_num_1-countrycode_datetime_hour_map_num_1</v>
      </c>
      <c r="I1022">
        <v>15</v>
      </c>
      <c r="J1022">
        <v>59</v>
      </c>
      <c r="K1022">
        <v>1.2259698596805301E-2</v>
      </c>
      <c r="L1022">
        <f t="shared" si="117"/>
        <v>1.2259698596805301E-2</v>
      </c>
    </row>
    <row r="1023" spans="6:12" x14ac:dyDescent="0.3">
      <c r="F1023" t="str">
        <f t="shared" si="114"/>
        <v>offerid_num_1</v>
      </c>
      <c r="G1023" t="str">
        <f t="shared" si="115"/>
        <v>countrycode_datetime_hour_map_click_rate</v>
      </c>
      <c r="H1023" t="str">
        <f t="shared" si="116"/>
        <v>offerid_num_1-countrycode_datetime_hour_map_click_rate</v>
      </c>
      <c r="I1023">
        <v>15</v>
      </c>
      <c r="J1023">
        <v>60</v>
      </c>
      <c r="K1023">
        <v>1.1398466442797101E-2</v>
      </c>
      <c r="L1023">
        <f t="shared" si="117"/>
        <v>1.1398466442797101E-2</v>
      </c>
    </row>
    <row r="1024" spans="6:12" x14ac:dyDescent="0.3">
      <c r="F1024" t="str">
        <f t="shared" si="114"/>
        <v>offerid_num_1</v>
      </c>
      <c r="G1024" t="str">
        <f t="shared" si="115"/>
        <v>siteid_merchant_count</v>
      </c>
      <c r="H1024" t="str">
        <f t="shared" si="116"/>
        <v>offerid_num_1-siteid_merchant_count</v>
      </c>
      <c r="I1024">
        <v>15</v>
      </c>
      <c r="J1024">
        <v>61</v>
      </c>
      <c r="K1024">
        <v>2.3283226732811999E-2</v>
      </c>
      <c r="L1024">
        <f t="shared" si="117"/>
        <v>2.3283226732811999E-2</v>
      </c>
    </row>
    <row r="1025" spans="6:12" x14ac:dyDescent="0.3">
      <c r="F1025" t="str">
        <f t="shared" si="114"/>
        <v>offerid_num_1</v>
      </c>
      <c r="G1025" t="str">
        <f t="shared" si="115"/>
        <v>siteid_merchant_num_0</v>
      </c>
      <c r="H1025" t="str">
        <f t="shared" si="116"/>
        <v>offerid_num_1-siteid_merchant_num_0</v>
      </c>
      <c r="I1025">
        <v>15</v>
      </c>
      <c r="J1025">
        <v>62</v>
      </c>
      <c r="K1025">
        <v>2.09274807204771E-2</v>
      </c>
      <c r="L1025">
        <f t="shared" si="117"/>
        <v>2.09274807204771E-2</v>
      </c>
    </row>
    <row r="1026" spans="6:12" x14ac:dyDescent="0.3">
      <c r="F1026" t="str">
        <f t="shared" si="114"/>
        <v>offerid_num_1</v>
      </c>
      <c r="G1026" t="str">
        <f t="shared" si="115"/>
        <v>siteid_merchant_num_1</v>
      </c>
      <c r="H1026" t="str">
        <f t="shared" si="116"/>
        <v>offerid_num_1-siteid_merchant_num_1</v>
      </c>
      <c r="I1026">
        <v>15</v>
      </c>
      <c r="J1026">
        <v>63</v>
      </c>
      <c r="K1026">
        <v>2.8683438132781101E-2</v>
      </c>
      <c r="L1026">
        <f t="shared" si="117"/>
        <v>2.8683438132781101E-2</v>
      </c>
    </row>
    <row r="1027" spans="6:12" x14ac:dyDescent="0.3">
      <c r="F1027" t="str">
        <f t="shared" si="114"/>
        <v>offerid_num_1</v>
      </c>
      <c r="G1027" t="str">
        <f t="shared" si="115"/>
        <v>siteid_merchant_click_rate</v>
      </c>
      <c r="H1027" t="str">
        <f t="shared" si="116"/>
        <v>offerid_num_1-siteid_merchant_click_rate</v>
      </c>
      <c r="I1027">
        <v>15</v>
      </c>
      <c r="J1027">
        <v>64</v>
      </c>
      <c r="K1027">
        <v>3.3297458743074902E-2</v>
      </c>
      <c r="L1027">
        <f t="shared" si="117"/>
        <v>3.3297458743074902E-2</v>
      </c>
    </row>
    <row r="1028" spans="6:12" x14ac:dyDescent="0.3">
      <c r="F1028" t="str">
        <f t="shared" si="114"/>
        <v>offerid_num_1</v>
      </c>
      <c r="G1028" t="str">
        <f t="shared" si="115"/>
        <v>siteid_offerid_count</v>
      </c>
      <c r="H1028" t="str">
        <f t="shared" si="116"/>
        <v>offerid_num_1-siteid_offerid_count</v>
      </c>
      <c r="I1028">
        <v>15</v>
      </c>
      <c r="J1028">
        <v>65</v>
      </c>
      <c r="K1028">
        <v>0.14982721672538099</v>
      </c>
      <c r="L1028">
        <f t="shared" si="117"/>
        <v>0.14982721672538099</v>
      </c>
    </row>
    <row r="1029" spans="6:12" x14ac:dyDescent="0.3">
      <c r="F1029" t="str">
        <f t="shared" ref="F1029:F1092" si="118">VLOOKUP(I1029,$A$4:$B$76,2,0)</f>
        <v>offerid_num_1</v>
      </c>
      <c r="G1029" t="str">
        <f t="shared" ref="G1029:G1092" si="119">VLOOKUP(J1029,$A$4:$B$76,2,0)</f>
        <v>siteid_offerid_num_0</v>
      </c>
      <c r="H1029" t="str">
        <f t="shared" ref="H1029:H1092" si="120">F1029&amp;"-"&amp;G1029</f>
        <v>offerid_num_1-siteid_offerid_num_0</v>
      </c>
      <c r="I1029">
        <v>15</v>
      </c>
      <c r="J1029">
        <v>66</v>
      </c>
      <c r="K1029">
        <v>0.149828373545912</v>
      </c>
      <c r="L1029">
        <f t="shared" ref="L1029:L1092" si="121">ABS(K1029)</f>
        <v>0.149828373545912</v>
      </c>
    </row>
    <row r="1030" spans="6:12" x14ac:dyDescent="0.3">
      <c r="F1030" t="str">
        <f t="shared" si="118"/>
        <v>offerid_num_1</v>
      </c>
      <c r="G1030" t="str">
        <f t="shared" si="119"/>
        <v>siteid_offerid_num_1</v>
      </c>
      <c r="H1030" t="str">
        <f t="shared" si="120"/>
        <v>offerid_num_1-siteid_offerid_num_1</v>
      </c>
      <c r="I1030">
        <v>15</v>
      </c>
      <c r="J1030">
        <v>67</v>
      </c>
      <c r="K1030">
        <v>0.14980843520246001</v>
      </c>
      <c r="L1030">
        <f t="shared" si="121"/>
        <v>0.14980843520246001</v>
      </c>
    </row>
    <row r="1031" spans="6:12" x14ac:dyDescent="0.3">
      <c r="F1031" t="str">
        <f t="shared" si="118"/>
        <v>offerid_num_1</v>
      </c>
      <c r="G1031" t="str">
        <f t="shared" si="119"/>
        <v>siteid_offerid_click_rate</v>
      </c>
      <c r="H1031" t="str">
        <f t="shared" si="120"/>
        <v>offerid_num_1-siteid_offerid_click_rate</v>
      </c>
      <c r="I1031">
        <v>15</v>
      </c>
      <c r="J1031">
        <v>68</v>
      </c>
      <c r="K1031">
        <v>-2.94076465195592E-2</v>
      </c>
      <c r="L1031">
        <f t="shared" si="121"/>
        <v>2.94076465195592E-2</v>
      </c>
    </row>
    <row r="1032" spans="6:12" x14ac:dyDescent="0.3">
      <c r="F1032" t="str">
        <f t="shared" si="118"/>
        <v>offerid_num_1</v>
      </c>
      <c r="G1032" t="str">
        <f t="shared" si="119"/>
        <v>siteid_category_count</v>
      </c>
      <c r="H1032" t="str">
        <f t="shared" si="120"/>
        <v>offerid_num_1-siteid_category_count</v>
      </c>
      <c r="I1032">
        <v>15</v>
      </c>
      <c r="J1032">
        <v>69</v>
      </c>
      <c r="K1032">
        <v>2.5625281110026502E-2</v>
      </c>
      <c r="L1032">
        <f t="shared" si="121"/>
        <v>2.5625281110026502E-2</v>
      </c>
    </row>
    <row r="1033" spans="6:12" x14ac:dyDescent="0.3">
      <c r="F1033" t="str">
        <f t="shared" si="118"/>
        <v>offerid_num_1</v>
      </c>
      <c r="G1033" t="str">
        <f t="shared" si="119"/>
        <v>siteid_category_num_0</v>
      </c>
      <c r="H1033" t="str">
        <f t="shared" si="120"/>
        <v>offerid_num_1-siteid_category_num_0</v>
      </c>
      <c r="I1033">
        <v>15</v>
      </c>
      <c r="J1033">
        <v>70</v>
      </c>
      <c r="K1033">
        <v>2.1254843741554699E-2</v>
      </c>
      <c r="L1033">
        <f t="shared" si="121"/>
        <v>2.1254843741554699E-2</v>
      </c>
    </row>
    <row r="1034" spans="6:12" x14ac:dyDescent="0.3">
      <c r="F1034" t="str">
        <f t="shared" si="118"/>
        <v>offerid_num_1</v>
      </c>
      <c r="G1034" t="str">
        <f t="shared" si="119"/>
        <v>siteid_category_num_1</v>
      </c>
      <c r="H1034" t="str">
        <f t="shared" si="120"/>
        <v>offerid_num_1-siteid_category_num_1</v>
      </c>
      <c r="I1034">
        <v>15</v>
      </c>
      <c r="J1034">
        <v>71</v>
      </c>
      <c r="K1034">
        <v>3.0444240751006199E-2</v>
      </c>
      <c r="L1034">
        <f t="shared" si="121"/>
        <v>3.0444240751006199E-2</v>
      </c>
    </row>
    <row r="1035" spans="6:12" x14ac:dyDescent="0.3">
      <c r="F1035" t="str">
        <f t="shared" si="118"/>
        <v>offerid_num_1</v>
      </c>
      <c r="G1035" t="str">
        <f t="shared" si="119"/>
        <v>siteid_category_click_rate</v>
      </c>
      <c r="H1035" t="str">
        <f t="shared" si="120"/>
        <v>offerid_num_1-siteid_category_click_rate</v>
      </c>
      <c r="I1035">
        <v>15</v>
      </c>
      <c r="J1035">
        <v>72</v>
      </c>
      <c r="K1035">
        <v>3.7849221203280298E-2</v>
      </c>
      <c r="L1035">
        <f t="shared" si="121"/>
        <v>3.7849221203280298E-2</v>
      </c>
    </row>
    <row r="1036" spans="6:12" x14ac:dyDescent="0.3">
      <c r="F1036" t="str">
        <f t="shared" si="118"/>
        <v>offerid_click_rate</v>
      </c>
      <c r="G1036" t="str">
        <f t="shared" si="119"/>
        <v>category_count</v>
      </c>
      <c r="H1036" t="str">
        <f t="shared" si="120"/>
        <v>offerid_click_rate-category_count</v>
      </c>
      <c r="I1036">
        <v>16</v>
      </c>
      <c r="J1036">
        <v>17</v>
      </c>
      <c r="K1036">
        <v>8.3996886927591802E-2</v>
      </c>
      <c r="L1036">
        <f t="shared" si="121"/>
        <v>8.3996886927591802E-2</v>
      </c>
    </row>
    <row r="1037" spans="6:12" x14ac:dyDescent="0.3">
      <c r="F1037" t="str">
        <f t="shared" si="118"/>
        <v>offerid_click_rate</v>
      </c>
      <c r="G1037" t="str">
        <f t="shared" si="119"/>
        <v>category_num_0</v>
      </c>
      <c r="H1037" t="str">
        <f t="shared" si="120"/>
        <v>offerid_click_rate-category_num_0</v>
      </c>
      <c r="I1037">
        <v>16</v>
      </c>
      <c r="J1037">
        <v>18</v>
      </c>
      <c r="K1037">
        <v>7.3366187222311502E-2</v>
      </c>
      <c r="L1037">
        <f t="shared" si="121"/>
        <v>7.3366187222311502E-2</v>
      </c>
    </row>
    <row r="1038" spans="6:12" x14ac:dyDescent="0.3">
      <c r="F1038" t="str">
        <f t="shared" si="118"/>
        <v>offerid_click_rate</v>
      </c>
      <c r="G1038" t="str">
        <f t="shared" si="119"/>
        <v>category_num_1</v>
      </c>
      <c r="H1038" t="str">
        <f t="shared" si="120"/>
        <v>offerid_click_rate-category_num_1</v>
      </c>
      <c r="I1038">
        <v>16</v>
      </c>
      <c r="J1038">
        <v>19</v>
      </c>
      <c r="K1038">
        <v>0.248226255749988</v>
      </c>
      <c r="L1038">
        <f t="shared" si="121"/>
        <v>0.248226255749988</v>
      </c>
    </row>
    <row r="1039" spans="6:12" x14ac:dyDescent="0.3">
      <c r="F1039" t="str">
        <f t="shared" si="118"/>
        <v>offerid_click_rate</v>
      </c>
      <c r="G1039" t="str">
        <f t="shared" si="119"/>
        <v>category_click_rate</v>
      </c>
      <c r="H1039" t="str">
        <f t="shared" si="120"/>
        <v>offerid_click_rate-category_click_rate</v>
      </c>
      <c r="I1039">
        <v>16</v>
      </c>
      <c r="J1039">
        <v>20</v>
      </c>
      <c r="K1039">
        <v>0.25302093360962302</v>
      </c>
      <c r="L1039">
        <f t="shared" si="121"/>
        <v>0.25302093360962302</v>
      </c>
    </row>
    <row r="1040" spans="6:12" x14ac:dyDescent="0.3">
      <c r="F1040" t="str">
        <f t="shared" si="118"/>
        <v>offerid_click_rate</v>
      </c>
      <c r="G1040" t="str">
        <f t="shared" si="119"/>
        <v>countrycode_count</v>
      </c>
      <c r="H1040" t="str">
        <f t="shared" si="120"/>
        <v>offerid_click_rate-countrycode_count</v>
      </c>
      <c r="I1040">
        <v>16</v>
      </c>
      <c r="J1040">
        <v>21</v>
      </c>
      <c r="K1040">
        <v>-0.283918541692746</v>
      </c>
      <c r="L1040">
        <f t="shared" si="121"/>
        <v>0.283918541692746</v>
      </c>
    </row>
    <row r="1041" spans="6:12" x14ac:dyDescent="0.3">
      <c r="F1041" t="str">
        <f t="shared" si="118"/>
        <v>offerid_click_rate</v>
      </c>
      <c r="G1041" t="str">
        <f t="shared" si="119"/>
        <v>countrycode_num_0</v>
      </c>
      <c r="H1041" t="str">
        <f t="shared" si="120"/>
        <v>offerid_click_rate-countrycode_num_0</v>
      </c>
      <c r="I1041">
        <v>16</v>
      </c>
      <c r="J1041">
        <v>22</v>
      </c>
      <c r="K1041">
        <v>-0.28912223850625801</v>
      </c>
      <c r="L1041">
        <f t="shared" si="121"/>
        <v>0.28912223850625801</v>
      </c>
    </row>
    <row r="1042" spans="6:12" x14ac:dyDescent="0.3">
      <c r="F1042" t="str">
        <f t="shared" si="118"/>
        <v>offerid_click_rate</v>
      </c>
      <c r="G1042" t="str">
        <f t="shared" si="119"/>
        <v>countrycode_num_1</v>
      </c>
      <c r="H1042" t="str">
        <f t="shared" si="120"/>
        <v>offerid_click_rate-countrycode_num_1</v>
      </c>
      <c r="I1042">
        <v>16</v>
      </c>
      <c r="J1042">
        <v>23</v>
      </c>
      <c r="K1042">
        <v>0.31565198804948602</v>
      </c>
      <c r="L1042">
        <f t="shared" si="121"/>
        <v>0.31565198804948602</v>
      </c>
    </row>
    <row r="1043" spans="6:12" x14ac:dyDescent="0.3">
      <c r="F1043" t="str">
        <f t="shared" si="118"/>
        <v>offerid_click_rate</v>
      </c>
      <c r="G1043" t="str">
        <f t="shared" si="119"/>
        <v>countrycode_click_rate</v>
      </c>
      <c r="H1043" t="str">
        <f t="shared" si="120"/>
        <v>offerid_click_rate-countrycode_click_rate</v>
      </c>
      <c r="I1043">
        <v>16</v>
      </c>
      <c r="J1043">
        <v>24</v>
      </c>
      <c r="K1043">
        <v>0.32516759469064299</v>
      </c>
      <c r="L1043">
        <f t="shared" si="121"/>
        <v>0.32516759469064299</v>
      </c>
    </row>
    <row r="1044" spans="6:12" x14ac:dyDescent="0.3">
      <c r="F1044" t="str">
        <f t="shared" si="118"/>
        <v>offerid_click_rate</v>
      </c>
      <c r="G1044" t="str">
        <f t="shared" si="119"/>
        <v>browserid_count</v>
      </c>
      <c r="H1044" t="str">
        <f t="shared" si="120"/>
        <v>offerid_click_rate-browserid_count</v>
      </c>
      <c r="I1044">
        <v>16</v>
      </c>
      <c r="J1044">
        <v>25</v>
      </c>
      <c r="K1044">
        <v>-0.26765301364068</v>
      </c>
      <c r="L1044">
        <f t="shared" si="121"/>
        <v>0.26765301364068</v>
      </c>
    </row>
    <row r="1045" spans="6:12" x14ac:dyDescent="0.3">
      <c r="F1045" t="str">
        <f t="shared" si="118"/>
        <v>offerid_click_rate</v>
      </c>
      <c r="G1045" t="str">
        <f t="shared" si="119"/>
        <v>browserid_num_0</v>
      </c>
      <c r="H1045" t="str">
        <f t="shared" si="120"/>
        <v>offerid_click_rate-browserid_num_0</v>
      </c>
      <c r="I1045">
        <v>16</v>
      </c>
      <c r="J1045">
        <v>26</v>
      </c>
      <c r="K1045">
        <v>-0.27706705473559601</v>
      </c>
      <c r="L1045">
        <f t="shared" si="121"/>
        <v>0.27706705473559601</v>
      </c>
    </row>
    <row r="1046" spans="6:12" x14ac:dyDescent="0.3">
      <c r="F1046" t="str">
        <f t="shared" si="118"/>
        <v>offerid_click_rate</v>
      </c>
      <c r="G1046" t="str">
        <f t="shared" si="119"/>
        <v>browserid_num_1</v>
      </c>
      <c r="H1046" t="str">
        <f t="shared" si="120"/>
        <v>offerid_click_rate-browserid_num_1</v>
      </c>
      <c r="I1046">
        <v>16</v>
      </c>
      <c r="J1046">
        <v>27</v>
      </c>
      <c r="K1046">
        <v>0.31330677329040901</v>
      </c>
      <c r="L1046">
        <f t="shared" si="121"/>
        <v>0.31330677329040901</v>
      </c>
    </row>
    <row r="1047" spans="6:12" x14ac:dyDescent="0.3">
      <c r="F1047" t="str">
        <f t="shared" si="118"/>
        <v>offerid_click_rate</v>
      </c>
      <c r="G1047" t="str">
        <f t="shared" si="119"/>
        <v>browserid_click_rate</v>
      </c>
      <c r="H1047" t="str">
        <f t="shared" si="120"/>
        <v>offerid_click_rate-browserid_click_rate</v>
      </c>
      <c r="I1047">
        <v>16</v>
      </c>
      <c r="J1047">
        <v>28</v>
      </c>
      <c r="K1047">
        <v>0.32390993973395499</v>
      </c>
      <c r="L1047">
        <f t="shared" si="121"/>
        <v>0.32390993973395499</v>
      </c>
    </row>
    <row r="1048" spans="6:12" x14ac:dyDescent="0.3">
      <c r="F1048" t="str">
        <f t="shared" si="118"/>
        <v>offerid_click_rate</v>
      </c>
      <c r="G1048" t="str">
        <f t="shared" si="119"/>
        <v>devid_count</v>
      </c>
      <c r="H1048" t="str">
        <f t="shared" si="120"/>
        <v>offerid_click_rate-devid_count</v>
      </c>
      <c r="I1048">
        <v>16</v>
      </c>
      <c r="J1048">
        <v>29</v>
      </c>
      <c r="K1048">
        <v>-2.72607132198543E-2</v>
      </c>
      <c r="L1048">
        <f t="shared" si="121"/>
        <v>2.72607132198543E-2</v>
      </c>
    </row>
    <row r="1049" spans="6:12" x14ac:dyDescent="0.3">
      <c r="F1049" t="str">
        <f t="shared" si="118"/>
        <v>offerid_click_rate</v>
      </c>
      <c r="G1049" t="str">
        <f t="shared" si="119"/>
        <v>devid_num_0</v>
      </c>
      <c r="H1049" t="str">
        <f t="shared" si="120"/>
        <v>offerid_click_rate-devid_num_0</v>
      </c>
      <c r="I1049">
        <v>16</v>
      </c>
      <c r="J1049">
        <v>30</v>
      </c>
      <c r="K1049">
        <v>-4.1058398272386901E-2</v>
      </c>
      <c r="L1049">
        <f t="shared" si="121"/>
        <v>4.1058398272386901E-2</v>
      </c>
    </row>
    <row r="1050" spans="6:12" x14ac:dyDescent="0.3">
      <c r="F1050" t="str">
        <f t="shared" si="118"/>
        <v>offerid_click_rate</v>
      </c>
      <c r="G1050" t="str">
        <f t="shared" si="119"/>
        <v>devid_num_1</v>
      </c>
      <c r="H1050" t="str">
        <f t="shared" si="120"/>
        <v>offerid_click_rate-devid_num_1</v>
      </c>
      <c r="I1050">
        <v>16</v>
      </c>
      <c r="J1050">
        <v>31</v>
      </c>
      <c r="K1050">
        <v>0.151532559138257</v>
      </c>
      <c r="L1050">
        <f t="shared" si="121"/>
        <v>0.151532559138257</v>
      </c>
    </row>
    <row r="1051" spans="6:12" x14ac:dyDescent="0.3">
      <c r="F1051" t="str">
        <f t="shared" si="118"/>
        <v>offerid_click_rate</v>
      </c>
      <c r="G1051" t="str">
        <f t="shared" si="119"/>
        <v>devid_click_rate</v>
      </c>
      <c r="H1051" t="str">
        <f t="shared" si="120"/>
        <v>offerid_click_rate-devid_click_rate</v>
      </c>
      <c r="I1051">
        <v>16</v>
      </c>
      <c r="J1051">
        <v>32</v>
      </c>
      <c r="K1051">
        <v>0.16096351986709101</v>
      </c>
      <c r="L1051">
        <f t="shared" si="121"/>
        <v>0.16096351986709101</v>
      </c>
    </row>
    <row r="1052" spans="6:12" x14ac:dyDescent="0.3">
      <c r="F1052" t="str">
        <f t="shared" si="118"/>
        <v>offerid_click_rate</v>
      </c>
      <c r="G1052" t="str">
        <f t="shared" si="119"/>
        <v>datetime_hour_count</v>
      </c>
      <c r="H1052" t="str">
        <f t="shared" si="120"/>
        <v>offerid_click_rate-datetime_hour_count</v>
      </c>
      <c r="I1052">
        <v>16</v>
      </c>
      <c r="J1052">
        <v>33</v>
      </c>
      <c r="K1052">
        <v>-8.6978371035698804E-2</v>
      </c>
      <c r="L1052">
        <f t="shared" si="121"/>
        <v>8.6978371035698804E-2</v>
      </c>
    </row>
    <row r="1053" spans="6:12" x14ac:dyDescent="0.3">
      <c r="F1053" t="str">
        <f t="shared" si="118"/>
        <v>offerid_click_rate</v>
      </c>
      <c r="G1053" t="str">
        <f t="shared" si="119"/>
        <v>datetime_hour_num_0</v>
      </c>
      <c r="H1053" t="str">
        <f t="shared" si="120"/>
        <v>offerid_click_rate-datetime_hour_num_0</v>
      </c>
      <c r="I1053">
        <v>16</v>
      </c>
      <c r="J1053">
        <v>34</v>
      </c>
      <c r="K1053">
        <v>-8.7322454072849304E-2</v>
      </c>
      <c r="L1053">
        <f t="shared" si="121"/>
        <v>8.7322454072849304E-2</v>
      </c>
    </row>
    <row r="1054" spans="6:12" x14ac:dyDescent="0.3">
      <c r="F1054" t="str">
        <f t="shared" si="118"/>
        <v>offerid_click_rate</v>
      </c>
      <c r="G1054" t="str">
        <f t="shared" si="119"/>
        <v>datetime_hour_num_1</v>
      </c>
      <c r="H1054" t="str">
        <f t="shared" si="120"/>
        <v>offerid_click_rate-datetime_hour_num_1</v>
      </c>
      <c r="I1054">
        <v>16</v>
      </c>
      <c r="J1054">
        <v>35</v>
      </c>
      <c r="K1054">
        <v>-4.9036379643959002E-2</v>
      </c>
      <c r="L1054">
        <f t="shared" si="121"/>
        <v>4.9036379643959002E-2</v>
      </c>
    </row>
    <row r="1055" spans="6:12" x14ac:dyDescent="0.3">
      <c r="F1055" t="str">
        <f t="shared" si="118"/>
        <v>offerid_click_rate</v>
      </c>
      <c r="G1055" t="str">
        <f t="shared" si="119"/>
        <v>datetime_hour_click_rate</v>
      </c>
      <c r="H1055" t="str">
        <f t="shared" si="120"/>
        <v>offerid_click_rate-datetime_hour_click_rate</v>
      </c>
      <c r="I1055">
        <v>16</v>
      </c>
      <c r="J1055">
        <v>36</v>
      </c>
      <c r="K1055">
        <v>9.6159838784607293E-2</v>
      </c>
      <c r="L1055">
        <f t="shared" si="121"/>
        <v>9.6159838784607293E-2</v>
      </c>
    </row>
    <row r="1056" spans="6:12" x14ac:dyDescent="0.3">
      <c r="F1056" t="str">
        <f t="shared" si="118"/>
        <v>offerid_click_rate</v>
      </c>
      <c r="G1056" t="str">
        <f t="shared" si="119"/>
        <v>datetime_day_count</v>
      </c>
      <c r="H1056" t="str">
        <f t="shared" si="120"/>
        <v>offerid_click_rate-datetime_day_count</v>
      </c>
      <c r="I1056">
        <v>16</v>
      </c>
      <c r="J1056">
        <v>37</v>
      </c>
      <c r="K1056">
        <v>1.5853344253988998E-2</v>
      </c>
      <c r="L1056">
        <f t="shared" si="121"/>
        <v>1.5853344253988998E-2</v>
      </c>
    </row>
    <row r="1057" spans="6:12" x14ac:dyDescent="0.3">
      <c r="F1057" t="str">
        <f t="shared" si="118"/>
        <v>offerid_click_rate</v>
      </c>
      <c r="G1057" t="str">
        <f t="shared" si="119"/>
        <v>datetime_day_num_0</v>
      </c>
      <c r="H1057" t="str">
        <f t="shared" si="120"/>
        <v>offerid_click_rate-datetime_day_num_0</v>
      </c>
      <c r="I1057">
        <v>16</v>
      </c>
      <c r="J1057">
        <v>38</v>
      </c>
      <c r="K1057">
        <v>1.6038129020654001E-2</v>
      </c>
      <c r="L1057">
        <f t="shared" si="121"/>
        <v>1.6038129020654001E-2</v>
      </c>
    </row>
    <row r="1058" spans="6:12" x14ac:dyDescent="0.3">
      <c r="F1058" t="str">
        <f t="shared" si="118"/>
        <v>offerid_click_rate</v>
      </c>
      <c r="G1058" t="str">
        <f t="shared" si="119"/>
        <v>datetime_day_num_1</v>
      </c>
      <c r="H1058" t="str">
        <f t="shared" si="120"/>
        <v>offerid_click_rate-datetime_day_num_1</v>
      </c>
      <c r="I1058">
        <v>16</v>
      </c>
      <c r="J1058">
        <v>39</v>
      </c>
      <c r="K1058">
        <v>1.17617584317687E-2</v>
      </c>
      <c r="L1058">
        <f t="shared" si="121"/>
        <v>1.17617584317687E-2</v>
      </c>
    </row>
    <row r="1059" spans="6:12" x14ac:dyDescent="0.3">
      <c r="F1059" t="str">
        <f t="shared" si="118"/>
        <v>offerid_click_rate</v>
      </c>
      <c r="G1059" t="str">
        <f t="shared" si="119"/>
        <v>datetime_day_click_rate</v>
      </c>
      <c r="H1059" t="str">
        <f t="shared" si="120"/>
        <v>offerid_click_rate-datetime_day_click_rate</v>
      </c>
      <c r="I1059">
        <v>16</v>
      </c>
      <c r="J1059">
        <v>40</v>
      </c>
      <c r="K1059">
        <v>-2.5386938565005201E-3</v>
      </c>
      <c r="L1059">
        <f t="shared" si="121"/>
        <v>2.5386938565005201E-3</v>
      </c>
    </row>
    <row r="1060" spans="6:12" x14ac:dyDescent="0.3">
      <c r="F1060" t="str">
        <f t="shared" si="118"/>
        <v>offerid_click_rate</v>
      </c>
      <c r="G1060" t="str">
        <f t="shared" si="119"/>
        <v>countrycode_merchant_count</v>
      </c>
      <c r="H1060" t="str">
        <f t="shared" si="120"/>
        <v>offerid_click_rate-countrycode_merchant_count</v>
      </c>
      <c r="I1060">
        <v>16</v>
      </c>
      <c r="J1060">
        <v>41</v>
      </c>
      <c r="K1060">
        <v>-0.13512228982386701</v>
      </c>
      <c r="L1060">
        <f t="shared" si="121"/>
        <v>0.13512228982386701</v>
      </c>
    </row>
    <row r="1061" spans="6:12" x14ac:dyDescent="0.3">
      <c r="F1061" t="str">
        <f t="shared" si="118"/>
        <v>offerid_click_rate</v>
      </c>
      <c r="G1061" t="str">
        <f t="shared" si="119"/>
        <v>countrycode_merchant_num_0</v>
      </c>
      <c r="H1061" t="str">
        <f t="shared" si="120"/>
        <v>offerid_click_rate-countrycode_merchant_num_0</v>
      </c>
      <c r="I1061">
        <v>16</v>
      </c>
      <c r="J1061">
        <v>42</v>
      </c>
      <c r="K1061">
        <v>-0.15771124718136101</v>
      </c>
      <c r="L1061">
        <f t="shared" si="121"/>
        <v>0.15771124718136101</v>
      </c>
    </row>
    <row r="1062" spans="6:12" x14ac:dyDescent="0.3">
      <c r="F1062" t="str">
        <f t="shared" si="118"/>
        <v>offerid_click_rate</v>
      </c>
      <c r="G1062" t="str">
        <f t="shared" si="119"/>
        <v>countrycode_merchant_num_1</v>
      </c>
      <c r="H1062" t="str">
        <f t="shared" si="120"/>
        <v>offerid_click_rate-countrycode_merchant_num_1</v>
      </c>
      <c r="I1062">
        <v>16</v>
      </c>
      <c r="J1062">
        <v>43</v>
      </c>
      <c r="K1062">
        <v>0.189656534400999</v>
      </c>
      <c r="L1062">
        <f t="shared" si="121"/>
        <v>0.189656534400999</v>
      </c>
    </row>
    <row r="1063" spans="6:12" x14ac:dyDescent="0.3">
      <c r="F1063" t="str">
        <f t="shared" si="118"/>
        <v>offerid_click_rate</v>
      </c>
      <c r="G1063" t="str">
        <f t="shared" si="119"/>
        <v>countrycode_merchant_click_rate</v>
      </c>
      <c r="H1063" t="str">
        <f t="shared" si="120"/>
        <v>offerid_click_rate-countrycode_merchant_click_rate</v>
      </c>
      <c r="I1063">
        <v>16</v>
      </c>
      <c r="J1063">
        <v>44</v>
      </c>
      <c r="K1063">
        <v>0.41696255209525901</v>
      </c>
      <c r="L1063">
        <f t="shared" si="121"/>
        <v>0.41696255209525901</v>
      </c>
    </row>
    <row r="1064" spans="6:12" x14ac:dyDescent="0.3">
      <c r="F1064" t="str">
        <f t="shared" si="118"/>
        <v>offerid_click_rate</v>
      </c>
      <c r="G1064" t="str">
        <f t="shared" si="119"/>
        <v>countrycode_siteid_count</v>
      </c>
      <c r="H1064" t="str">
        <f t="shared" si="120"/>
        <v>offerid_click_rate-countrycode_siteid_count</v>
      </c>
      <c r="I1064">
        <v>16</v>
      </c>
      <c r="J1064">
        <v>45</v>
      </c>
      <c r="K1064">
        <v>0.16662734306280999</v>
      </c>
      <c r="L1064">
        <f t="shared" si="121"/>
        <v>0.16662734306280999</v>
      </c>
    </row>
    <row r="1065" spans="6:12" x14ac:dyDescent="0.3">
      <c r="F1065" t="str">
        <f t="shared" si="118"/>
        <v>offerid_click_rate</v>
      </c>
      <c r="G1065" t="str">
        <f t="shared" si="119"/>
        <v>countrycode_siteid_num_0</v>
      </c>
      <c r="H1065" t="str">
        <f t="shared" si="120"/>
        <v>offerid_click_rate-countrycode_siteid_num_0</v>
      </c>
      <c r="I1065">
        <v>16</v>
      </c>
      <c r="J1065">
        <v>46</v>
      </c>
      <c r="K1065">
        <v>0.165832001166384</v>
      </c>
      <c r="L1065">
        <f t="shared" si="121"/>
        <v>0.165832001166384</v>
      </c>
    </row>
    <row r="1066" spans="6:12" x14ac:dyDescent="0.3">
      <c r="F1066" t="str">
        <f t="shared" si="118"/>
        <v>offerid_click_rate</v>
      </c>
      <c r="G1066" t="str">
        <f t="shared" si="119"/>
        <v>countrycode_siteid_num_1</v>
      </c>
      <c r="H1066" t="str">
        <f t="shared" si="120"/>
        <v>offerid_click_rate-countrycode_siteid_num_1</v>
      </c>
      <c r="I1066">
        <v>16</v>
      </c>
      <c r="J1066">
        <v>47</v>
      </c>
      <c r="K1066">
        <v>0.171237419959127</v>
      </c>
      <c r="L1066">
        <f t="shared" si="121"/>
        <v>0.171237419959127</v>
      </c>
    </row>
    <row r="1067" spans="6:12" x14ac:dyDescent="0.3">
      <c r="F1067" t="str">
        <f t="shared" si="118"/>
        <v>offerid_click_rate</v>
      </c>
      <c r="G1067" t="str">
        <f t="shared" si="119"/>
        <v>countrycode_siteid_click_rate</v>
      </c>
      <c r="H1067" t="str">
        <f t="shared" si="120"/>
        <v>offerid_click_rate-countrycode_siteid_click_rate</v>
      </c>
      <c r="I1067">
        <v>16</v>
      </c>
      <c r="J1067">
        <v>48</v>
      </c>
      <c r="K1067">
        <v>0.357722690843502</v>
      </c>
      <c r="L1067">
        <f t="shared" si="121"/>
        <v>0.357722690843502</v>
      </c>
    </row>
    <row r="1068" spans="6:12" x14ac:dyDescent="0.3">
      <c r="F1068" t="str">
        <f t="shared" si="118"/>
        <v>offerid_click_rate</v>
      </c>
      <c r="G1068" t="str">
        <f t="shared" si="119"/>
        <v>countrycode_offerid_count</v>
      </c>
      <c r="H1068" t="str">
        <f t="shared" si="120"/>
        <v>offerid_click_rate-countrycode_offerid_count</v>
      </c>
      <c r="I1068">
        <v>16</v>
      </c>
      <c r="J1068">
        <v>49</v>
      </c>
      <c r="K1068">
        <v>-0.14769023630961001</v>
      </c>
      <c r="L1068">
        <f t="shared" si="121"/>
        <v>0.14769023630961001</v>
      </c>
    </row>
    <row r="1069" spans="6:12" x14ac:dyDescent="0.3">
      <c r="F1069" t="str">
        <f t="shared" si="118"/>
        <v>offerid_click_rate</v>
      </c>
      <c r="G1069" t="str">
        <f t="shared" si="119"/>
        <v>countrycode_offerid_num_0</v>
      </c>
      <c r="H1069" t="str">
        <f t="shared" si="120"/>
        <v>offerid_click_rate-countrycode_offerid_num_0</v>
      </c>
      <c r="I1069">
        <v>16</v>
      </c>
      <c r="J1069">
        <v>50</v>
      </c>
      <c r="K1069">
        <v>-0.14771057598352499</v>
      </c>
      <c r="L1069">
        <f t="shared" si="121"/>
        <v>0.14771057598352499</v>
      </c>
    </row>
    <row r="1070" spans="6:12" x14ac:dyDescent="0.3">
      <c r="F1070" t="str">
        <f t="shared" si="118"/>
        <v>offerid_click_rate</v>
      </c>
      <c r="G1070" t="str">
        <f t="shared" si="119"/>
        <v>countrycode_offerid_num_1</v>
      </c>
      <c r="H1070" t="str">
        <f t="shared" si="120"/>
        <v>offerid_click_rate-countrycode_offerid_num_1</v>
      </c>
      <c r="I1070">
        <v>16</v>
      </c>
      <c r="J1070">
        <v>51</v>
      </c>
      <c r="K1070">
        <v>-0.14733168492653401</v>
      </c>
      <c r="L1070">
        <f t="shared" si="121"/>
        <v>0.14733168492653401</v>
      </c>
    </row>
    <row r="1071" spans="6:12" x14ac:dyDescent="0.3">
      <c r="F1071" t="str">
        <f t="shared" si="118"/>
        <v>offerid_click_rate</v>
      </c>
      <c r="G1071" t="str">
        <f t="shared" si="119"/>
        <v>countrycode_offerid_click_rate</v>
      </c>
      <c r="H1071" t="str">
        <f t="shared" si="120"/>
        <v>offerid_click_rate-countrycode_offerid_click_rate</v>
      </c>
      <c r="I1071">
        <v>16</v>
      </c>
      <c r="J1071">
        <v>52</v>
      </c>
      <c r="K1071">
        <v>0.70606848082462403</v>
      </c>
      <c r="L1071">
        <f t="shared" si="121"/>
        <v>0.70606848082462403</v>
      </c>
    </row>
    <row r="1072" spans="6:12" x14ac:dyDescent="0.3">
      <c r="F1072" t="str">
        <f t="shared" si="118"/>
        <v>offerid_click_rate</v>
      </c>
      <c r="G1072" t="str">
        <f t="shared" si="119"/>
        <v>countrycode_category_count</v>
      </c>
      <c r="H1072" t="str">
        <f t="shared" si="120"/>
        <v>offerid_click_rate-countrycode_category_count</v>
      </c>
      <c r="I1072">
        <v>16</v>
      </c>
      <c r="J1072">
        <v>53</v>
      </c>
      <c r="K1072">
        <v>-0.10931724190188601</v>
      </c>
      <c r="L1072">
        <f t="shared" si="121"/>
        <v>0.10931724190188601</v>
      </c>
    </row>
    <row r="1073" spans="6:12" x14ac:dyDescent="0.3">
      <c r="F1073" t="str">
        <f t="shared" si="118"/>
        <v>offerid_click_rate</v>
      </c>
      <c r="G1073" t="str">
        <f t="shared" si="119"/>
        <v>countrycode_category_num_0</v>
      </c>
      <c r="H1073" t="str">
        <f t="shared" si="120"/>
        <v>offerid_click_rate-countrycode_category_num_0</v>
      </c>
      <c r="I1073">
        <v>16</v>
      </c>
      <c r="J1073">
        <v>54</v>
      </c>
      <c r="K1073">
        <v>-0.13459765382439001</v>
      </c>
      <c r="L1073">
        <f t="shared" si="121"/>
        <v>0.13459765382439001</v>
      </c>
    </row>
    <row r="1074" spans="6:12" x14ac:dyDescent="0.3">
      <c r="F1074" t="str">
        <f t="shared" si="118"/>
        <v>offerid_click_rate</v>
      </c>
      <c r="G1074" t="str">
        <f t="shared" si="119"/>
        <v>countrycode_category_num_1</v>
      </c>
      <c r="H1074" t="str">
        <f t="shared" si="120"/>
        <v>offerid_click_rate-countrycode_category_num_1</v>
      </c>
      <c r="I1074">
        <v>16</v>
      </c>
      <c r="J1074">
        <v>55</v>
      </c>
      <c r="K1074">
        <v>0.298149405495237</v>
      </c>
      <c r="L1074">
        <f t="shared" si="121"/>
        <v>0.298149405495237</v>
      </c>
    </row>
    <row r="1075" spans="6:12" x14ac:dyDescent="0.3">
      <c r="F1075" t="str">
        <f t="shared" si="118"/>
        <v>offerid_click_rate</v>
      </c>
      <c r="G1075" t="str">
        <f t="shared" si="119"/>
        <v>countrycode_category_click_rate</v>
      </c>
      <c r="H1075" t="str">
        <f t="shared" si="120"/>
        <v>offerid_click_rate-countrycode_category_click_rate</v>
      </c>
      <c r="I1075">
        <v>16</v>
      </c>
      <c r="J1075">
        <v>56</v>
      </c>
      <c r="K1075">
        <v>0.37772277584761899</v>
      </c>
      <c r="L1075">
        <f t="shared" si="121"/>
        <v>0.37772277584761899</v>
      </c>
    </row>
    <row r="1076" spans="6:12" x14ac:dyDescent="0.3">
      <c r="F1076" t="str">
        <f t="shared" si="118"/>
        <v>offerid_click_rate</v>
      </c>
      <c r="G1076" t="str">
        <f t="shared" si="119"/>
        <v>countrycode_datetime_hour_map_count</v>
      </c>
      <c r="H1076" t="str">
        <f t="shared" si="120"/>
        <v>offerid_click_rate-countrycode_datetime_hour_map_count</v>
      </c>
      <c r="I1076">
        <v>16</v>
      </c>
      <c r="J1076">
        <v>57</v>
      </c>
      <c r="K1076">
        <v>-0.27339993748102398</v>
      </c>
      <c r="L1076">
        <f t="shared" si="121"/>
        <v>0.27339993748102398</v>
      </c>
    </row>
    <row r="1077" spans="6:12" x14ac:dyDescent="0.3">
      <c r="F1077" t="str">
        <f t="shared" si="118"/>
        <v>offerid_click_rate</v>
      </c>
      <c r="G1077" t="str">
        <f t="shared" si="119"/>
        <v>countrycode_datetime_hour_map_num_0</v>
      </c>
      <c r="H1077" t="str">
        <f t="shared" si="120"/>
        <v>offerid_click_rate-countrycode_datetime_hour_map_num_0</v>
      </c>
      <c r="I1077">
        <v>16</v>
      </c>
      <c r="J1077">
        <v>58</v>
      </c>
      <c r="K1077">
        <v>-0.27913525433578401</v>
      </c>
      <c r="L1077">
        <f t="shared" si="121"/>
        <v>0.27913525433578401</v>
      </c>
    </row>
    <row r="1078" spans="6:12" x14ac:dyDescent="0.3">
      <c r="F1078" t="str">
        <f t="shared" si="118"/>
        <v>offerid_click_rate</v>
      </c>
      <c r="G1078" t="str">
        <f t="shared" si="119"/>
        <v>countrycode_datetime_hour_map_num_1</v>
      </c>
      <c r="H1078" t="str">
        <f t="shared" si="120"/>
        <v>offerid_click_rate-countrycode_datetime_hour_map_num_1</v>
      </c>
      <c r="I1078">
        <v>16</v>
      </c>
      <c r="J1078">
        <v>59</v>
      </c>
      <c r="K1078">
        <v>0.30262661284454501</v>
      </c>
      <c r="L1078">
        <f t="shared" si="121"/>
        <v>0.30262661284454501</v>
      </c>
    </row>
    <row r="1079" spans="6:12" x14ac:dyDescent="0.3">
      <c r="F1079" t="str">
        <f t="shared" si="118"/>
        <v>offerid_click_rate</v>
      </c>
      <c r="G1079" t="str">
        <f t="shared" si="119"/>
        <v>countrycode_datetime_hour_map_click_rate</v>
      </c>
      <c r="H1079" t="str">
        <f t="shared" si="120"/>
        <v>offerid_click_rate-countrycode_datetime_hour_map_click_rate</v>
      </c>
      <c r="I1079">
        <v>16</v>
      </c>
      <c r="J1079">
        <v>60</v>
      </c>
      <c r="K1079">
        <v>0.32434076610142598</v>
      </c>
      <c r="L1079">
        <f t="shared" si="121"/>
        <v>0.32434076610142598</v>
      </c>
    </row>
    <row r="1080" spans="6:12" x14ac:dyDescent="0.3">
      <c r="F1080" t="str">
        <f t="shared" si="118"/>
        <v>offerid_click_rate</v>
      </c>
      <c r="G1080" t="str">
        <f t="shared" si="119"/>
        <v>siteid_merchant_count</v>
      </c>
      <c r="H1080" t="str">
        <f t="shared" si="120"/>
        <v>offerid_click_rate-siteid_merchant_count</v>
      </c>
      <c r="I1080">
        <v>16</v>
      </c>
      <c r="J1080">
        <v>61</v>
      </c>
      <c r="K1080">
        <v>3.5689889629042397E-2</v>
      </c>
      <c r="L1080">
        <f t="shared" si="121"/>
        <v>3.5689889629042397E-2</v>
      </c>
    </row>
    <row r="1081" spans="6:12" x14ac:dyDescent="0.3">
      <c r="F1081" t="str">
        <f t="shared" si="118"/>
        <v>offerid_click_rate</v>
      </c>
      <c r="G1081" t="str">
        <f t="shared" si="119"/>
        <v>siteid_merchant_num_0</v>
      </c>
      <c r="H1081" t="str">
        <f t="shared" si="120"/>
        <v>offerid_click_rate-siteid_merchant_num_0</v>
      </c>
      <c r="I1081">
        <v>16</v>
      </c>
      <c r="J1081">
        <v>62</v>
      </c>
      <c r="K1081">
        <v>3.4505962615931002E-2</v>
      </c>
      <c r="L1081">
        <f t="shared" si="121"/>
        <v>3.4505962615931002E-2</v>
      </c>
    </row>
    <row r="1082" spans="6:12" x14ac:dyDescent="0.3">
      <c r="F1082" t="str">
        <f t="shared" si="118"/>
        <v>offerid_click_rate</v>
      </c>
      <c r="G1082" t="str">
        <f t="shared" si="119"/>
        <v>siteid_merchant_num_1</v>
      </c>
      <c r="H1082" t="str">
        <f t="shared" si="120"/>
        <v>offerid_click_rate-siteid_merchant_num_1</v>
      </c>
      <c r="I1082">
        <v>16</v>
      </c>
      <c r="J1082">
        <v>63</v>
      </c>
      <c r="K1082">
        <v>3.7742424008004802E-2</v>
      </c>
      <c r="L1082">
        <f t="shared" si="121"/>
        <v>3.7742424008004802E-2</v>
      </c>
    </row>
    <row r="1083" spans="6:12" x14ac:dyDescent="0.3">
      <c r="F1083" t="str">
        <f t="shared" si="118"/>
        <v>offerid_click_rate</v>
      </c>
      <c r="G1083" t="str">
        <f t="shared" si="119"/>
        <v>siteid_merchant_click_rate</v>
      </c>
      <c r="H1083" t="str">
        <f t="shared" si="120"/>
        <v>offerid_click_rate-siteid_merchant_click_rate</v>
      </c>
      <c r="I1083">
        <v>16</v>
      </c>
      <c r="J1083">
        <v>64</v>
      </c>
      <c r="K1083">
        <v>0.30642913752494499</v>
      </c>
      <c r="L1083">
        <f t="shared" si="121"/>
        <v>0.30642913752494499</v>
      </c>
    </row>
    <row r="1084" spans="6:12" x14ac:dyDescent="0.3">
      <c r="F1084" t="str">
        <f t="shared" si="118"/>
        <v>offerid_click_rate</v>
      </c>
      <c r="G1084" t="str">
        <f t="shared" si="119"/>
        <v>siteid_offerid_count</v>
      </c>
      <c r="H1084" t="str">
        <f t="shared" si="120"/>
        <v>offerid_click_rate-siteid_offerid_count</v>
      </c>
      <c r="I1084">
        <v>16</v>
      </c>
      <c r="J1084">
        <v>65</v>
      </c>
      <c r="K1084">
        <v>-2.18470989677831E-3</v>
      </c>
      <c r="L1084">
        <f t="shared" si="121"/>
        <v>2.18470989677831E-3</v>
      </c>
    </row>
    <row r="1085" spans="6:12" x14ac:dyDescent="0.3">
      <c r="F1085" t="str">
        <f t="shared" si="118"/>
        <v>offerid_click_rate</v>
      </c>
      <c r="G1085" t="str">
        <f t="shared" si="119"/>
        <v>siteid_offerid_num_0</v>
      </c>
      <c r="H1085" t="str">
        <f t="shared" si="120"/>
        <v>offerid_click_rate-siteid_offerid_num_0</v>
      </c>
      <c r="I1085">
        <v>16</v>
      </c>
      <c r="J1085">
        <v>66</v>
      </c>
      <c r="K1085">
        <v>-2.1919134866902599E-3</v>
      </c>
      <c r="L1085">
        <f t="shared" si="121"/>
        <v>2.1919134866902599E-3</v>
      </c>
    </row>
    <row r="1086" spans="6:12" x14ac:dyDescent="0.3">
      <c r="F1086" t="str">
        <f t="shared" si="118"/>
        <v>offerid_click_rate</v>
      </c>
      <c r="G1086" t="str">
        <f t="shared" si="119"/>
        <v>siteid_offerid_num_1</v>
      </c>
      <c r="H1086" t="str">
        <f t="shared" si="120"/>
        <v>offerid_click_rate-siteid_offerid_num_1</v>
      </c>
      <c r="I1086">
        <v>16</v>
      </c>
      <c r="J1086">
        <v>67</v>
      </c>
      <c r="K1086">
        <v>-2.0678425643859302E-3</v>
      </c>
      <c r="L1086">
        <f t="shared" si="121"/>
        <v>2.0678425643859302E-3</v>
      </c>
    </row>
    <row r="1087" spans="6:12" x14ac:dyDescent="0.3">
      <c r="F1087" t="str">
        <f t="shared" si="118"/>
        <v>offerid_click_rate</v>
      </c>
      <c r="G1087" t="str">
        <f t="shared" si="119"/>
        <v>siteid_offerid_click_rate</v>
      </c>
      <c r="H1087" t="str">
        <f t="shared" si="120"/>
        <v>offerid_click_rate-siteid_offerid_click_rate</v>
      </c>
      <c r="I1087">
        <v>16</v>
      </c>
      <c r="J1087">
        <v>68</v>
      </c>
      <c r="K1087">
        <v>0.41917195416119002</v>
      </c>
      <c r="L1087">
        <f t="shared" si="121"/>
        <v>0.41917195416119002</v>
      </c>
    </row>
    <row r="1088" spans="6:12" x14ac:dyDescent="0.3">
      <c r="F1088" t="str">
        <f t="shared" si="118"/>
        <v>offerid_click_rate</v>
      </c>
      <c r="G1088" t="str">
        <f t="shared" si="119"/>
        <v>siteid_category_count</v>
      </c>
      <c r="H1088" t="str">
        <f t="shared" si="120"/>
        <v>offerid_click_rate-siteid_category_count</v>
      </c>
      <c r="I1088">
        <v>16</v>
      </c>
      <c r="J1088">
        <v>69</v>
      </c>
      <c r="K1088">
        <v>5.9446022368545202E-2</v>
      </c>
      <c r="L1088">
        <f t="shared" si="121"/>
        <v>5.9446022368545202E-2</v>
      </c>
    </row>
    <row r="1089" spans="6:12" x14ac:dyDescent="0.3">
      <c r="F1089" t="str">
        <f t="shared" si="118"/>
        <v>offerid_click_rate</v>
      </c>
      <c r="G1089" t="str">
        <f t="shared" si="119"/>
        <v>siteid_category_num_0</v>
      </c>
      <c r="H1089" t="str">
        <f t="shared" si="120"/>
        <v>offerid_click_rate-siteid_category_num_0</v>
      </c>
      <c r="I1089">
        <v>16</v>
      </c>
      <c r="J1089">
        <v>70</v>
      </c>
      <c r="K1089">
        <v>5.8894310208291403E-2</v>
      </c>
      <c r="L1089">
        <f t="shared" si="121"/>
        <v>5.8894310208291403E-2</v>
      </c>
    </row>
    <row r="1090" spans="6:12" x14ac:dyDescent="0.3">
      <c r="F1090" t="str">
        <f t="shared" si="118"/>
        <v>offerid_click_rate</v>
      </c>
      <c r="G1090" t="str">
        <f t="shared" si="119"/>
        <v>siteid_category_num_1</v>
      </c>
      <c r="H1090" t="str">
        <f t="shared" si="120"/>
        <v>offerid_click_rate-siteid_category_num_1</v>
      </c>
      <c r="I1090">
        <v>16</v>
      </c>
      <c r="J1090">
        <v>71</v>
      </c>
      <c r="K1090">
        <v>5.6072530498114503E-2</v>
      </c>
      <c r="L1090">
        <f t="shared" si="121"/>
        <v>5.6072530498114503E-2</v>
      </c>
    </row>
    <row r="1091" spans="6:12" x14ac:dyDescent="0.3">
      <c r="F1091" t="str">
        <f t="shared" si="118"/>
        <v>offerid_click_rate</v>
      </c>
      <c r="G1091" t="str">
        <f t="shared" si="119"/>
        <v>siteid_category_click_rate</v>
      </c>
      <c r="H1091" t="str">
        <f t="shared" si="120"/>
        <v>offerid_click_rate-siteid_category_click_rate</v>
      </c>
      <c r="I1091">
        <v>16</v>
      </c>
      <c r="J1091">
        <v>72</v>
      </c>
      <c r="K1091">
        <v>0.29323309498628902</v>
      </c>
      <c r="L1091">
        <f t="shared" si="121"/>
        <v>0.29323309498628902</v>
      </c>
    </row>
    <row r="1092" spans="6:12" x14ac:dyDescent="0.3">
      <c r="F1092" t="str">
        <f t="shared" si="118"/>
        <v>category_count</v>
      </c>
      <c r="G1092" t="str">
        <f t="shared" si="119"/>
        <v>category_num_0</v>
      </c>
      <c r="H1092" t="str">
        <f t="shared" si="120"/>
        <v>category_count-category_num_0</v>
      </c>
      <c r="I1092">
        <v>17</v>
      </c>
      <c r="J1092">
        <v>18</v>
      </c>
      <c r="K1092">
        <v>0.999250137541002</v>
      </c>
      <c r="L1092">
        <f t="shared" si="121"/>
        <v>0.999250137541002</v>
      </c>
    </row>
    <row r="1093" spans="6:12" x14ac:dyDescent="0.3">
      <c r="F1093" t="str">
        <f t="shared" ref="F1093:F1156" si="122">VLOOKUP(I1093,$A$4:$B$76,2,0)</f>
        <v>category_count</v>
      </c>
      <c r="G1093" t="str">
        <f t="shared" ref="G1093:G1156" si="123">VLOOKUP(J1093,$A$4:$B$76,2,0)</f>
        <v>category_num_1</v>
      </c>
      <c r="H1093" t="str">
        <f t="shared" ref="H1093:H1156" si="124">F1093&amp;"-"&amp;G1093</f>
        <v>category_count-category_num_1</v>
      </c>
      <c r="I1093">
        <v>17</v>
      </c>
      <c r="J1093">
        <v>19</v>
      </c>
      <c r="K1093">
        <v>0.72819603092095397</v>
      </c>
      <c r="L1093">
        <f t="shared" ref="L1093:L1156" si="125">ABS(K1093)</f>
        <v>0.72819603092095397</v>
      </c>
    </row>
    <row r="1094" spans="6:12" x14ac:dyDescent="0.3">
      <c r="F1094" t="str">
        <f t="shared" si="122"/>
        <v>category_count</v>
      </c>
      <c r="G1094" t="str">
        <f t="shared" si="123"/>
        <v>category_click_rate</v>
      </c>
      <c r="H1094" t="str">
        <f t="shared" si="124"/>
        <v>category_count-category_click_rate</v>
      </c>
      <c r="I1094">
        <v>17</v>
      </c>
      <c r="J1094">
        <v>20</v>
      </c>
      <c r="K1094">
        <v>-6.7343512441973494E-2</v>
      </c>
      <c r="L1094">
        <f t="shared" si="125"/>
        <v>6.7343512441973494E-2</v>
      </c>
    </row>
    <row r="1095" spans="6:12" x14ac:dyDescent="0.3">
      <c r="F1095" t="str">
        <f t="shared" si="122"/>
        <v>category_count</v>
      </c>
      <c r="G1095" t="str">
        <f t="shared" si="123"/>
        <v>countrycode_count</v>
      </c>
      <c r="H1095" t="str">
        <f t="shared" si="124"/>
        <v>category_count-countrycode_count</v>
      </c>
      <c r="I1095">
        <v>17</v>
      </c>
      <c r="J1095">
        <v>21</v>
      </c>
      <c r="K1095">
        <v>2.8346061822266299E-2</v>
      </c>
      <c r="L1095">
        <f t="shared" si="125"/>
        <v>2.8346061822266299E-2</v>
      </c>
    </row>
    <row r="1096" spans="6:12" x14ac:dyDescent="0.3">
      <c r="F1096" t="str">
        <f t="shared" si="122"/>
        <v>category_count</v>
      </c>
      <c r="G1096" t="str">
        <f t="shared" si="123"/>
        <v>countrycode_num_0</v>
      </c>
      <c r="H1096" t="str">
        <f t="shared" si="124"/>
        <v>category_count-countrycode_num_0</v>
      </c>
      <c r="I1096">
        <v>17</v>
      </c>
      <c r="J1096">
        <v>22</v>
      </c>
      <c r="K1096">
        <v>2.8852321913187901E-2</v>
      </c>
      <c r="L1096">
        <f t="shared" si="125"/>
        <v>2.8852321913187901E-2</v>
      </c>
    </row>
    <row r="1097" spans="6:12" x14ac:dyDescent="0.3">
      <c r="F1097" t="str">
        <f t="shared" si="122"/>
        <v>category_count</v>
      </c>
      <c r="G1097" t="str">
        <f t="shared" si="123"/>
        <v>countrycode_num_1</v>
      </c>
      <c r="H1097" t="str">
        <f t="shared" si="124"/>
        <v>category_count-countrycode_num_1</v>
      </c>
      <c r="I1097">
        <v>17</v>
      </c>
      <c r="J1097">
        <v>23</v>
      </c>
      <c r="K1097">
        <v>-3.1213985109081601E-2</v>
      </c>
      <c r="L1097">
        <f t="shared" si="125"/>
        <v>3.1213985109081601E-2</v>
      </c>
    </row>
    <row r="1098" spans="6:12" x14ac:dyDescent="0.3">
      <c r="F1098" t="str">
        <f t="shared" si="122"/>
        <v>category_count</v>
      </c>
      <c r="G1098" t="str">
        <f t="shared" si="123"/>
        <v>countrycode_click_rate</v>
      </c>
      <c r="H1098" t="str">
        <f t="shared" si="124"/>
        <v>category_count-countrycode_click_rate</v>
      </c>
      <c r="I1098">
        <v>17</v>
      </c>
      <c r="J1098">
        <v>24</v>
      </c>
      <c r="K1098">
        <v>-3.20773122344769E-2</v>
      </c>
      <c r="L1098">
        <f t="shared" si="125"/>
        <v>3.20773122344769E-2</v>
      </c>
    </row>
    <row r="1099" spans="6:12" x14ac:dyDescent="0.3">
      <c r="F1099" t="str">
        <f t="shared" si="122"/>
        <v>category_count</v>
      </c>
      <c r="G1099" t="str">
        <f t="shared" si="123"/>
        <v>browserid_count</v>
      </c>
      <c r="H1099" t="str">
        <f t="shared" si="124"/>
        <v>category_count-browserid_count</v>
      </c>
      <c r="I1099">
        <v>17</v>
      </c>
      <c r="J1099">
        <v>25</v>
      </c>
      <c r="K1099">
        <v>2.5661388404633698E-2</v>
      </c>
      <c r="L1099">
        <f t="shared" si="125"/>
        <v>2.5661388404633698E-2</v>
      </c>
    </row>
    <row r="1100" spans="6:12" x14ac:dyDescent="0.3">
      <c r="F1100" t="str">
        <f t="shared" si="122"/>
        <v>category_count</v>
      </c>
      <c r="G1100" t="str">
        <f t="shared" si="123"/>
        <v>browserid_num_0</v>
      </c>
      <c r="H1100" t="str">
        <f t="shared" si="124"/>
        <v>category_count-browserid_num_0</v>
      </c>
      <c r="I1100">
        <v>17</v>
      </c>
      <c r="J1100">
        <v>26</v>
      </c>
      <c r="K1100">
        <v>2.6595084251574599E-2</v>
      </c>
      <c r="L1100">
        <f t="shared" si="125"/>
        <v>2.6595084251574599E-2</v>
      </c>
    </row>
    <row r="1101" spans="6:12" x14ac:dyDescent="0.3">
      <c r="F1101" t="str">
        <f t="shared" si="122"/>
        <v>category_count</v>
      </c>
      <c r="G1101" t="str">
        <f t="shared" si="123"/>
        <v>browserid_num_1</v>
      </c>
      <c r="H1101" t="str">
        <f t="shared" si="124"/>
        <v>category_count-browserid_num_1</v>
      </c>
      <c r="I1101">
        <v>17</v>
      </c>
      <c r="J1101">
        <v>27</v>
      </c>
      <c r="K1101">
        <v>-3.0559765127529701E-2</v>
      </c>
      <c r="L1101">
        <f t="shared" si="125"/>
        <v>3.0559765127529701E-2</v>
      </c>
    </row>
    <row r="1102" spans="6:12" x14ac:dyDescent="0.3">
      <c r="F1102" t="str">
        <f t="shared" si="122"/>
        <v>category_count</v>
      </c>
      <c r="G1102" t="str">
        <f t="shared" si="123"/>
        <v>browserid_click_rate</v>
      </c>
      <c r="H1102" t="str">
        <f t="shared" si="124"/>
        <v>category_count-browserid_click_rate</v>
      </c>
      <c r="I1102">
        <v>17</v>
      </c>
      <c r="J1102">
        <v>28</v>
      </c>
      <c r="K1102">
        <v>-3.1700123463641601E-2</v>
      </c>
      <c r="L1102">
        <f t="shared" si="125"/>
        <v>3.1700123463641601E-2</v>
      </c>
    </row>
    <row r="1103" spans="6:12" x14ac:dyDescent="0.3">
      <c r="F1103" t="str">
        <f t="shared" si="122"/>
        <v>category_count</v>
      </c>
      <c r="G1103" t="str">
        <f t="shared" si="123"/>
        <v>devid_count</v>
      </c>
      <c r="H1103" t="str">
        <f t="shared" si="124"/>
        <v>category_count-devid_count</v>
      </c>
      <c r="I1103">
        <v>17</v>
      </c>
      <c r="J1103">
        <v>29</v>
      </c>
      <c r="K1103">
        <v>2.0608558211419E-3</v>
      </c>
      <c r="L1103">
        <f t="shared" si="125"/>
        <v>2.0608558211419E-3</v>
      </c>
    </row>
    <row r="1104" spans="6:12" x14ac:dyDescent="0.3">
      <c r="F1104" t="str">
        <f t="shared" si="122"/>
        <v>category_count</v>
      </c>
      <c r="G1104" t="str">
        <f t="shared" si="123"/>
        <v>devid_num_0</v>
      </c>
      <c r="H1104" t="str">
        <f t="shared" si="124"/>
        <v>category_count-devid_num_0</v>
      </c>
      <c r="I1104">
        <v>17</v>
      </c>
      <c r="J1104">
        <v>30</v>
      </c>
      <c r="K1104">
        <v>3.2703376617326898E-3</v>
      </c>
      <c r="L1104">
        <f t="shared" si="125"/>
        <v>3.2703376617326898E-3</v>
      </c>
    </row>
    <row r="1105" spans="6:12" x14ac:dyDescent="0.3">
      <c r="F1105" t="str">
        <f t="shared" si="122"/>
        <v>category_count</v>
      </c>
      <c r="G1105" t="str">
        <f t="shared" si="123"/>
        <v>devid_num_1</v>
      </c>
      <c r="H1105" t="str">
        <f t="shared" si="124"/>
        <v>category_count-devid_num_1</v>
      </c>
      <c r="I1105">
        <v>17</v>
      </c>
      <c r="J1105">
        <v>31</v>
      </c>
      <c r="K1105">
        <v>-1.3343805291549601E-2</v>
      </c>
      <c r="L1105">
        <f t="shared" si="125"/>
        <v>1.3343805291549601E-2</v>
      </c>
    </row>
    <row r="1106" spans="6:12" x14ac:dyDescent="0.3">
      <c r="F1106" t="str">
        <f t="shared" si="122"/>
        <v>category_count</v>
      </c>
      <c r="G1106" t="str">
        <f t="shared" si="123"/>
        <v>devid_click_rate</v>
      </c>
      <c r="H1106" t="str">
        <f t="shared" si="124"/>
        <v>category_count-devid_click_rate</v>
      </c>
      <c r="I1106">
        <v>17</v>
      </c>
      <c r="J1106">
        <v>32</v>
      </c>
      <c r="K1106">
        <v>-1.3948906516694601E-2</v>
      </c>
      <c r="L1106">
        <f t="shared" si="125"/>
        <v>1.3948906516694601E-2</v>
      </c>
    </row>
    <row r="1107" spans="6:12" x14ac:dyDescent="0.3">
      <c r="F1107" t="str">
        <f t="shared" si="122"/>
        <v>category_count</v>
      </c>
      <c r="G1107" t="str">
        <f t="shared" si="123"/>
        <v>datetime_hour_count</v>
      </c>
      <c r="H1107" t="str">
        <f t="shared" si="124"/>
        <v>category_count-datetime_hour_count</v>
      </c>
      <c r="I1107">
        <v>17</v>
      </c>
      <c r="J1107">
        <v>33</v>
      </c>
      <c r="K1107">
        <v>-2.6368908366911699E-2</v>
      </c>
      <c r="L1107">
        <f t="shared" si="125"/>
        <v>2.6368908366911699E-2</v>
      </c>
    </row>
    <row r="1108" spans="6:12" x14ac:dyDescent="0.3">
      <c r="F1108" t="str">
        <f t="shared" si="122"/>
        <v>category_count</v>
      </c>
      <c r="G1108" t="str">
        <f t="shared" si="123"/>
        <v>datetime_hour_num_0</v>
      </c>
      <c r="H1108" t="str">
        <f t="shared" si="124"/>
        <v>category_count-datetime_hour_num_0</v>
      </c>
      <c r="I1108">
        <v>17</v>
      </c>
      <c r="J1108">
        <v>34</v>
      </c>
      <c r="K1108">
        <v>-2.64899394161065E-2</v>
      </c>
      <c r="L1108">
        <f t="shared" si="125"/>
        <v>2.64899394161065E-2</v>
      </c>
    </row>
    <row r="1109" spans="6:12" x14ac:dyDescent="0.3">
      <c r="F1109" t="str">
        <f t="shared" si="122"/>
        <v>category_count</v>
      </c>
      <c r="G1109" t="str">
        <f t="shared" si="123"/>
        <v>datetime_hour_num_1</v>
      </c>
      <c r="H1109" t="str">
        <f t="shared" si="124"/>
        <v>category_count-datetime_hour_num_1</v>
      </c>
      <c r="I1109">
        <v>17</v>
      </c>
      <c r="J1109">
        <v>35</v>
      </c>
      <c r="K1109">
        <v>-1.3887586039922401E-2</v>
      </c>
      <c r="L1109">
        <f t="shared" si="125"/>
        <v>1.3887586039922401E-2</v>
      </c>
    </row>
    <row r="1110" spans="6:12" x14ac:dyDescent="0.3">
      <c r="F1110" t="str">
        <f t="shared" si="122"/>
        <v>category_count</v>
      </c>
      <c r="G1110" t="str">
        <f t="shared" si="123"/>
        <v>datetime_hour_click_rate</v>
      </c>
      <c r="H1110" t="str">
        <f t="shared" si="124"/>
        <v>category_count-datetime_hour_click_rate</v>
      </c>
      <c r="I1110">
        <v>17</v>
      </c>
      <c r="J1110">
        <v>36</v>
      </c>
      <c r="K1110">
        <v>3.2574190051292501E-2</v>
      </c>
      <c r="L1110">
        <f t="shared" si="125"/>
        <v>3.2574190051292501E-2</v>
      </c>
    </row>
    <row r="1111" spans="6:12" x14ac:dyDescent="0.3">
      <c r="F1111" t="str">
        <f t="shared" si="122"/>
        <v>category_count</v>
      </c>
      <c r="G1111" t="str">
        <f t="shared" si="123"/>
        <v>datetime_day_count</v>
      </c>
      <c r="H1111" t="str">
        <f t="shared" si="124"/>
        <v>category_count-datetime_day_count</v>
      </c>
      <c r="I1111">
        <v>17</v>
      </c>
      <c r="J1111">
        <v>37</v>
      </c>
      <c r="K1111">
        <v>9.0053542303879101E-4</v>
      </c>
      <c r="L1111">
        <f t="shared" si="125"/>
        <v>9.0053542303879101E-4</v>
      </c>
    </row>
    <row r="1112" spans="6:12" x14ac:dyDescent="0.3">
      <c r="F1112" t="str">
        <f t="shared" si="122"/>
        <v>category_count</v>
      </c>
      <c r="G1112" t="str">
        <f t="shared" si="123"/>
        <v>datetime_day_num_0</v>
      </c>
      <c r="H1112" t="str">
        <f t="shared" si="124"/>
        <v>category_count-datetime_day_num_0</v>
      </c>
      <c r="I1112">
        <v>17</v>
      </c>
      <c r="J1112">
        <v>38</v>
      </c>
      <c r="K1112">
        <v>1.20905209007601E-3</v>
      </c>
      <c r="L1112">
        <f t="shared" si="125"/>
        <v>1.20905209007601E-3</v>
      </c>
    </row>
    <row r="1113" spans="6:12" x14ac:dyDescent="0.3">
      <c r="F1113" t="str">
        <f t="shared" si="122"/>
        <v>category_count</v>
      </c>
      <c r="G1113" t="str">
        <f t="shared" si="123"/>
        <v>datetime_day_num_1</v>
      </c>
      <c r="H1113" t="str">
        <f t="shared" si="124"/>
        <v>category_count-datetime_day_num_1</v>
      </c>
      <c r="I1113">
        <v>17</v>
      </c>
      <c r="J1113">
        <v>39</v>
      </c>
      <c r="K1113">
        <v>-4.9748509682991399E-3</v>
      </c>
      <c r="L1113">
        <f t="shared" si="125"/>
        <v>4.9748509682991399E-3</v>
      </c>
    </row>
    <row r="1114" spans="6:12" x14ac:dyDescent="0.3">
      <c r="F1114" t="str">
        <f t="shared" si="122"/>
        <v>category_count</v>
      </c>
      <c r="G1114" t="str">
        <f t="shared" si="123"/>
        <v>datetime_day_click_rate</v>
      </c>
      <c r="H1114" t="str">
        <f t="shared" si="124"/>
        <v>category_count-datetime_day_click_rate</v>
      </c>
      <c r="I1114">
        <v>17</v>
      </c>
      <c r="J1114">
        <v>40</v>
      </c>
      <c r="K1114">
        <v>-1.8835876180466098E-2</v>
      </c>
      <c r="L1114">
        <f t="shared" si="125"/>
        <v>1.8835876180466098E-2</v>
      </c>
    </row>
    <row r="1115" spans="6:12" x14ac:dyDescent="0.3">
      <c r="F1115" t="str">
        <f t="shared" si="122"/>
        <v>category_count</v>
      </c>
      <c r="G1115" t="str">
        <f t="shared" si="123"/>
        <v>countrycode_merchant_count</v>
      </c>
      <c r="H1115" t="str">
        <f t="shared" si="124"/>
        <v>category_count-countrycode_merchant_count</v>
      </c>
      <c r="I1115">
        <v>17</v>
      </c>
      <c r="J1115">
        <v>41</v>
      </c>
      <c r="K1115">
        <v>0.18110990598981799</v>
      </c>
      <c r="L1115">
        <f t="shared" si="125"/>
        <v>0.18110990598981799</v>
      </c>
    </row>
    <row r="1116" spans="6:12" x14ac:dyDescent="0.3">
      <c r="F1116" t="str">
        <f t="shared" si="122"/>
        <v>category_count</v>
      </c>
      <c r="G1116" t="str">
        <f t="shared" si="123"/>
        <v>countrycode_merchant_num_0</v>
      </c>
      <c r="H1116" t="str">
        <f t="shared" si="124"/>
        <v>category_count-countrycode_merchant_num_0</v>
      </c>
      <c r="I1116">
        <v>17</v>
      </c>
      <c r="J1116">
        <v>42</v>
      </c>
      <c r="K1116">
        <v>0.17751103149957401</v>
      </c>
      <c r="L1116">
        <f t="shared" si="125"/>
        <v>0.17751103149957401</v>
      </c>
    </row>
    <row r="1117" spans="6:12" x14ac:dyDescent="0.3">
      <c r="F1117" t="str">
        <f t="shared" si="122"/>
        <v>category_count</v>
      </c>
      <c r="G1117" t="str">
        <f t="shared" si="123"/>
        <v>countrycode_merchant_num_1</v>
      </c>
      <c r="H1117" t="str">
        <f t="shared" si="124"/>
        <v>category_count-countrycode_merchant_num_1</v>
      </c>
      <c r="I1117">
        <v>17</v>
      </c>
      <c r="J1117">
        <v>43</v>
      </c>
      <c r="K1117">
        <v>8.3434049673864794E-2</v>
      </c>
      <c r="L1117">
        <f t="shared" si="125"/>
        <v>8.3434049673864794E-2</v>
      </c>
    </row>
    <row r="1118" spans="6:12" x14ac:dyDescent="0.3">
      <c r="F1118" t="str">
        <f t="shared" si="122"/>
        <v>category_count</v>
      </c>
      <c r="G1118" t="str">
        <f t="shared" si="123"/>
        <v>countrycode_merchant_click_rate</v>
      </c>
      <c r="H1118" t="str">
        <f t="shared" si="124"/>
        <v>category_count-countrycode_merchant_click_rate</v>
      </c>
      <c r="I1118">
        <v>17</v>
      </c>
      <c r="J1118">
        <v>44</v>
      </c>
      <c r="K1118">
        <v>3.56064511229295E-3</v>
      </c>
      <c r="L1118">
        <f t="shared" si="125"/>
        <v>3.56064511229295E-3</v>
      </c>
    </row>
    <row r="1119" spans="6:12" x14ac:dyDescent="0.3">
      <c r="F1119" t="str">
        <f t="shared" si="122"/>
        <v>category_count</v>
      </c>
      <c r="G1119" t="str">
        <f t="shared" si="123"/>
        <v>countrycode_siteid_count</v>
      </c>
      <c r="H1119" t="str">
        <f t="shared" si="124"/>
        <v>category_count-countrycode_siteid_count</v>
      </c>
      <c r="I1119">
        <v>17</v>
      </c>
      <c r="J1119">
        <v>45</v>
      </c>
      <c r="K1119">
        <v>-5.1889703381708799E-2</v>
      </c>
      <c r="L1119">
        <f t="shared" si="125"/>
        <v>5.1889703381708799E-2</v>
      </c>
    </row>
    <row r="1120" spans="6:12" x14ac:dyDescent="0.3">
      <c r="F1120" t="str">
        <f t="shared" si="122"/>
        <v>category_count</v>
      </c>
      <c r="G1120" t="str">
        <f t="shared" si="123"/>
        <v>countrycode_siteid_num_0</v>
      </c>
      <c r="H1120" t="str">
        <f t="shared" si="124"/>
        <v>category_count-countrycode_siteid_num_0</v>
      </c>
      <c r="I1120">
        <v>17</v>
      </c>
      <c r="J1120">
        <v>46</v>
      </c>
      <c r="K1120">
        <v>-5.1829011031588497E-2</v>
      </c>
      <c r="L1120">
        <f t="shared" si="125"/>
        <v>5.1829011031588497E-2</v>
      </c>
    </row>
    <row r="1121" spans="6:12" x14ac:dyDescent="0.3">
      <c r="F1121" t="str">
        <f t="shared" si="122"/>
        <v>category_count</v>
      </c>
      <c r="G1121" t="str">
        <f t="shared" si="123"/>
        <v>countrycode_siteid_num_1</v>
      </c>
      <c r="H1121" t="str">
        <f t="shared" si="124"/>
        <v>category_count-countrycode_siteid_num_1</v>
      </c>
      <c r="I1121">
        <v>17</v>
      </c>
      <c r="J1121">
        <v>47</v>
      </c>
      <c r="K1121">
        <v>-5.2119585700726501E-2</v>
      </c>
      <c r="L1121">
        <f t="shared" si="125"/>
        <v>5.2119585700726501E-2</v>
      </c>
    </row>
    <row r="1122" spans="6:12" x14ac:dyDescent="0.3">
      <c r="F1122" t="str">
        <f t="shared" si="122"/>
        <v>category_count</v>
      </c>
      <c r="G1122" t="str">
        <f t="shared" si="123"/>
        <v>countrycode_siteid_click_rate</v>
      </c>
      <c r="H1122" t="str">
        <f t="shared" si="124"/>
        <v>category_count-countrycode_siteid_click_rate</v>
      </c>
      <c r="I1122">
        <v>17</v>
      </c>
      <c r="J1122">
        <v>48</v>
      </c>
      <c r="K1122">
        <v>-2.3172008887826601E-2</v>
      </c>
      <c r="L1122">
        <f t="shared" si="125"/>
        <v>2.3172008887826601E-2</v>
      </c>
    </row>
    <row r="1123" spans="6:12" x14ac:dyDescent="0.3">
      <c r="F1123" t="str">
        <f t="shared" si="122"/>
        <v>category_count</v>
      </c>
      <c r="G1123" t="str">
        <f t="shared" si="123"/>
        <v>countrycode_offerid_count</v>
      </c>
      <c r="H1123" t="str">
        <f t="shared" si="124"/>
        <v>category_count-countrycode_offerid_count</v>
      </c>
      <c r="I1123">
        <v>17</v>
      </c>
      <c r="J1123">
        <v>49</v>
      </c>
      <c r="K1123">
        <v>-5.5839032313047203E-2</v>
      </c>
      <c r="L1123">
        <f t="shared" si="125"/>
        <v>5.5839032313047203E-2</v>
      </c>
    </row>
    <row r="1124" spans="6:12" x14ac:dyDescent="0.3">
      <c r="F1124" t="str">
        <f t="shared" si="122"/>
        <v>category_count</v>
      </c>
      <c r="G1124" t="str">
        <f t="shared" si="123"/>
        <v>countrycode_offerid_num_0</v>
      </c>
      <c r="H1124" t="str">
        <f t="shared" si="124"/>
        <v>category_count-countrycode_offerid_num_0</v>
      </c>
      <c r="I1124">
        <v>17</v>
      </c>
      <c r="J1124">
        <v>50</v>
      </c>
      <c r="K1124">
        <v>-5.5825618155491599E-2</v>
      </c>
      <c r="L1124">
        <f t="shared" si="125"/>
        <v>5.5825618155491599E-2</v>
      </c>
    </row>
    <row r="1125" spans="6:12" x14ac:dyDescent="0.3">
      <c r="F1125" t="str">
        <f t="shared" si="122"/>
        <v>category_count</v>
      </c>
      <c r="G1125" t="str">
        <f t="shared" si="123"/>
        <v>countrycode_offerid_num_1</v>
      </c>
      <c r="H1125" t="str">
        <f t="shared" si="124"/>
        <v>category_count-countrycode_offerid_num_1</v>
      </c>
      <c r="I1125">
        <v>17</v>
      </c>
      <c r="J1125">
        <v>51</v>
      </c>
      <c r="K1125">
        <v>-5.60752211360903E-2</v>
      </c>
      <c r="L1125">
        <f t="shared" si="125"/>
        <v>5.60752211360903E-2</v>
      </c>
    </row>
    <row r="1126" spans="6:12" x14ac:dyDescent="0.3">
      <c r="F1126" t="str">
        <f t="shared" si="122"/>
        <v>category_count</v>
      </c>
      <c r="G1126" t="str">
        <f t="shared" si="123"/>
        <v>countrycode_offerid_click_rate</v>
      </c>
      <c r="H1126" t="str">
        <f t="shared" si="124"/>
        <v>category_count-countrycode_offerid_click_rate</v>
      </c>
      <c r="I1126">
        <v>17</v>
      </c>
      <c r="J1126">
        <v>52</v>
      </c>
      <c r="K1126">
        <v>1.8389890651757699E-2</v>
      </c>
      <c r="L1126">
        <f t="shared" si="125"/>
        <v>1.8389890651757699E-2</v>
      </c>
    </row>
    <row r="1127" spans="6:12" x14ac:dyDescent="0.3">
      <c r="F1127" t="str">
        <f t="shared" si="122"/>
        <v>category_count</v>
      </c>
      <c r="G1127" t="str">
        <f t="shared" si="123"/>
        <v>countrycode_category_count</v>
      </c>
      <c r="H1127" t="str">
        <f t="shared" si="124"/>
        <v>category_count-countrycode_category_count</v>
      </c>
      <c r="I1127">
        <v>17</v>
      </c>
      <c r="J1127">
        <v>53</v>
      </c>
      <c r="K1127">
        <v>0.62402280838089597</v>
      </c>
      <c r="L1127">
        <f t="shared" si="125"/>
        <v>0.62402280838089597</v>
      </c>
    </row>
    <row r="1128" spans="6:12" x14ac:dyDescent="0.3">
      <c r="F1128" t="str">
        <f t="shared" si="122"/>
        <v>category_count</v>
      </c>
      <c r="G1128" t="str">
        <f t="shared" si="123"/>
        <v>countrycode_category_num_0</v>
      </c>
      <c r="H1128" t="str">
        <f t="shared" si="124"/>
        <v>category_count-countrycode_category_num_0</v>
      </c>
      <c r="I1128">
        <v>17</v>
      </c>
      <c r="J1128">
        <v>54</v>
      </c>
      <c r="K1128">
        <v>0.60310274212557202</v>
      </c>
      <c r="L1128">
        <f t="shared" si="125"/>
        <v>0.60310274212557202</v>
      </c>
    </row>
    <row r="1129" spans="6:12" x14ac:dyDescent="0.3">
      <c r="F1129" t="str">
        <f t="shared" si="122"/>
        <v>category_count</v>
      </c>
      <c r="G1129" t="str">
        <f t="shared" si="123"/>
        <v>countrycode_category_num_1</v>
      </c>
      <c r="H1129" t="str">
        <f t="shared" si="124"/>
        <v>category_count-countrycode_category_num_1</v>
      </c>
      <c r="I1129">
        <v>17</v>
      </c>
      <c r="J1129">
        <v>55</v>
      </c>
      <c r="K1129">
        <v>0.30555560263891002</v>
      </c>
      <c r="L1129">
        <f t="shared" si="125"/>
        <v>0.30555560263891002</v>
      </c>
    </row>
    <row r="1130" spans="6:12" x14ac:dyDescent="0.3">
      <c r="F1130" t="str">
        <f t="shared" si="122"/>
        <v>category_count</v>
      </c>
      <c r="G1130" t="str">
        <f t="shared" si="123"/>
        <v>countrycode_category_click_rate</v>
      </c>
      <c r="H1130" t="str">
        <f t="shared" si="124"/>
        <v>category_count-countrycode_category_click_rate</v>
      </c>
      <c r="I1130">
        <v>17</v>
      </c>
      <c r="J1130">
        <v>56</v>
      </c>
      <c r="K1130">
        <v>-2.2403437766616699E-2</v>
      </c>
      <c r="L1130">
        <f t="shared" si="125"/>
        <v>2.2403437766616699E-2</v>
      </c>
    </row>
    <row r="1131" spans="6:12" x14ac:dyDescent="0.3">
      <c r="F1131" t="str">
        <f t="shared" si="122"/>
        <v>category_count</v>
      </c>
      <c r="G1131" t="str">
        <f t="shared" si="123"/>
        <v>countrycode_datetime_hour_map_count</v>
      </c>
      <c r="H1131" t="str">
        <f t="shared" si="124"/>
        <v>category_count-countrycode_datetime_hour_map_count</v>
      </c>
      <c r="I1131">
        <v>17</v>
      </c>
      <c r="J1131">
        <v>57</v>
      </c>
      <c r="K1131">
        <v>2.49473721272865E-2</v>
      </c>
      <c r="L1131">
        <f t="shared" si="125"/>
        <v>2.49473721272865E-2</v>
      </c>
    </row>
    <row r="1132" spans="6:12" x14ac:dyDescent="0.3">
      <c r="F1132" t="str">
        <f t="shared" si="122"/>
        <v>category_count</v>
      </c>
      <c r="G1132" t="str">
        <f t="shared" si="123"/>
        <v>countrycode_datetime_hour_map_num_0</v>
      </c>
      <c r="H1132" t="str">
        <f t="shared" si="124"/>
        <v>category_count-countrycode_datetime_hour_map_num_0</v>
      </c>
      <c r="I1132">
        <v>17</v>
      </c>
      <c r="J1132">
        <v>58</v>
      </c>
      <c r="K1132">
        <v>2.5618493254087198E-2</v>
      </c>
      <c r="L1132">
        <f t="shared" si="125"/>
        <v>2.5618493254087198E-2</v>
      </c>
    </row>
    <row r="1133" spans="6:12" x14ac:dyDescent="0.3">
      <c r="F1133" t="str">
        <f t="shared" si="122"/>
        <v>category_count</v>
      </c>
      <c r="G1133" t="str">
        <f t="shared" si="123"/>
        <v>countrycode_datetime_hour_map_num_1</v>
      </c>
      <c r="H1133" t="str">
        <f t="shared" si="124"/>
        <v>category_count-countrycode_datetime_hour_map_num_1</v>
      </c>
      <c r="I1133">
        <v>17</v>
      </c>
      <c r="J1133">
        <v>59</v>
      </c>
      <c r="K1133">
        <v>-3.0933071757269399E-2</v>
      </c>
      <c r="L1133">
        <f t="shared" si="125"/>
        <v>3.0933071757269399E-2</v>
      </c>
    </row>
    <row r="1134" spans="6:12" x14ac:dyDescent="0.3">
      <c r="F1134" t="str">
        <f t="shared" si="122"/>
        <v>category_count</v>
      </c>
      <c r="G1134" t="str">
        <f t="shared" si="123"/>
        <v>countrycode_datetime_hour_map_click_rate</v>
      </c>
      <c r="H1134" t="str">
        <f t="shared" si="124"/>
        <v>category_count-countrycode_datetime_hour_map_click_rate</v>
      </c>
      <c r="I1134">
        <v>17</v>
      </c>
      <c r="J1134">
        <v>60</v>
      </c>
      <c r="K1134">
        <v>-3.2131222021466399E-2</v>
      </c>
      <c r="L1134">
        <f t="shared" si="125"/>
        <v>3.2131222021466399E-2</v>
      </c>
    </row>
    <row r="1135" spans="6:12" x14ac:dyDescent="0.3">
      <c r="F1135" t="str">
        <f t="shared" si="122"/>
        <v>category_count</v>
      </c>
      <c r="G1135" t="str">
        <f t="shared" si="123"/>
        <v>siteid_merchant_count</v>
      </c>
      <c r="H1135" t="str">
        <f t="shared" si="124"/>
        <v>category_count-siteid_merchant_count</v>
      </c>
      <c r="I1135">
        <v>17</v>
      </c>
      <c r="J1135">
        <v>61</v>
      </c>
      <c r="K1135">
        <v>-2.2198652478080099E-2</v>
      </c>
      <c r="L1135">
        <f t="shared" si="125"/>
        <v>2.2198652478080099E-2</v>
      </c>
    </row>
    <row r="1136" spans="6:12" x14ac:dyDescent="0.3">
      <c r="F1136" t="str">
        <f t="shared" si="122"/>
        <v>category_count</v>
      </c>
      <c r="G1136" t="str">
        <f t="shared" si="123"/>
        <v>siteid_merchant_num_0</v>
      </c>
      <c r="H1136" t="str">
        <f t="shared" si="124"/>
        <v>category_count-siteid_merchant_num_0</v>
      </c>
      <c r="I1136">
        <v>17</v>
      </c>
      <c r="J1136">
        <v>62</v>
      </c>
      <c r="K1136">
        <v>-1.53328826043642E-2</v>
      </c>
      <c r="L1136">
        <f t="shared" si="125"/>
        <v>1.53328826043642E-2</v>
      </c>
    </row>
    <row r="1137" spans="6:12" x14ac:dyDescent="0.3">
      <c r="F1137" t="str">
        <f t="shared" si="122"/>
        <v>category_count</v>
      </c>
      <c r="G1137" t="str">
        <f t="shared" si="123"/>
        <v>siteid_merchant_num_1</v>
      </c>
      <c r="H1137" t="str">
        <f t="shared" si="124"/>
        <v>category_count-siteid_merchant_num_1</v>
      </c>
      <c r="I1137">
        <v>17</v>
      </c>
      <c r="J1137">
        <v>63</v>
      </c>
      <c r="K1137">
        <v>-3.9196457744543403E-2</v>
      </c>
      <c r="L1137">
        <f t="shared" si="125"/>
        <v>3.9196457744543403E-2</v>
      </c>
    </row>
    <row r="1138" spans="6:12" x14ac:dyDescent="0.3">
      <c r="F1138" t="str">
        <f t="shared" si="122"/>
        <v>category_count</v>
      </c>
      <c r="G1138" t="str">
        <f t="shared" si="123"/>
        <v>siteid_merchant_click_rate</v>
      </c>
      <c r="H1138" t="str">
        <f t="shared" si="124"/>
        <v>category_count-siteid_merchant_click_rate</v>
      </c>
      <c r="I1138">
        <v>17</v>
      </c>
      <c r="J1138">
        <v>64</v>
      </c>
      <c r="K1138">
        <v>-4.8402198143925199E-2</v>
      </c>
      <c r="L1138">
        <f t="shared" si="125"/>
        <v>4.8402198143925199E-2</v>
      </c>
    </row>
    <row r="1139" spans="6:12" x14ac:dyDescent="0.3">
      <c r="F1139" t="str">
        <f t="shared" si="122"/>
        <v>category_count</v>
      </c>
      <c r="G1139" t="str">
        <f t="shared" si="123"/>
        <v>siteid_offerid_count</v>
      </c>
      <c r="H1139" t="str">
        <f t="shared" si="124"/>
        <v>category_count-siteid_offerid_count</v>
      </c>
      <c r="I1139">
        <v>17</v>
      </c>
      <c r="J1139">
        <v>65</v>
      </c>
      <c r="K1139">
        <v>-2.0164278153818101E-2</v>
      </c>
      <c r="L1139">
        <f t="shared" si="125"/>
        <v>2.0164278153818101E-2</v>
      </c>
    </row>
    <row r="1140" spans="6:12" x14ac:dyDescent="0.3">
      <c r="F1140" t="str">
        <f t="shared" si="122"/>
        <v>category_count</v>
      </c>
      <c r="G1140" t="str">
        <f t="shared" si="123"/>
        <v>siteid_offerid_num_0</v>
      </c>
      <c r="H1140" t="str">
        <f t="shared" si="124"/>
        <v>category_count-siteid_offerid_num_0</v>
      </c>
      <c r="I1140">
        <v>17</v>
      </c>
      <c r="J1140">
        <v>66</v>
      </c>
      <c r="K1140">
        <v>-2.0164289475591402E-2</v>
      </c>
      <c r="L1140">
        <f t="shared" si="125"/>
        <v>2.0164289475591402E-2</v>
      </c>
    </row>
    <row r="1141" spans="6:12" x14ac:dyDescent="0.3">
      <c r="F1141" t="str">
        <f t="shared" si="122"/>
        <v>category_count</v>
      </c>
      <c r="G1141" t="str">
        <f t="shared" si="123"/>
        <v>siteid_offerid_num_1</v>
      </c>
      <c r="H1141" t="str">
        <f t="shared" si="124"/>
        <v>category_count-siteid_offerid_num_1</v>
      </c>
      <c r="I1141">
        <v>17</v>
      </c>
      <c r="J1141">
        <v>67</v>
      </c>
      <c r="K1141">
        <v>-2.0164092605479599E-2</v>
      </c>
      <c r="L1141">
        <f t="shared" si="125"/>
        <v>2.0164092605479599E-2</v>
      </c>
    </row>
    <row r="1142" spans="6:12" x14ac:dyDescent="0.3">
      <c r="F1142" t="str">
        <f t="shared" si="122"/>
        <v>category_count</v>
      </c>
      <c r="G1142" t="str">
        <f t="shared" si="123"/>
        <v>siteid_offerid_click_rate</v>
      </c>
      <c r="H1142" t="str">
        <f t="shared" si="124"/>
        <v>category_count-siteid_offerid_click_rate</v>
      </c>
      <c r="I1142">
        <v>17</v>
      </c>
      <c r="J1142">
        <v>68</v>
      </c>
      <c r="K1142">
        <v>-2.8547512233531101E-2</v>
      </c>
      <c r="L1142">
        <f t="shared" si="125"/>
        <v>2.8547512233531101E-2</v>
      </c>
    </row>
    <row r="1143" spans="6:12" x14ac:dyDescent="0.3">
      <c r="F1143" t="str">
        <f t="shared" si="122"/>
        <v>category_count</v>
      </c>
      <c r="G1143" t="str">
        <f t="shared" si="123"/>
        <v>siteid_category_count</v>
      </c>
      <c r="H1143" t="str">
        <f t="shared" si="124"/>
        <v>category_count-siteid_category_count</v>
      </c>
      <c r="I1143">
        <v>17</v>
      </c>
      <c r="J1143">
        <v>69</v>
      </c>
      <c r="K1143">
        <v>2.0400784826376299E-2</v>
      </c>
      <c r="L1143">
        <f t="shared" si="125"/>
        <v>2.0400784826376299E-2</v>
      </c>
    </row>
    <row r="1144" spans="6:12" x14ac:dyDescent="0.3">
      <c r="F1144" t="str">
        <f t="shared" si="122"/>
        <v>category_count</v>
      </c>
      <c r="G1144" t="str">
        <f t="shared" si="123"/>
        <v>siteid_category_num_0</v>
      </c>
      <c r="H1144" t="str">
        <f t="shared" si="124"/>
        <v>category_count-siteid_category_num_0</v>
      </c>
      <c r="I1144">
        <v>17</v>
      </c>
      <c r="J1144">
        <v>70</v>
      </c>
      <c r="K1144">
        <v>6.7416872004791101E-2</v>
      </c>
      <c r="L1144">
        <f t="shared" si="125"/>
        <v>6.7416872004791101E-2</v>
      </c>
    </row>
    <row r="1145" spans="6:12" x14ac:dyDescent="0.3">
      <c r="F1145" t="str">
        <f t="shared" si="122"/>
        <v>category_count</v>
      </c>
      <c r="G1145" t="str">
        <f t="shared" si="123"/>
        <v>siteid_category_num_1</v>
      </c>
      <c r="H1145" t="str">
        <f t="shared" si="124"/>
        <v>category_count-siteid_category_num_1</v>
      </c>
      <c r="I1145">
        <v>17</v>
      </c>
      <c r="J1145">
        <v>71</v>
      </c>
      <c r="K1145">
        <v>-5.2413164082545399E-2</v>
      </c>
      <c r="L1145">
        <f t="shared" si="125"/>
        <v>5.2413164082545399E-2</v>
      </c>
    </row>
    <row r="1146" spans="6:12" x14ac:dyDescent="0.3">
      <c r="F1146" t="str">
        <f t="shared" si="122"/>
        <v>category_count</v>
      </c>
      <c r="G1146" t="str">
        <f t="shared" si="123"/>
        <v>siteid_category_click_rate</v>
      </c>
      <c r="H1146" t="str">
        <f t="shared" si="124"/>
        <v>category_count-siteid_category_click_rate</v>
      </c>
      <c r="I1146">
        <v>17</v>
      </c>
      <c r="J1146">
        <v>72</v>
      </c>
      <c r="K1146">
        <v>-5.4793511791096199E-2</v>
      </c>
      <c r="L1146">
        <f t="shared" si="125"/>
        <v>5.4793511791096199E-2</v>
      </c>
    </row>
    <row r="1147" spans="6:12" x14ac:dyDescent="0.3">
      <c r="F1147" t="str">
        <f t="shared" si="122"/>
        <v>category_num_0</v>
      </c>
      <c r="G1147" t="str">
        <f t="shared" si="123"/>
        <v>category_num_1</v>
      </c>
      <c r="H1147" t="str">
        <f t="shared" si="124"/>
        <v>category_num_0-category_num_1</v>
      </c>
      <c r="I1147">
        <v>18</v>
      </c>
      <c r="J1147">
        <v>19</v>
      </c>
      <c r="K1147">
        <v>0.70111317057066103</v>
      </c>
      <c r="L1147">
        <f t="shared" si="125"/>
        <v>0.70111317057066103</v>
      </c>
    </row>
    <row r="1148" spans="6:12" x14ac:dyDescent="0.3">
      <c r="F1148" t="str">
        <f t="shared" si="122"/>
        <v>category_num_0</v>
      </c>
      <c r="G1148" t="str">
        <f t="shared" si="123"/>
        <v>category_click_rate</v>
      </c>
      <c r="H1148" t="str">
        <f t="shared" si="124"/>
        <v>category_num_0-category_click_rate</v>
      </c>
      <c r="I1148">
        <v>18</v>
      </c>
      <c r="J1148">
        <v>20</v>
      </c>
      <c r="K1148">
        <v>-9.2965954453506305E-2</v>
      </c>
      <c r="L1148">
        <f t="shared" si="125"/>
        <v>9.2965954453506305E-2</v>
      </c>
    </row>
    <row r="1149" spans="6:12" x14ac:dyDescent="0.3">
      <c r="F1149" t="str">
        <f t="shared" si="122"/>
        <v>category_num_0</v>
      </c>
      <c r="G1149" t="str">
        <f t="shared" si="123"/>
        <v>countrycode_count</v>
      </c>
      <c r="H1149" t="str">
        <f t="shared" si="124"/>
        <v>category_num_0-countrycode_count</v>
      </c>
      <c r="I1149">
        <v>18</v>
      </c>
      <c r="J1149">
        <v>21</v>
      </c>
      <c r="K1149">
        <v>3.2594602424532597E-2</v>
      </c>
      <c r="L1149">
        <f t="shared" si="125"/>
        <v>3.2594602424532597E-2</v>
      </c>
    </row>
    <row r="1150" spans="6:12" x14ac:dyDescent="0.3">
      <c r="F1150" t="str">
        <f t="shared" si="122"/>
        <v>category_num_0</v>
      </c>
      <c r="G1150" t="str">
        <f t="shared" si="123"/>
        <v>countrycode_num_0</v>
      </c>
      <c r="H1150" t="str">
        <f t="shared" si="124"/>
        <v>category_num_0-countrycode_num_0</v>
      </c>
      <c r="I1150">
        <v>18</v>
      </c>
      <c r="J1150">
        <v>22</v>
      </c>
      <c r="K1150">
        <v>3.3177658717823202E-2</v>
      </c>
      <c r="L1150">
        <f t="shared" si="125"/>
        <v>3.3177658717823202E-2</v>
      </c>
    </row>
    <row r="1151" spans="6:12" x14ac:dyDescent="0.3">
      <c r="F1151" t="str">
        <f t="shared" si="122"/>
        <v>category_num_0</v>
      </c>
      <c r="G1151" t="str">
        <f t="shared" si="123"/>
        <v>countrycode_num_1</v>
      </c>
      <c r="H1151" t="str">
        <f t="shared" si="124"/>
        <v>category_num_0-countrycode_num_1</v>
      </c>
      <c r="I1151">
        <v>18</v>
      </c>
      <c r="J1151">
        <v>23</v>
      </c>
      <c r="K1151">
        <v>-3.5913132817829201E-2</v>
      </c>
      <c r="L1151">
        <f t="shared" si="125"/>
        <v>3.5913132817829201E-2</v>
      </c>
    </row>
    <row r="1152" spans="6:12" x14ac:dyDescent="0.3">
      <c r="F1152" t="str">
        <f t="shared" si="122"/>
        <v>category_num_0</v>
      </c>
      <c r="G1152" t="str">
        <f t="shared" si="123"/>
        <v>countrycode_click_rate</v>
      </c>
      <c r="H1152" t="str">
        <f t="shared" si="124"/>
        <v>category_num_0-countrycode_click_rate</v>
      </c>
      <c r="I1152">
        <v>18</v>
      </c>
      <c r="J1152">
        <v>24</v>
      </c>
      <c r="K1152">
        <v>-3.6920712972563101E-2</v>
      </c>
      <c r="L1152">
        <f t="shared" si="125"/>
        <v>3.6920712972563101E-2</v>
      </c>
    </row>
    <row r="1153" spans="6:12" x14ac:dyDescent="0.3">
      <c r="F1153" t="str">
        <f t="shared" si="122"/>
        <v>category_num_0</v>
      </c>
      <c r="G1153" t="str">
        <f t="shared" si="123"/>
        <v>browserid_count</v>
      </c>
      <c r="H1153" t="str">
        <f t="shared" si="124"/>
        <v>category_num_0-browserid_count</v>
      </c>
      <c r="I1153">
        <v>18</v>
      </c>
      <c r="J1153">
        <v>25</v>
      </c>
      <c r="K1153">
        <v>2.9703132726269801E-2</v>
      </c>
      <c r="L1153">
        <f t="shared" si="125"/>
        <v>2.9703132726269801E-2</v>
      </c>
    </row>
    <row r="1154" spans="6:12" x14ac:dyDescent="0.3">
      <c r="F1154" t="str">
        <f t="shared" si="122"/>
        <v>category_num_0</v>
      </c>
      <c r="G1154" t="str">
        <f t="shared" si="123"/>
        <v>browserid_num_0</v>
      </c>
      <c r="H1154" t="str">
        <f t="shared" si="124"/>
        <v>category_num_0-browserid_num_0</v>
      </c>
      <c r="I1154">
        <v>18</v>
      </c>
      <c r="J1154">
        <v>26</v>
      </c>
      <c r="K1154">
        <v>3.0775610670892399E-2</v>
      </c>
      <c r="L1154">
        <f t="shared" si="125"/>
        <v>3.0775610670892399E-2</v>
      </c>
    </row>
    <row r="1155" spans="6:12" x14ac:dyDescent="0.3">
      <c r="F1155" t="str">
        <f t="shared" si="122"/>
        <v>category_num_0</v>
      </c>
      <c r="G1155" t="str">
        <f t="shared" si="123"/>
        <v>browserid_num_1</v>
      </c>
      <c r="H1155" t="str">
        <f t="shared" si="124"/>
        <v>category_num_0-browserid_num_1</v>
      </c>
      <c r="I1155">
        <v>18</v>
      </c>
      <c r="J1155">
        <v>27</v>
      </c>
      <c r="K1155">
        <v>-3.5234352680863702E-2</v>
      </c>
      <c r="L1155">
        <f t="shared" si="125"/>
        <v>3.5234352680863702E-2</v>
      </c>
    </row>
    <row r="1156" spans="6:12" x14ac:dyDescent="0.3">
      <c r="F1156" t="str">
        <f t="shared" si="122"/>
        <v>category_num_0</v>
      </c>
      <c r="G1156" t="str">
        <f t="shared" si="123"/>
        <v>browserid_click_rate</v>
      </c>
      <c r="H1156" t="str">
        <f t="shared" si="124"/>
        <v>category_num_0-browserid_click_rate</v>
      </c>
      <c r="I1156">
        <v>18</v>
      </c>
      <c r="J1156">
        <v>28</v>
      </c>
      <c r="K1156">
        <v>-3.6534568595173997E-2</v>
      </c>
      <c r="L1156">
        <f t="shared" si="125"/>
        <v>3.6534568595173997E-2</v>
      </c>
    </row>
    <row r="1157" spans="6:12" x14ac:dyDescent="0.3">
      <c r="F1157" t="str">
        <f t="shared" ref="F1157:F1220" si="126">VLOOKUP(I1157,$A$4:$B$76,2,0)</f>
        <v>category_num_0</v>
      </c>
      <c r="G1157" t="str">
        <f t="shared" ref="G1157:G1220" si="127">VLOOKUP(J1157,$A$4:$B$76,2,0)</f>
        <v>devid_count</v>
      </c>
      <c r="H1157" t="str">
        <f t="shared" ref="H1157:H1220" si="128">F1157&amp;"-"&amp;G1157</f>
        <v>category_num_0-devid_count</v>
      </c>
      <c r="I1157">
        <v>18</v>
      </c>
      <c r="J1157">
        <v>29</v>
      </c>
      <c r="K1157">
        <v>2.52202498063745E-3</v>
      </c>
      <c r="L1157">
        <f t="shared" ref="L1157:L1220" si="129">ABS(K1157)</f>
        <v>2.52202498063745E-3</v>
      </c>
    </row>
    <row r="1158" spans="6:12" x14ac:dyDescent="0.3">
      <c r="F1158" t="str">
        <f t="shared" si="126"/>
        <v>category_num_0</v>
      </c>
      <c r="G1158" t="str">
        <f t="shared" si="127"/>
        <v>devid_num_0</v>
      </c>
      <c r="H1158" t="str">
        <f t="shared" si="128"/>
        <v>category_num_0-devid_num_0</v>
      </c>
      <c r="I1158">
        <v>18</v>
      </c>
      <c r="J1158">
        <v>30</v>
      </c>
      <c r="K1158">
        <v>3.9422542960107203E-3</v>
      </c>
      <c r="L1158">
        <f t="shared" si="129"/>
        <v>3.9422542960107203E-3</v>
      </c>
    </row>
    <row r="1159" spans="6:12" x14ac:dyDescent="0.3">
      <c r="F1159" t="str">
        <f t="shared" si="126"/>
        <v>category_num_0</v>
      </c>
      <c r="G1159" t="str">
        <f t="shared" si="127"/>
        <v>devid_num_1</v>
      </c>
      <c r="H1159" t="str">
        <f t="shared" si="128"/>
        <v>category_num_0-devid_num_1</v>
      </c>
      <c r="I1159">
        <v>18</v>
      </c>
      <c r="J1159">
        <v>31</v>
      </c>
      <c r="K1159">
        <v>-1.5650060686035101E-2</v>
      </c>
      <c r="L1159">
        <f t="shared" si="129"/>
        <v>1.5650060686035101E-2</v>
      </c>
    </row>
    <row r="1160" spans="6:12" x14ac:dyDescent="0.3">
      <c r="F1160" t="str">
        <f t="shared" si="126"/>
        <v>category_num_0</v>
      </c>
      <c r="G1160" t="str">
        <f t="shared" si="127"/>
        <v>devid_click_rate</v>
      </c>
      <c r="H1160" t="str">
        <f t="shared" si="128"/>
        <v>category_num_0-devid_click_rate</v>
      </c>
      <c r="I1160">
        <v>18</v>
      </c>
      <c r="J1160">
        <v>32</v>
      </c>
      <c r="K1160">
        <v>-1.6421346339165501E-2</v>
      </c>
      <c r="L1160">
        <f t="shared" si="129"/>
        <v>1.6421346339165501E-2</v>
      </c>
    </row>
    <row r="1161" spans="6:12" x14ac:dyDescent="0.3">
      <c r="F1161" t="str">
        <f t="shared" si="126"/>
        <v>category_num_0</v>
      </c>
      <c r="G1161" t="str">
        <f t="shared" si="127"/>
        <v>datetime_hour_count</v>
      </c>
      <c r="H1161" t="str">
        <f t="shared" si="128"/>
        <v>category_num_0-datetime_hour_count</v>
      </c>
      <c r="I1161">
        <v>18</v>
      </c>
      <c r="J1161">
        <v>33</v>
      </c>
      <c r="K1161">
        <v>-2.2691583144287999E-2</v>
      </c>
      <c r="L1161">
        <f t="shared" si="129"/>
        <v>2.2691583144287999E-2</v>
      </c>
    </row>
    <row r="1162" spans="6:12" x14ac:dyDescent="0.3">
      <c r="F1162" t="str">
        <f t="shared" si="126"/>
        <v>category_num_0</v>
      </c>
      <c r="G1162" t="str">
        <f t="shared" si="127"/>
        <v>datetime_hour_num_0</v>
      </c>
      <c r="H1162" t="str">
        <f t="shared" si="128"/>
        <v>category_num_0-datetime_hour_num_0</v>
      </c>
      <c r="I1162">
        <v>18</v>
      </c>
      <c r="J1162">
        <v>34</v>
      </c>
      <c r="K1162">
        <v>-2.2787503579293999E-2</v>
      </c>
      <c r="L1162">
        <f t="shared" si="129"/>
        <v>2.2787503579293999E-2</v>
      </c>
    </row>
    <row r="1163" spans="6:12" x14ac:dyDescent="0.3">
      <c r="F1163" t="str">
        <f t="shared" si="126"/>
        <v>category_num_0</v>
      </c>
      <c r="G1163" t="str">
        <f t="shared" si="127"/>
        <v>datetime_hour_num_1</v>
      </c>
      <c r="H1163" t="str">
        <f t="shared" si="128"/>
        <v>category_num_0-datetime_hour_num_1</v>
      </c>
      <c r="I1163">
        <v>18</v>
      </c>
      <c r="J1163">
        <v>35</v>
      </c>
      <c r="K1163">
        <v>-1.2432766383527E-2</v>
      </c>
      <c r="L1163">
        <f t="shared" si="129"/>
        <v>1.2432766383527E-2</v>
      </c>
    </row>
    <row r="1164" spans="6:12" x14ac:dyDescent="0.3">
      <c r="F1164" t="str">
        <f t="shared" si="126"/>
        <v>category_num_0</v>
      </c>
      <c r="G1164" t="str">
        <f t="shared" si="127"/>
        <v>datetime_hour_click_rate</v>
      </c>
      <c r="H1164" t="str">
        <f t="shared" si="128"/>
        <v>category_num_0-datetime_hour_click_rate</v>
      </c>
      <c r="I1164">
        <v>18</v>
      </c>
      <c r="J1164">
        <v>36</v>
      </c>
      <c r="K1164">
        <v>2.7609141559260499E-2</v>
      </c>
      <c r="L1164">
        <f t="shared" si="129"/>
        <v>2.7609141559260499E-2</v>
      </c>
    </row>
    <row r="1165" spans="6:12" x14ac:dyDescent="0.3">
      <c r="F1165" t="str">
        <f t="shared" si="126"/>
        <v>category_num_0</v>
      </c>
      <c r="G1165" t="str">
        <f t="shared" si="127"/>
        <v>datetime_day_count</v>
      </c>
      <c r="H1165" t="str">
        <f t="shared" si="128"/>
        <v>category_num_0-datetime_day_count</v>
      </c>
      <c r="I1165">
        <v>18</v>
      </c>
      <c r="J1165">
        <v>37</v>
      </c>
      <c r="K1165">
        <v>2.0293835947507999E-4</v>
      </c>
      <c r="L1165">
        <f t="shared" si="129"/>
        <v>2.0293835947507999E-4</v>
      </c>
    </row>
    <row r="1166" spans="6:12" x14ac:dyDescent="0.3">
      <c r="F1166" t="str">
        <f t="shared" si="126"/>
        <v>category_num_0</v>
      </c>
      <c r="G1166" t="str">
        <f t="shared" si="127"/>
        <v>datetime_day_num_0</v>
      </c>
      <c r="H1166" t="str">
        <f t="shared" si="128"/>
        <v>category_num_0-datetime_day_num_0</v>
      </c>
      <c r="I1166">
        <v>18</v>
      </c>
      <c r="J1166">
        <v>38</v>
      </c>
      <c r="K1166">
        <v>4.9879786322750102E-4</v>
      </c>
      <c r="L1166">
        <f t="shared" si="129"/>
        <v>4.9879786322750102E-4</v>
      </c>
    </row>
    <row r="1167" spans="6:12" x14ac:dyDescent="0.3">
      <c r="F1167" t="str">
        <f t="shared" si="126"/>
        <v>category_num_0</v>
      </c>
      <c r="G1167" t="str">
        <f t="shared" si="127"/>
        <v>datetime_day_num_1</v>
      </c>
      <c r="H1167" t="str">
        <f t="shared" si="128"/>
        <v>category_num_0-datetime_day_num_1</v>
      </c>
      <c r="I1167">
        <v>18</v>
      </c>
      <c r="J1167">
        <v>39</v>
      </c>
      <c r="K1167">
        <v>-5.4067052473113202E-3</v>
      </c>
      <c r="L1167">
        <f t="shared" si="129"/>
        <v>5.4067052473113202E-3</v>
      </c>
    </row>
    <row r="1168" spans="6:12" x14ac:dyDescent="0.3">
      <c r="F1168" t="str">
        <f t="shared" si="126"/>
        <v>category_num_0</v>
      </c>
      <c r="G1168" t="str">
        <f t="shared" si="127"/>
        <v>datetime_day_click_rate</v>
      </c>
      <c r="H1168" t="str">
        <f t="shared" si="128"/>
        <v>category_num_0-datetime_day_click_rate</v>
      </c>
      <c r="I1168">
        <v>18</v>
      </c>
      <c r="J1168">
        <v>40</v>
      </c>
      <c r="K1168">
        <v>-1.8487461342050902E-2</v>
      </c>
      <c r="L1168">
        <f t="shared" si="129"/>
        <v>1.8487461342050902E-2</v>
      </c>
    </row>
    <row r="1169" spans="6:12" x14ac:dyDescent="0.3">
      <c r="F1169" t="str">
        <f t="shared" si="126"/>
        <v>category_num_0</v>
      </c>
      <c r="G1169" t="str">
        <f t="shared" si="127"/>
        <v>countrycode_merchant_count</v>
      </c>
      <c r="H1169" t="str">
        <f t="shared" si="128"/>
        <v>category_num_0-countrycode_merchant_count</v>
      </c>
      <c r="I1169">
        <v>18</v>
      </c>
      <c r="J1169">
        <v>41</v>
      </c>
      <c r="K1169">
        <v>0.17908451375210299</v>
      </c>
      <c r="L1169">
        <f t="shared" si="129"/>
        <v>0.17908451375210299</v>
      </c>
    </row>
    <row r="1170" spans="6:12" x14ac:dyDescent="0.3">
      <c r="F1170" t="str">
        <f t="shared" si="126"/>
        <v>category_num_0</v>
      </c>
      <c r="G1170" t="str">
        <f t="shared" si="127"/>
        <v>countrycode_merchant_num_0</v>
      </c>
      <c r="H1170" t="str">
        <f t="shared" si="128"/>
        <v>category_num_0-countrycode_merchant_num_0</v>
      </c>
      <c r="I1170">
        <v>18</v>
      </c>
      <c r="J1170">
        <v>42</v>
      </c>
      <c r="K1170">
        <v>0.17654208204137201</v>
      </c>
      <c r="L1170">
        <f t="shared" si="129"/>
        <v>0.17654208204137201</v>
      </c>
    </row>
    <row r="1171" spans="6:12" x14ac:dyDescent="0.3">
      <c r="F1171" t="str">
        <f t="shared" si="126"/>
        <v>category_num_0</v>
      </c>
      <c r="G1171" t="str">
        <f t="shared" si="127"/>
        <v>countrycode_merchant_num_1</v>
      </c>
      <c r="H1171" t="str">
        <f t="shared" si="128"/>
        <v>category_num_0-countrycode_merchant_num_1</v>
      </c>
      <c r="I1171">
        <v>18</v>
      </c>
      <c r="J1171">
        <v>43</v>
      </c>
      <c r="K1171">
        <v>7.2372607337521502E-2</v>
      </c>
      <c r="L1171">
        <f t="shared" si="129"/>
        <v>7.2372607337521502E-2</v>
      </c>
    </row>
    <row r="1172" spans="6:12" x14ac:dyDescent="0.3">
      <c r="F1172" t="str">
        <f t="shared" si="126"/>
        <v>category_num_0</v>
      </c>
      <c r="G1172" t="str">
        <f t="shared" si="127"/>
        <v>countrycode_merchant_click_rate</v>
      </c>
      <c r="H1172" t="str">
        <f t="shared" si="128"/>
        <v>category_num_0-countrycode_merchant_click_rate</v>
      </c>
      <c r="I1172">
        <v>18</v>
      </c>
      <c r="J1172">
        <v>44</v>
      </c>
      <c r="K1172">
        <v>-8.3342963965308096E-3</v>
      </c>
      <c r="L1172">
        <f t="shared" si="129"/>
        <v>8.3342963965308096E-3</v>
      </c>
    </row>
    <row r="1173" spans="6:12" x14ac:dyDescent="0.3">
      <c r="F1173" t="str">
        <f t="shared" si="126"/>
        <v>category_num_0</v>
      </c>
      <c r="G1173" t="str">
        <f t="shared" si="127"/>
        <v>countrycode_siteid_count</v>
      </c>
      <c r="H1173" t="str">
        <f t="shared" si="128"/>
        <v>category_num_0-countrycode_siteid_count</v>
      </c>
      <c r="I1173">
        <v>18</v>
      </c>
      <c r="J1173">
        <v>45</v>
      </c>
      <c r="K1173">
        <v>-5.8477756217436998E-2</v>
      </c>
      <c r="L1173">
        <f t="shared" si="129"/>
        <v>5.8477756217436998E-2</v>
      </c>
    </row>
    <row r="1174" spans="6:12" x14ac:dyDescent="0.3">
      <c r="F1174" t="str">
        <f t="shared" si="126"/>
        <v>category_num_0</v>
      </c>
      <c r="G1174" t="str">
        <f t="shared" si="127"/>
        <v>countrycode_siteid_num_0</v>
      </c>
      <c r="H1174" t="str">
        <f t="shared" si="128"/>
        <v>category_num_0-countrycode_siteid_num_0</v>
      </c>
      <c r="I1174">
        <v>18</v>
      </c>
      <c r="J1174">
        <v>46</v>
      </c>
      <c r="K1174">
        <v>-5.8409364681183601E-2</v>
      </c>
      <c r="L1174">
        <f t="shared" si="129"/>
        <v>5.8409364681183601E-2</v>
      </c>
    </row>
    <row r="1175" spans="6:12" x14ac:dyDescent="0.3">
      <c r="F1175" t="str">
        <f t="shared" si="126"/>
        <v>category_num_0</v>
      </c>
      <c r="G1175" t="str">
        <f t="shared" si="127"/>
        <v>countrycode_siteid_num_1</v>
      </c>
      <c r="H1175" t="str">
        <f t="shared" si="128"/>
        <v>category_num_0-countrycode_siteid_num_1</v>
      </c>
      <c r="I1175">
        <v>18</v>
      </c>
      <c r="J1175">
        <v>47</v>
      </c>
      <c r="K1175">
        <v>-5.8736783253297301E-2</v>
      </c>
      <c r="L1175">
        <f t="shared" si="129"/>
        <v>5.8736783253297301E-2</v>
      </c>
    </row>
    <row r="1176" spans="6:12" x14ac:dyDescent="0.3">
      <c r="F1176" t="str">
        <f t="shared" si="126"/>
        <v>category_num_0</v>
      </c>
      <c r="G1176" t="str">
        <f t="shared" si="127"/>
        <v>countrycode_siteid_click_rate</v>
      </c>
      <c r="H1176" t="str">
        <f t="shared" si="128"/>
        <v>category_num_0-countrycode_siteid_click_rate</v>
      </c>
      <c r="I1176">
        <v>18</v>
      </c>
      <c r="J1176">
        <v>48</v>
      </c>
      <c r="K1176">
        <v>-2.7631267950585299E-2</v>
      </c>
      <c r="L1176">
        <f t="shared" si="129"/>
        <v>2.7631267950585299E-2</v>
      </c>
    </row>
    <row r="1177" spans="6:12" x14ac:dyDescent="0.3">
      <c r="F1177" t="str">
        <f t="shared" si="126"/>
        <v>category_num_0</v>
      </c>
      <c r="G1177" t="str">
        <f t="shared" si="127"/>
        <v>countrycode_offerid_count</v>
      </c>
      <c r="H1177" t="str">
        <f t="shared" si="128"/>
        <v>category_num_0-countrycode_offerid_count</v>
      </c>
      <c r="I1177">
        <v>18</v>
      </c>
      <c r="J1177">
        <v>49</v>
      </c>
      <c r="K1177">
        <v>-5.7294118200386102E-2</v>
      </c>
      <c r="L1177">
        <f t="shared" si="129"/>
        <v>5.7294118200386102E-2</v>
      </c>
    </row>
    <row r="1178" spans="6:12" x14ac:dyDescent="0.3">
      <c r="F1178" t="str">
        <f t="shared" si="126"/>
        <v>category_num_0</v>
      </c>
      <c r="G1178" t="str">
        <f t="shared" si="127"/>
        <v>countrycode_offerid_num_0</v>
      </c>
      <c r="H1178" t="str">
        <f t="shared" si="128"/>
        <v>category_num_0-countrycode_offerid_num_0</v>
      </c>
      <c r="I1178">
        <v>18</v>
      </c>
      <c r="J1178">
        <v>50</v>
      </c>
      <c r="K1178">
        <v>-5.7279706554596001E-2</v>
      </c>
      <c r="L1178">
        <f t="shared" si="129"/>
        <v>5.7279706554596001E-2</v>
      </c>
    </row>
    <row r="1179" spans="6:12" x14ac:dyDescent="0.3">
      <c r="F1179" t="str">
        <f t="shared" si="126"/>
        <v>category_num_0</v>
      </c>
      <c r="G1179" t="str">
        <f t="shared" si="127"/>
        <v>countrycode_offerid_num_1</v>
      </c>
      <c r="H1179" t="str">
        <f t="shared" si="128"/>
        <v>category_num_0-countrycode_offerid_num_1</v>
      </c>
      <c r="I1179">
        <v>18</v>
      </c>
      <c r="J1179">
        <v>51</v>
      </c>
      <c r="K1179">
        <v>-5.7547875125170601E-2</v>
      </c>
      <c r="L1179">
        <f t="shared" si="129"/>
        <v>5.7547875125170601E-2</v>
      </c>
    </row>
    <row r="1180" spans="6:12" x14ac:dyDescent="0.3">
      <c r="F1180" t="str">
        <f t="shared" si="126"/>
        <v>category_num_0</v>
      </c>
      <c r="G1180" t="str">
        <f t="shared" si="127"/>
        <v>countrycode_offerid_click_rate</v>
      </c>
      <c r="H1180" t="str">
        <f t="shared" si="128"/>
        <v>category_num_0-countrycode_offerid_click_rate</v>
      </c>
      <c r="I1180">
        <v>18</v>
      </c>
      <c r="J1180">
        <v>52</v>
      </c>
      <c r="K1180">
        <v>1.0155385626234E-2</v>
      </c>
      <c r="L1180">
        <f t="shared" si="129"/>
        <v>1.0155385626234E-2</v>
      </c>
    </row>
    <row r="1181" spans="6:12" x14ac:dyDescent="0.3">
      <c r="F1181" t="str">
        <f t="shared" si="126"/>
        <v>category_num_0</v>
      </c>
      <c r="G1181" t="str">
        <f t="shared" si="127"/>
        <v>countrycode_category_count</v>
      </c>
      <c r="H1181" t="str">
        <f t="shared" si="128"/>
        <v>category_num_0-countrycode_category_count</v>
      </c>
      <c r="I1181">
        <v>18</v>
      </c>
      <c r="J1181">
        <v>53</v>
      </c>
      <c r="K1181">
        <v>0.627957327137868</v>
      </c>
      <c r="L1181">
        <f t="shared" si="129"/>
        <v>0.627957327137868</v>
      </c>
    </row>
    <row r="1182" spans="6:12" x14ac:dyDescent="0.3">
      <c r="F1182" t="str">
        <f t="shared" si="126"/>
        <v>category_num_0</v>
      </c>
      <c r="G1182" t="str">
        <f t="shared" si="127"/>
        <v>countrycode_category_num_0</v>
      </c>
      <c r="H1182" t="str">
        <f t="shared" si="128"/>
        <v>category_num_0-countrycode_category_num_0</v>
      </c>
      <c r="I1182">
        <v>18</v>
      </c>
      <c r="J1182">
        <v>54</v>
      </c>
      <c r="K1182">
        <v>0.60864415566665098</v>
      </c>
      <c r="L1182">
        <f t="shared" si="129"/>
        <v>0.60864415566665098</v>
      </c>
    </row>
    <row r="1183" spans="6:12" x14ac:dyDescent="0.3">
      <c r="F1183" t="str">
        <f t="shared" si="126"/>
        <v>category_num_0</v>
      </c>
      <c r="G1183" t="str">
        <f t="shared" si="127"/>
        <v>countrycode_category_num_1</v>
      </c>
      <c r="H1183" t="str">
        <f t="shared" si="128"/>
        <v>category_num_0-countrycode_category_num_1</v>
      </c>
      <c r="I1183">
        <v>18</v>
      </c>
      <c r="J1183">
        <v>55</v>
      </c>
      <c r="K1183">
        <v>0.28635620691471803</v>
      </c>
      <c r="L1183">
        <f t="shared" si="129"/>
        <v>0.28635620691471803</v>
      </c>
    </row>
    <row r="1184" spans="6:12" x14ac:dyDescent="0.3">
      <c r="F1184" t="str">
        <f t="shared" si="126"/>
        <v>category_num_0</v>
      </c>
      <c r="G1184" t="str">
        <f t="shared" si="127"/>
        <v>countrycode_category_click_rate</v>
      </c>
      <c r="H1184" t="str">
        <f t="shared" si="128"/>
        <v>category_num_0-countrycode_category_click_rate</v>
      </c>
      <c r="I1184">
        <v>18</v>
      </c>
      <c r="J1184">
        <v>56</v>
      </c>
      <c r="K1184">
        <v>-3.5809883811108202E-2</v>
      </c>
      <c r="L1184">
        <f t="shared" si="129"/>
        <v>3.5809883811108202E-2</v>
      </c>
    </row>
    <row r="1185" spans="6:12" x14ac:dyDescent="0.3">
      <c r="F1185" t="str">
        <f t="shared" si="126"/>
        <v>category_num_0</v>
      </c>
      <c r="G1185" t="str">
        <f t="shared" si="127"/>
        <v>countrycode_datetime_hour_map_count</v>
      </c>
      <c r="H1185" t="str">
        <f t="shared" si="128"/>
        <v>category_num_0-countrycode_datetime_hour_map_count</v>
      </c>
      <c r="I1185">
        <v>18</v>
      </c>
      <c r="J1185">
        <v>57</v>
      </c>
      <c r="K1185">
        <v>2.8878440043156799E-2</v>
      </c>
      <c r="L1185">
        <f t="shared" si="129"/>
        <v>2.8878440043156799E-2</v>
      </c>
    </row>
    <row r="1186" spans="6:12" x14ac:dyDescent="0.3">
      <c r="F1186" t="str">
        <f t="shared" si="126"/>
        <v>category_num_0</v>
      </c>
      <c r="G1186" t="str">
        <f t="shared" si="127"/>
        <v>countrycode_datetime_hour_map_num_0</v>
      </c>
      <c r="H1186" t="str">
        <f t="shared" si="128"/>
        <v>category_num_0-countrycode_datetime_hour_map_num_0</v>
      </c>
      <c r="I1186">
        <v>18</v>
      </c>
      <c r="J1186">
        <v>58</v>
      </c>
      <c r="K1186">
        <v>2.9647040628233898E-2</v>
      </c>
      <c r="L1186">
        <f t="shared" si="129"/>
        <v>2.9647040628233898E-2</v>
      </c>
    </row>
    <row r="1187" spans="6:12" x14ac:dyDescent="0.3">
      <c r="F1187" t="str">
        <f t="shared" si="126"/>
        <v>category_num_0</v>
      </c>
      <c r="G1187" t="str">
        <f t="shared" si="127"/>
        <v>countrycode_datetime_hour_map_num_1</v>
      </c>
      <c r="H1187" t="str">
        <f t="shared" si="128"/>
        <v>category_num_0-countrycode_datetime_hour_map_num_1</v>
      </c>
      <c r="I1187">
        <v>18</v>
      </c>
      <c r="J1187">
        <v>59</v>
      </c>
      <c r="K1187">
        <v>-3.56215624478513E-2</v>
      </c>
      <c r="L1187">
        <f t="shared" si="129"/>
        <v>3.56215624478513E-2</v>
      </c>
    </row>
    <row r="1188" spans="6:12" x14ac:dyDescent="0.3">
      <c r="F1188" t="str">
        <f t="shared" si="126"/>
        <v>category_num_0</v>
      </c>
      <c r="G1188" t="str">
        <f t="shared" si="127"/>
        <v>countrycode_datetime_hour_map_click_rate</v>
      </c>
      <c r="H1188" t="str">
        <f t="shared" si="128"/>
        <v>category_num_0-countrycode_datetime_hour_map_click_rate</v>
      </c>
      <c r="I1188">
        <v>18</v>
      </c>
      <c r="J1188">
        <v>60</v>
      </c>
      <c r="K1188">
        <v>-3.6989945877211397E-2</v>
      </c>
      <c r="L1188">
        <f t="shared" si="129"/>
        <v>3.6989945877211397E-2</v>
      </c>
    </row>
    <row r="1189" spans="6:12" x14ac:dyDescent="0.3">
      <c r="F1189" t="str">
        <f t="shared" si="126"/>
        <v>category_num_0</v>
      </c>
      <c r="G1189" t="str">
        <f t="shared" si="127"/>
        <v>siteid_merchant_count</v>
      </c>
      <c r="H1189" t="str">
        <f t="shared" si="128"/>
        <v>category_num_0-siteid_merchant_count</v>
      </c>
      <c r="I1189">
        <v>18</v>
      </c>
      <c r="J1189">
        <v>61</v>
      </c>
      <c r="K1189">
        <v>-2.3148334595903299E-2</v>
      </c>
      <c r="L1189">
        <f t="shared" si="129"/>
        <v>2.3148334595903299E-2</v>
      </c>
    </row>
    <row r="1190" spans="6:12" x14ac:dyDescent="0.3">
      <c r="F1190" t="str">
        <f t="shared" si="126"/>
        <v>category_num_0</v>
      </c>
      <c r="G1190" t="str">
        <f t="shared" si="127"/>
        <v>siteid_merchant_num_0</v>
      </c>
      <c r="H1190" t="str">
        <f t="shared" si="128"/>
        <v>category_num_0-siteid_merchant_num_0</v>
      </c>
      <c r="I1190">
        <v>18</v>
      </c>
      <c r="J1190">
        <v>62</v>
      </c>
      <c r="K1190">
        <v>-1.6357836795149801E-2</v>
      </c>
      <c r="L1190">
        <f t="shared" si="129"/>
        <v>1.6357836795149801E-2</v>
      </c>
    </row>
    <row r="1191" spans="6:12" x14ac:dyDescent="0.3">
      <c r="F1191" t="str">
        <f t="shared" si="126"/>
        <v>category_num_0</v>
      </c>
      <c r="G1191" t="str">
        <f t="shared" si="127"/>
        <v>siteid_merchant_num_1</v>
      </c>
      <c r="H1191" t="str">
        <f t="shared" si="128"/>
        <v>category_num_0-siteid_merchant_num_1</v>
      </c>
      <c r="I1191">
        <v>18</v>
      </c>
      <c r="J1191">
        <v>63</v>
      </c>
      <c r="K1191">
        <v>-3.9926889506619302E-2</v>
      </c>
      <c r="L1191">
        <f t="shared" si="129"/>
        <v>3.9926889506619302E-2</v>
      </c>
    </row>
    <row r="1192" spans="6:12" x14ac:dyDescent="0.3">
      <c r="F1192" t="str">
        <f t="shared" si="126"/>
        <v>category_num_0</v>
      </c>
      <c r="G1192" t="str">
        <f t="shared" si="127"/>
        <v>siteid_merchant_click_rate</v>
      </c>
      <c r="H1192" t="str">
        <f t="shared" si="128"/>
        <v>category_num_0-siteid_merchant_click_rate</v>
      </c>
      <c r="I1192">
        <v>18</v>
      </c>
      <c r="J1192">
        <v>64</v>
      </c>
      <c r="K1192">
        <v>-5.4776952028802103E-2</v>
      </c>
      <c r="L1192">
        <f t="shared" si="129"/>
        <v>5.4776952028802103E-2</v>
      </c>
    </row>
    <row r="1193" spans="6:12" x14ac:dyDescent="0.3">
      <c r="F1193" t="str">
        <f t="shared" si="126"/>
        <v>category_num_0</v>
      </c>
      <c r="G1193" t="str">
        <f t="shared" si="127"/>
        <v>siteid_offerid_count</v>
      </c>
      <c r="H1193" t="str">
        <f t="shared" si="128"/>
        <v>category_num_0-siteid_offerid_count</v>
      </c>
      <c r="I1193">
        <v>18</v>
      </c>
      <c r="J1193">
        <v>65</v>
      </c>
      <c r="K1193">
        <v>-2.2851292737184899E-2</v>
      </c>
      <c r="L1193">
        <f t="shared" si="129"/>
        <v>2.2851292737184899E-2</v>
      </c>
    </row>
    <row r="1194" spans="6:12" x14ac:dyDescent="0.3">
      <c r="F1194" t="str">
        <f t="shared" si="126"/>
        <v>category_num_0</v>
      </c>
      <c r="G1194" t="str">
        <f t="shared" si="127"/>
        <v>siteid_offerid_num_0</v>
      </c>
      <c r="H1194" t="str">
        <f t="shared" si="128"/>
        <v>category_num_0-siteid_offerid_num_0</v>
      </c>
      <c r="I1194">
        <v>18</v>
      </c>
      <c r="J1194">
        <v>66</v>
      </c>
      <c r="K1194">
        <v>-2.2851282424550499E-2</v>
      </c>
      <c r="L1194">
        <f t="shared" si="129"/>
        <v>2.2851282424550499E-2</v>
      </c>
    </row>
    <row r="1195" spans="6:12" x14ac:dyDescent="0.3">
      <c r="F1195" t="str">
        <f t="shared" si="126"/>
        <v>category_num_0</v>
      </c>
      <c r="G1195" t="str">
        <f t="shared" si="127"/>
        <v>siteid_offerid_num_1</v>
      </c>
      <c r="H1195" t="str">
        <f t="shared" si="128"/>
        <v>category_num_0-siteid_offerid_num_1</v>
      </c>
      <c r="I1195">
        <v>18</v>
      </c>
      <c r="J1195">
        <v>67</v>
      </c>
      <c r="K1195">
        <v>-2.2851457924529701E-2</v>
      </c>
      <c r="L1195">
        <f t="shared" si="129"/>
        <v>2.2851457924529701E-2</v>
      </c>
    </row>
    <row r="1196" spans="6:12" x14ac:dyDescent="0.3">
      <c r="F1196" t="str">
        <f t="shared" si="126"/>
        <v>category_num_0</v>
      </c>
      <c r="G1196" t="str">
        <f t="shared" si="127"/>
        <v>siteid_offerid_click_rate</v>
      </c>
      <c r="H1196" t="str">
        <f t="shared" si="128"/>
        <v>category_num_0-siteid_offerid_click_rate</v>
      </c>
      <c r="I1196">
        <v>18</v>
      </c>
      <c r="J1196">
        <v>68</v>
      </c>
      <c r="K1196">
        <v>-3.2919299135096503E-2</v>
      </c>
      <c r="L1196">
        <f t="shared" si="129"/>
        <v>3.2919299135096503E-2</v>
      </c>
    </row>
    <row r="1197" spans="6:12" x14ac:dyDescent="0.3">
      <c r="F1197" t="str">
        <f t="shared" si="126"/>
        <v>category_num_0</v>
      </c>
      <c r="G1197" t="str">
        <f t="shared" si="127"/>
        <v>siteid_category_count</v>
      </c>
      <c r="H1197" t="str">
        <f t="shared" si="128"/>
        <v>category_num_0-siteid_category_count</v>
      </c>
      <c r="I1197">
        <v>18</v>
      </c>
      <c r="J1197">
        <v>69</v>
      </c>
      <c r="K1197">
        <v>1.98003832687772E-2</v>
      </c>
      <c r="L1197">
        <f t="shared" si="129"/>
        <v>1.98003832687772E-2</v>
      </c>
    </row>
    <row r="1198" spans="6:12" x14ac:dyDescent="0.3">
      <c r="F1198" t="str">
        <f t="shared" si="126"/>
        <v>category_num_0</v>
      </c>
      <c r="G1198" t="str">
        <f t="shared" si="127"/>
        <v>siteid_category_num_0</v>
      </c>
      <c r="H1198" t="str">
        <f t="shared" si="128"/>
        <v>category_num_0-siteid_category_num_0</v>
      </c>
      <c r="I1198">
        <v>18</v>
      </c>
      <c r="J1198">
        <v>70</v>
      </c>
      <c r="K1198">
        <v>6.7091046153468004E-2</v>
      </c>
      <c r="L1198">
        <f t="shared" si="129"/>
        <v>6.7091046153468004E-2</v>
      </c>
    </row>
    <row r="1199" spans="6:12" x14ac:dyDescent="0.3">
      <c r="F1199" t="str">
        <f t="shared" si="126"/>
        <v>category_num_0</v>
      </c>
      <c r="G1199" t="str">
        <f t="shared" si="127"/>
        <v>siteid_category_num_1</v>
      </c>
      <c r="H1199" t="str">
        <f t="shared" si="128"/>
        <v>category_num_0-siteid_category_num_1</v>
      </c>
      <c r="I1199">
        <v>18</v>
      </c>
      <c r="J1199">
        <v>71</v>
      </c>
      <c r="K1199">
        <v>-5.3387831631793101E-2</v>
      </c>
      <c r="L1199">
        <f t="shared" si="129"/>
        <v>5.3387831631793101E-2</v>
      </c>
    </row>
    <row r="1200" spans="6:12" x14ac:dyDescent="0.3">
      <c r="F1200" t="str">
        <f t="shared" si="126"/>
        <v>category_num_0</v>
      </c>
      <c r="G1200" t="str">
        <f t="shared" si="127"/>
        <v>siteid_category_click_rate</v>
      </c>
      <c r="H1200" t="str">
        <f t="shared" si="128"/>
        <v>category_num_0-siteid_category_click_rate</v>
      </c>
      <c r="I1200">
        <v>18</v>
      </c>
      <c r="J1200">
        <v>72</v>
      </c>
      <c r="K1200">
        <v>-6.1578062539271797E-2</v>
      </c>
      <c r="L1200">
        <f t="shared" si="129"/>
        <v>6.1578062539271797E-2</v>
      </c>
    </row>
    <row r="1201" spans="6:12" x14ac:dyDescent="0.3">
      <c r="F1201" t="str">
        <f t="shared" si="126"/>
        <v>category_num_1</v>
      </c>
      <c r="G1201" t="str">
        <f t="shared" si="127"/>
        <v>category_click_rate</v>
      </c>
      <c r="H1201" t="str">
        <f t="shared" si="128"/>
        <v>category_num_1-category_click_rate</v>
      </c>
      <c r="I1201">
        <v>19</v>
      </c>
      <c r="J1201">
        <v>20</v>
      </c>
      <c r="K1201">
        <v>0.40539976603555899</v>
      </c>
      <c r="L1201">
        <f t="shared" si="129"/>
        <v>0.40539976603555899</v>
      </c>
    </row>
    <row r="1202" spans="6:12" x14ac:dyDescent="0.3">
      <c r="F1202" t="str">
        <f t="shared" si="126"/>
        <v>category_num_1</v>
      </c>
      <c r="G1202" t="str">
        <f t="shared" si="127"/>
        <v>countrycode_count</v>
      </c>
      <c r="H1202" t="str">
        <f t="shared" si="128"/>
        <v>category_num_1-countrycode_count</v>
      </c>
      <c r="I1202">
        <v>19</v>
      </c>
      <c r="J1202">
        <v>21</v>
      </c>
      <c r="K1202">
        <v>-5.49385606862373E-2</v>
      </c>
      <c r="L1202">
        <f t="shared" si="129"/>
        <v>5.49385606862373E-2</v>
      </c>
    </row>
    <row r="1203" spans="6:12" x14ac:dyDescent="0.3">
      <c r="F1203" t="str">
        <f t="shared" si="126"/>
        <v>category_num_1</v>
      </c>
      <c r="G1203" t="str">
        <f t="shared" si="127"/>
        <v>countrycode_num_0</v>
      </c>
      <c r="H1203" t="str">
        <f t="shared" si="128"/>
        <v>category_num_1-countrycode_num_0</v>
      </c>
      <c r="I1203">
        <v>19</v>
      </c>
      <c r="J1203">
        <v>22</v>
      </c>
      <c r="K1203">
        <v>-5.5936000419966901E-2</v>
      </c>
      <c r="L1203">
        <f t="shared" si="129"/>
        <v>5.5936000419966901E-2</v>
      </c>
    </row>
    <row r="1204" spans="6:12" x14ac:dyDescent="0.3">
      <c r="F1204" t="str">
        <f t="shared" si="126"/>
        <v>category_num_1</v>
      </c>
      <c r="G1204" t="str">
        <f t="shared" si="127"/>
        <v>countrycode_num_1</v>
      </c>
      <c r="H1204" t="str">
        <f t="shared" si="128"/>
        <v>category_num_1-countrycode_num_1</v>
      </c>
      <c r="I1204">
        <v>19</v>
      </c>
      <c r="J1204">
        <v>23</v>
      </c>
      <c r="K1204">
        <v>6.08644546080295E-2</v>
      </c>
      <c r="L1204">
        <f t="shared" si="129"/>
        <v>6.08644546080295E-2</v>
      </c>
    </row>
    <row r="1205" spans="6:12" x14ac:dyDescent="0.3">
      <c r="F1205" t="str">
        <f t="shared" si="126"/>
        <v>category_num_1</v>
      </c>
      <c r="G1205" t="str">
        <f t="shared" si="127"/>
        <v>countrycode_click_rate</v>
      </c>
      <c r="H1205" t="str">
        <f t="shared" si="128"/>
        <v>category_num_1-countrycode_click_rate</v>
      </c>
      <c r="I1205">
        <v>19</v>
      </c>
      <c r="J1205">
        <v>24</v>
      </c>
      <c r="K1205">
        <v>6.2800678440017799E-2</v>
      </c>
      <c r="L1205">
        <f t="shared" si="129"/>
        <v>6.2800678440017799E-2</v>
      </c>
    </row>
    <row r="1206" spans="6:12" x14ac:dyDescent="0.3">
      <c r="F1206" t="str">
        <f t="shared" si="126"/>
        <v>category_num_1</v>
      </c>
      <c r="G1206" t="str">
        <f t="shared" si="127"/>
        <v>browserid_count</v>
      </c>
      <c r="H1206" t="str">
        <f t="shared" si="128"/>
        <v>category_num_1-browserid_count</v>
      </c>
      <c r="I1206">
        <v>19</v>
      </c>
      <c r="J1206">
        <v>25</v>
      </c>
      <c r="K1206">
        <v>-5.3197374808140102E-2</v>
      </c>
      <c r="L1206">
        <f t="shared" si="129"/>
        <v>5.3197374808140102E-2</v>
      </c>
    </row>
    <row r="1207" spans="6:12" x14ac:dyDescent="0.3">
      <c r="F1207" t="str">
        <f t="shared" si="126"/>
        <v>category_num_1</v>
      </c>
      <c r="G1207" t="str">
        <f t="shared" si="127"/>
        <v>browserid_num_0</v>
      </c>
      <c r="H1207" t="str">
        <f t="shared" si="128"/>
        <v>category_num_1-browserid_num_0</v>
      </c>
      <c r="I1207">
        <v>19</v>
      </c>
      <c r="J1207">
        <v>26</v>
      </c>
      <c r="K1207">
        <v>-5.4986448990316697E-2</v>
      </c>
      <c r="L1207">
        <f t="shared" si="129"/>
        <v>5.4986448990316697E-2</v>
      </c>
    </row>
    <row r="1208" spans="6:12" x14ac:dyDescent="0.3">
      <c r="F1208" t="str">
        <f t="shared" si="126"/>
        <v>category_num_1</v>
      </c>
      <c r="G1208" t="str">
        <f t="shared" si="127"/>
        <v>browserid_num_1</v>
      </c>
      <c r="H1208" t="str">
        <f t="shared" si="128"/>
        <v>category_num_1-browserid_num_1</v>
      </c>
      <c r="I1208">
        <v>19</v>
      </c>
      <c r="J1208">
        <v>27</v>
      </c>
      <c r="K1208">
        <v>6.0897429752434201E-2</v>
      </c>
      <c r="L1208">
        <f t="shared" si="129"/>
        <v>6.0897429752434201E-2</v>
      </c>
    </row>
    <row r="1209" spans="6:12" x14ac:dyDescent="0.3">
      <c r="F1209" t="str">
        <f t="shared" si="126"/>
        <v>category_num_1</v>
      </c>
      <c r="G1209" t="str">
        <f t="shared" si="127"/>
        <v>browserid_click_rate</v>
      </c>
      <c r="H1209" t="str">
        <f t="shared" si="128"/>
        <v>category_num_1-browserid_click_rate</v>
      </c>
      <c r="I1209">
        <v>19</v>
      </c>
      <c r="J1209">
        <v>28</v>
      </c>
      <c r="K1209">
        <v>6.2911815231427803E-2</v>
      </c>
      <c r="L1209">
        <f t="shared" si="129"/>
        <v>6.2911815231427803E-2</v>
      </c>
    </row>
    <row r="1210" spans="6:12" x14ac:dyDescent="0.3">
      <c r="F1210" t="str">
        <f t="shared" si="126"/>
        <v>category_num_1</v>
      </c>
      <c r="G1210" t="str">
        <f t="shared" si="127"/>
        <v>devid_count</v>
      </c>
      <c r="H1210" t="str">
        <f t="shared" si="128"/>
        <v>category_num_1-devid_count</v>
      </c>
      <c r="I1210">
        <v>19</v>
      </c>
      <c r="J1210">
        <v>29</v>
      </c>
      <c r="K1210">
        <v>-6.68984458878306E-3</v>
      </c>
      <c r="L1210">
        <f t="shared" si="129"/>
        <v>6.68984458878306E-3</v>
      </c>
    </row>
    <row r="1211" spans="6:12" x14ac:dyDescent="0.3">
      <c r="F1211" t="str">
        <f t="shared" si="126"/>
        <v>category_num_1</v>
      </c>
      <c r="G1211" t="str">
        <f t="shared" si="127"/>
        <v>devid_num_0</v>
      </c>
      <c r="H1211" t="str">
        <f t="shared" si="128"/>
        <v>category_num_1-devid_num_0</v>
      </c>
      <c r="I1211">
        <v>19</v>
      </c>
      <c r="J1211">
        <v>30</v>
      </c>
      <c r="K1211">
        <v>-9.5556187806089994E-3</v>
      </c>
      <c r="L1211">
        <f t="shared" si="129"/>
        <v>9.5556187806089994E-3</v>
      </c>
    </row>
    <row r="1212" spans="6:12" x14ac:dyDescent="0.3">
      <c r="F1212" t="str">
        <f t="shared" si="126"/>
        <v>category_num_1</v>
      </c>
      <c r="G1212" t="str">
        <f t="shared" si="127"/>
        <v>devid_num_1</v>
      </c>
      <c r="H1212" t="str">
        <f t="shared" si="128"/>
        <v>category_num_1-devid_num_1</v>
      </c>
      <c r="I1212">
        <v>19</v>
      </c>
      <c r="J1212">
        <v>31</v>
      </c>
      <c r="K1212">
        <v>3.1283447149523698E-2</v>
      </c>
      <c r="L1212">
        <f t="shared" si="129"/>
        <v>3.1283447149523698E-2</v>
      </c>
    </row>
    <row r="1213" spans="6:12" x14ac:dyDescent="0.3">
      <c r="F1213" t="str">
        <f t="shared" si="126"/>
        <v>category_num_1</v>
      </c>
      <c r="G1213" t="str">
        <f t="shared" si="127"/>
        <v>devid_click_rate</v>
      </c>
      <c r="H1213" t="str">
        <f t="shared" si="128"/>
        <v>category_num_1-devid_click_rate</v>
      </c>
      <c r="I1213">
        <v>19</v>
      </c>
      <c r="J1213">
        <v>32</v>
      </c>
      <c r="K1213">
        <v>3.3792492200913599E-2</v>
      </c>
      <c r="L1213">
        <f t="shared" si="129"/>
        <v>3.3792492200913599E-2</v>
      </c>
    </row>
    <row r="1214" spans="6:12" x14ac:dyDescent="0.3">
      <c r="F1214" t="str">
        <f t="shared" si="126"/>
        <v>category_num_1</v>
      </c>
      <c r="G1214" t="str">
        <f t="shared" si="127"/>
        <v>datetime_hour_count</v>
      </c>
      <c r="H1214" t="str">
        <f t="shared" si="128"/>
        <v>category_num_1-datetime_hour_count</v>
      </c>
      <c r="I1214">
        <v>19</v>
      </c>
      <c r="J1214">
        <v>33</v>
      </c>
      <c r="K1214">
        <v>-8.3944396830582302E-2</v>
      </c>
      <c r="L1214">
        <f t="shared" si="129"/>
        <v>8.3944396830582302E-2</v>
      </c>
    </row>
    <row r="1215" spans="6:12" x14ac:dyDescent="0.3">
      <c r="F1215" t="str">
        <f t="shared" si="126"/>
        <v>category_num_1</v>
      </c>
      <c r="G1215" t="str">
        <f t="shared" si="127"/>
        <v>datetime_hour_num_0</v>
      </c>
      <c r="H1215" t="str">
        <f t="shared" si="128"/>
        <v>category_num_1-datetime_hour_num_0</v>
      </c>
      <c r="I1215">
        <v>19</v>
      </c>
      <c r="J1215">
        <v>34</v>
      </c>
      <c r="K1215">
        <v>-8.4475409926280595E-2</v>
      </c>
      <c r="L1215">
        <f t="shared" si="129"/>
        <v>8.4475409926280595E-2</v>
      </c>
    </row>
    <row r="1216" spans="6:12" x14ac:dyDescent="0.3">
      <c r="F1216" t="str">
        <f t="shared" si="126"/>
        <v>category_num_1</v>
      </c>
      <c r="G1216" t="str">
        <f t="shared" si="127"/>
        <v>datetime_hour_num_1</v>
      </c>
      <c r="H1216" t="str">
        <f t="shared" si="128"/>
        <v>category_num_1-datetime_hour_num_1</v>
      </c>
      <c r="I1216">
        <v>19</v>
      </c>
      <c r="J1216">
        <v>35</v>
      </c>
      <c r="K1216">
        <v>-3.5680444370457198E-2</v>
      </c>
      <c r="L1216">
        <f t="shared" si="129"/>
        <v>3.5680444370457198E-2</v>
      </c>
    </row>
    <row r="1217" spans="6:12" x14ac:dyDescent="0.3">
      <c r="F1217" t="str">
        <f t="shared" si="126"/>
        <v>category_num_1</v>
      </c>
      <c r="G1217" t="str">
        <f t="shared" si="127"/>
        <v>datetime_hour_click_rate</v>
      </c>
      <c r="H1217" t="str">
        <f t="shared" si="128"/>
        <v>category_num_1-datetime_hour_click_rate</v>
      </c>
      <c r="I1217">
        <v>19</v>
      </c>
      <c r="J1217">
        <v>36</v>
      </c>
      <c r="K1217">
        <v>0.111174799541454</v>
      </c>
      <c r="L1217">
        <f t="shared" si="129"/>
        <v>0.111174799541454</v>
      </c>
    </row>
    <row r="1218" spans="6:12" x14ac:dyDescent="0.3">
      <c r="F1218" t="str">
        <f t="shared" si="126"/>
        <v>category_num_1</v>
      </c>
      <c r="G1218" t="str">
        <f t="shared" si="127"/>
        <v>datetime_day_count</v>
      </c>
      <c r="H1218" t="str">
        <f t="shared" si="128"/>
        <v>category_num_1-datetime_day_count</v>
      </c>
      <c r="I1218">
        <v>19</v>
      </c>
      <c r="J1218">
        <v>37</v>
      </c>
      <c r="K1218">
        <v>1.2992042015307501E-2</v>
      </c>
      <c r="L1218">
        <f t="shared" si="129"/>
        <v>1.2992042015307501E-2</v>
      </c>
    </row>
    <row r="1219" spans="6:12" x14ac:dyDescent="0.3">
      <c r="F1219" t="str">
        <f t="shared" si="126"/>
        <v>category_num_1</v>
      </c>
      <c r="G1219" t="str">
        <f t="shared" si="127"/>
        <v>datetime_day_num_0</v>
      </c>
      <c r="H1219" t="str">
        <f t="shared" si="128"/>
        <v>category_num_1-datetime_day_num_0</v>
      </c>
      <c r="I1219">
        <v>19</v>
      </c>
      <c r="J1219">
        <v>38</v>
      </c>
      <c r="K1219">
        <v>1.3436653162168801E-2</v>
      </c>
      <c r="L1219">
        <f t="shared" si="129"/>
        <v>1.3436653162168801E-2</v>
      </c>
    </row>
    <row r="1220" spans="6:12" x14ac:dyDescent="0.3">
      <c r="F1220" t="str">
        <f t="shared" si="126"/>
        <v>category_num_1</v>
      </c>
      <c r="G1220" t="str">
        <f t="shared" si="127"/>
        <v>datetime_day_num_1</v>
      </c>
      <c r="H1220" t="str">
        <f t="shared" si="128"/>
        <v>category_num_1-datetime_day_num_1</v>
      </c>
      <c r="I1220">
        <v>19</v>
      </c>
      <c r="J1220">
        <v>39</v>
      </c>
      <c r="K1220">
        <v>4.0876581068738996E-3</v>
      </c>
      <c r="L1220">
        <f t="shared" si="129"/>
        <v>4.0876581068738996E-3</v>
      </c>
    </row>
    <row r="1221" spans="6:12" x14ac:dyDescent="0.3">
      <c r="F1221" t="str">
        <f t="shared" ref="F1221:F1284" si="130">VLOOKUP(I1221,$A$4:$B$76,2,0)</f>
        <v>category_num_1</v>
      </c>
      <c r="G1221" t="str">
        <f t="shared" ref="G1221:G1284" si="131">VLOOKUP(J1221,$A$4:$B$76,2,0)</f>
        <v>datetime_day_click_rate</v>
      </c>
      <c r="H1221" t="str">
        <f t="shared" ref="H1221:H1284" si="132">F1221&amp;"-"&amp;G1221</f>
        <v>category_num_1-datetime_day_click_rate</v>
      </c>
      <c r="I1221">
        <v>19</v>
      </c>
      <c r="J1221">
        <v>40</v>
      </c>
      <c r="K1221">
        <v>-1.9633517100456899E-2</v>
      </c>
      <c r="L1221">
        <f t="shared" ref="L1221:L1284" si="133">ABS(K1221)</f>
        <v>1.9633517100456899E-2</v>
      </c>
    </row>
    <row r="1222" spans="6:12" x14ac:dyDescent="0.3">
      <c r="F1222" t="str">
        <f t="shared" si="130"/>
        <v>category_num_1</v>
      </c>
      <c r="G1222" t="str">
        <f t="shared" si="131"/>
        <v>countrycode_merchant_count</v>
      </c>
      <c r="H1222" t="str">
        <f t="shared" si="132"/>
        <v>category_num_1-countrycode_merchant_count</v>
      </c>
      <c r="I1222">
        <v>19</v>
      </c>
      <c r="J1222">
        <v>41</v>
      </c>
      <c r="K1222">
        <v>0.16533122505616399</v>
      </c>
      <c r="L1222">
        <f t="shared" si="133"/>
        <v>0.16533122505616399</v>
      </c>
    </row>
    <row r="1223" spans="6:12" x14ac:dyDescent="0.3">
      <c r="F1223" t="str">
        <f t="shared" si="130"/>
        <v>category_num_1</v>
      </c>
      <c r="G1223" t="str">
        <f t="shared" si="131"/>
        <v>countrycode_merchant_num_0</v>
      </c>
      <c r="H1223" t="str">
        <f t="shared" si="132"/>
        <v>category_num_1-countrycode_merchant_num_0</v>
      </c>
      <c r="I1223">
        <v>19</v>
      </c>
      <c r="J1223">
        <v>42</v>
      </c>
      <c r="K1223">
        <v>0.144058118790104</v>
      </c>
      <c r="L1223">
        <f t="shared" si="133"/>
        <v>0.144058118790104</v>
      </c>
    </row>
    <row r="1224" spans="6:12" x14ac:dyDescent="0.3">
      <c r="F1224" t="str">
        <f t="shared" si="130"/>
        <v>category_num_1</v>
      </c>
      <c r="G1224" t="str">
        <f t="shared" si="131"/>
        <v>countrycode_merchant_num_1</v>
      </c>
      <c r="H1224" t="str">
        <f t="shared" si="132"/>
        <v>category_num_1-countrycode_merchant_num_1</v>
      </c>
      <c r="I1224">
        <v>19</v>
      </c>
      <c r="J1224">
        <v>43</v>
      </c>
      <c r="K1224">
        <v>0.25544848500171502</v>
      </c>
      <c r="L1224">
        <f t="shared" si="133"/>
        <v>0.25544848500171502</v>
      </c>
    </row>
    <row r="1225" spans="6:12" x14ac:dyDescent="0.3">
      <c r="F1225" t="str">
        <f t="shared" si="130"/>
        <v>category_num_1</v>
      </c>
      <c r="G1225" t="str">
        <f t="shared" si="131"/>
        <v>countrycode_merchant_click_rate</v>
      </c>
      <c r="H1225" t="str">
        <f t="shared" si="132"/>
        <v>category_num_1-countrycode_merchant_click_rate</v>
      </c>
      <c r="I1225">
        <v>19</v>
      </c>
      <c r="J1225">
        <v>44</v>
      </c>
      <c r="K1225">
        <v>0.21309902353526999</v>
      </c>
      <c r="L1225">
        <f t="shared" si="133"/>
        <v>0.21309902353526999</v>
      </c>
    </row>
    <row r="1226" spans="6:12" x14ac:dyDescent="0.3">
      <c r="F1226" t="str">
        <f t="shared" si="130"/>
        <v>category_num_1</v>
      </c>
      <c r="G1226" t="str">
        <f t="shared" si="131"/>
        <v>countrycode_siteid_count</v>
      </c>
      <c r="H1226" t="str">
        <f t="shared" si="132"/>
        <v>category_num_1-countrycode_siteid_count</v>
      </c>
      <c r="I1226">
        <v>19</v>
      </c>
      <c r="J1226">
        <v>45</v>
      </c>
      <c r="K1226">
        <v>7.95185962071467E-2</v>
      </c>
      <c r="L1226">
        <f t="shared" si="133"/>
        <v>7.95185962071467E-2</v>
      </c>
    </row>
    <row r="1227" spans="6:12" x14ac:dyDescent="0.3">
      <c r="F1227" t="str">
        <f t="shared" si="130"/>
        <v>category_num_1</v>
      </c>
      <c r="G1227" t="str">
        <f t="shared" si="131"/>
        <v>countrycode_siteid_num_0</v>
      </c>
      <c r="H1227" t="str">
        <f t="shared" si="132"/>
        <v>category_num_1-countrycode_siteid_num_0</v>
      </c>
      <c r="I1227">
        <v>19</v>
      </c>
      <c r="J1227">
        <v>46</v>
      </c>
      <c r="K1227">
        <v>7.9425702551252295E-2</v>
      </c>
      <c r="L1227">
        <f t="shared" si="133"/>
        <v>7.9425702551252295E-2</v>
      </c>
    </row>
    <row r="1228" spans="6:12" x14ac:dyDescent="0.3">
      <c r="F1228" t="str">
        <f t="shared" si="130"/>
        <v>category_num_1</v>
      </c>
      <c r="G1228" t="str">
        <f t="shared" si="131"/>
        <v>countrycode_siteid_num_1</v>
      </c>
      <c r="H1228" t="str">
        <f t="shared" si="132"/>
        <v>category_num_1-countrycode_siteid_num_1</v>
      </c>
      <c r="I1228">
        <v>19</v>
      </c>
      <c r="J1228">
        <v>47</v>
      </c>
      <c r="K1228">
        <v>7.9870141405266201E-2</v>
      </c>
      <c r="L1228">
        <f t="shared" si="133"/>
        <v>7.9870141405266201E-2</v>
      </c>
    </row>
    <row r="1229" spans="6:12" x14ac:dyDescent="0.3">
      <c r="F1229" t="str">
        <f t="shared" si="130"/>
        <v>category_num_1</v>
      </c>
      <c r="G1229" t="str">
        <f t="shared" si="131"/>
        <v>countrycode_siteid_click_rate</v>
      </c>
      <c r="H1229" t="str">
        <f t="shared" si="132"/>
        <v>category_num_1-countrycode_siteid_click_rate</v>
      </c>
      <c r="I1229">
        <v>19</v>
      </c>
      <c r="J1229">
        <v>48</v>
      </c>
      <c r="K1229">
        <v>6.2367554875723603E-2</v>
      </c>
      <c r="L1229">
        <f t="shared" si="133"/>
        <v>6.2367554875723603E-2</v>
      </c>
    </row>
    <row r="1230" spans="6:12" x14ac:dyDescent="0.3">
      <c r="F1230" t="str">
        <f t="shared" si="130"/>
        <v>category_num_1</v>
      </c>
      <c r="G1230" t="str">
        <f t="shared" si="131"/>
        <v>countrycode_offerid_count</v>
      </c>
      <c r="H1230" t="str">
        <f t="shared" si="132"/>
        <v>category_num_1-countrycode_offerid_count</v>
      </c>
      <c r="I1230">
        <v>19</v>
      </c>
      <c r="J1230">
        <v>49</v>
      </c>
      <c r="K1230">
        <v>-1.41639816507037E-2</v>
      </c>
      <c r="L1230">
        <f t="shared" si="133"/>
        <v>1.41639816507037E-2</v>
      </c>
    </row>
    <row r="1231" spans="6:12" x14ac:dyDescent="0.3">
      <c r="F1231" t="str">
        <f t="shared" si="130"/>
        <v>category_num_1</v>
      </c>
      <c r="G1231" t="str">
        <f t="shared" si="131"/>
        <v>countrycode_offerid_num_0</v>
      </c>
      <c r="H1231" t="str">
        <f t="shared" si="132"/>
        <v>category_num_1-countrycode_offerid_num_0</v>
      </c>
      <c r="I1231">
        <v>19</v>
      </c>
      <c r="J1231">
        <v>50</v>
      </c>
      <c r="K1231">
        <v>-1.41720481953125E-2</v>
      </c>
      <c r="L1231">
        <f t="shared" si="133"/>
        <v>1.41720481953125E-2</v>
      </c>
    </row>
    <row r="1232" spans="6:12" x14ac:dyDescent="0.3">
      <c r="F1232" t="str">
        <f t="shared" si="130"/>
        <v>category_num_1</v>
      </c>
      <c r="G1232" t="str">
        <f t="shared" si="131"/>
        <v>countrycode_offerid_num_1</v>
      </c>
      <c r="H1232" t="str">
        <f t="shared" si="132"/>
        <v>category_num_1-countrycode_offerid_num_1</v>
      </c>
      <c r="I1232">
        <v>19</v>
      </c>
      <c r="J1232">
        <v>51</v>
      </c>
      <c r="K1232">
        <v>-1.40218638282524E-2</v>
      </c>
      <c r="L1232">
        <f t="shared" si="133"/>
        <v>1.40218638282524E-2</v>
      </c>
    </row>
    <row r="1233" spans="6:12" x14ac:dyDescent="0.3">
      <c r="F1233" t="str">
        <f t="shared" si="130"/>
        <v>category_num_1</v>
      </c>
      <c r="G1233" t="str">
        <f t="shared" si="131"/>
        <v>countrycode_offerid_click_rate</v>
      </c>
      <c r="H1233" t="str">
        <f t="shared" si="132"/>
        <v>category_num_1-countrycode_offerid_click_rate</v>
      </c>
      <c r="I1233">
        <v>19</v>
      </c>
      <c r="J1233">
        <v>52</v>
      </c>
      <c r="K1233">
        <v>0.15890706907597499</v>
      </c>
      <c r="L1233">
        <f t="shared" si="133"/>
        <v>0.15890706907597499</v>
      </c>
    </row>
    <row r="1234" spans="6:12" x14ac:dyDescent="0.3">
      <c r="F1234" t="str">
        <f t="shared" si="130"/>
        <v>category_num_1</v>
      </c>
      <c r="G1234" t="str">
        <f t="shared" si="131"/>
        <v>countrycode_category_count</v>
      </c>
      <c r="H1234" t="str">
        <f t="shared" si="132"/>
        <v>category_num_1-countrycode_category_count</v>
      </c>
      <c r="I1234">
        <v>19</v>
      </c>
      <c r="J1234">
        <v>53</v>
      </c>
      <c r="K1234">
        <v>0.37648276520500901</v>
      </c>
      <c r="L1234">
        <f t="shared" si="133"/>
        <v>0.37648276520500901</v>
      </c>
    </row>
    <row r="1235" spans="6:12" x14ac:dyDescent="0.3">
      <c r="F1235" t="str">
        <f t="shared" si="130"/>
        <v>category_num_1</v>
      </c>
      <c r="G1235" t="str">
        <f t="shared" si="131"/>
        <v>countrycode_category_num_0</v>
      </c>
      <c r="H1235" t="str">
        <f t="shared" si="132"/>
        <v>category_num_1-countrycode_category_num_0</v>
      </c>
      <c r="I1235">
        <v>19</v>
      </c>
      <c r="J1235">
        <v>54</v>
      </c>
      <c r="K1235">
        <v>0.33308274584151598</v>
      </c>
      <c r="L1235">
        <f t="shared" si="133"/>
        <v>0.33308274584151598</v>
      </c>
    </row>
    <row r="1236" spans="6:12" x14ac:dyDescent="0.3">
      <c r="F1236" t="str">
        <f t="shared" si="130"/>
        <v>category_num_1</v>
      </c>
      <c r="G1236" t="str">
        <f t="shared" si="131"/>
        <v>countrycode_category_num_1</v>
      </c>
      <c r="H1236" t="str">
        <f t="shared" si="132"/>
        <v>category_num_1-countrycode_category_num_1</v>
      </c>
      <c r="I1236">
        <v>19</v>
      </c>
      <c r="J1236">
        <v>55</v>
      </c>
      <c r="K1236">
        <v>0.55829886420406405</v>
      </c>
      <c r="L1236">
        <f t="shared" si="133"/>
        <v>0.55829886420406405</v>
      </c>
    </row>
    <row r="1237" spans="6:12" x14ac:dyDescent="0.3">
      <c r="F1237" t="str">
        <f t="shared" si="130"/>
        <v>category_num_1</v>
      </c>
      <c r="G1237" t="str">
        <f t="shared" si="131"/>
        <v>countrycode_category_click_rate</v>
      </c>
      <c r="H1237" t="str">
        <f t="shared" si="132"/>
        <v>category_num_1-countrycode_category_click_rate</v>
      </c>
      <c r="I1237">
        <v>19</v>
      </c>
      <c r="J1237">
        <v>56</v>
      </c>
      <c r="K1237">
        <v>0.221291991437507</v>
      </c>
      <c r="L1237">
        <f t="shared" si="133"/>
        <v>0.221291991437507</v>
      </c>
    </row>
    <row r="1238" spans="6:12" x14ac:dyDescent="0.3">
      <c r="F1238" t="str">
        <f t="shared" si="130"/>
        <v>category_num_1</v>
      </c>
      <c r="G1238" t="str">
        <f t="shared" si="131"/>
        <v>countrycode_datetime_hour_map_count</v>
      </c>
      <c r="H1238" t="str">
        <f t="shared" si="132"/>
        <v>category_num_1-countrycode_datetime_hour_map_count</v>
      </c>
      <c r="I1238">
        <v>19</v>
      </c>
      <c r="J1238">
        <v>57</v>
      </c>
      <c r="K1238">
        <v>-5.1748748126317398E-2</v>
      </c>
      <c r="L1238">
        <f t="shared" si="133"/>
        <v>5.1748748126317398E-2</v>
      </c>
    </row>
    <row r="1239" spans="6:12" x14ac:dyDescent="0.3">
      <c r="F1239" t="str">
        <f t="shared" si="130"/>
        <v>category_num_1</v>
      </c>
      <c r="G1239" t="str">
        <f t="shared" si="131"/>
        <v>countrycode_datetime_hour_map_num_0</v>
      </c>
      <c r="H1239" t="str">
        <f t="shared" si="132"/>
        <v>category_num_1-countrycode_datetime_hour_map_num_0</v>
      </c>
      <c r="I1239">
        <v>19</v>
      </c>
      <c r="J1239">
        <v>58</v>
      </c>
      <c r="K1239">
        <v>-5.2994441159167398E-2</v>
      </c>
      <c r="L1239">
        <f t="shared" si="133"/>
        <v>5.2994441159167398E-2</v>
      </c>
    </row>
    <row r="1240" spans="6:12" x14ac:dyDescent="0.3">
      <c r="F1240" t="str">
        <f t="shared" si="130"/>
        <v>category_num_1</v>
      </c>
      <c r="G1240" t="str">
        <f t="shared" si="131"/>
        <v>countrycode_datetime_hour_map_num_1</v>
      </c>
      <c r="H1240" t="str">
        <f t="shared" si="132"/>
        <v>category_num_1-countrycode_datetime_hour_map_num_1</v>
      </c>
      <c r="I1240">
        <v>19</v>
      </c>
      <c r="J1240">
        <v>59</v>
      </c>
      <c r="K1240">
        <v>6.0876645080833E-2</v>
      </c>
      <c r="L1240">
        <f t="shared" si="133"/>
        <v>6.0876645080833E-2</v>
      </c>
    </row>
    <row r="1241" spans="6:12" x14ac:dyDescent="0.3">
      <c r="F1241" t="str">
        <f t="shared" si="130"/>
        <v>category_num_1</v>
      </c>
      <c r="G1241" t="str">
        <f t="shared" si="131"/>
        <v>countrycode_datetime_hour_map_click_rate</v>
      </c>
      <c r="H1241" t="str">
        <f t="shared" si="132"/>
        <v>category_num_1-countrycode_datetime_hour_map_click_rate</v>
      </c>
      <c r="I1241">
        <v>19</v>
      </c>
      <c r="J1241">
        <v>60</v>
      </c>
      <c r="K1241">
        <v>6.3033373006809501E-2</v>
      </c>
      <c r="L1241">
        <f t="shared" si="133"/>
        <v>6.3033373006809501E-2</v>
      </c>
    </row>
    <row r="1242" spans="6:12" x14ac:dyDescent="0.3">
      <c r="F1242" t="str">
        <f t="shared" si="130"/>
        <v>category_num_1</v>
      </c>
      <c r="G1242" t="str">
        <f t="shared" si="131"/>
        <v>siteid_merchant_count</v>
      </c>
      <c r="H1242" t="str">
        <f t="shared" si="132"/>
        <v>category_num_1-siteid_merchant_count</v>
      </c>
      <c r="I1242">
        <v>19</v>
      </c>
      <c r="J1242">
        <v>61</v>
      </c>
      <c r="K1242">
        <v>9.4008983655511399E-4</v>
      </c>
      <c r="L1242">
        <f t="shared" si="133"/>
        <v>9.4008983655511399E-4</v>
      </c>
    </row>
    <row r="1243" spans="6:12" x14ac:dyDescent="0.3">
      <c r="F1243" t="str">
        <f t="shared" si="130"/>
        <v>category_num_1</v>
      </c>
      <c r="G1243" t="str">
        <f t="shared" si="131"/>
        <v>siteid_merchant_num_0</v>
      </c>
      <c r="H1243" t="str">
        <f t="shared" si="132"/>
        <v>category_num_1-siteid_merchant_num_0</v>
      </c>
      <c r="I1243">
        <v>19</v>
      </c>
      <c r="J1243">
        <v>62</v>
      </c>
      <c r="K1243">
        <v>7.1809819978314602E-3</v>
      </c>
      <c r="L1243">
        <f t="shared" si="133"/>
        <v>7.1809819978314602E-3</v>
      </c>
    </row>
    <row r="1244" spans="6:12" x14ac:dyDescent="0.3">
      <c r="F1244" t="str">
        <f t="shared" si="130"/>
        <v>category_num_1</v>
      </c>
      <c r="G1244" t="str">
        <f t="shared" si="131"/>
        <v>siteid_merchant_num_1</v>
      </c>
      <c r="H1244" t="str">
        <f t="shared" si="132"/>
        <v>category_num_1-siteid_merchant_num_1</v>
      </c>
      <c r="I1244">
        <v>19</v>
      </c>
      <c r="J1244">
        <v>63</v>
      </c>
      <c r="K1244">
        <v>-1.5092996525556001E-2</v>
      </c>
      <c r="L1244">
        <f t="shared" si="133"/>
        <v>1.5092996525556001E-2</v>
      </c>
    </row>
    <row r="1245" spans="6:12" x14ac:dyDescent="0.3">
      <c r="F1245" t="str">
        <f t="shared" si="130"/>
        <v>category_num_1</v>
      </c>
      <c r="G1245" t="str">
        <f t="shared" si="131"/>
        <v>siteid_merchant_click_rate</v>
      </c>
      <c r="H1245" t="str">
        <f t="shared" si="132"/>
        <v>category_num_1-siteid_merchant_click_rate</v>
      </c>
      <c r="I1245">
        <v>19</v>
      </c>
      <c r="J1245">
        <v>64</v>
      </c>
      <c r="K1245">
        <v>7.8236268624538502E-2</v>
      </c>
      <c r="L1245">
        <f t="shared" si="133"/>
        <v>7.8236268624538502E-2</v>
      </c>
    </row>
    <row r="1246" spans="6:12" x14ac:dyDescent="0.3">
      <c r="F1246" t="str">
        <f t="shared" si="130"/>
        <v>category_num_1</v>
      </c>
      <c r="G1246" t="str">
        <f t="shared" si="131"/>
        <v>siteid_offerid_count</v>
      </c>
      <c r="H1246" t="str">
        <f t="shared" si="132"/>
        <v>category_num_1-siteid_offerid_count</v>
      </c>
      <c r="I1246">
        <v>19</v>
      </c>
      <c r="J1246">
        <v>65</v>
      </c>
      <c r="K1246">
        <v>3.3147189544309903E-2</v>
      </c>
      <c r="L1246">
        <f t="shared" si="133"/>
        <v>3.3147189544309903E-2</v>
      </c>
    </row>
    <row r="1247" spans="6:12" x14ac:dyDescent="0.3">
      <c r="F1247" t="str">
        <f t="shared" si="130"/>
        <v>category_num_1</v>
      </c>
      <c r="G1247" t="str">
        <f t="shared" si="131"/>
        <v>siteid_offerid_num_0</v>
      </c>
      <c r="H1247" t="str">
        <f t="shared" si="132"/>
        <v>category_num_1-siteid_offerid_num_0</v>
      </c>
      <c r="I1247">
        <v>19</v>
      </c>
      <c r="J1247">
        <v>66</v>
      </c>
      <c r="K1247">
        <v>3.31467984975077E-2</v>
      </c>
      <c r="L1247">
        <f t="shared" si="133"/>
        <v>3.31467984975077E-2</v>
      </c>
    </row>
    <row r="1248" spans="6:12" x14ac:dyDescent="0.3">
      <c r="F1248" t="str">
        <f t="shared" si="130"/>
        <v>category_num_1</v>
      </c>
      <c r="G1248" t="str">
        <f t="shared" si="131"/>
        <v>siteid_offerid_num_1</v>
      </c>
      <c r="H1248" t="str">
        <f t="shared" si="132"/>
        <v>category_num_1-siteid_offerid_num_1</v>
      </c>
      <c r="I1248">
        <v>19</v>
      </c>
      <c r="J1248">
        <v>67</v>
      </c>
      <c r="K1248">
        <v>3.3153530601136898E-2</v>
      </c>
      <c r="L1248">
        <f t="shared" si="133"/>
        <v>3.3153530601136898E-2</v>
      </c>
    </row>
    <row r="1249" spans="6:12" x14ac:dyDescent="0.3">
      <c r="F1249" t="str">
        <f t="shared" si="130"/>
        <v>category_num_1</v>
      </c>
      <c r="G1249" t="str">
        <f t="shared" si="131"/>
        <v>siteid_offerid_click_rate</v>
      </c>
      <c r="H1249" t="str">
        <f t="shared" si="132"/>
        <v>category_num_1-siteid_offerid_click_rate</v>
      </c>
      <c r="I1249">
        <v>19</v>
      </c>
      <c r="J1249">
        <v>68</v>
      </c>
      <c r="K1249">
        <v>5.6976133138754798E-2</v>
      </c>
      <c r="L1249">
        <f t="shared" si="133"/>
        <v>5.6976133138754798E-2</v>
      </c>
    </row>
    <row r="1250" spans="6:12" x14ac:dyDescent="0.3">
      <c r="F1250" t="str">
        <f t="shared" si="130"/>
        <v>category_num_1</v>
      </c>
      <c r="G1250" t="str">
        <f t="shared" si="131"/>
        <v>siteid_category_count</v>
      </c>
      <c r="H1250" t="str">
        <f t="shared" si="132"/>
        <v>category_num_1-siteid_category_count</v>
      </c>
      <c r="I1250">
        <v>19</v>
      </c>
      <c r="J1250">
        <v>69</v>
      </c>
      <c r="K1250">
        <v>2.5212745487018601E-2</v>
      </c>
      <c r="L1250">
        <f t="shared" si="133"/>
        <v>2.5212745487018601E-2</v>
      </c>
    </row>
    <row r="1251" spans="6:12" x14ac:dyDescent="0.3">
      <c r="F1251" t="str">
        <f t="shared" si="130"/>
        <v>category_num_1</v>
      </c>
      <c r="G1251" t="str">
        <f t="shared" si="131"/>
        <v>siteid_category_num_0</v>
      </c>
      <c r="H1251" t="str">
        <f t="shared" si="132"/>
        <v>category_num_1-siteid_category_num_0</v>
      </c>
      <c r="I1251">
        <v>19</v>
      </c>
      <c r="J1251">
        <v>70</v>
      </c>
      <c r="K1251">
        <v>5.3965321549127802E-2</v>
      </c>
      <c r="L1251">
        <f t="shared" si="133"/>
        <v>5.3965321549127802E-2</v>
      </c>
    </row>
    <row r="1252" spans="6:12" x14ac:dyDescent="0.3">
      <c r="F1252" t="str">
        <f t="shared" si="130"/>
        <v>category_num_1</v>
      </c>
      <c r="G1252" t="str">
        <f t="shared" si="131"/>
        <v>siteid_category_num_1</v>
      </c>
      <c r="H1252" t="str">
        <f t="shared" si="132"/>
        <v>category_num_1-siteid_category_num_1</v>
      </c>
      <c r="I1252">
        <v>19</v>
      </c>
      <c r="J1252">
        <v>71</v>
      </c>
      <c r="K1252">
        <v>-2.0218679408722899E-2</v>
      </c>
      <c r="L1252">
        <f t="shared" si="133"/>
        <v>2.0218679408722899E-2</v>
      </c>
    </row>
    <row r="1253" spans="6:12" x14ac:dyDescent="0.3">
      <c r="F1253" t="str">
        <f t="shared" si="130"/>
        <v>category_num_1</v>
      </c>
      <c r="G1253" t="str">
        <f t="shared" si="131"/>
        <v>siteid_category_click_rate</v>
      </c>
      <c r="H1253" t="str">
        <f t="shared" si="132"/>
        <v>category_num_1-siteid_category_click_rate</v>
      </c>
      <c r="I1253">
        <v>19</v>
      </c>
      <c r="J1253">
        <v>72</v>
      </c>
      <c r="K1253">
        <v>8.0920825168202398E-2</v>
      </c>
      <c r="L1253">
        <f t="shared" si="133"/>
        <v>8.0920825168202398E-2</v>
      </c>
    </row>
    <row r="1254" spans="6:12" x14ac:dyDescent="0.3">
      <c r="F1254" t="str">
        <f t="shared" si="130"/>
        <v>category_click_rate</v>
      </c>
      <c r="G1254" t="str">
        <f t="shared" si="131"/>
        <v>countrycode_count</v>
      </c>
      <c r="H1254" t="str">
        <f t="shared" si="132"/>
        <v>category_click_rate-countrycode_count</v>
      </c>
      <c r="I1254">
        <v>20</v>
      </c>
      <c r="J1254">
        <v>21</v>
      </c>
      <c r="K1254">
        <v>-0.13088971892255399</v>
      </c>
      <c r="L1254">
        <f t="shared" si="133"/>
        <v>0.13088971892255399</v>
      </c>
    </row>
    <row r="1255" spans="6:12" x14ac:dyDescent="0.3">
      <c r="F1255" t="str">
        <f t="shared" si="130"/>
        <v>category_click_rate</v>
      </c>
      <c r="G1255" t="str">
        <f t="shared" si="131"/>
        <v>countrycode_num_0</v>
      </c>
      <c r="H1255" t="str">
        <f t="shared" si="132"/>
        <v>category_click_rate-countrycode_num_0</v>
      </c>
      <c r="I1255">
        <v>20</v>
      </c>
      <c r="J1255">
        <v>22</v>
      </c>
      <c r="K1255">
        <v>-0.13331972217499399</v>
      </c>
      <c r="L1255">
        <f t="shared" si="133"/>
        <v>0.13331972217499399</v>
      </c>
    </row>
    <row r="1256" spans="6:12" x14ac:dyDescent="0.3">
      <c r="F1256" t="str">
        <f t="shared" si="130"/>
        <v>category_click_rate</v>
      </c>
      <c r="G1256" t="str">
        <f t="shared" si="131"/>
        <v>countrycode_num_1</v>
      </c>
      <c r="H1256" t="str">
        <f t="shared" si="132"/>
        <v>category_click_rate-countrycode_num_1</v>
      </c>
      <c r="I1256">
        <v>20</v>
      </c>
      <c r="J1256">
        <v>23</v>
      </c>
      <c r="K1256">
        <v>0.14622160854524299</v>
      </c>
      <c r="L1256">
        <f t="shared" si="133"/>
        <v>0.14622160854524299</v>
      </c>
    </row>
    <row r="1257" spans="6:12" x14ac:dyDescent="0.3">
      <c r="F1257" t="str">
        <f t="shared" si="130"/>
        <v>category_click_rate</v>
      </c>
      <c r="G1257" t="str">
        <f t="shared" si="131"/>
        <v>countrycode_click_rate</v>
      </c>
      <c r="H1257" t="str">
        <f t="shared" si="132"/>
        <v>category_click_rate-countrycode_click_rate</v>
      </c>
      <c r="I1257">
        <v>20</v>
      </c>
      <c r="J1257">
        <v>24</v>
      </c>
      <c r="K1257">
        <v>0.15043021467511</v>
      </c>
      <c r="L1257">
        <f t="shared" si="133"/>
        <v>0.15043021467511</v>
      </c>
    </row>
    <row r="1258" spans="6:12" x14ac:dyDescent="0.3">
      <c r="F1258" t="str">
        <f t="shared" si="130"/>
        <v>category_click_rate</v>
      </c>
      <c r="G1258" t="str">
        <f t="shared" si="131"/>
        <v>browserid_count</v>
      </c>
      <c r="H1258" t="str">
        <f t="shared" si="132"/>
        <v>category_click_rate-browserid_count</v>
      </c>
      <c r="I1258">
        <v>20</v>
      </c>
      <c r="J1258">
        <v>25</v>
      </c>
      <c r="K1258">
        <v>-0.124895203176353</v>
      </c>
      <c r="L1258">
        <f t="shared" si="133"/>
        <v>0.124895203176353</v>
      </c>
    </row>
    <row r="1259" spans="6:12" x14ac:dyDescent="0.3">
      <c r="F1259" t="str">
        <f t="shared" si="130"/>
        <v>category_click_rate</v>
      </c>
      <c r="G1259" t="str">
        <f t="shared" si="131"/>
        <v>browserid_num_0</v>
      </c>
      <c r="H1259" t="str">
        <f t="shared" si="132"/>
        <v>category_click_rate-browserid_num_0</v>
      </c>
      <c r="I1259">
        <v>20</v>
      </c>
      <c r="J1259">
        <v>26</v>
      </c>
      <c r="K1259">
        <v>-0.12924653249655099</v>
      </c>
      <c r="L1259">
        <f t="shared" si="133"/>
        <v>0.12924653249655099</v>
      </c>
    </row>
    <row r="1260" spans="6:12" x14ac:dyDescent="0.3">
      <c r="F1260" t="str">
        <f t="shared" si="130"/>
        <v>category_click_rate</v>
      </c>
      <c r="G1260" t="str">
        <f t="shared" si="131"/>
        <v>browserid_num_1</v>
      </c>
      <c r="H1260" t="str">
        <f t="shared" si="132"/>
        <v>category_click_rate-browserid_num_1</v>
      </c>
      <c r="I1260">
        <v>20</v>
      </c>
      <c r="J1260">
        <v>27</v>
      </c>
      <c r="K1260">
        <v>0.14550256124361299</v>
      </c>
      <c r="L1260">
        <f t="shared" si="133"/>
        <v>0.14550256124361299</v>
      </c>
    </row>
    <row r="1261" spans="6:12" x14ac:dyDescent="0.3">
      <c r="F1261" t="str">
        <f t="shared" si="130"/>
        <v>category_click_rate</v>
      </c>
      <c r="G1261" t="str">
        <f t="shared" si="131"/>
        <v>browserid_click_rate</v>
      </c>
      <c r="H1261" t="str">
        <f t="shared" si="132"/>
        <v>category_click_rate-browserid_click_rate</v>
      </c>
      <c r="I1261">
        <v>20</v>
      </c>
      <c r="J1261">
        <v>28</v>
      </c>
      <c r="K1261">
        <v>0.15044704223931299</v>
      </c>
      <c r="L1261">
        <f t="shared" si="133"/>
        <v>0.15044704223931299</v>
      </c>
    </row>
    <row r="1262" spans="6:12" x14ac:dyDescent="0.3">
      <c r="F1262" t="str">
        <f t="shared" si="130"/>
        <v>category_click_rate</v>
      </c>
      <c r="G1262" t="str">
        <f t="shared" si="131"/>
        <v>devid_count</v>
      </c>
      <c r="H1262" t="str">
        <f t="shared" si="132"/>
        <v>category_click_rate-devid_count</v>
      </c>
      <c r="I1262">
        <v>20</v>
      </c>
      <c r="J1262">
        <v>29</v>
      </c>
      <c r="K1262">
        <v>-1.40700250002288E-2</v>
      </c>
      <c r="L1262">
        <f t="shared" si="133"/>
        <v>1.40700250002288E-2</v>
      </c>
    </row>
    <row r="1263" spans="6:12" x14ac:dyDescent="0.3">
      <c r="F1263" t="str">
        <f t="shared" si="130"/>
        <v>category_click_rate</v>
      </c>
      <c r="G1263" t="str">
        <f t="shared" si="131"/>
        <v>devid_num_0</v>
      </c>
      <c r="H1263" t="str">
        <f t="shared" si="132"/>
        <v>category_click_rate-devid_num_0</v>
      </c>
      <c r="I1263">
        <v>20</v>
      </c>
      <c r="J1263">
        <v>30</v>
      </c>
      <c r="K1263">
        <v>-2.0567997258092201E-2</v>
      </c>
      <c r="L1263">
        <f t="shared" si="133"/>
        <v>2.0567997258092201E-2</v>
      </c>
    </row>
    <row r="1264" spans="6:12" x14ac:dyDescent="0.3">
      <c r="F1264" t="str">
        <f t="shared" si="130"/>
        <v>category_click_rate</v>
      </c>
      <c r="G1264" t="str">
        <f t="shared" si="131"/>
        <v>devid_num_1</v>
      </c>
      <c r="H1264" t="str">
        <f t="shared" si="132"/>
        <v>category_click_rate-devid_num_1</v>
      </c>
      <c r="I1264">
        <v>20</v>
      </c>
      <c r="J1264">
        <v>31</v>
      </c>
      <c r="K1264">
        <v>7.1136274321484005E-2</v>
      </c>
      <c r="L1264">
        <f t="shared" si="133"/>
        <v>7.1136274321484005E-2</v>
      </c>
    </row>
    <row r="1265" spans="6:12" x14ac:dyDescent="0.3">
      <c r="F1265" t="str">
        <f t="shared" si="130"/>
        <v>category_click_rate</v>
      </c>
      <c r="G1265" t="str">
        <f t="shared" si="131"/>
        <v>devid_click_rate</v>
      </c>
      <c r="H1265" t="str">
        <f t="shared" si="132"/>
        <v>category_click_rate-devid_click_rate</v>
      </c>
      <c r="I1265">
        <v>20</v>
      </c>
      <c r="J1265">
        <v>32</v>
      </c>
      <c r="K1265">
        <v>7.6153883807605197E-2</v>
      </c>
      <c r="L1265">
        <f t="shared" si="133"/>
        <v>7.6153883807605197E-2</v>
      </c>
    </row>
    <row r="1266" spans="6:12" x14ac:dyDescent="0.3">
      <c r="F1266" t="str">
        <f t="shared" si="130"/>
        <v>category_click_rate</v>
      </c>
      <c r="G1266" t="str">
        <f t="shared" si="131"/>
        <v>datetime_hour_count</v>
      </c>
      <c r="H1266" t="str">
        <f t="shared" si="132"/>
        <v>category_click_rate-datetime_hour_count</v>
      </c>
      <c r="I1266">
        <v>20</v>
      </c>
      <c r="J1266">
        <v>33</v>
      </c>
      <c r="K1266">
        <v>-8.9778860974796995E-2</v>
      </c>
      <c r="L1266">
        <f t="shared" si="133"/>
        <v>8.9778860974796995E-2</v>
      </c>
    </row>
    <row r="1267" spans="6:12" x14ac:dyDescent="0.3">
      <c r="F1267" t="str">
        <f t="shared" si="130"/>
        <v>category_click_rate</v>
      </c>
      <c r="G1267" t="str">
        <f t="shared" si="131"/>
        <v>datetime_hour_num_0</v>
      </c>
      <c r="H1267" t="str">
        <f t="shared" si="132"/>
        <v>category_click_rate-datetime_hour_num_0</v>
      </c>
      <c r="I1267">
        <v>20</v>
      </c>
      <c r="J1267">
        <v>34</v>
      </c>
      <c r="K1267">
        <v>-9.0225031293637695E-2</v>
      </c>
      <c r="L1267">
        <f t="shared" si="133"/>
        <v>9.0225031293637695E-2</v>
      </c>
    </row>
    <row r="1268" spans="6:12" x14ac:dyDescent="0.3">
      <c r="F1268" t="str">
        <f t="shared" si="130"/>
        <v>category_click_rate</v>
      </c>
      <c r="G1268" t="str">
        <f t="shared" si="131"/>
        <v>datetime_hour_num_1</v>
      </c>
      <c r="H1268" t="str">
        <f t="shared" si="132"/>
        <v>category_click_rate-datetime_hour_num_1</v>
      </c>
      <c r="I1268">
        <v>20</v>
      </c>
      <c r="J1268">
        <v>35</v>
      </c>
      <c r="K1268">
        <v>-4.5287606064109601E-2</v>
      </c>
      <c r="L1268">
        <f t="shared" si="133"/>
        <v>4.5287606064109601E-2</v>
      </c>
    </row>
    <row r="1269" spans="6:12" x14ac:dyDescent="0.3">
      <c r="F1269" t="str">
        <f t="shared" si="130"/>
        <v>category_click_rate</v>
      </c>
      <c r="G1269" t="str">
        <f t="shared" si="131"/>
        <v>datetime_hour_click_rate</v>
      </c>
      <c r="H1269" t="str">
        <f t="shared" si="132"/>
        <v>category_click_rate-datetime_hour_click_rate</v>
      </c>
      <c r="I1269">
        <v>20</v>
      </c>
      <c r="J1269">
        <v>36</v>
      </c>
      <c r="K1269">
        <v>0.110049403836007</v>
      </c>
      <c r="L1269">
        <f t="shared" si="133"/>
        <v>0.110049403836007</v>
      </c>
    </row>
    <row r="1270" spans="6:12" x14ac:dyDescent="0.3">
      <c r="F1270" t="str">
        <f t="shared" si="130"/>
        <v>category_click_rate</v>
      </c>
      <c r="G1270" t="str">
        <f t="shared" si="131"/>
        <v>datetime_day_count</v>
      </c>
      <c r="H1270" t="str">
        <f t="shared" si="132"/>
        <v>category_click_rate-datetime_day_count</v>
      </c>
      <c r="I1270">
        <v>20</v>
      </c>
      <c r="J1270">
        <v>37</v>
      </c>
      <c r="K1270">
        <v>1.33672849075994E-2</v>
      </c>
      <c r="L1270">
        <f t="shared" si="133"/>
        <v>1.33672849075994E-2</v>
      </c>
    </row>
    <row r="1271" spans="6:12" x14ac:dyDescent="0.3">
      <c r="F1271" t="str">
        <f t="shared" si="130"/>
        <v>category_click_rate</v>
      </c>
      <c r="G1271" t="str">
        <f t="shared" si="131"/>
        <v>datetime_day_num_0</v>
      </c>
      <c r="H1271" t="str">
        <f t="shared" si="132"/>
        <v>category_click_rate-datetime_day_num_0</v>
      </c>
      <c r="I1271">
        <v>20</v>
      </c>
      <c r="J1271">
        <v>38</v>
      </c>
      <c r="K1271">
        <v>1.3370652400415101E-2</v>
      </c>
      <c r="L1271">
        <f t="shared" si="133"/>
        <v>1.3370652400415101E-2</v>
      </c>
    </row>
    <row r="1272" spans="6:12" x14ac:dyDescent="0.3">
      <c r="F1272" t="str">
        <f t="shared" si="130"/>
        <v>category_click_rate</v>
      </c>
      <c r="G1272" t="str">
        <f t="shared" si="131"/>
        <v>datetime_day_num_1</v>
      </c>
      <c r="H1272" t="str">
        <f t="shared" si="132"/>
        <v>category_click_rate-datetime_day_num_1</v>
      </c>
      <c r="I1272">
        <v>20</v>
      </c>
      <c r="J1272">
        <v>39</v>
      </c>
      <c r="K1272">
        <v>1.28037555377247E-2</v>
      </c>
      <c r="L1272">
        <f t="shared" si="133"/>
        <v>1.28037555377247E-2</v>
      </c>
    </row>
    <row r="1273" spans="6:12" x14ac:dyDescent="0.3">
      <c r="F1273" t="str">
        <f t="shared" si="130"/>
        <v>category_click_rate</v>
      </c>
      <c r="G1273" t="str">
        <f t="shared" si="131"/>
        <v>datetime_day_click_rate</v>
      </c>
      <c r="H1273" t="str">
        <f t="shared" si="132"/>
        <v>category_click_rate-datetime_day_click_rate</v>
      </c>
      <c r="I1273">
        <v>20</v>
      </c>
      <c r="J1273">
        <v>40</v>
      </c>
      <c r="K1273">
        <v>7.1580901964626003E-3</v>
      </c>
      <c r="L1273">
        <f t="shared" si="133"/>
        <v>7.1580901964626003E-3</v>
      </c>
    </row>
    <row r="1274" spans="6:12" x14ac:dyDescent="0.3">
      <c r="F1274" t="str">
        <f t="shared" si="130"/>
        <v>category_click_rate</v>
      </c>
      <c r="G1274" t="str">
        <f t="shared" si="131"/>
        <v>countrycode_merchant_count</v>
      </c>
      <c r="H1274" t="str">
        <f t="shared" si="132"/>
        <v>category_click_rate-countrycode_merchant_count</v>
      </c>
      <c r="I1274">
        <v>20</v>
      </c>
      <c r="J1274">
        <v>41</v>
      </c>
      <c r="K1274">
        <v>-1.21463018466788E-2</v>
      </c>
      <c r="L1274">
        <f t="shared" si="133"/>
        <v>1.21463018466788E-2</v>
      </c>
    </row>
    <row r="1275" spans="6:12" x14ac:dyDescent="0.3">
      <c r="F1275" t="str">
        <f t="shared" si="130"/>
        <v>category_click_rate</v>
      </c>
      <c r="G1275" t="str">
        <f t="shared" si="131"/>
        <v>countrycode_merchant_num_0</v>
      </c>
      <c r="H1275" t="str">
        <f t="shared" si="132"/>
        <v>category_click_rate-countrycode_merchant_num_0</v>
      </c>
      <c r="I1275">
        <v>20</v>
      </c>
      <c r="J1275">
        <v>42</v>
      </c>
      <c r="K1275">
        <v>-3.3067147987718301E-2</v>
      </c>
      <c r="L1275">
        <f t="shared" si="133"/>
        <v>3.3067147987718301E-2</v>
      </c>
    </row>
    <row r="1276" spans="6:12" x14ac:dyDescent="0.3">
      <c r="F1276" t="str">
        <f t="shared" si="130"/>
        <v>category_click_rate</v>
      </c>
      <c r="G1276" t="str">
        <f t="shared" si="131"/>
        <v>countrycode_merchant_num_1</v>
      </c>
      <c r="H1276" t="str">
        <f t="shared" si="132"/>
        <v>category_click_rate-countrycode_merchant_num_1</v>
      </c>
      <c r="I1276">
        <v>20</v>
      </c>
      <c r="J1276">
        <v>43</v>
      </c>
      <c r="K1276">
        <v>0.205327263506876</v>
      </c>
      <c r="L1276">
        <f t="shared" si="133"/>
        <v>0.205327263506876</v>
      </c>
    </row>
    <row r="1277" spans="6:12" x14ac:dyDescent="0.3">
      <c r="F1277" t="str">
        <f t="shared" si="130"/>
        <v>category_click_rate</v>
      </c>
      <c r="G1277" t="str">
        <f t="shared" si="131"/>
        <v>countrycode_merchant_click_rate</v>
      </c>
      <c r="H1277" t="str">
        <f t="shared" si="132"/>
        <v>category_click_rate-countrycode_merchant_click_rate</v>
      </c>
      <c r="I1277">
        <v>20</v>
      </c>
      <c r="J1277">
        <v>44</v>
      </c>
      <c r="K1277">
        <v>0.37217888555138601</v>
      </c>
      <c r="L1277">
        <f t="shared" si="133"/>
        <v>0.37217888555138601</v>
      </c>
    </row>
    <row r="1278" spans="6:12" x14ac:dyDescent="0.3">
      <c r="F1278" t="str">
        <f t="shared" si="130"/>
        <v>category_click_rate</v>
      </c>
      <c r="G1278" t="str">
        <f t="shared" si="131"/>
        <v>countrycode_siteid_count</v>
      </c>
      <c r="H1278" t="str">
        <f t="shared" si="132"/>
        <v>category_click_rate-countrycode_siteid_count</v>
      </c>
      <c r="I1278">
        <v>20</v>
      </c>
      <c r="J1278">
        <v>45</v>
      </c>
      <c r="K1278">
        <v>0.20472737851252401</v>
      </c>
      <c r="L1278">
        <f t="shared" si="133"/>
        <v>0.20472737851252401</v>
      </c>
    </row>
    <row r="1279" spans="6:12" x14ac:dyDescent="0.3">
      <c r="F1279" t="str">
        <f t="shared" si="130"/>
        <v>category_click_rate</v>
      </c>
      <c r="G1279" t="str">
        <f t="shared" si="131"/>
        <v>countrycode_siteid_num_0</v>
      </c>
      <c r="H1279" t="str">
        <f t="shared" si="132"/>
        <v>category_click_rate-countrycode_siteid_num_0</v>
      </c>
      <c r="I1279">
        <v>20</v>
      </c>
      <c r="J1279">
        <v>46</v>
      </c>
      <c r="K1279">
        <v>0.20449102668500799</v>
      </c>
      <c r="L1279">
        <f t="shared" si="133"/>
        <v>0.20449102668500799</v>
      </c>
    </row>
    <row r="1280" spans="6:12" x14ac:dyDescent="0.3">
      <c r="F1280" t="str">
        <f t="shared" si="130"/>
        <v>category_click_rate</v>
      </c>
      <c r="G1280" t="str">
        <f t="shared" si="131"/>
        <v>countrycode_siteid_num_1</v>
      </c>
      <c r="H1280" t="str">
        <f t="shared" si="132"/>
        <v>category_click_rate-countrycode_siteid_num_1</v>
      </c>
      <c r="I1280">
        <v>20</v>
      </c>
      <c r="J1280">
        <v>47</v>
      </c>
      <c r="K1280">
        <v>0.20561433666274201</v>
      </c>
      <c r="L1280">
        <f t="shared" si="133"/>
        <v>0.20561433666274201</v>
      </c>
    </row>
    <row r="1281" spans="6:12" x14ac:dyDescent="0.3">
      <c r="F1281" t="str">
        <f t="shared" si="130"/>
        <v>category_click_rate</v>
      </c>
      <c r="G1281" t="str">
        <f t="shared" si="131"/>
        <v>countrycode_siteid_click_rate</v>
      </c>
      <c r="H1281" t="str">
        <f t="shared" si="132"/>
        <v>category_click_rate-countrycode_siteid_click_rate</v>
      </c>
      <c r="I1281">
        <v>20</v>
      </c>
      <c r="J1281">
        <v>48</v>
      </c>
      <c r="K1281">
        <v>0.138243275440987</v>
      </c>
      <c r="L1281">
        <f t="shared" si="133"/>
        <v>0.138243275440987</v>
      </c>
    </row>
    <row r="1282" spans="6:12" x14ac:dyDescent="0.3">
      <c r="F1282" t="str">
        <f t="shared" si="130"/>
        <v>category_click_rate</v>
      </c>
      <c r="G1282" t="str">
        <f t="shared" si="131"/>
        <v>countrycode_offerid_count</v>
      </c>
      <c r="H1282" t="str">
        <f t="shared" si="132"/>
        <v>category_click_rate-countrycode_offerid_count</v>
      </c>
      <c r="I1282">
        <v>20</v>
      </c>
      <c r="J1282">
        <v>49</v>
      </c>
      <c r="K1282">
        <v>2.1851295349416301E-2</v>
      </c>
      <c r="L1282">
        <f t="shared" si="133"/>
        <v>2.1851295349416301E-2</v>
      </c>
    </row>
    <row r="1283" spans="6:12" x14ac:dyDescent="0.3">
      <c r="F1283" t="str">
        <f t="shared" si="130"/>
        <v>category_click_rate</v>
      </c>
      <c r="G1283" t="str">
        <f t="shared" si="131"/>
        <v>countrycode_offerid_num_0</v>
      </c>
      <c r="H1283" t="str">
        <f t="shared" si="132"/>
        <v>category_click_rate-countrycode_offerid_num_0</v>
      </c>
      <c r="I1283">
        <v>20</v>
      </c>
      <c r="J1283">
        <v>50</v>
      </c>
      <c r="K1283">
        <v>2.18350271865872E-2</v>
      </c>
      <c r="L1283">
        <f t="shared" si="133"/>
        <v>2.18350271865872E-2</v>
      </c>
    </row>
    <row r="1284" spans="6:12" x14ac:dyDescent="0.3">
      <c r="F1284" t="str">
        <f t="shared" si="130"/>
        <v>category_click_rate</v>
      </c>
      <c r="G1284" t="str">
        <f t="shared" si="131"/>
        <v>countrycode_offerid_num_1</v>
      </c>
      <c r="H1284" t="str">
        <f t="shared" si="132"/>
        <v>category_click_rate-countrycode_offerid_num_1</v>
      </c>
      <c r="I1284">
        <v>20</v>
      </c>
      <c r="J1284">
        <v>51</v>
      </c>
      <c r="K1284">
        <v>2.2137819175591E-2</v>
      </c>
      <c r="L1284">
        <f t="shared" si="133"/>
        <v>2.2137819175591E-2</v>
      </c>
    </row>
    <row r="1285" spans="6:12" x14ac:dyDescent="0.3">
      <c r="F1285" t="str">
        <f t="shared" ref="F1285:F1348" si="134">VLOOKUP(I1285,$A$4:$B$76,2,0)</f>
        <v>category_click_rate</v>
      </c>
      <c r="G1285" t="str">
        <f t="shared" ref="G1285:G1348" si="135">VLOOKUP(J1285,$A$4:$B$76,2,0)</f>
        <v>countrycode_offerid_click_rate</v>
      </c>
      <c r="H1285" t="str">
        <f t="shared" ref="H1285:H1348" si="136">F1285&amp;"-"&amp;G1285</f>
        <v>category_click_rate-countrycode_offerid_click_rate</v>
      </c>
      <c r="I1285">
        <v>20</v>
      </c>
      <c r="J1285">
        <v>52</v>
      </c>
      <c r="K1285">
        <v>0.22763859368632</v>
      </c>
      <c r="L1285">
        <f t="shared" ref="L1285:L1348" si="137">ABS(K1285)</f>
        <v>0.22763859368632</v>
      </c>
    </row>
    <row r="1286" spans="6:12" x14ac:dyDescent="0.3">
      <c r="F1286" t="str">
        <f t="shared" si="134"/>
        <v>category_click_rate</v>
      </c>
      <c r="G1286" t="str">
        <f t="shared" si="135"/>
        <v>countrycode_category_count</v>
      </c>
      <c r="H1286" t="str">
        <f t="shared" si="136"/>
        <v>category_click_rate-countrycode_category_count</v>
      </c>
      <c r="I1286">
        <v>20</v>
      </c>
      <c r="J1286">
        <v>53</v>
      </c>
      <c r="K1286">
        <v>-6.1529863976246699E-2</v>
      </c>
      <c r="L1286">
        <f t="shared" si="137"/>
        <v>6.1529863976246699E-2</v>
      </c>
    </row>
    <row r="1287" spans="6:12" x14ac:dyDescent="0.3">
      <c r="F1287" t="str">
        <f t="shared" si="134"/>
        <v>category_click_rate</v>
      </c>
      <c r="G1287" t="str">
        <f t="shared" si="135"/>
        <v>countrycode_category_num_0</v>
      </c>
      <c r="H1287" t="str">
        <f t="shared" si="136"/>
        <v>category_click_rate-countrycode_category_num_0</v>
      </c>
      <c r="I1287">
        <v>20</v>
      </c>
      <c r="J1287">
        <v>54</v>
      </c>
      <c r="K1287">
        <v>-9.6102207698279402E-2</v>
      </c>
      <c r="L1287">
        <f t="shared" si="137"/>
        <v>9.6102207698279402E-2</v>
      </c>
    </row>
    <row r="1288" spans="6:12" x14ac:dyDescent="0.3">
      <c r="F1288" t="str">
        <f t="shared" si="134"/>
        <v>category_click_rate</v>
      </c>
      <c r="G1288" t="str">
        <f t="shared" si="135"/>
        <v>countrycode_category_num_1</v>
      </c>
      <c r="H1288" t="str">
        <f t="shared" si="136"/>
        <v>category_click_rate-countrycode_category_num_1</v>
      </c>
      <c r="I1288">
        <v>20</v>
      </c>
      <c r="J1288">
        <v>55</v>
      </c>
      <c r="K1288">
        <v>0.41497883937656099</v>
      </c>
      <c r="L1288">
        <f t="shared" si="137"/>
        <v>0.41497883937656099</v>
      </c>
    </row>
    <row r="1289" spans="6:12" x14ac:dyDescent="0.3">
      <c r="F1289" t="str">
        <f t="shared" si="134"/>
        <v>category_click_rate</v>
      </c>
      <c r="G1289" t="str">
        <f t="shared" si="135"/>
        <v>countrycode_category_click_rate</v>
      </c>
      <c r="H1289" t="str">
        <f t="shared" si="136"/>
        <v>category_click_rate-countrycode_category_click_rate</v>
      </c>
      <c r="I1289">
        <v>20</v>
      </c>
      <c r="J1289">
        <v>56</v>
      </c>
      <c r="K1289">
        <v>0.44196282097108402</v>
      </c>
      <c r="L1289">
        <f t="shared" si="137"/>
        <v>0.44196282097108402</v>
      </c>
    </row>
    <row r="1290" spans="6:12" x14ac:dyDescent="0.3">
      <c r="F1290" t="str">
        <f t="shared" si="134"/>
        <v>category_click_rate</v>
      </c>
      <c r="G1290" t="str">
        <f t="shared" si="135"/>
        <v>countrycode_datetime_hour_map_count</v>
      </c>
      <c r="H1290" t="str">
        <f t="shared" si="136"/>
        <v>category_click_rate-countrycode_datetime_hour_map_count</v>
      </c>
      <c r="I1290">
        <v>20</v>
      </c>
      <c r="J1290">
        <v>57</v>
      </c>
      <c r="K1290">
        <v>-0.124091511509934</v>
      </c>
      <c r="L1290">
        <f t="shared" si="137"/>
        <v>0.124091511509934</v>
      </c>
    </row>
    <row r="1291" spans="6:12" x14ac:dyDescent="0.3">
      <c r="F1291" t="str">
        <f t="shared" si="134"/>
        <v>category_click_rate</v>
      </c>
      <c r="G1291" t="str">
        <f t="shared" si="135"/>
        <v>countrycode_datetime_hour_map_num_0</v>
      </c>
      <c r="H1291" t="str">
        <f t="shared" si="136"/>
        <v>category_click_rate-countrycode_datetime_hour_map_num_0</v>
      </c>
      <c r="I1291">
        <v>20</v>
      </c>
      <c r="J1291">
        <v>58</v>
      </c>
      <c r="K1291">
        <v>-0.126965573449143</v>
      </c>
      <c r="L1291">
        <f t="shared" si="137"/>
        <v>0.126965573449143</v>
      </c>
    </row>
    <row r="1292" spans="6:12" x14ac:dyDescent="0.3">
      <c r="F1292" t="str">
        <f t="shared" si="134"/>
        <v>category_click_rate</v>
      </c>
      <c r="G1292" t="str">
        <f t="shared" si="135"/>
        <v>countrycode_datetime_hour_map_num_1</v>
      </c>
      <c r="H1292" t="str">
        <f t="shared" si="136"/>
        <v>category_click_rate-countrycode_datetime_hour_map_num_1</v>
      </c>
      <c r="I1292">
        <v>20</v>
      </c>
      <c r="J1292">
        <v>59</v>
      </c>
      <c r="K1292">
        <v>0.14344075946420201</v>
      </c>
      <c r="L1292">
        <f t="shared" si="137"/>
        <v>0.14344075946420201</v>
      </c>
    </row>
    <row r="1293" spans="6:12" x14ac:dyDescent="0.3">
      <c r="F1293" t="str">
        <f t="shared" si="134"/>
        <v>category_click_rate</v>
      </c>
      <c r="G1293" t="str">
        <f t="shared" si="135"/>
        <v>countrycode_datetime_hour_map_click_rate</v>
      </c>
      <c r="H1293" t="str">
        <f t="shared" si="136"/>
        <v>category_click_rate-countrycode_datetime_hour_map_click_rate</v>
      </c>
      <c r="I1293">
        <v>20</v>
      </c>
      <c r="J1293">
        <v>60</v>
      </c>
      <c r="K1293">
        <v>0.150539862872823</v>
      </c>
      <c r="L1293">
        <f t="shared" si="137"/>
        <v>0.150539862872823</v>
      </c>
    </row>
    <row r="1294" spans="6:12" x14ac:dyDescent="0.3">
      <c r="F1294" t="str">
        <f t="shared" si="134"/>
        <v>category_click_rate</v>
      </c>
      <c r="G1294" t="str">
        <f t="shared" si="135"/>
        <v>siteid_merchant_count</v>
      </c>
      <c r="H1294" t="str">
        <f t="shared" si="136"/>
        <v>category_click_rate-siteid_merchant_count</v>
      </c>
      <c r="I1294">
        <v>20</v>
      </c>
      <c r="J1294">
        <v>61</v>
      </c>
      <c r="K1294">
        <v>4.72759782149225E-2</v>
      </c>
      <c r="L1294">
        <f t="shared" si="137"/>
        <v>4.72759782149225E-2</v>
      </c>
    </row>
    <row r="1295" spans="6:12" x14ac:dyDescent="0.3">
      <c r="F1295" t="str">
        <f t="shared" si="134"/>
        <v>category_click_rate</v>
      </c>
      <c r="G1295" t="str">
        <f t="shared" si="135"/>
        <v>siteid_merchant_num_0</v>
      </c>
      <c r="H1295" t="str">
        <f t="shared" si="136"/>
        <v>category_click_rate-siteid_merchant_num_0</v>
      </c>
      <c r="I1295">
        <v>20</v>
      </c>
      <c r="J1295">
        <v>62</v>
      </c>
      <c r="K1295">
        <v>4.63052332478993E-2</v>
      </c>
      <c r="L1295">
        <f t="shared" si="137"/>
        <v>4.63052332478993E-2</v>
      </c>
    </row>
    <row r="1296" spans="6:12" x14ac:dyDescent="0.3">
      <c r="F1296" t="str">
        <f t="shared" si="134"/>
        <v>category_click_rate</v>
      </c>
      <c r="G1296" t="str">
        <f t="shared" si="135"/>
        <v>siteid_merchant_num_1</v>
      </c>
      <c r="H1296" t="str">
        <f t="shared" si="136"/>
        <v>category_click_rate-siteid_merchant_num_1</v>
      </c>
      <c r="I1296">
        <v>20</v>
      </c>
      <c r="J1296">
        <v>63</v>
      </c>
      <c r="K1296">
        <v>4.84622544269998E-2</v>
      </c>
      <c r="L1296">
        <f t="shared" si="137"/>
        <v>4.84622544269998E-2</v>
      </c>
    </row>
    <row r="1297" spans="6:12" x14ac:dyDescent="0.3">
      <c r="F1297" t="str">
        <f t="shared" si="134"/>
        <v>category_click_rate</v>
      </c>
      <c r="G1297" t="str">
        <f t="shared" si="135"/>
        <v>siteid_merchant_click_rate</v>
      </c>
      <c r="H1297" t="str">
        <f t="shared" si="136"/>
        <v>category_click_rate-siteid_merchant_click_rate</v>
      </c>
      <c r="I1297">
        <v>20</v>
      </c>
      <c r="J1297">
        <v>64</v>
      </c>
      <c r="K1297">
        <v>0.21111346315784299</v>
      </c>
      <c r="L1297">
        <f t="shared" si="137"/>
        <v>0.21111346315784299</v>
      </c>
    </row>
    <row r="1298" spans="6:12" x14ac:dyDescent="0.3">
      <c r="F1298" t="str">
        <f t="shared" si="134"/>
        <v>category_click_rate</v>
      </c>
      <c r="G1298" t="str">
        <f t="shared" si="135"/>
        <v>siteid_offerid_count</v>
      </c>
      <c r="H1298" t="str">
        <f t="shared" si="136"/>
        <v>category_click_rate-siteid_offerid_count</v>
      </c>
      <c r="I1298">
        <v>20</v>
      </c>
      <c r="J1298">
        <v>65</v>
      </c>
      <c r="K1298">
        <v>7.8290191027551595E-2</v>
      </c>
      <c r="L1298">
        <f t="shared" si="137"/>
        <v>7.8290191027551595E-2</v>
      </c>
    </row>
    <row r="1299" spans="6:12" x14ac:dyDescent="0.3">
      <c r="F1299" t="str">
        <f t="shared" si="134"/>
        <v>category_click_rate</v>
      </c>
      <c r="G1299" t="str">
        <f t="shared" si="135"/>
        <v>siteid_offerid_num_0</v>
      </c>
      <c r="H1299" t="str">
        <f t="shared" si="136"/>
        <v>category_click_rate-siteid_offerid_num_0</v>
      </c>
      <c r="I1299">
        <v>20</v>
      </c>
      <c r="J1299">
        <v>66</v>
      </c>
      <c r="K1299">
        <v>7.8289791806796405E-2</v>
      </c>
      <c r="L1299">
        <f t="shared" si="137"/>
        <v>7.8289791806796405E-2</v>
      </c>
    </row>
    <row r="1300" spans="6:12" x14ac:dyDescent="0.3">
      <c r="F1300" t="str">
        <f t="shared" si="134"/>
        <v>category_click_rate</v>
      </c>
      <c r="G1300" t="str">
        <f t="shared" si="135"/>
        <v>siteid_offerid_num_1</v>
      </c>
      <c r="H1300" t="str">
        <f t="shared" si="136"/>
        <v>category_click_rate-siteid_offerid_num_1</v>
      </c>
      <c r="I1300">
        <v>20</v>
      </c>
      <c r="J1300">
        <v>67</v>
      </c>
      <c r="K1300">
        <v>7.8296660507579399E-2</v>
      </c>
      <c r="L1300">
        <f t="shared" si="137"/>
        <v>7.8296660507579399E-2</v>
      </c>
    </row>
    <row r="1301" spans="6:12" x14ac:dyDescent="0.3">
      <c r="F1301" t="str">
        <f t="shared" si="134"/>
        <v>category_click_rate</v>
      </c>
      <c r="G1301" t="str">
        <f t="shared" si="135"/>
        <v>siteid_offerid_click_rate</v>
      </c>
      <c r="H1301" t="str">
        <f t="shared" si="136"/>
        <v>category_click_rate-siteid_offerid_click_rate</v>
      </c>
      <c r="I1301">
        <v>20</v>
      </c>
      <c r="J1301">
        <v>68</v>
      </c>
      <c r="K1301">
        <v>0.130426753490157</v>
      </c>
      <c r="L1301">
        <f t="shared" si="137"/>
        <v>0.130426753490157</v>
      </c>
    </row>
    <row r="1302" spans="6:12" x14ac:dyDescent="0.3">
      <c r="F1302" t="str">
        <f t="shared" si="134"/>
        <v>category_click_rate</v>
      </c>
      <c r="G1302" t="str">
        <f t="shared" si="135"/>
        <v>siteid_category_count</v>
      </c>
      <c r="H1302" t="str">
        <f t="shared" si="136"/>
        <v>category_click_rate-siteid_category_count</v>
      </c>
      <c r="I1302">
        <v>20</v>
      </c>
      <c r="J1302">
        <v>69</v>
      </c>
      <c r="K1302">
        <v>4.4848694916673697E-2</v>
      </c>
      <c r="L1302">
        <f t="shared" si="137"/>
        <v>4.4848694916673697E-2</v>
      </c>
    </row>
    <row r="1303" spans="6:12" x14ac:dyDescent="0.3">
      <c r="F1303" t="str">
        <f t="shared" si="134"/>
        <v>category_click_rate</v>
      </c>
      <c r="G1303" t="str">
        <f t="shared" si="135"/>
        <v>siteid_category_num_0</v>
      </c>
      <c r="H1303" t="str">
        <f t="shared" si="136"/>
        <v>category_click_rate-siteid_category_num_0</v>
      </c>
      <c r="I1303">
        <v>20</v>
      </c>
      <c r="J1303">
        <v>70</v>
      </c>
      <c r="K1303">
        <v>3.2858919888678402E-2</v>
      </c>
      <c r="L1303">
        <f t="shared" si="137"/>
        <v>3.2858919888678402E-2</v>
      </c>
    </row>
    <row r="1304" spans="6:12" x14ac:dyDescent="0.3">
      <c r="F1304" t="str">
        <f t="shared" si="134"/>
        <v>category_click_rate</v>
      </c>
      <c r="G1304" t="str">
        <f t="shared" si="135"/>
        <v>siteid_category_num_1</v>
      </c>
      <c r="H1304" t="str">
        <f t="shared" si="136"/>
        <v>category_click_rate-siteid_category_num_1</v>
      </c>
      <c r="I1304">
        <v>20</v>
      </c>
      <c r="J1304">
        <v>71</v>
      </c>
      <c r="K1304">
        <v>5.98718227444274E-2</v>
      </c>
      <c r="L1304">
        <f t="shared" si="137"/>
        <v>5.98718227444274E-2</v>
      </c>
    </row>
    <row r="1305" spans="6:12" x14ac:dyDescent="0.3">
      <c r="F1305" t="str">
        <f t="shared" si="134"/>
        <v>category_click_rate</v>
      </c>
      <c r="G1305" t="str">
        <f t="shared" si="135"/>
        <v>siteid_category_click_rate</v>
      </c>
      <c r="H1305" t="str">
        <f t="shared" si="136"/>
        <v>category_click_rate-siteid_category_click_rate</v>
      </c>
      <c r="I1305">
        <v>20</v>
      </c>
      <c r="J1305">
        <v>72</v>
      </c>
      <c r="K1305">
        <v>0.22449135764556899</v>
      </c>
      <c r="L1305">
        <f t="shared" si="137"/>
        <v>0.22449135764556899</v>
      </c>
    </row>
    <row r="1306" spans="6:12" x14ac:dyDescent="0.3">
      <c r="F1306" t="str">
        <f t="shared" si="134"/>
        <v>countrycode_count</v>
      </c>
      <c r="G1306" t="str">
        <f t="shared" si="135"/>
        <v>countrycode_num_0</v>
      </c>
      <c r="H1306" t="str">
        <f t="shared" si="136"/>
        <v>countrycode_count-countrycode_num_0</v>
      </c>
      <c r="I1306">
        <v>21</v>
      </c>
      <c r="J1306">
        <v>22</v>
      </c>
      <c r="K1306">
        <v>0.99948202066035396</v>
      </c>
      <c r="L1306">
        <f t="shared" si="137"/>
        <v>0.99948202066035396</v>
      </c>
    </row>
    <row r="1307" spans="6:12" x14ac:dyDescent="0.3">
      <c r="F1307" t="str">
        <f t="shared" si="134"/>
        <v>countrycode_count</v>
      </c>
      <c r="G1307" t="str">
        <f t="shared" si="135"/>
        <v>countrycode_num_1</v>
      </c>
      <c r="H1307" t="str">
        <f t="shared" si="136"/>
        <v>countrycode_count-countrycode_num_1</v>
      </c>
      <c r="I1307">
        <v>21</v>
      </c>
      <c r="J1307">
        <v>23</v>
      </c>
      <c r="K1307">
        <v>-0.68528738949936596</v>
      </c>
      <c r="L1307">
        <f t="shared" si="137"/>
        <v>0.68528738949936596</v>
      </c>
    </row>
    <row r="1308" spans="6:12" x14ac:dyDescent="0.3">
      <c r="F1308" t="str">
        <f t="shared" si="134"/>
        <v>countrycode_count</v>
      </c>
      <c r="G1308" t="str">
        <f t="shared" si="135"/>
        <v>countrycode_click_rate</v>
      </c>
      <c r="H1308" t="str">
        <f t="shared" si="136"/>
        <v>countrycode_count-countrycode_click_rate</v>
      </c>
      <c r="I1308">
        <v>21</v>
      </c>
      <c r="J1308">
        <v>24</v>
      </c>
      <c r="K1308">
        <v>-0.72822864256797404</v>
      </c>
      <c r="L1308">
        <f t="shared" si="137"/>
        <v>0.72822864256797404</v>
      </c>
    </row>
    <row r="1309" spans="6:12" x14ac:dyDescent="0.3">
      <c r="F1309" t="str">
        <f t="shared" si="134"/>
        <v>countrycode_count</v>
      </c>
      <c r="G1309" t="str">
        <f t="shared" si="135"/>
        <v>browserid_count</v>
      </c>
      <c r="H1309" t="str">
        <f t="shared" si="136"/>
        <v>countrycode_count-browserid_count</v>
      </c>
      <c r="I1309">
        <v>21</v>
      </c>
      <c r="J1309">
        <v>25</v>
      </c>
      <c r="K1309">
        <v>0.35007441465360301</v>
      </c>
      <c r="L1309">
        <f t="shared" si="137"/>
        <v>0.35007441465360301</v>
      </c>
    </row>
    <row r="1310" spans="6:12" x14ac:dyDescent="0.3">
      <c r="F1310" t="str">
        <f t="shared" si="134"/>
        <v>countrycode_count</v>
      </c>
      <c r="G1310" t="str">
        <f t="shared" si="135"/>
        <v>browserid_num_0</v>
      </c>
      <c r="H1310" t="str">
        <f t="shared" si="136"/>
        <v>countrycode_count-browserid_num_0</v>
      </c>
      <c r="I1310">
        <v>21</v>
      </c>
      <c r="J1310">
        <v>26</v>
      </c>
      <c r="K1310">
        <v>0.36221330248961497</v>
      </c>
      <c r="L1310">
        <f t="shared" si="137"/>
        <v>0.36221330248961497</v>
      </c>
    </row>
    <row r="1311" spans="6:12" x14ac:dyDescent="0.3">
      <c r="F1311" t="str">
        <f t="shared" si="134"/>
        <v>countrycode_count</v>
      </c>
      <c r="G1311" t="str">
        <f t="shared" si="135"/>
        <v>browserid_num_1</v>
      </c>
      <c r="H1311" t="str">
        <f t="shared" si="136"/>
        <v>countrycode_count-browserid_num_1</v>
      </c>
      <c r="I1311">
        <v>21</v>
      </c>
      <c r="J1311">
        <v>27</v>
      </c>
      <c r="K1311">
        <v>-0.40686998205239799</v>
      </c>
      <c r="L1311">
        <f t="shared" si="137"/>
        <v>0.40686998205239799</v>
      </c>
    </row>
    <row r="1312" spans="6:12" x14ac:dyDescent="0.3">
      <c r="F1312" t="str">
        <f t="shared" si="134"/>
        <v>countrycode_count</v>
      </c>
      <c r="G1312" t="str">
        <f t="shared" si="135"/>
        <v>browserid_click_rate</v>
      </c>
      <c r="H1312" t="str">
        <f t="shared" si="136"/>
        <v>countrycode_count-browserid_click_rate</v>
      </c>
      <c r="I1312">
        <v>21</v>
      </c>
      <c r="J1312">
        <v>28</v>
      </c>
      <c r="K1312">
        <v>-0.421061364521086</v>
      </c>
      <c r="L1312">
        <f t="shared" si="137"/>
        <v>0.421061364521086</v>
      </c>
    </row>
    <row r="1313" spans="6:12" x14ac:dyDescent="0.3">
      <c r="F1313" t="str">
        <f t="shared" si="134"/>
        <v>countrycode_count</v>
      </c>
      <c r="G1313" t="str">
        <f t="shared" si="135"/>
        <v>devid_count</v>
      </c>
      <c r="H1313" t="str">
        <f t="shared" si="136"/>
        <v>countrycode_count-devid_count</v>
      </c>
      <c r="I1313">
        <v>21</v>
      </c>
      <c r="J1313">
        <v>29</v>
      </c>
      <c r="K1313">
        <v>3.7376856456900802E-2</v>
      </c>
      <c r="L1313">
        <f t="shared" si="137"/>
        <v>3.7376856456900802E-2</v>
      </c>
    </row>
    <row r="1314" spans="6:12" x14ac:dyDescent="0.3">
      <c r="F1314" t="str">
        <f t="shared" si="134"/>
        <v>countrycode_count</v>
      </c>
      <c r="G1314" t="str">
        <f t="shared" si="135"/>
        <v>devid_num_0</v>
      </c>
      <c r="H1314" t="str">
        <f t="shared" si="136"/>
        <v>countrycode_count-devid_num_0</v>
      </c>
      <c r="I1314">
        <v>21</v>
      </c>
      <c r="J1314">
        <v>30</v>
      </c>
      <c r="K1314">
        <v>5.51478564537232E-2</v>
      </c>
      <c r="L1314">
        <f t="shared" si="137"/>
        <v>5.51478564537232E-2</v>
      </c>
    </row>
    <row r="1315" spans="6:12" x14ac:dyDescent="0.3">
      <c r="F1315" t="str">
        <f t="shared" si="134"/>
        <v>countrycode_count</v>
      </c>
      <c r="G1315" t="str">
        <f t="shared" si="135"/>
        <v>devid_num_1</v>
      </c>
      <c r="H1315" t="str">
        <f t="shared" si="136"/>
        <v>countrycode_count-devid_num_1</v>
      </c>
      <c r="I1315">
        <v>21</v>
      </c>
      <c r="J1315">
        <v>31</v>
      </c>
      <c r="K1315">
        <v>-0.19475088773155999</v>
      </c>
      <c r="L1315">
        <f t="shared" si="137"/>
        <v>0.19475088773155999</v>
      </c>
    </row>
    <row r="1316" spans="6:12" x14ac:dyDescent="0.3">
      <c r="F1316" t="str">
        <f t="shared" si="134"/>
        <v>countrycode_count</v>
      </c>
      <c r="G1316" t="str">
        <f t="shared" si="135"/>
        <v>devid_click_rate</v>
      </c>
      <c r="H1316" t="str">
        <f t="shared" si="136"/>
        <v>countrycode_count-devid_click_rate</v>
      </c>
      <c r="I1316">
        <v>21</v>
      </c>
      <c r="J1316">
        <v>32</v>
      </c>
      <c r="K1316">
        <v>-0.20773823100049399</v>
      </c>
      <c r="L1316">
        <f t="shared" si="137"/>
        <v>0.20773823100049399</v>
      </c>
    </row>
    <row r="1317" spans="6:12" x14ac:dyDescent="0.3">
      <c r="F1317" t="str">
        <f t="shared" si="134"/>
        <v>countrycode_count</v>
      </c>
      <c r="G1317" t="str">
        <f t="shared" si="135"/>
        <v>datetime_hour_count</v>
      </c>
      <c r="H1317" t="str">
        <f t="shared" si="136"/>
        <v>countrycode_count-datetime_hour_count</v>
      </c>
      <c r="I1317">
        <v>21</v>
      </c>
      <c r="J1317">
        <v>33</v>
      </c>
      <c r="K1317">
        <v>0.16592831143893699</v>
      </c>
      <c r="L1317">
        <f t="shared" si="137"/>
        <v>0.16592831143893699</v>
      </c>
    </row>
    <row r="1318" spans="6:12" x14ac:dyDescent="0.3">
      <c r="F1318" t="str">
        <f t="shared" si="134"/>
        <v>countrycode_count</v>
      </c>
      <c r="G1318" t="str">
        <f t="shared" si="135"/>
        <v>datetime_hour_num_0</v>
      </c>
      <c r="H1318" t="str">
        <f t="shared" si="136"/>
        <v>countrycode_count-datetime_hour_num_0</v>
      </c>
      <c r="I1318">
        <v>21</v>
      </c>
      <c r="J1318">
        <v>34</v>
      </c>
      <c r="K1318">
        <v>0.166804573261778</v>
      </c>
      <c r="L1318">
        <f t="shared" si="137"/>
        <v>0.166804573261778</v>
      </c>
    </row>
    <row r="1319" spans="6:12" x14ac:dyDescent="0.3">
      <c r="F1319" t="str">
        <f t="shared" si="134"/>
        <v>countrycode_count</v>
      </c>
      <c r="G1319" t="str">
        <f t="shared" si="135"/>
        <v>datetime_hour_num_1</v>
      </c>
      <c r="H1319" t="str">
        <f t="shared" si="136"/>
        <v>countrycode_count-datetime_hour_num_1</v>
      </c>
      <c r="I1319">
        <v>21</v>
      </c>
      <c r="J1319">
        <v>35</v>
      </c>
      <c r="K1319">
        <v>8.06762054005392E-2</v>
      </c>
      <c r="L1319">
        <f t="shared" si="137"/>
        <v>8.06762054005392E-2</v>
      </c>
    </row>
    <row r="1320" spans="6:12" x14ac:dyDescent="0.3">
      <c r="F1320" t="str">
        <f t="shared" si="134"/>
        <v>countrycode_count</v>
      </c>
      <c r="G1320" t="str">
        <f t="shared" si="135"/>
        <v>datetime_hour_click_rate</v>
      </c>
      <c r="H1320" t="str">
        <f t="shared" si="136"/>
        <v>countrycode_count-datetime_hour_click_rate</v>
      </c>
      <c r="I1320">
        <v>21</v>
      </c>
      <c r="J1320">
        <v>36</v>
      </c>
      <c r="K1320">
        <v>-0.19461267206358099</v>
      </c>
      <c r="L1320">
        <f t="shared" si="137"/>
        <v>0.19461267206358099</v>
      </c>
    </row>
    <row r="1321" spans="6:12" x14ac:dyDescent="0.3">
      <c r="F1321" t="str">
        <f t="shared" si="134"/>
        <v>countrycode_count</v>
      </c>
      <c r="G1321" t="str">
        <f t="shared" si="135"/>
        <v>datetime_day_count</v>
      </c>
      <c r="H1321" t="str">
        <f t="shared" si="136"/>
        <v>countrycode_count-datetime_day_count</v>
      </c>
      <c r="I1321">
        <v>21</v>
      </c>
      <c r="J1321">
        <v>37</v>
      </c>
      <c r="K1321">
        <v>-1.9299997223565402E-2</v>
      </c>
      <c r="L1321">
        <f t="shared" si="137"/>
        <v>1.9299997223565402E-2</v>
      </c>
    </row>
    <row r="1322" spans="6:12" x14ac:dyDescent="0.3">
      <c r="F1322" t="str">
        <f t="shared" si="134"/>
        <v>countrycode_count</v>
      </c>
      <c r="G1322" t="str">
        <f t="shared" si="135"/>
        <v>datetime_day_num_0</v>
      </c>
      <c r="H1322" t="str">
        <f t="shared" si="136"/>
        <v>countrycode_count-datetime_day_num_0</v>
      </c>
      <c r="I1322">
        <v>21</v>
      </c>
      <c r="J1322">
        <v>38</v>
      </c>
      <c r="K1322">
        <v>-1.8913268724158099E-2</v>
      </c>
      <c r="L1322">
        <f t="shared" si="137"/>
        <v>1.8913268724158099E-2</v>
      </c>
    </row>
    <row r="1323" spans="6:12" x14ac:dyDescent="0.3">
      <c r="F1323" t="str">
        <f t="shared" si="134"/>
        <v>countrycode_count</v>
      </c>
      <c r="G1323" t="str">
        <f t="shared" si="135"/>
        <v>datetime_day_num_1</v>
      </c>
      <c r="H1323" t="str">
        <f t="shared" si="136"/>
        <v>countrycode_count-datetime_day_num_1</v>
      </c>
      <c r="I1323">
        <v>21</v>
      </c>
      <c r="J1323">
        <v>39</v>
      </c>
      <c r="K1323">
        <v>-2.5901070269801499E-2</v>
      </c>
      <c r="L1323">
        <f t="shared" si="137"/>
        <v>2.5901070269801499E-2</v>
      </c>
    </row>
    <row r="1324" spans="6:12" x14ac:dyDescent="0.3">
      <c r="F1324" t="str">
        <f t="shared" si="134"/>
        <v>countrycode_count</v>
      </c>
      <c r="G1324" t="str">
        <f t="shared" si="135"/>
        <v>datetime_day_click_rate</v>
      </c>
      <c r="H1324" t="str">
        <f t="shared" si="136"/>
        <v>countrycode_count-datetime_day_click_rate</v>
      </c>
      <c r="I1324">
        <v>21</v>
      </c>
      <c r="J1324">
        <v>40</v>
      </c>
      <c r="K1324">
        <v>-3.3780728949063199E-2</v>
      </c>
      <c r="L1324">
        <f t="shared" si="137"/>
        <v>3.3780728949063199E-2</v>
      </c>
    </row>
    <row r="1325" spans="6:12" x14ac:dyDescent="0.3">
      <c r="F1325" t="str">
        <f t="shared" si="134"/>
        <v>countrycode_count</v>
      </c>
      <c r="G1325" t="str">
        <f t="shared" si="135"/>
        <v>countrycode_merchant_count</v>
      </c>
      <c r="H1325" t="str">
        <f t="shared" si="136"/>
        <v>countrycode_count-countrycode_merchant_count</v>
      </c>
      <c r="I1325">
        <v>21</v>
      </c>
      <c r="J1325">
        <v>41</v>
      </c>
      <c r="K1325">
        <v>0.46588558092063198</v>
      </c>
      <c r="L1325">
        <f t="shared" si="137"/>
        <v>0.46588558092063198</v>
      </c>
    </row>
    <row r="1326" spans="6:12" x14ac:dyDescent="0.3">
      <c r="F1326" t="str">
        <f t="shared" si="134"/>
        <v>countrycode_count</v>
      </c>
      <c r="G1326" t="str">
        <f t="shared" si="135"/>
        <v>countrycode_merchant_num_0</v>
      </c>
      <c r="H1326" t="str">
        <f t="shared" si="136"/>
        <v>countrycode_count-countrycode_merchant_num_0</v>
      </c>
      <c r="I1326">
        <v>21</v>
      </c>
      <c r="J1326">
        <v>42</v>
      </c>
      <c r="K1326">
        <v>0.50629982370140403</v>
      </c>
      <c r="L1326">
        <f t="shared" si="137"/>
        <v>0.50629982370140403</v>
      </c>
    </row>
    <row r="1327" spans="6:12" x14ac:dyDescent="0.3">
      <c r="F1327" t="str">
        <f t="shared" si="134"/>
        <v>countrycode_count</v>
      </c>
      <c r="G1327" t="str">
        <f t="shared" si="135"/>
        <v>countrycode_merchant_num_1</v>
      </c>
      <c r="H1327" t="str">
        <f t="shared" si="136"/>
        <v>countrycode_count-countrycode_merchant_num_1</v>
      </c>
      <c r="I1327">
        <v>21</v>
      </c>
      <c r="J1327">
        <v>43</v>
      </c>
      <c r="K1327">
        <v>-0.28045328432126698</v>
      </c>
      <c r="L1327">
        <f t="shared" si="137"/>
        <v>0.28045328432126698</v>
      </c>
    </row>
    <row r="1328" spans="6:12" x14ac:dyDescent="0.3">
      <c r="F1328" t="str">
        <f t="shared" si="134"/>
        <v>countrycode_count</v>
      </c>
      <c r="G1328" t="str">
        <f t="shared" si="135"/>
        <v>countrycode_merchant_click_rate</v>
      </c>
      <c r="H1328" t="str">
        <f t="shared" si="136"/>
        <v>countrycode_count-countrycode_merchant_click_rate</v>
      </c>
      <c r="I1328">
        <v>21</v>
      </c>
      <c r="J1328">
        <v>44</v>
      </c>
      <c r="K1328">
        <v>-0.61053422897537502</v>
      </c>
      <c r="L1328">
        <f t="shared" si="137"/>
        <v>0.61053422897537502</v>
      </c>
    </row>
    <row r="1329" spans="6:12" x14ac:dyDescent="0.3">
      <c r="F1329" t="str">
        <f t="shared" si="134"/>
        <v>countrycode_count</v>
      </c>
      <c r="G1329" t="str">
        <f t="shared" si="135"/>
        <v>countrycode_siteid_count</v>
      </c>
      <c r="H1329" t="str">
        <f t="shared" si="136"/>
        <v>countrycode_count-countrycode_siteid_count</v>
      </c>
      <c r="I1329">
        <v>21</v>
      </c>
      <c r="J1329">
        <v>45</v>
      </c>
      <c r="K1329">
        <v>-0.43175887726364698</v>
      </c>
      <c r="L1329">
        <f t="shared" si="137"/>
        <v>0.43175887726364698</v>
      </c>
    </row>
    <row r="1330" spans="6:12" x14ac:dyDescent="0.3">
      <c r="F1330" t="str">
        <f t="shared" si="134"/>
        <v>countrycode_count</v>
      </c>
      <c r="G1330" t="str">
        <f t="shared" si="135"/>
        <v>countrycode_siteid_num_0</v>
      </c>
      <c r="H1330" t="str">
        <f t="shared" si="136"/>
        <v>countrycode_count-countrycode_siteid_num_0</v>
      </c>
      <c r="I1330">
        <v>21</v>
      </c>
      <c r="J1330">
        <v>46</v>
      </c>
      <c r="K1330">
        <v>-0.42916384544351299</v>
      </c>
      <c r="L1330">
        <f t="shared" si="137"/>
        <v>0.42916384544351299</v>
      </c>
    </row>
    <row r="1331" spans="6:12" x14ac:dyDescent="0.3">
      <c r="F1331" t="str">
        <f t="shared" si="134"/>
        <v>countrycode_count</v>
      </c>
      <c r="G1331" t="str">
        <f t="shared" si="135"/>
        <v>countrycode_siteid_num_1</v>
      </c>
      <c r="H1331" t="str">
        <f t="shared" si="136"/>
        <v>countrycode_count-countrycode_siteid_num_1</v>
      </c>
      <c r="I1331">
        <v>21</v>
      </c>
      <c r="J1331">
        <v>47</v>
      </c>
      <c r="K1331">
        <v>-0.44714884840821101</v>
      </c>
      <c r="L1331">
        <f t="shared" si="137"/>
        <v>0.44714884840821101</v>
      </c>
    </row>
    <row r="1332" spans="6:12" x14ac:dyDescent="0.3">
      <c r="F1332" t="str">
        <f t="shared" si="134"/>
        <v>countrycode_count</v>
      </c>
      <c r="G1332" t="str">
        <f t="shared" si="135"/>
        <v>countrycode_siteid_click_rate</v>
      </c>
      <c r="H1332" t="str">
        <f t="shared" si="136"/>
        <v>countrycode_count-countrycode_siteid_click_rate</v>
      </c>
      <c r="I1332">
        <v>21</v>
      </c>
      <c r="J1332">
        <v>48</v>
      </c>
      <c r="K1332">
        <v>-0.52800647439253201</v>
      </c>
      <c r="L1332">
        <f t="shared" si="137"/>
        <v>0.52800647439253201</v>
      </c>
    </row>
    <row r="1333" spans="6:12" x14ac:dyDescent="0.3">
      <c r="F1333" t="str">
        <f t="shared" si="134"/>
        <v>countrycode_count</v>
      </c>
      <c r="G1333" t="str">
        <f t="shared" si="135"/>
        <v>countrycode_offerid_count</v>
      </c>
      <c r="H1333" t="str">
        <f t="shared" si="136"/>
        <v>countrycode_count-countrycode_offerid_count</v>
      </c>
      <c r="I1333">
        <v>21</v>
      </c>
      <c r="J1333">
        <v>49</v>
      </c>
      <c r="K1333">
        <v>-0.22615128000215201</v>
      </c>
      <c r="L1333">
        <f t="shared" si="137"/>
        <v>0.22615128000215201</v>
      </c>
    </row>
    <row r="1334" spans="6:12" x14ac:dyDescent="0.3">
      <c r="F1334" t="str">
        <f t="shared" si="134"/>
        <v>countrycode_count</v>
      </c>
      <c r="G1334" t="str">
        <f t="shared" si="135"/>
        <v>countrycode_offerid_num_0</v>
      </c>
      <c r="H1334" t="str">
        <f t="shared" si="136"/>
        <v>countrycode_count-countrycode_offerid_num_0</v>
      </c>
      <c r="I1334">
        <v>21</v>
      </c>
      <c r="J1334">
        <v>50</v>
      </c>
      <c r="K1334">
        <v>-0.22613075598344001</v>
      </c>
      <c r="L1334">
        <f t="shared" si="137"/>
        <v>0.22613075598344001</v>
      </c>
    </row>
    <row r="1335" spans="6:12" x14ac:dyDescent="0.3">
      <c r="F1335" t="str">
        <f t="shared" si="134"/>
        <v>countrycode_count</v>
      </c>
      <c r="G1335" t="str">
        <f t="shared" si="135"/>
        <v>countrycode_offerid_num_1</v>
      </c>
      <c r="H1335" t="str">
        <f t="shared" si="136"/>
        <v>countrycode_count-countrycode_offerid_num_1</v>
      </c>
      <c r="I1335">
        <v>21</v>
      </c>
      <c r="J1335">
        <v>51</v>
      </c>
      <c r="K1335">
        <v>-0.22651239962074901</v>
      </c>
      <c r="L1335">
        <f t="shared" si="137"/>
        <v>0.22651239962074901</v>
      </c>
    </row>
    <row r="1336" spans="6:12" x14ac:dyDescent="0.3">
      <c r="F1336" t="str">
        <f t="shared" si="134"/>
        <v>countrycode_count</v>
      </c>
      <c r="G1336" t="str">
        <f t="shared" si="135"/>
        <v>countrycode_offerid_click_rate</v>
      </c>
      <c r="H1336" t="str">
        <f t="shared" si="136"/>
        <v>countrycode_count-countrycode_offerid_click_rate</v>
      </c>
      <c r="I1336">
        <v>21</v>
      </c>
      <c r="J1336">
        <v>52</v>
      </c>
      <c r="K1336">
        <v>-0.47485228495906201</v>
      </c>
      <c r="L1336">
        <f t="shared" si="137"/>
        <v>0.47485228495906201</v>
      </c>
    </row>
    <row r="1337" spans="6:12" x14ac:dyDescent="0.3">
      <c r="F1337" t="str">
        <f t="shared" si="134"/>
        <v>countrycode_count</v>
      </c>
      <c r="G1337" t="str">
        <f t="shared" si="135"/>
        <v>countrycode_category_count</v>
      </c>
      <c r="H1337" t="str">
        <f t="shared" si="136"/>
        <v>countrycode_count-countrycode_category_count</v>
      </c>
      <c r="I1337">
        <v>21</v>
      </c>
      <c r="J1337">
        <v>53</v>
      </c>
      <c r="K1337">
        <v>0.49953837229797798</v>
      </c>
      <c r="L1337">
        <f t="shared" si="137"/>
        <v>0.49953837229797798</v>
      </c>
    </row>
    <row r="1338" spans="6:12" x14ac:dyDescent="0.3">
      <c r="F1338" t="str">
        <f t="shared" si="134"/>
        <v>countrycode_count</v>
      </c>
      <c r="G1338" t="str">
        <f t="shared" si="135"/>
        <v>countrycode_category_num_0</v>
      </c>
      <c r="H1338" t="str">
        <f t="shared" si="136"/>
        <v>countrycode_count-countrycode_category_num_0</v>
      </c>
      <c r="I1338">
        <v>21</v>
      </c>
      <c r="J1338">
        <v>54</v>
      </c>
      <c r="K1338">
        <v>0.52868842379047598</v>
      </c>
      <c r="L1338">
        <f t="shared" si="137"/>
        <v>0.52868842379047598</v>
      </c>
    </row>
    <row r="1339" spans="6:12" x14ac:dyDescent="0.3">
      <c r="F1339" t="str">
        <f t="shared" si="134"/>
        <v>countrycode_count</v>
      </c>
      <c r="G1339" t="str">
        <f t="shared" si="135"/>
        <v>countrycode_category_num_1</v>
      </c>
      <c r="H1339" t="str">
        <f t="shared" si="136"/>
        <v>countrycode_count-countrycode_category_num_1</v>
      </c>
      <c r="I1339">
        <v>21</v>
      </c>
      <c r="J1339">
        <v>55</v>
      </c>
      <c r="K1339">
        <v>-0.31303369927788199</v>
      </c>
      <c r="L1339">
        <f t="shared" si="137"/>
        <v>0.31303369927788199</v>
      </c>
    </row>
    <row r="1340" spans="6:12" x14ac:dyDescent="0.3">
      <c r="F1340" t="str">
        <f t="shared" si="134"/>
        <v>countrycode_count</v>
      </c>
      <c r="G1340" t="str">
        <f t="shared" si="135"/>
        <v>countrycode_category_click_rate</v>
      </c>
      <c r="H1340" t="str">
        <f t="shared" si="136"/>
        <v>countrycode_count-countrycode_category_click_rate</v>
      </c>
      <c r="I1340">
        <v>21</v>
      </c>
      <c r="J1340">
        <v>56</v>
      </c>
      <c r="K1340">
        <v>-0.65418687336786396</v>
      </c>
      <c r="L1340">
        <f t="shared" si="137"/>
        <v>0.65418687336786396</v>
      </c>
    </row>
    <row r="1341" spans="6:12" x14ac:dyDescent="0.3">
      <c r="F1341" t="str">
        <f t="shared" si="134"/>
        <v>countrycode_count</v>
      </c>
      <c r="G1341" t="str">
        <f t="shared" si="135"/>
        <v>countrycode_datetime_hour_map_count</v>
      </c>
      <c r="H1341" t="str">
        <f t="shared" si="136"/>
        <v>countrycode_count-countrycode_datetime_hour_map_count</v>
      </c>
      <c r="I1341">
        <v>21</v>
      </c>
      <c r="J1341">
        <v>57</v>
      </c>
      <c r="K1341">
        <v>0.96274020413696004</v>
      </c>
      <c r="L1341">
        <f t="shared" si="137"/>
        <v>0.96274020413696004</v>
      </c>
    </row>
    <row r="1342" spans="6:12" x14ac:dyDescent="0.3">
      <c r="F1342" t="str">
        <f t="shared" si="134"/>
        <v>countrycode_count</v>
      </c>
      <c r="G1342" t="str">
        <f t="shared" si="135"/>
        <v>countrycode_datetime_hour_map_num_0</v>
      </c>
      <c r="H1342" t="str">
        <f t="shared" si="136"/>
        <v>countrycode_count-countrycode_datetime_hour_map_num_0</v>
      </c>
      <c r="I1342">
        <v>21</v>
      </c>
      <c r="J1342">
        <v>58</v>
      </c>
      <c r="K1342">
        <v>0.96511380212972997</v>
      </c>
      <c r="L1342">
        <f t="shared" si="137"/>
        <v>0.96511380212972997</v>
      </c>
    </row>
    <row r="1343" spans="6:12" x14ac:dyDescent="0.3">
      <c r="F1343" t="str">
        <f t="shared" si="134"/>
        <v>countrycode_count</v>
      </c>
      <c r="G1343" t="str">
        <f t="shared" si="135"/>
        <v>countrycode_datetime_hour_map_num_1</v>
      </c>
      <c r="H1343" t="str">
        <f t="shared" si="136"/>
        <v>countrycode_count-countrycode_datetime_hour_map_num_1</v>
      </c>
      <c r="I1343">
        <v>21</v>
      </c>
      <c r="J1343">
        <v>59</v>
      </c>
      <c r="K1343">
        <v>-0.66540755563613696</v>
      </c>
      <c r="L1343">
        <f t="shared" si="137"/>
        <v>0.66540755563613696</v>
      </c>
    </row>
    <row r="1344" spans="6:12" x14ac:dyDescent="0.3">
      <c r="F1344" t="str">
        <f t="shared" si="134"/>
        <v>countrycode_count</v>
      </c>
      <c r="G1344" t="str">
        <f t="shared" si="135"/>
        <v>countrycode_datetime_hour_map_click_rate</v>
      </c>
      <c r="H1344" t="str">
        <f t="shared" si="136"/>
        <v>countrycode_count-countrycode_datetime_hour_map_click_rate</v>
      </c>
      <c r="I1344">
        <v>21</v>
      </c>
      <c r="J1344">
        <v>60</v>
      </c>
      <c r="K1344">
        <v>-0.72774061316156102</v>
      </c>
      <c r="L1344">
        <f t="shared" si="137"/>
        <v>0.72774061316156102</v>
      </c>
    </row>
    <row r="1345" spans="6:12" x14ac:dyDescent="0.3">
      <c r="F1345" t="str">
        <f t="shared" si="134"/>
        <v>countrycode_count</v>
      </c>
      <c r="G1345" t="str">
        <f t="shared" si="135"/>
        <v>siteid_merchant_count</v>
      </c>
      <c r="H1345" t="str">
        <f t="shared" si="136"/>
        <v>countrycode_count-siteid_merchant_count</v>
      </c>
      <c r="I1345">
        <v>21</v>
      </c>
      <c r="J1345">
        <v>61</v>
      </c>
      <c r="K1345">
        <v>-0.103278131882501</v>
      </c>
      <c r="L1345">
        <f t="shared" si="137"/>
        <v>0.103278131882501</v>
      </c>
    </row>
    <row r="1346" spans="6:12" x14ac:dyDescent="0.3">
      <c r="F1346" t="str">
        <f t="shared" si="134"/>
        <v>countrycode_count</v>
      </c>
      <c r="G1346" t="str">
        <f t="shared" si="135"/>
        <v>siteid_merchant_num_0</v>
      </c>
      <c r="H1346" t="str">
        <f t="shared" si="136"/>
        <v>countrycode_count-siteid_merchant_num_0</v>
      </c>
      <c r="I1346">
        <v>21</v>
      </c>
      <c r="J1346">
        <v>62</v>
      </c>
      <c r="K1346">
        <v>-9.9936480681213996E-2</v>
      </c>
      <c r="L1346">
        <f t="shared" si="137"/>
        <v>9.9936480681213996E-2</v>
      </c>
    </row>
    <row r="1347" spans="6:12" x14ac:dyDescent="0.3">
      <c r="F1347" t="str">
        <f t="shared" si="134"/>
        <v>countrycode_count</v>
      </c>
      <c r="G1347" t="str">
        <f t="shared" si="135"/>
        <v>siteid_merchant_num_1</v>
      </c>
      <c r="H1347" t="str">
        <f t="shared" si="136"/>
        <v>countrycode_count-siteid_merchant_num_1</v>
      </c>
      <c r="I1347">
        <v>21</v>
      </c>
      <c r="J1347">
        <v>63</v>
      </c>
      <c r="K1347">
        <v>-0.10900132292996099</v>
      </c>
      <c r="L1347">
        <f t="shared" si="137"/>
        <v>0.10900132292996099</v>
      </c>
    </row>
    <row r="1348" spans="6:12" x14ac:dyDescent="0.3">
      <c r="F1348" t="str">
        <f t="shared" si="134"/>
        <v>countrycode_count</v>
      </c>
      <c r="G1348" t="str">
        <f t="shared" si="135"/>
        <v>siteid_merchant_click_rate</v>
      </c>
      <c r="H1348" t="str">
        <f t="shared" si="136"/>
        <v>countrycode_count-siteid_merchant_click_rate</v>
      </c>
      <c r="I1348">
        <v>21</v>
      </c>
      <c r="J1348">
        <v>64</v>
      </c>
      <c r="K1348">
        <v>-0.42795711531872399</v>
      </c>
      <c r="L1348">
        <f t="shared" si="137"/>
        <v>0.42795711531872399</v>
      </c>
    </row>
    <row r="1349" spans="6:12" x14ac:dyDescent="0.3">
      <c r="F1349" t="str">
        <f t="shared" ref="F1349:F1412" si="138">VLOOKUP(I1349,$A$4:$B$76,2,0)</f>
        <v>countrycode_count</v>
      </c>
      <c r="G1349" t="str">
        <f t="shared" ref="G1349:G1412" si="139">VLOOKUP(J1349,$A$4:$B$76,2,0)</f>
        <v>siteid_offerid_count</v>
      </c>
      <c r="H1349" t="str">
        <f t="shared" ref="H1349:H1412" si="140">F1349&amp;"-"&amp;G1349</f>
        <v>countrycode_count-siteid_offerid_count</v>
      </c>
      <c r="I1349">
        <v>21</v>
      </c>
      <c r="J1349">
        <v>65</v>
      </c>
      <c r="K1349">
        <v>-8.66338405717582E-2</v>
      </c>
      <c r="L1349">
        <f t="shared" ref="L1349:L1412" si="141">ABS(K1349)</f>
        <v>8.66338405717582E-2</v>
      </c>
    </row>
    <row r="1350" spans="6:12" x14ac:dyDescent="0.3">
      <c r="F1350" t="str">
        <f t="shared" si="138"/>
        <v>countrycode_count</v>
      </c>
      <c r="G1350" t="str">
        <f t="shared" si="139"/>
        <v>siteid_offerid_num_0</v>
      </c>
      <c r="H1350" t="str">
        <f t="shared" si="140"/>
        <v>countrycode_count-siteid_offerid_num_0</v>
      </c>
      <c r="I1350">
        <v>21</v>
      </c>
      <c r="J1350">
        <v>66</v>
      </c>
      <c r="K1350">
        <v>-8.6630762109564302E-2</v>
      </c>
      <c r="L1350">
        <f t="shared" si="141"/>
        <v>8.6630762109564302E-2</v>
      </c>
    </row>
    <row r="1351" spans="6:12" x14ac:dyDescent="0.3">
      <c r="F1351" t="str">
        <f t="shared" si="138"/>
        <v>countrycode_count</v>
      </c>
      <c r="G1351" t="str">
        <f t="shared" si="139"/>
        <v>siteid_offerid_num_1</v>
      </c>
      <c r="H1351" t="str">
        <f t="shared" si="140"/>
        <v>countrycode_count-siteid_offerid_num_1</v>
      </c>
      <c r="I1351">
        <v>21</v>
      </c>
      <c r="J1351">
        <v>67</v>
      </c>
      <c r="K1351">
        <v>-8.6683775835747906E-2</v>
      </c>
      <c r="L1351">
        <f t="shared" si="141"/>
        <v>8.6683775835747906E-2</v>
      </c>
    </row>
    <row r="1352" spans="6:12" x14ac:dyDescent="0.3">
      <c r="F1352" t="str">
        <f t="shared" si="138"/>
        <v>countrycode_count</v>
      </c>
      <c r="G1352" t="str">
        <f t="shared" si="139"/>
        <v>siteid_offerid_click_rate</v>
      </c>
      <c r="H1352" t="str">
        <f t="shared" si="140"/>
        <v>countrycode_count-siteid_offerid_click_rate</v>
      </c>
      <c r="I1352">
        <v>21</v>
      </c>
      <c r="J1352">
        <v>68</v>
      </c>
      <c r="K1352">
        <v>-0.43407938036969601</v>
      </c>
      <c r="L1352">
        <f t="shared" si="141"/>
        <v>0.43407938036969601</v>
      </c>
    </row>
    <row r="1353" spans="6:12" x14ac:dyDescent="0.3">
      <c r="F1353" t="str">
        <f t="shared" si="138"/>
        <v>countrycode_count</v>
      </c>
      <c r="G1353" t="str">
        <f t="shared" si="139"/>
        <v>siteid_category_count</v>
      </c>
      <c r="H1353" t="str">
        <f t="shared" si="140"/>
        <v>countrycode_count-siteid_category_count</v>
      </c>
      <c r="I1353">
        <v>21</v>
      </c>
      <c r="J1353">
        <v>69</v>
      </c>
      <c r="K1353">
        <v>-0.13004381612320201</v>
      </c>
      <c r="L1353">
        <f t="shared" si="141"/>
        <v>0.13004381612320201</v>
      </c>
    </row>
    <row r="1354" spans="6:12" x14ac:dyDescent="0.3">
      <c r="F1354" t="str">
        <f t="shared" si="138"/>
        <v>countrycode_count</v>
      </c>
      <c r="G1354" t="str">
        <f t="shared" si="139"/>
        <v>siteid_category_num_0</v>
      </c>
      <c r="H1354" t="str">
        <f t="shared" si="140"/>
        <v>countrycode_count-siteid_category_num_0</v>
      </c>
      <c r="I1354">
        <v>21</v>
      </c>
      <c r="J1354">
        <v>70</v>
      </c>
      <c r="K1354">
        <v>-0.11735111496202</v>
      </c>
      <c r="L1354">
        <f t="shared" si="141"/>
        <v>0.11735111496202</v>
      </c>
    </row>
    <row r="1355" spans="6:12" x14ac:dyDescent="0.3">
      <c r="F1355" t="str">
        <f t="shared" si="138"/>
        <v>countrycode_count</v>
      </c>
      <c r="G1355" t="str">
        <f t="shared" si="139"/>
        <v>siteid_category_num_1</v>
      </c>
      <c r="H1355" t="str">
        <f t="shared" si="140"/>
        <v>countrycode_count-siteid_category_num_1</v>
      </c>
      <c r="I1355">
        <v>21</v>
      </c>
      <c r="J1355">
        <v>71</v>
      </c>
      <c r="K1355">
        <v>-0.14009900331369199</v>
      </c>
      <c r="L1355">
        <f t="shared" si="141"/>
        <v>0.14009900331369199</v>
      </c>
    </row>
    <row r="1356" spans="6:12" x14ac:dyDescent="0.3">
      <c r="F1356" t="str">
        <f t="shared" si="138"/>
        <v>countrycode_count</v>
      </c>
      <c r="G1356" t="str">
        <f t="shared" si="139"/>
        <v>siteid_category_click_rate</v>
      </c>
      <c r="H1356" t="str">
        <f t="shared" si="140"/>
        <v>countrycode_count-siteid_category_click_rate</v>
      </c>
      <c r="I1356">
        <v>21</v>
      </c>
      <c r="J1356">
        <v>72</v>
      </c>
      <c r="K1356">
        <v>-0.41153239074747799</v>
      </c>
      <c r="L1356">
        <f t="shared" si="141"/>
        <v>0.41153239074747799</v>
      </c>
    </row>
    <row r="1357" spans="6:12" x14ac:dyDescent="0.3">
      <c r="F1357" t="str">
        <f t="shared" si="138"/>
        <v>countrycode_num_0</v>
      </c>
      <c r="G1357" t="str">
        <f t="shared" si="139"/>
        <v>countrycode_num_1</v>
      </c>
      <c r="H1357" t="str">
        <f t="shared" si="140"/>
        <v>countrycode_num_0-countrycode_num_1</v>
      </c>
      <c r="I1357">
        <v>22</v>
      </c>
      <c r="J1357">
        <v>23</v>
      </c>
      <c r="K1357">
        <v>-0.70836980302191999</v>
      </c>
      <c r="L1357">
        <f t="shared" si="141"/>
        <v>0.70836980302191999</v>
      </c>
    </row>
    <row r="1358" spans="6:12" x14ac:dyDescent="0.3">
      <c r="F1358" t="str">
        <f t="shared" si="138"/>
        <v>countrycode_num_0</v>
      </c>
      <c r="G1358" t="str">
        <f t="shared" si="139"/>
        <v>countrycode_click_rate</v>
      </c>
      <c r="H1358" t="str">
        <f t="shared" si="140"/>
        <v>countrycode_num_0-countrycode_click_rate</v>
      </c>
      <c r="I1358">
        <v>22</v>
      </c>
      <c r="J1358">
        <v>24</v>
      </c>
      <c r="K1358">
        <v>-0.74978467135233995</v>
      </c>
      <c r="L1358">
        <f t="shared" si="141"/>
        <v>0.74978467135233995</v>
      </c>
    </row>
    <row r="1359" spans="6:12" x14ac:dyDescent="0.3">
      <c r="F1359" t="str">
        <f t="shared" si="138"/>
        <v>countrycode_num_0</v>
      </c>
      <c r="G1359" t="str">
        <f t="shared" si="139"/>
        <v>browserid_count</v>
      </c>
      <c r="H1359" t="str">
        <f t="shared" si="140"/>
        <v>countrycode_num_0-browserid_count</v>
      </c>
      <c r="I1359">
        <v>22</v>
      </c>
      <c r="J1359">
        <v>25</v>
      </c>
      <c r="K1359">
        <v>0.35644070774984299</v>
      </c>
      <c r="L1359">
        <f t="shared" si="141"/>
        <v>0.35644070774984299</v>
      </c>
    </row>
    <row r="1360" spans="6:12" x14ac:dyDescent="0.3">
      <c r="F1360" t="str">
        <f t="shared" si="138"/>
        <v>countrycode_num_0</v>
      </c>
      <c r="G1360" t="str">
        <f t="shared" si="139"/>
        <v>browserid_num_0</v>
      </c>
      <c r="H1360" t="str">
        <f t="shared" si="140"/>
        <v>countrycode_num_0-browserid_num_0</v>
      </c>
      <c r="I1360">
        <v>22</v>
      </c>
      <c r="J1360">
        <v>26</v>
      </c>
      <c r="K1360">
        <v>0.36880153887109701</v>
      </c>
      <c r="L1360">
        <f t="shared" si="141"/>
        <v>0.36880153887109701</v>
      </c>
    </row>
    <row r="1361" spans="6:12" x14ac:dyDescent="0.3">
      <c r="F1361" t="str">
        <f t="shared" si="138"/>
        <v>countrycode_num_0</v>
      </c>
      <c r="G1361" t="str">
        <f t="shared" si="139"/>
        <v>browserid_num_1</v>
      </c>
      <c r="H1361" t="str">
        <f t="shared" si="140"/>
        <v>countrycode_num_0-browserid_num_1</v>
      </c>
      <c r="I1361">
        <v>22</v>
      </c>
      <c r="J1361">
        <v>27</v>
      </c>
      <c r="K1361">
        <v>-0.41428908493805</v>
      </c>
      <c r="L1361">
        <f t="shared" si="141"/>
        <v>0.41428908493805</v>
      </c>
    </row>
    <row r="1362" spans="6:12" x14ac:dyDescent="0.3">
      <c r="F1362" t="str">
        <f t="shared" si="138"/>
        <v>countrycode_num_0</v>
      </c>
      <c r="G1362" t="str">
        <f t="shared" si="139"/>
        <v>browserid_click_rate</v>
      </c>
      <c r="H1362" t="str">
        <f t="shared" si="140"/>
        <v>countrycode_num_0-browserid_click_rate</v>
      </c>
      <c r="I1362">
        <v>22</v>
      </c>
      <c r="J1362">
        <v>28</v>
      </c>
      <c r="K1362">
        <v>-0.42873592972320201</v>
      </c>
      <c r="L1362">
        <f t="shared" si="141"/>
        <v>0.42873592972320201</v>
      </c>
    </row>
    <row r="1363" spans="6:12" x14ac:dyDescent="0.3">
      <c r="F1363" t="str">
        <f t="shared" si="138"/>
        <v>countrycode_num_0</v>
      </c>
      <c r="G1363" t="str">
        <f t="shared" si="139"/>
        <v>devid_count</v>
      </c>
      <c r="H1363" t="str">
        <f t="shared" si="140"/>
        <v>countrycode_num_0-devid_count</v>
      </c>
      <c r="I1363">
        <v>22</v>
      </c>
      <c r="J1363">
        <v>29</v>
      </c>
      <c r="K1363">
        <v>3.8001216577878E-2</v>
      </c>
      <c r="L1363">
        <f t="shared" si="141"/>
        <v>3.8001216577878E-2</v>
      </c>
    </row>
    <row r="1364" spans="6:12" x14ac:dyDescent="0.3">
      <c r="F1364" t="str">
        <f t="shared" si="138"/>
        <v>countrycode_num_0</v>
      </c>
      <c r="G1364" t="str">
        <f t="shared" si="139"/>
        <v>devid_num_0</v>
      </c>
      <c r="H1364" t="str">
        <f t="shared" si="140"/>
        <v>countrycode_num_0-devid_num_0</v>
      </c>
      <c r="I1364">
        <v>22</v>
      </c>
      <c r="J1364">
        <v>30</v>
      </c>
      <c r="K1364">
        <v>5.6099287029459002E-2</v>
      </c>
      <c r="L1364">
        <f t="shared" si="141"/>
        <v>5.6099287029459002E-2</v>
      </c>
    </row>
    <row r="1365" spans="6:12" x14ac:dyDescent="0.3">
      <c r="F1365" t="str">
        <f t="shared" si="138"/>
        <v>countrycode_num_0</v>
      </c>
      <c r="G1365" t="str">
        <f t="shared" si="139"/>
        <v>devid_num_1</v>
      </c>
      <c r="H1365" t="str">
        <f t="shared" si="140"/>
        <v>countrycode_num_0-devid_num_1</v>
      </c>
      <c r="I1365">
        <v>22</v>
      </c>
      <c r="J1365">
        <v>31</v>
      </c>
      <c r="K1365">
        <v>-0.19834696151244199</v>
      </c>
      <c r="L1365">
        <f t="shared" si="141"/>
        <v>0.19834696151244199</v>
      </c>
    </row>
    <row r="1366" spans="6:12" x14ac:dyDescent="0.3">
      <c r="F1366" t="str">
        <f t="shared" si="138"/>
        <v>countrycode_num_0</v>
      </c>
      <c r="G1366" t="str">
        <f t="shared" si="139"/>
        <v>devid_click_rate</v>
      </c>
      <c r="H1366" t="str">
        <f t="shared" si="140"/>
        <v>countrycode_num_0-devid_click_rate</v>
      </c>
      <c r="I1366">
        <v>22</v>
      </c>
      <c r="J1366">
        <v>32</v>
      </c>
      <c r="K1366">
        <v>-0.211545226935374</v>
      </c>
      <c r="L1366">
        <f t="shared" si="141"/>
        <v>0.211545226935374</v>
      </c>
    </row>
    <row r="1367" spans="6:12" x14ac:dyDescent="0.3">
      <c r="F1367" t="str">
        <f t="shared" si="138"/>
        <v>countrycode_num_0</v>
      </c>
      <c r="G1367" t="str">
        <f t="shared" si="139"/>
        <v>datetime_hour_count</v>
      </c>
      <c r="H1367" t="str">
        <f t="shared" si="140"/>
        <v>countrycode_num_0-datetime_hour_count</v>
      </c>
      <c r="I1367">
        <v>22</v>
      </c>
      <c r="J1367">
        <v>33</v>
      </c>
      <c r="K1367">
        <v>0.16900117687413699</v>
      </c>
      <c r="L1367">
        <f t="shared" si="141"/>
        <v>0.16900117687413699</v>
      </c>
    </row>
    <row r="1368" spans="6:12" x14ac:dyDescent="0.3">
      <c r="F1368" t="str">
        <f t="shared" si="138"/>
        <v>countrycode_num_0</v>
      </c>
      <c r="G1368" t="str">
        <f t="shared" si="139"/>
        <v>datetime_hour_num_0</v>
      </c>
      <c r="H1368" t="str">
        <f t="shared" si="140"/>
        <v>countrycode_num_0-datetime_hour_num_0</v>
      </c>
      <c r="I1368">
        <v>22</v>
      </c>
      <c r="J1368">
        <v>34</v>
      </c>
      <c r="K1368">
        <v>0.169894036112123</v>
      </c>
      <c r="L1368">
        <f t="shared" si="141"/>
        <v>0.169894036112123</v>
      </c>
    </row>
    <row r="1369" spans="6:12" x14ac:dyDescent="0.3">
      <c r="F1369" t="str">
        <f t="shared" si="138"/>
        <v>countrycode_num_0</v>
      </c>
      <c r="G1369" t="str">
        <f t="shared" si="139"/>
        <v>datetime_hour_num_1</v>
      </c>
      <c r="H1369" t="str">
        <f t="shared" si="140"/>
        <v>countrycode_num_0-datetime_hour_num_1</v>
      </c>
      <c r="I1369">
        <v>22</v>
      </c>
      <c r="J1369">
        <v>35</v>
      </c>
      <c r="K1369">
        <v>8.2148623924845496E-2</v>
      </c>
      <c r="L1369">
        <f t="shared" si="141"/>
        <v>8.2148623924845496E-2</v>
      </c>
    </row>
    <row r="1370" spans="6:12" x14ac:dyDescent="0.3">
      <c r="F1370" t="str">
        <f t="shared" si="138"/>
        <v>countrycode_num_0</v>
      </c>
      <c r="G1370" t="str">
        <f t="shared" si="139"/>
        <v>datetime_hour_click_rate</v>
      </c>
      <c r="H1370" t="str">
        <f t="shared" si="140"/>
        <v>countrycode_num_0-datetime_hour_click_rate</v>
      </c>
      <c r="I1370">
        <v>22</v>
      </c>
      <c r="J1370">
        <v>36</v>
      </c>
      <c r="K1370">
        <v>-0.19822205880041899</v>
      </c>
      <c r="L1370">
        <f t="shared" si="141"/>
        <v>0.19822205880041899</v>
      </c>
    </row>
    <row r="1371" spans="6:12" x14ac:dyDescent="0.3">
      <c r="F1371" t="str">
        <f t="shared" si="138"/>
        <v>countrycode_num_0</v>
      </c>
      <c r="G1371" t="str">
        <f t="shared" si="139"/>
        <v>datetime_day_count</v>
      </c>
      <c r="H1371" t="str">
        <f t="shared" si="140"/>
        <v>countrycode_num_0-datetime_day_count</v>
      </c>
      <c r="I1371">
        <v>22</v>
      </c>
      <c r="J1371">
        <v>37</v>
      </c>
      <c r="K1371">
        <v>-1.9615535029919199E-2</v>
      </c>
      <c r="L1371">
        <f t="shared" si="141"/>
        <v>1.9615535029919199E-2</v>
      </c>
    </row>
    <row r="1372" spans="6:12" x14ac:dyDescent="0.3">
      <c r="F1372" t="str">
        <f t="shared" si="138"/>
        <v>countrycode_num_0</v>
      </c>
      <c r="G1372" t="str">
        <f t="shared" si="139"/>
        <v>datetime_day_num_0</v>
      </c>
      <c r="H1372" t="str">
        <f t="shared" si="140"/>
        <v>countrycode_num_0-datetime_day_num_0</v>
      </c>
      <c r="I1372">
        <v>22</v>
      </c>
      <c r="J1372">
        <v>38</v>
      </c>
      <c r="K1372">
        <v>-1.9222346749309199E-2</v>
      </c>
      <c r="L1372">
        <f t="shared" si="141"/>
        <v>1.9222346749309199E-2</v>
      </c>
    </row>
    <row r="1373" spans="6:12" x14ac:dyDescent="0.3">
      <c r="F1373" t="str">
        <f t="shared" si="138"/>
        <v>countrycode_num_0</v>
      </c>
      <c r="G1373" t="str">
        <f t="shared" si="139"/>
        <v>datetime_day_num_1</v>
      </c>
      <c r="H1373" t="str">
        <f t="shared" si="140"/>
        <v>countrycode_num_0-datetime_day_num_1</v>
      </c>
      <c r="I1373">
        <v>22</v>
      </c>
      <c r="J1373">
        <v>39</v>
      </c>
      <c r="K1373">
        <v>-2.6327125985962999E-2</v>
      </c>
      <c r="L1373">
        <f t="shared" si="141"/>
        <v>2.6327125985962999E-2</v>
      </c>
    </row>
    <row r="1374" spans="6:12" x14ac:dyDescent="0.3">
      <c r="F1374" t="str">
        <f t="shared" si="138"/>
        <v>countrycode_num_0</v>
      </c>
      <c r="G1374" t="str">
        <f t="shared" si="139"/>
        <v>datetime_day_click_rate</v>
      </c>
      <c r="H1374" t="str">
        <f t="shared" si="140"/>
        <v>countrycode_num_0-datetime_day_click_rate</v>
      </c>
      <c r="I1374">
        <v>22</v>
      </c>
      <c r="J1374">
        <v>40</v>
      </c>
      <c r="K1374">
        <v>-3.4345918180576598E-2</v>
      </c>
      <c r="L1374">
        <f t="shared" si="141"/>
        <v>3.4345918180576598E-2</v>
      </c>
    </row>
    <row r="1375" spans="6:12" x14ac:dyDescent="0.3">
      <c r="F1375" t="str">
        <f t="shared" si="138"/>
        <v>countrycode_num_0</v>
      </c>
      <c r="G1375" t="str">
        <f t="shared" si="139"/>
        <v>countrycode_merchant_count</v>
      </c>
      <c r="H1375" t="str">
        <f t="shared" si="140"/>
        <v>countrycode_num_0-countrycode_merchant_count</v>
      </c>
      <c r="I1375">
        <v>22</v>
      </c>
      <c r="J1375">
        <v>41</v>
      </c>
      <c r="K1375">
        <v>0.46503063944934298</v>
      </c>
      <c r="L1375">
        <f t="shared" si="141"/>
        <v>0.46503063944934298</v>
      </c>
    </row>
    <row r="1376" spans="6:12" x14ac:dyDescent="0.3">
      <c r="F1376" t="str">
        <f t="shared" si="138"/>
        <v>countrycode_num_0</v>
      </c>
      <c r="G1376" t="str">
        <f t="shared" si="139"/>
        <v>countrycode_merchant_num_0</v>
      </c>
      <c r="H1376" t="str">
        <f t="shared" si="140"/>
        <v>countrycode_num_0-countrycode_merchant_num_0</v>
      </c>
      <c r="I1376">
        <v>22</v>
      </c>
      <c r="J1376">
        <v>42</v>
      </c>
      <c r="K1376">
        <v>0.50613710471305196</v>
      </c>
      <c r="L1376">
        <f t="shared" si="141"/>
        <v>0.50613710471305196</v>
      </c>
    </row>
    <row r="1377" spans="6:12" x14ac:dyDescent="0.3">
      <c r="F1377" t="str">
        <f t="shared" si="138"/>
        <v>countrycode_num_0</v>
      </c>
      <c r="G1377" t="str">
        <f t="shared" si="139"/>
        <v>countrycode_merchant_num_1</v>
      </c>
      <c r="H1377" t="str">
        <f t="shared" si="140"/>
        <v>countrycode_num_0-countrycode_merchant_num_1</v>
      </c>
      <c r="I1377">
        <v>22</v>
      </c>
      <c r="J1377">
        <v>43</v>
      </c>
      <c r="K1377">
        <v>-0.28757716703501701</v>
      </c>
      <c r="L1377">
        <f t="shared" si="141"/>
        <v>0.28757716703501701</v>
      </c>
    </row>
    <row r="1378" spans="6:12" x14ac:dyDescent="0.3">
      <c r="F1378" t="str">
        <f t="shared" si="138"/>
        <v>countrycode_num_0</v>
      </c>
      <c r="G1378" t="str">
        <f t="shared" si="139"/>
        <v>countrycode_merchant_click_rate</v>
      </c>
      <c r="H1378" t="str">
        <f t="shared" si="140"/>
        <v>countrycode_num_0-countrycode_merchant_click_rate</v>
      </c>
      <c r="I1378">
        <v>22</v>
      </c>
      <c r="J1378">
        <v>44</v>
      </c>
      <c r="K1378">
        <v>-0.62806371650938198</v>
      </c>
      <c r="L1378">
        <f t="shared" si="141"/>
        <v>0.62806371650938198</v>
      </c>
    </row>
    <row r="1379" spans="6:12" x14ac:dyDescent="0.3">
      <c r="F1379" t="str">
        <f t="shared" si="138"/>
        <v>countrycode_num_0</v>
      </c>
      <c r="G1379" t="str">
        <f t="shared" si="139"/>
        <v>countrycode_siteid_count</v>
      </c>
      <c r="H1379" t="str">
        <f t="shared" si="140"/>
        <v>countrycode_num_0-countrycode_siteid_count</v>
      </c>
      <c r="I1379">
        <v>22</v>
      </c>
      <c r="J1379">
        <v>45</v>
      </c>
      <c r="K1379">
        <v>-0.43726669181579098</v>
      </c>
      <c r="L1379">
        <f t="shared" si="141"/>
        <v>0.43726669181579098</v>
      </c>
    </row>
    <row r="1380" spans="6:12" x14ac:dyDescent="0.3">
      <c r="F1380" t="str">
        <f t="shared" si="138"/>
        <v>countrycode_num_0</v>
      </c>
      <c r="G1380" t="str">
        <f t="shared" si="139"/>
        <v>countrycode_siteid_num_0</v>
      </c>
      <c r="H1380" t="str">
        <f t="shared" si="140"/>
        <v>countrycode_num_0-countrycode_siteid_num_0</v>
      </c>
      <c r="I1380">
        <v>22</v>
      </c>
      <c r="J1380">
        <v>46</v>
      </c>
      <c r="K1380">
        <v>-0.43466004703354</v>
      </c>
      <c r="L1380">
        <f t="shared" si="141"/>
        <v>0.43466004703354</v>
      </c>
    </row>
    <row r="1381" spans="6:12" x14ac:dyDescent="0.3">
      <c r="F1381" t="str">
        <f t="shared" si="138"/>
        <v>countrycode_num_0</v>
      </c>
      <c r="G1381" t="str">
        <f t="shared" si="139"/>
        <v>countrycode_siteid_num_1</v>
      </c>
      <c r="H1381" t="str">
        <f t="shared" si="140"/>
        <v>countrycode_num_0-countrycode_siteid_num_1</v>
      </c>
      <c r="I1381">
        <v>22</v>
      </c>
      <c r="J1381">
        <v>47</v>
      </c>
      <c r="K1381">
        <v>-0.45271440670709601</v>
      </c>
      <c r="L1381">
        <f t="shared" si="141"/>
        <v>0.45271440670709601</v>
      </c>
    </row>
    <row r="1382" spans="6:12" x14ac:dyDescent="0.3">
      <c r="F1382" t="str">
        <f t="shared" si="138"/>
        <v>countrycode_num_0</v>
      </c>
      <c r="G1382" t="str">
        <f t="shared" si="139"/>
        <v>countrycode_siteid_click_rate</v>
      </c>
      <c r="H1382" t="str">
        <f t="shared" si="140"/>
        <v>countrycode_num_0-countrycode_siteid_click_rate</v>
      </c>
      <c r="I1382">
        <v>22</v>
      </c>
      <c r="J1382">
        <v>48</v>
      </c>
      <c r="K1382">
        <v>-0.53843644827218695</v>
      </c>
      <c r="L1382">
        <f t="shared" si="141"/>
        <v>0.53843644827218695</v>
      </c>
    </row>
    <row r="1383" spans="6:12" x14ac:dyDescent="0.3">
      <c r="F1383" t="str">
        <f t="shared" si="138"/>
        <v>countrycode_num_0</v>
      </c>
      <c r="G1383" t="str">
        <f t="shared" si="139"/>
        <v>countrycode_offerid_count</v>
      </c>
      <c r="H1383" t="str">
        <f t="shared" si="140"/>
        <v>countrycode_num_0-countrycode_offerid_count</v>
      </c>
      <c r="I1383">
        <v>22</v>
      </c>
      <c r="J1383">
        <v>49</v>
      </c>
      <c r="K1383">
        <v>-0.223831839088278</v>
      </c>
      <c r="L1383">
        <f t="shared" si="141"/>
        <v>0.223831839088278</v>
      </c>
    </row>
    <row r="1384" spans="6:12" x14ac:dyDescent="0.3">
      <c r="F1384" t="str">
        <f t="shared" si="138"/>
        <v>countrycode_num_0</v>
      </c>
      <c r="G1384" t="str">
        <f t="shared" si="139"/>
        <v>countrycode_offerid_num_0</v>
      </c>
      <c r="H1384" t="str">
        <f t="shared" si="140"/>
        <v>countrycode_num_0-countrycode_offerid_num_0</v>
      </c>
      <c r="I1384">
        <v>22</v>
      </c>
      <c r="J1384">
        <v>50</v>
      </c>
      <c r="K1384">
        <v>-0.22381110433661</v>
      </c>
      <c r="L1384">
        <f t="shared" si="141"/>
        <v>0.22381110433661</v>
      </c>
    </row>
    <row r="1385" spans="6:12" x14ac:dyDescent="0.3">
      <c r="F1385" t="str">
        <f t="shared" si="138"/>
        <v>countrycode_num_0</v>
      </c>
      <c r="G1385" t="str">
        <f t="shared" si="139"/>
        <v>countrycode_offerid_num_1</v>
      </c>
      <c r="H1385" t="str">
        <f t="shared" si="140"/>
        <v>countrycode_num_0-countrycode_offerid_num_1</v>
      </c>
      <c r="I1385">
        <v>22</v>
      </c>
      <c r="J1385">
        <v>51</v>
      </c>
      <c r="K1385">
        <v>-0.22419667497836901</v>
      </c>
      <c r="L1385">
        <f t="shared" si="141"/>
        <v>0.22419667497836901</v>
      </c>
    </row>
    <row r="1386" spans="6:12" x14ac:dyDescent="0.3">
      <c r="F1386" t="str">
        <f t="shared" si="138"/>
        <v>countrycode_num_0</v>
      </c>
      <c r="G1386" t="str">
        <f t="shared" si="139"/>
        <v>countrycode_offerid_click_rate</v>
      </c>
      <c r="H1386" t="str">
        <f t="shared" si="140"/>
        <v>countrycode_num_0-countrycode_offerid_click_rate</v>
      </c>
      <c r="I1386">
        <v>22</v>
      </c>
      <c r="J1386">
        <v>52</v>
      </c>
      <c r="K1386">
        <v>-0.48705527138685401</v>
      </c>
      <c r="L1386">
        <f t="shared" si="141"/>
        <v>0.48705527138685401</v>
      </c>
    </row>
    <row r="1387" spans="6:12" x14ac:dyDescent="0.3">
      <c r="F1387" t="str">
        <f t="shared" si="138"/>
        <v>countrycode_num_0</v>
      </c>
      <c r="G1387" t="str">
        <f t="shared" si="139"/>
        <v>countrycode_category_count</v>
      </c>
      <c r="H1387" t="str">
        <f t="shared" si="140"/>
        <v>countrycode_num_0-countrycode_category_count</v>
      </c>
      <c r="I1387">
        <v>22</v>
      </c>
      <c r="J1387">
        <v>53</v>
      </c>
      <c r="K1387">
        <v>0.498703831229385</v>
      </c>
      <c r="L1387">
        <f t="shared" si="141"/>
        <v>0.498703831229385</v>
      </c>
    </row>
    <row r="1388" spans="6:12" x14ac:dyDescent="0.3">
      <c r="F1388" t="str">
        <f t="shared" si="138"/>
        <v>countrycode_num_0</v>
      </c>
      <c r="G1388" t="str">
        <f t="shared" si="139"/>
        <v>countrycode_category_num_0</v>
      </c>
      <c r="H1388" t="str">
        <f t="shared" si="140"/>
        <v>countrycode_num_0-countrycode_category_num_0</v>
      </c>
      <c r="I1388">
        <v>22</v>
      </c>
      <c r="J1388">
        <v>54</v>
      </c>
      <c r="K1388">
        <v>0.52857805036589101</v>
      </c>
      <c r="L1388">
        <f t="shared" si="141"/>
        <v>0.52857805036589101</v>
      </c>
    </row>
    <row r="1389" spans="6:12" x14ac:dyDescent="0.3">
      <c r="F1389" t="str">
        <f t="shared" si="138"/>
        <v>countrycode_num_0</v>
      </c>
      <c r="G1389" t="str">
        <f t="shared" si="139"/>
        <v>countrycode_category_num_1</v>
      </c>
      <c r="H1389" t="str">
        <f t="shared" si="140"/>
        <v>countrycode_num_0-countrycode_category_num_1</v>
      </c>
      <c r="I1389">
        <v>22</v>
      </c>
      <c r="J1389">
        <v>55</v>
      </c>
      <c r="K1389">
        <v>-0.32190086881801799</v>
      </c>
      <c r="L1389">
        <f t="shared" si="141"/>
        <v>0.32190086881801799</v>
      </c>
    </row>
    <row r="1390" spans="6:12" x14ac:dyDescent="0.3">
      <c r="F1390" t="str">
        <f t="shared" si="138"/>
        <v>countrycode_num_0</v>
      </c>
      <c r="G1390" t="str">
        <f t="shared" si="139"/>
        <v>countrycode_category_click_rate</v>
      </c>
      <c r="H1390" t="str">
        <f t="shared" si="140"/>
        <v>countrycode_num_0-countrycode_category_click_rate</v>
      </c>
      <c r="I1390">
        <v>22</v>
      </c>
      <c r="J1390">
        <v>56</v>
      </c>
      <c r="K1390">
        <v>-0.67301085522346005</v>
      </c>
      <c r="L1390">
        <f t="shared" si="141"/>
        <v>0.67301085522346005</v>
      </c>
    </row>
    <row r="1391" spans="6:12" x14ac:dyDescent="0.3">
      <c r="F1391" t="str">
        <f t="shared" si="138"/>
        <v>countrycode_num_0</v>
      </c>
      <c r="G1391" t="str">
        <f t="shared" si="139"/>
        <v>countrycode_datetime_hour_map_count</v>
      </c>
      <c r="H1391" t="str">
        <f t="shared" si="140"/>
        <v>countrycode_num_0-countrycode_datetime_hour_map_count</v>
      </c>
      <c r="I1391">
        <v>22</v>
      </c>
      <c r="J1391">
        <v>57</v>
      </c>
      <c r="K1391">
        <v>0.96222068230048696</v>
      </c>
      <c r="L1391">
        <f t="shared" si="141"/>
        <v>0.96222068230048696</v>
      </c>
    </row>
    <row r="1392" spans="6:12" x14ac:dyDescent="0.3">
      <c r="F1392" t="str">
        <f t="shared" si="138"/>
        <v>countrycode_num_0</v>
      </c>
      <c r="G1392" t="str">
        <f t="shared" si="139"/>
        <v>countrycode_datetime_hour_map_num_0</v>
      </c>
      <c r="H1392" t="str">
        <f t="shared" si="140"/>
        <v>countrycode_num_0-countrycode_datetime_hour_map_num_0</v>
      </c>
      <c r="I1392">
        <v>22</v>
      </c>
      <c r="J1392">
        <v>58</v>
      </c>
      <c r="K1392">
        <v>0.96560716405774105</v>
      </c>
      <c r="L1392">
        <f t="shared" si="141"/>
        <v>0.96560716405774105</v>
      </c>
    </row>
    <row r="1393" spans="6:12" x14ac:dyDescent="0.3">
      <c r="F1393" t="str">
        <f t="shared" si="138"/>
        <v>countrycode_num_0</v>
      </c>
      <c r="G1393" t="str">
        <f t="shared" si="139"/>
        <v>countrycode_datetime_hour_map_num_1</v>
      </c>
      <c r="H1393" t="str">
        <f t="shared" si="140"/>
        <v>countrycode_num_0-countrycode_datetime_hour_map_num_1</v>
      </c>
      <c r="I1393">
        <v>22</v>
      </c>
      <c r="J1393">
        <v>59</v>
      </c>
      <c r="K1393">
        <v>-0.68782413571048295</v>
      </c>
      <c r="L1393">
        <f t="shared" si="141"/>
        <v>0.68782413571048295</v>
      </c>
    </row>
    <row r="1394" spans="6:12" x14ac:dyDescent="0.3">
      <c r="F1394" t="str">
        <f t="shared" si="138"/>
        <v>countrycode_num_0</v>
      </c>
      <c r="G1394" t="str">
        <f t="shared" si="139"/>
        <v>countrycode_datetime_hour_map_click_rate</v>
      </c>
      <c r="H1394" t="str">
        <f t="shared" si="140"/>
        <v>countrycode_num_0-countrycode_datetime_hour_map_click_rate</v>
      </c>
      <c r="I1394">
        <v>22</v>
      </c>
      <c r="J1394">
        <v>60</v>
      </c>
      <c r="K1394">
        <v>-0.74928083887117503</v>
      </c>
      <c r="L1394">
        <f t="shared" si="141"/>
        <v>0.74928083887117503</v>
      </c>
    </row>
    <row r="1395" spans="6:12" x14ac:dyDescent="0.3">
      <c r="F1395" t="str">
        <f t="shared" si="138"/>
        <v>countrycode_num_0</v>
      </c>
      <c r="G1395" t="str">
        <f t="shared" si="139"/>
        <v>siteid_merchant_count</v>
      </c>
      <c r="H1395" t="str">
        <f t="shared" si="140"/>
        <v>countrycode_num_0-siteid_merchant_count</v>
      </c>
      <c r="I1395">
        <v>22</v>
      </c>
      <c r="J1395">
        <v>61</v>
      </c>
      <c r="K1395">
        <v>-0.10509944890943</v>
      </c>
      <c r="L1395">
        <f t="shared" si="141"/>
        <v>0.10509944890943</v>
      </c>
    </row>
    <row r="1396" spans="6:12" x14ac:dyDescent="0.3">
      <c r="F1396" t="str">
        <f t="shared" si="138"/>
        <v>countrycode_num_0</v>
      </c>
      <c r="G1396" t="str">
        <f t="shared" si="139"/>
        <v>siteid_merchant_num_0</v>
      </c>
      <c r="H1396" t="str">
        <f t="shared" si="140"/>
        <v>countrycode_num_0-siteid_merchant_num_0</v>
      </c>
      <c r="I1396">
        <v>22</v>
      </c>
      <c r="J1396">
        <v>62</v>
      </c>
      <c r="K1396">
        <v>-0.101700060213592</v>
      </c>
      <c r="L1396">
        <f t="shared" si="141"/>
        <v>0.101700060213592</v>
      </c>
    </row>
    <row r="1397" spans="6:12" x14ac:dyDescent="0.3">
      <c r="F1397" t="str">
        <f t="shared" si="138"/>
        <v>countrycode_num_0</v>
      </c>
      <c r="G1397" t="str">
        <f t="shared" si="139"/>
        <v>siteid_merchant_num_1</v>
      </c>
      <c r="H1397" t="str">
        <f t="shared" si="140"/>
        <v>countrycode_num_0-siteid_merchant_num_1</v>
      </c>
      <c r="I1397">
        <v>22</v>
      </c>
      <c r="J1397">
        <v>63</v>
      </c>
      <c r="K1397">
        <v>-0.110920509546527</v>
      </c>
      <c r="L1397">
        <f t="shared" si="141"/>
        <v>0.110920509546527</v>
      </c>
    </row>
    <row r="1398" spans="6:12" x14ac:dyDescent="0.3">
      <c r="F1398" t="str">
        <f t="shared" si="138"/>
        <v>countrycode_num_0</v>
      </c>
      <c r="G1398" t="str">
        <f t="shared" si="139"/>
        <v>siteid_merchant_click_rate</v>
      </c>
      <c r="H1398" t="str">
        <f t="shared" si="140"/>
        <v>countrycode_num_0-siteid_merchant_click_rate</v>
      </c>
      <c r="I1398">
        <v>22</v>
      </c>
      <c r="J1398">
        <v>64</v>
      </c>
      <c r="K1398">
        <v>-0.43578344062830199</v>
      </c>
      <c r="L1398">
        <f t="shared" si="141"/>
        <v>0.43578344062830199</v>
      </c>
    </row>
    <row r="1399" spans="6:12" x14ac:dyDescent="0.3">
      <c r="F1399" t="str">
        <f t="shared" si="138"/>
        <v>countrycode_num_0</v>
      </c>
      <c r="G1399" t="str">
        <f t="shared" si="139"/>
        <v>siteid_offerid_count</v>
      </c>
      <c r="H1399" t="str">
        <f t="shared" si="140"/>
        <v>countrycode_num_0-siteid_offerid_count</v>
      </c>
      <c r="I1399">
        <v>22</v>
      </c>
      <c r="J1399">
        <v>65</v>
      </c>
      <c r="K1399">
        <v>-8.8245134973616995E-2</v>
      </c>
      <c r="L1399">
        <f t="shared" si="141"/>
        <v>8.8245134973616995E-2</v>
      </c>
    </row>
    <row r="1400" spans="6:12" x14ac:dyDescent="0.3">
      <c r="F1400" t="str">
        <f t="shared" si="138"/>
        <v>countrycode_num_0</v>
      </c>
      <c r="G1400" t="str">
        <f t="shared" si="139"/>
        <v>siteid_offerid_num_0</v>
      </c>
      <c r="H1400" t="str">
        <f t="shared" si="140"/>
        <v>countrycode_num_0-siteid_offerid_num_0</v>
      </c>
      <c r="I1400">
        <v>22</v>
      </c>
      <c r="J1400">
        <v>66</v>
      </c>
      <c r="K1400">
        <v>-8.8242001386184002E-2</v>
      </c>
      <c r="L1400">
        <f t="shared" si="141"/>
        <v>8.8242001386184002E-2</v>
      </c>
    </row>
    <row r="1401" spans="6:12" x14ac:dyDescent="0.3">
      <c r="F1401" t="str">
        <f t="shared" si="138"/>
        <v>countrycode_num_0</v>
      </c>
      <c r="G1401" t="str">
        <f t="shared" si="139"/>
        <v>siteid_offerid_num_1</v>
      </c>
      <c r="H1401" t="str">
        <f t="shared" si="140"/>
        <v>countrycode_num_0-siteid_offerid_num_1</v>
      </c>
      <c r="I1401">
        <v>22</v>
      </c>
      <c r="J1401">
        <v>67</v>
      </c>
      <c r="K1401">
        <v>-8.8295964410109604E-2</v>
      </c>
      <c r="L1401">
        <f t="shared" si="141"/>
        <v>8.8295964410109604E-2</v>
      </c>
    </row>
    <row r="1402" spans="6:12" x14ac:dyDescent="0.3">
      <c r="F1402" t="str">
        <f t="shared" si="138"/>
        <v>countrycode_num_0</v>
      </c>
      <c r="G1402" t="str">
        <f t="shared" si="139"/>
        <v>siteid_offerid_click_rate</v>
      </c>
      <c r="H1402" t="str">
        <f t="shared" si="140"/>
        <v>countrycode_num_0-siteid_offerid_click_rate</v>
      </c>
      <c r="I1402">
        <v>22</v>
      </c>
      <c r="J1402">
        <v>68</v>
      </c>
      <c r="K1402">
        <v>-0.44201199903361599</v>
      </c>
      <c r="L1402">
        <f t="shared" si="141"/>
        <v>0.44201199903361599</v>
      </c>
    </row>
    <row r="1403" spans="6:12" x14ac:dyDescent="0.3">
      <c r="F1403" t="str">
        <f t="shared" si="138"/>
        <v>countrycode_num_0</v>
      </c>
      <c r="G1403" t="str">
        <f t="shared" si="139"/>
        <v>siteid_category_count</v>
      </c>
      <c r="H1403" t="str">
        <f t="shared" si="140"/>
        <v>countrycode_num_0-siteid_category_count</v>
      </c>
      <c r="I1403">
        <v>22</v>
      </c>
      <c r="J1403">
        <v>69</v>
      </c>
      <c r="K1403">
        <v>-0.13246895892786101</v>
      </c>
      <c r="L1403">
        <f t="shared" si="141"/>
        <v>0.13246895892786101</v>
      </c>
    </row>
    <row r="1404" spans="6:12" x14ac:dyDescent="0.3">
      <c r="F1404" t="str">
        <f t="shared" si="138"/>
        <v>countrycode_num_0</v>
      </c>
      <c r="G1404" t="str">
        <f t="shared" si="139"/>
        <v>siteid_category_num_0</v>
      </c>
      <c r="H1404" t="str">
        <f t="shared" si="140"/>
        <v>countrycode_num_0-siteid_category_num_0</v>
      </c>
      <c r="I1404">
        <v>22</v>
      </c>
      <c r="J1404">
        <v>70</v>
      </c>
      <c r="K1404">
        <v>-0.119560309774245</v>
      </c>
      <c r="L1404">
        <f t="shared" si="141"/>
        <v>0.119560309774245</v>
      </c>
    </row>
    <row r="1405" spans="6:12" x14ac:dyDescent="0.3">
      <c r="F1405" t="str">
        <f t="shared" si="138"/>
        <v>countrycode_num_0</v>
      </c>
      <c r="G1405" t="str">
        <f t="shared" si="139"/>
        <v>siteid_category_num_1</v>
      </c>
      <c r="H1405" t="str">
        <f t="shared" si="140"/>
        <v>countrycode_num_0-siteid_category_num_1</v>
      </c>
      <c r="I1405">
        <v>22</v>
      </c>
      <c r="J1405">
        <v>71</v>
      </c>
      <c r="K1405">
        <v>-0.142680158215546</v>
      </c>
      <c r="L1405">
        <f t="shared" si="141"/>
        <v>0.142680158215546</v>
      </c>
    </row>
    <row r="1406" spans="6:12" x14ac:dyDescent="0.3">
      <c r="F1406" t="str">
        <f t="shared" si="138"/>
        <v>countrycode_num_0</v>
      </c>
      <c r="G1406" t="str">
        <f t="shared" si="139"/>
        <v>siteid_category_click_rate</v>
      </c>
      <c r="H1406" t="str">
        <f t="shared" si="140"/>
        <v>countrycode_num_0-siteid_category_click_rate</v>
      </c>
      <c r="I1406">
        <v>22</v>
      </c>
      <c r="J1406">
        <v>72</v>
      </c>
      <c r="K1406">
        <v>-0.41904297666547402</v>
      </c>
      <c r="L1406">
        <f t="shared" si="141"/>
        <v>0.41904297666547402</v>
      </c>
    </row>
    <row r="1407" spans="6:12" x14ac:dyDescent="0.3">
      <c r="F1407" t="str">
        <f t="shared" si="138"/>
        <v>countrycode_num_1</v>
      </c>
      <c r="G1407" t="str">
        <f t="shared" si="139"/>
        <v>countrycode_click_rate</v>
      </c>
      <c r="H1407" t="str">
        <f t="shared" si="140"/>
        <v>countrycode_num_1-countrycode_click_rate</v>
      </c>
      <c r="I1407">
        <v>23</v>
      </c>
      <c r="J1407">
        <v>24</v>
      </c>
      <c r="K1407">
        <v>0.99538879290384996</v>
      </c>
      <c r="L1407">
        <f t="shared" si="141"/>
        <v>0.99538879290384996</v>
      </c>
    </row>
    <row r="1408" spans="6:12" x14ac:dyDescent="0.3">
      <c r="F1408" t="str">
        <f t="shared" si="138"/>
        <v>countrycode_num_1</v>
      </c>
      <c r="G1408" t="str">
        <f t="shared" si="139"/>
        <v>browserid_count</v>
      </c>
      <c r="H1408" t="str">
        <f t="shared" si="140"/>
        <v>countrycode_num_1-browserid_count</v>
      </c>
      <c r="I1408">
        <v>23</v>
      </c>
      <c r="J1408">
        <v>25</v>
      </c>
      <c r="K1408">
        <v>-0.38807245721500999</v>
      </c>
      <c r="L1408">
        <f t="shared" si="141"/>
        <v>0.38807245721500999</v>
      </c>
    </row>
    <row r="1409" spans="6:12" x14ac:dyDescent="0.3">
      <c r="F1409" t="str">
        <f t="shared" si="138"/>
        <v>countrycode_num_1</v>
      </c>
      <c r="G1409" t="str">
        <f t="shared" si="139"/>
        <v>browserid_num_0</v>
      </c>
      <c r="H1409" t="str">
        <f t="shared" si="140"/>
        <v>countrycode_num_1-browserid_num_0</v>
      </c>
      <c r="I1409">
        <v>23</v>
      </c>
      <c r="J1409">
        <v>26</v>
      </c>
      <c r="K1409">
        <v>-0.401555886005243</v>
      </c>
      <c r="L1409">
        <f t="shared" si="141"/>
        <v>0.401555886005243</v>
      </c>
    </row>
    <row r="1410" spans="6:12" x14ac:dyDescent="0.3">
      <c r="F1410" t="str">
        <f t="shared" si="138"/>
        <v>countrycode_num_1</v>
      </c>
      <c r="G1410" t="str">
        <f t="shared" si="139"/>
        <v>browserid_num_1</v>
      </c>
      <c r="H1410" t="str">
        <f t="shared" si="140"/>
        <v>countrycode_num_1-browserid_num_1</v>
      </c>
      <c r="I1410">
        <v>23</v>
      </c>
      <c r="J1410">
        <v>27</v>
      </c>
      <c r="K1410">
        <v>0.451484271016445</v>
      </c>
      <c r="L1410">
        <f t="shared" si="141"/>
        <v>0.451484271016445</v>
      </c>
    </row>
    <row r="1411" spans="6:12" x14ac:dyDescent="0.3">
      <c r="F1411" t="str">
        <f t="shared" si="138"/>
        <v>countrycode_num_1</v>
      </c>
      <c r="G1411" t="str">
        <f t="shared" si="139"/>
        <v>browserid_click_rate</v>
      </c>
      <c r="H1411" t="str">
        <f t="shared" si="140"/>
        <v>countrycode_num_1-browserid_click_rate</v>
      </c>
      <c r="I1411">
        <v>23</v>
      </c>
      <c r="J1411">
        <v>28</v>
      </c>
      <c r="K1411">
        <v>0.46715683340236802</v>
      </c>
      <c r="L1411">
        <f t="shared" si="141"/>
        <v>0.46715683340236802</v>
      </c>
    </row>
    <row r="1412" spans="6:12" x14ac:dyDescent="0.3">
      <c r="F1412" t="str">
        <f t="shared" si="138"/>
        <v>countrycode_num_1</v>
      </c>
      <c r="G1412" t="str">
        <f t="shared" si="139"/>
        <v>devid_count</v>
      </c>
      <c r="H1412" t="str">
        <f t="shared" si="140"/>
        <v>countrycode_num_1-devid_count</v>
      </c>
      <c r="I1412">
        <v>23</v>
      </c>
      <c r="J1412">
        <v>29</v>
      </c>
      <c r="K1412">
        <v>-4.0181101321970503E-2</v>
      </c>
      <c r="L1412">
        <f t="shared" si="141"/>
        <v>4.0181101321970503E-2</v>
      </c>
    </row>
    <row r="1413" spans="6:12" x14ac:dyDescent="0.3">
      <c r="F1413" t="str">
        <f t="shared" ref="F1413:F1476" si="142">VLOOKUP(I1413,$A$4:$B$76,2,0)</f>
        <v>countrycode_num_1</v>
      </c>
      <c r="G1413" t="str">
        <f t="shared" ref="G1413:G1476" si="143">VLOOKUP(J1413,$A$4:$B$76,2,0)</f>
        <v>devid_num_0</v>
      </c>
      <c r="H1413" t="str">
        <f t="shared" ref="H1413:H1476" si="144">F1413&amp;"-"&amp;G1413</f>
        <v>countrycode_num_1-devid_num_0</v>
      </c>
      <c r="I1413">
        <v>23</v>
      </c>
      <c r="J1413">
        <v>30</v>
      </c>
      <c r="K1413">
        <v>-5.9969161524827702E-2</v>
      </c>
      <c r="L1413">
        <f t="shared" ref="L1413:L1476" si="145">ABS(K1413)</f>
        <v>5.9969161524827702E-2</v>
      </c>
    </row>
    <row r="1414" spans="6:12" x14ac:dyDescent="0.3">
      <c r="F1414" t="str">
        <f t="shared" si="142"/>
        <v>countrycode_num_1</v>
      </c>
      <c r="G1414" t="str">
        <f t="shared" si="143"/>
        <v>devid_num_1</v>
      </c>
      <c r="H1414" t="str">
        <f t="shared" si="144"/>
        <v>countrycode_num_1-devid_num_1</v>
      </c>
      <c r="I1414">
        <v>23</v>
      </c>
      <c r="J1414">
        <v>31</v>
      </c>
      <c r="K1414">
        <v>0.217121269193007</v>
      </c>
      <c r="L1414">
        <f t="shared" si="145"/>
        <v>0.217121269193007</v>
      </c>
    </row>
    <row r="1415" spans="6:12" x14ac:dyDescent="0.3">
      <c r="F1415" t="str">
        <f t="shared" si="142"/>
        <v>countrycode_num_1</v>
      </c>
      <c r="G1415" t="str">
        <f t="shared" si="143"/>
        <v>devid_click_rate</v>
      </c>
      <c r="H1415" t="str">
        <f t="shared" si="144"/>
        <v>countrycode_num_1-devid_click_rate</v>
      </c>
      <c r="I1415">
        <v>23</v>
      </c>
      <c r="J1415">
        <v>32</v>
      </c>
      <c r="K1415">
        <v>0.23094667409219799</v>
      </c>
      <c r="L1415">
        <f t="shared" si="145"/>
        <v>0.23094667409219799</v>
      </c>
    </row>
    <row r="1416" spans="6:12" x14ac:dyDescent="0.3">
      <c r="F1416" t="str">
        <f t="shared" si="142"/>
        <v>countrycode_num_1</v>
      </c>
      <c r="G1416" t="str">
        <f t="shared" si="143"/>
        <v>datetime_hour_count</v>
      </c>
      <c r="H1416" t="str">
        <f t="shared" si="144"/>
        <v>countrycode_num_1-datetime_hour_count</v>
      </c>
      <c r="I1416">
        <v>23</v>
      </c>
      <c r="J1416">
        <v>33</v>
      </c>
      <c r="K1416">
        <v>-0.185191614977012</v>
      </c>
      <c r="L1416">
        <f t="shared" si="145"/>
        <v>0.185191614977012</v>
      </c>
    </row>
    <row r="1417" spans="6:12" x14ac:dyDescent="0.3">
      <c r="F1417" t="str">
        <f t="shared" si="142"/>
        <v>countrycode_num_1</v>
      </c>
      <c r="G1417" t="str">
        <f t="shared" si="143"/>
        <v>datetime_hour_num_0</v>
      </c>
      <c r="H1417" t="str">
        <f t="shared" si="144"/>
        <v>countrycode_num_1-datetime_hour_num_0</v>
      </c>
      <c r="I1417">
        <v>23</v>
      </c>
      <c r="J1417">
        <v>34</v>
      </c>
      <c r="K1417">
        <v>-0.18617797223149299</v>
      </c>
      <c r="L1417">
        <f t="shared" si="145"/>
        <v>0.18617797223149299</v>
      </c>
    </row>
    <row r="1418" spans="6:12" x14ac:dyDescent="0.3">
      <c r="F1418" t="str">
        <f t="shared" si="142"/>
        <v>countrycode_num_1</v>
      </c>
      <c r="G1418" t="str">
        <f t="shared" si="143"/>
        <v>datetime_hour_num_1</v>
      </c>
      <c r="H1418" t="str">
        <f t="shared" si="144"/>
        <v>countrycode_num_1-datetime_hour_num_1</v>
      </c>
      <c r="I1418">
        <v>23</v>
      </c>
      <c r="J1418">
        <v>35</v>
      </c>
      <c r="K1418">
        <v>-8.9552462301604796E-2</v>
      </c>
      <c r="L1418">
        <f t="shared" si="145"/>
        <v>8.9552462301604796E-2</v>
      </c>
    </row>
    <row r="1419" spans="6:12" x14ac:dyDescent="0.3">
      <c r="F1419" t="str">
        <f t="shared" si="142"/>
        <v>countrycode_num_1</v>
      </c>
      <c r="G1419" t="str">
        <f t="shared" si="143"/>
        <v>datetime_hour_click_rate</v>
      </c>
      <c r="H1419" t="str">
        <f t="shared" si="144"/>
        <v>countrycode_num_1-datetime_hour_click_rate</v>
      </c>
      <c r="I1419">
        <v>23</v>
      </c>
      <c r="J1419">
        <v>36</v>
      </c>
      <c r="K1419">
        <v>0.21732620001404501</v>
      </c>
      <c r="L1419">
        <f t="shared" si="145"/>
        <v>0.21732620001404501</v>
      </c>
    </row>
    <row r="1420" spans="6:12" x14ac:dyDescent="0.3">
      <c r="F1420" t="str">
        <f t="shared" si="142"/>
        <v>countrycode_num_1</v>
      </c>
      <c r="G1420" t="str">
        <f t="shared" si="143"/>
        <v>datetime_day_count</v>
      </c>
      <c r="H1420" t="str">
        <f t="shared" si="144"/>
        <v>countrycode_num_1-datetime_day_count</v>
      </c>
      <c r="I1420">
        <v>23</v>
      </c>
      <c r="J1420">
        <v>37</v>
      </c>
      <c r="K1420">
        <v>2.05928046572296E-2</v>
      </c>
      <c r="L1420">
        <f t="shared" si="145"/>
        <v>2.05928046572296E-2</v>
      </c>
    </row>
    <row r="1421" spans="6:12" x14ac:dyDescent="0.3">
      <c r="F1421" t="str">
        <f t="shared" si="142"/>
        <v>countrycode_num_1</v>
      </c>
      <c r="G1421" t="str">
        <f t="shared" si="143"/>
        <v>datetime_day_num_0</v>
      </c>
      <c r="H1421" t="str">
        <f t="shared" si="144"/>
        <v>countrycode_num_1-datetime_day_num_0</v>
      </c>
      <c r="I1421">
        <v>23</v>
      </c>
      <c r="J1421">
        <v>38</v>
      </c>
      <c r="K1421">
        <v>2.0177068359641899E-2</v>
      </c>
      <c r="L1421">
        <f t="shared" si="145"/>
        <v>2.0177068359641899E-2</v>
      </c>
    </row>
    <row r="1422" spans="6:12" x14ac:dyDescent="0.3">
      <c r="F1422" t="str">
        <f t="shared" si="142"/>
        <v>countrycode_num_1</v>
      </c>
      <c r="G1422" t="str">
        <f t="shared" si="143"/>
        <v>datetime_day_num_1</v>
      </c>
      <c r="H1422" t="str">
        <f t="shared" si="144"/>
        <v>countrycode_num_1-datetime_day_num_1</v>
      </c>
      <c r="I1422">
        <v>23</v>
      </c>
      <c r="J1422">
        <v>39</v>
      </c>
      <c r="K1422">
        <v>2.7694801555882401E-2</v>
      </c>
      <c r="L1422">
        <f t="shared" si="145"/>
        <v>2.7694801555882401E-2</v>
      </c>
    </row>
    <row r="1423" spans="6:12" x14ac:dyDescent="0.3">
      <c r="F1423" t="str">
        <f t="shared" si="142"/>
        <v>countrycode_num_1</v>
      </c>
      <c r="G1423" t="str">
        <f t="shared" si="143"/>
        <v>datetime_day_click_rate</v>
      </c>
      <c r="H1423" t="str">
        <f t="shared" si="144"/>
        <v>countrycode_num_1-datetime_day_click_rate</v>
      </c>
      <c r="I1423">
        <v>23</v>
      </c>
      <c r="J1423">
        <v>40</v>
      </c>
      <c r="K1423">
        <v>3.6335547297285997E-2</v>
      </c>
      <c r="L1423">
        <f t="shared" si="145"/>
        <v>3.6335547297285997E-2</v>
      </c>
    </row>
    <row r="1424" spans="6:12" x14ac:dyDescent="0.3">
      <c r="F1424" t="str">
        <f t="shared" si="142"/>
        <v>countrycode_num_1</v>
      </c>
      <c r="G1424" t="str">
        <f t="shared" si="143"/>
        <v>countrycode_merchant_count</v>
      </c>
      <c r="H1424" t="str">
        <f t="shared" si="144"/>
        <v>countrycode_num_1-countrycode_merchant_count</v>
      </c>
      <c r="I1424">
        <v>23</v>
      </c>
      <c r="J1424">
        <v>41</v>
      </c>
      <c r="K1424">
        <v>-0.30537941419416498</v>
      </c>
      <c r="L1424">
        <f t="shared" si="145"/>
        <v>0.30537941419416498</v>
      </c>
    </row>
    <row r="1425" spans="6:12" x14ac:dyDescent="0.3">
      <c r="F1425" t="str">
        <f t="shared" si="142"/>
        <v>countrycode_num_1</v>
      </c>
      <c r="G1425" t="str">
        <f t="shared" si="143"/>
        <v>countrycode_merchant_num_0</v>
      </c>
      <c r="H1425" t="str">
        <f t="shared" si="144"/>
        <v>countrycode_num_1-countrycode_merchant_num_0</v>
      </c>
      <c r="I1425">
        <v>23</v>
      </c>
      <c r="J1425">
        <v>42</v>
      </c>
      <c r="K1425">
        <v>-0.34921330739001599</v>
      </c>
      <c r="L1425">
        <f t="shared" si="145"/>
        <v>0.34921330739001599</v>
      </c>
    </row>
    <row r="1426" spans="6:12" x14ac:dyDescent="0.3">
      <c r="F1426" t="str">
        <f t="shared" si="142"/>
        <v>countrycode_num_1</v>
      </c>
      <c r="G1426" t="str">
        <f t="shared" si="143"/>
        <v>countrycode_merchant_num_1</v>
      </c>
      <c r="H1426" t="str">
        <f t="shared" si="144"/>
        <v>countrycode_num_1-countrycode_merchant_num_1</v>
      </c>
      <c r="I1426">
        <v>23</v>
      </c>
      <c r="J1426">
        <v>43</v>
      </c>
      <c r="K1426">
        <v>0.356689932079364</v>
      </c>
      <c r="L1426">
        <f t="shared" si="145"/>
        <v>0.356689932079364</v>
      </c>
    </row>
    <row r="1427" spans="6:12" x14ac:dyDescent="0.3">
      <c r="F1427" t="str">
        <f t="shared" si="142"/>
        <v>countrycode_num_1</v>
      </c>
      <c r="G1427" t="str">
        <f t="shared" si="143"/>
        <v>countrycode_merchant_click_rate</v>
      </c>
      <c r="H1427" t="str">
        <f t="shared" si="144"/>
        <v>countrycode_num_1-countrycode_merchant_click_rate</v>
      </c>
      <c r="I1427">
        <v>23</v>
      </c>
      <c r="J1427">
        <v>44</v>
      </c>
      <c r="K1427">
        <v>0.82223523228534001</v>
      </c>
      <c r="L1427">
        <f t="shared" si="145"/>
        <v>0.82223523228534001</v>
      </c>
    </row>
    <row r="1428" spans="6:12" x14ac:dyDescent="0.3">
      <c r="F1428" t="str">
        <f t="shared" si="142"/>
        <v>countrycode_num_1</v>
      </c>
      <c r="G1428" t="str">
        <f t="shared" si="143"/>
        <v>countrycode_siteid_count</v>
      </c>
      <c r="H1428" t="str">
        <f t="shared" si="144"/>
        <v>countrycode_num_1-countrycode_siteid_count</v>
      </c>
      <c r="I1428">
        <v>23</v>
      </c>
      <c r="J1428">
        <v>45</v>
      </c>
      <c r="K1428">
        <v>0.42558014722576198</v>
      </c>
      <c r="L1428">
        <f t="shared" si="145"/>
        <v>0.42558014722576198</v>
      </c>
    </row>
    <row r="1429" spans="6:12" x14ac:dyDescent="0.3">
      <c r="F1429" t="str">
        <f t="shared" si="142"/>
        <v>countrycode_num_1</v>
      </c>
      <c r="G1429" t="str">
        <f t="shared" si="143"/>
        <v>countrycode_siteid_num_0</v>
      </c>
      <c r="H1429" t="str">
        <f t="shared" si="144"/>
        <v>countrycode_num_1-countrycode_siteid_num_0</v>
      </c>
      <c r="I1429">
        <v>23</v>
      </c>
      <c r="J1429">
        <v>46</v>
      </c>
      <c r="K1429">
        <v>0.42350858836987898</v>
      </c>
      <c r="L1429">
        <f t="shared" si="145"/>
        <v>0.42350858836987898</v>
      </c>
    </row>
    <row r="1430" spans="6:12" x14ac:dyDescent="0.3">
      <c r="F1430" t="str">
        <f t="shared" si="142"/>
        <v>countrycode_num_1</v>
      </c>
      <c r="G1430" t="str">
        <f t="shared" si="143"/>
        <v>countrycode_siteid_num_1</v>
      </c>
      <c r="H1430" t="str">
        <f t="shared" si="144"/>
        <v>countrycode_num_1-countrycode_siteid_num_1</v>
      </c>
      <c r="I1430">
        <v>23</v>
      </c>
      <c r="J1430">
        <v>47</v>
      </c>
      <c r="K1430">
        <v>0.43761382192597598</v>
      </c>
      <c r="L1430">
        <f t="shared" si="145"/>
        <v>0.43761382192597598</v>
      </c>
    </row>
    <row r="1431" spans="6:12" x14ac:dyDescent="0.3">
      <c r="F1431" t="str">
        <f t="shared" si="142"/>
        <v>countrycode_num_1</v>
      </c>
      <c r="G1431" t="str">
        <f t="shared" si="143"/>
        <v>countrycode_siteid_click_rate</v>
      </c>
      <c r="H1431" t="str">
        <f t="shared" si="144"/>
        <v>countrycode_num_1-countrycode_siteid_click_rate</v>
      </c>
      <c r="I1431">
        <v>23</v>
      </c>
      <c r="J1431">
        <v>48</v>
      </c>
      <c r="K1431">
        <v>0.60405266328349205</v>
      </c>
      <c r="L1431">
        <f t="shared" si="145"/>
        <v>0.60405266328349205</v>
      </c>
    </row>
    <row r="1432" spans="6:12" x14ac:dyDescent="0.3">
      <c r="F1432" t="str">
        <f t="shared" si="142"/>
        <v>countrycode_num_1</v>
      </c>
      <c r="G1432" t="str">
        <f t="shared" si="143"/>
        <v>countrycode_offerid_count</v>
      </c>
      <c r="H1432" t="str">
        <f t="shared" si="144"/>
        <v>countrycode_num_1-countrycode_offerid_count</v>
      </c>
      <c r="I1432">
        <v>23</v>
      </c>
      <c r="J1432">
        <v>49</v>
      </c>
      <c r="K1432">
        <v>0.10514121615788501</v>
      </c>
      <c r="L1432">
        <f t="shared" si="145"/>
        <v>0.10514121615788501</v>
      </c>
    </row>
    <row r="1433" spans="6:12" x14ac:dyDescent="0.3">
      <c r="F1433" t="str">
        <f t="shared" si="142"/>
        <v>countrycode_num_1</v>
      </c>
      <c r="G1433" t="str">
        <f t="shared" si="143"/>
        <v>countrycode_offerid_num_0</v>
      </c>
      <c r="H1433" t="str">
        <f t="shared" si="144"/>
        <v>countrycode_num_1-countrycode_offerid_num_0</v>
      </c>
      <c r="I1433">
        <v>23</v>
      </c>
      <c r="J1433">
        <v>50</v>
      </c>
      <c r="K1433">
        <v>0.105122141902998</v>
      </c>
      <c r="L1433">
        <f t="shared" si="145"/>
        <v>0.105122141902998</v>
      </c>
    </row>
    <row r="1434" spans="6:12" x14ac:dyDescent="0.3">
      <c r="F1434" t="str">
        <f t="shared" si="142"/>
        <v>countrycode_num_1</v>
      </c>
      <c r="G1434" t="str">
        <f t="shared" si="143"/>
        <v>countrycode_offerid_num_1</v>
      </c>
      <c r="H1434" t="str">
        <f t="shared" si="144"/>
        <v>countrycode_num_1-countrycode_offerid_num_1</v>
      </c>
      <c r="I1434">
        <v>23</v>
      </c>
      <c r="J1434">
        <v>51</v>
      </c>
      <c r="K1434">
        <v>0.105477017988854</v>
      </c>
      <c r="L1434">
        <f t="shared" si="145"/>
        <v>0.105477017988854</v>
      </c>
    </row>
    <row r="1435" spans="6:12" x14ac:dyDescent="0.3">
      <c r="F1435" t="str">
        <f t="shared" si="142"/>
        <v>countrycode_num_1</v>
      </c>
      <c r="G1435" t="str">
        <f t="shared" si="143"/>
        <v>countrycode_offerid_click_rate</v>
      </c>
      <c r="H1435" t="str">
        <f t="shared" si="144"/>
        <v>countrycode_num_1-countrycode_offerid_click_rate</v>
      </c>
      <c r="I1435">
        <v>23</v>
      </c>
      <c r="J1435">
        <v>52</v>
      </c>
      <c r="K1435">
        <v>0.60712647774122497</v>
      </c>
      <c r="L1435">
        <f t="shared" si="145"/>
        <v>0.60712647774122497</v>
      </c>
    </row>
    <row r="1436" spans="6:12" x14ac:dyDescent="0.3">
      <c r="F1436" t="str">
        <f t="shared" si="142"/>
        <v>countrycode_num_1</v>
      </c>
      <c r="G1436" t="str">
        <f t="shared" si="143"/>
        <v>countrycode_category_count</v>
      </c>
      <c r="H1436" t="str">
        <f t="shared" si="144"/>
        <v>countrycode_num_1-countrycode_category_count</v>
      </c>
      <c r="I1436">
        <v>23</v>
      </c>
      <c r="J1436">
        <v>53</v>
      </c>
      <c r="K1436">
        <v>-0.329297371812311</v>
      </c>
      <c r="L1436">
        <f t="shared" si="145"/>
        <v>0.329297371812311</v>
      </c>
    </row>
    <row r="1437" spans="6:12" x14ac:dyDescent="0.3">
      <c r="F1437" t="str">
        <f t="shared" si="142"/>
        <v>countrycode_num_1</v>
      </c>
      <c r="G1437" t="str">
        <f t="shared" si="143"/>
        <v>countrycode_category_num_0</v>
      </c>
      <c r="H1437" t="str">
        <f t="shared" si="144"/>
        <v>countrycode_num_1-countrycode_category_num_0</v>
      </c>
      <c r="I1437">
        <v>23</v>
      </c>
      <c r="J1437">
        <v>54</v>
      </c>
      <c r="K1437">
        <v>-0.366002930909819</v>
      </c>
      <c r="L1437">
        <f t="shared" si="145"/>
        <v>0.366002930909819</v>
      </c>
    </row>
    <row r="1438" spans="6:12" x14ac:dyDescent="0.3">
      <c r="F1438" t="str">
        <f t="shared" si="142"/>
        <v>countrycode_num_1</v>
      </c>
      <c r="G1438" t="str">
        <f t="shared" si="143"/>
        <v>countrycode_category_num_1</v>
      </c>
      <c r="H1438" t="str">
        <f t="shared" si="144"/>
        <v>countrycode_num_1-countrycode_category_num_1</v>
      </c>
      <c r="I1438">
        <v>23</v>
      </c>
      <c r="J1438">
        <v>55</v>
      </c>
      <c r="K1438">
        <v>0.41884886260174498</v>
      </c>
      <c r="L1438">
        <f t="shared" si="145"/>
        <v>0.41884886260174498</v>
      </c>
    </row>
    <row r="1439" spans="6:12" x14ac:dyDescent="0.3">
      <c r="F1439" t="str">
        <f t="shared" si="142"/>
        <v>countrycode_num_1</v>
      </c>
      <c r="G1439" t="str">
        <f t="shared" si="143"/>
        <v>countrycode_category_click_rate</v>
      </c>
      <c r="H1439" t="str">
        <f t="shared" si="144"/>
        <v>countrycode_num_1-countrycode_category_click_rate</v>
      </c>
      <c r="I1439">
        <v>23</v>
      </c>
      <c r="J1439">
        <v>56</v>
      </c>
      <c r="K1439">
        <v>0.88195556108614304</v>
      </c>
      <c r="L1439">
        <f t="shared" si="145"/>
        <v>0.88195556108614304</v>
      </c>
    </row>
    <row r="1440" spans="6:12" x14ac:dyDescent="0.3">
      <c r="F1440" t="str">
        <f t="shared" si="142"/>
        <v>countrycode_num_1</v>
      </c>
      <c r="G1440" t="str">
        <f t="shared" si="143"/>
        <v>countrycode_datetime_hour_map_count</v>
      </c>
      <c r="H1440" t="str">
        <f t="shared" si="144"/>
        <v>countrycode_num_1-countrycode_datetime_hour_map_count</v>
      </c>
      <c r="I1440">
        <v>23</v>
      </c>
      <c r="J1440">
        <v>57</v>
      </c>
      <c r="K1440">
        <v>-0.65928206591751304</v>
      </c>
      <c r="L1440">
        <f t="shared" si="145"/>
        <v>0.65928206591751304</v>
      </c>
    </row>
    <row r="1441" spans="6:12" x14ac:dyDescent="0.3">
      <c r="F1441" t="str">
        <f t="shared" si="142"/>
        <v>countrycode_num_1</v>
      </c>
      <c r="G1441" t="str">
        <f t="shared" si="143"/>
        <v>countrycode_datetime_hour_map_num_0</v>
      </c>
      <c r="H1441" t="str">
        <f t="shared" si="144"/>
        <v>countrycode_num_1-countrycode_datetime_hour_map_num_0</v>
      </c>
      <c r="I1441">
        <v>23</v>
      </c>
      <c r="J1441">
        <v>58</v>
      </c>
      <c r="K1441">
        <v>-0.68385775644607105</v>
      </c>
      <c r="L1441">
        <f t="shared" si="145"/>
        <v>0.68385775644607105</v>
      </c>
    </row>
    <row r="1442" spans="6:12" x14ac:dyDescent="0.3">
      <c r="F1442" t="str">
        <f t="shared" si="142"/>
        <v>countrycode_num_1</v>
      </c>
      <c r="G1442" t="str">
        <f t="shared" si="143"/>
        <v>countrycode_datetime_hour_map_num_1</v>
      </c>
      <c r="H1442" t="str">
        <f t="shared" si="144"/>
        <v>countrycode_num_1-countrycode_datetime_hour_map_num_1</v>
      </c>
      <c r="I1442">
        <v>23</v>
      </c>
      <c r="J1442">
        <v>59</v>
      </c>
      <c r="K1442">
        <v>0.97107595331853303</v>
      </c>
      <c r="L1442">
        <f t="shared" si="145"/>
        <v>0.97107595331853303</v>
      </c>
    </row>
    <row r="1443" spans="6:12" x14ac:dyDescent="0.3">
      <c r="F1443" t="str">
        <f t="shared" si="142"/>
        <v>countrycode_num_1</v>
      </c>
      <c r="G1443" t="str">
        <f t="shared" si="143"/>
        <v>countrycode_datetime_hour_map_click_rate</v>
      </c>
      <c r="H1443" t="str">
        <f t="shared" si="144"/>
        <v>countrycode_num_1-countrycode_datetime_hour_map_click_rate</v>
      </c>
      <c r="I1443">
        <v>23</v>
      </c>
      <c r="J1443">
        <v>60</v>
      </c>
      <c r="K1443">
        <v>0.99469101287898198</v>
      </c>
      <c r="L1443">
        <f t="shared" si="145"/>
        <v>0.99469101287898198</v>
      </c>
    </row>
    <row r="1444" spans="6:12" x14ac:dyDescent="0.3">
      <c r="F1444" t="str">
        <f t="shared" si="142"/>
        <v>countrycode_num_1</v>
      </c>
      <c r="G1444" t="str">
        <f t="shared" si="143"/>
        <v>siteid_merchant_count</v>
      </c>
      <c r="H1444" t="str">
        <f t="shared" si="144"/>
        <v>countrycode_num_1-siteid_merchant_count</v>
      </c>
      <c r="I1444">
        <v>23</v>
      </c>
      <c r="J1444">
        <v>61</v>
      </c>
      <c r="K1444">
        <v>0.113201684801646</v>
      </c>
      <c r="L1444">
        <f t="shared" si="145"/>
        <v>0.113201684801646</v>
      </c>
    </row>
    <row r="1445" spans="6:12" x14ac:dyDescent="0.3">
      <c r="F1445" t="str">
        <f t="shared" si="142"/>
        <v>countrycode_num_1</v>
      </c>
      <c r="G1445" t="str">
        <f t="shared" si="143"/>
        <v>siteid_merchant_num_0</v>
      </c>
      <c r="H1445" t="str">
        <f t="shared" si="144"/>
        <v>countrycode_num_1-siteid_merchant_num_0</v>
      </c>
      <c r="I1445">
        <v>23</v>
      </c>
      <c r="J1445">
        <v>62</v>
      </c>
      <c r="K1445">
        <v>0.10956594040065799</v>
      </c>
      <c r="L1445">
        <f t="shared" si="145"/>
        <v>0.10956594040065799</v>
      </c>
    </row>
    <row r="1446" spans="6:12" x14ac:dyDescent="0.3">
      <c r="F1446" t="str">
        <f t="shared" si="142"/>
        <v>countrycode_num_1</v>
      </c>
      <c r="G1446" t="str">
        <f t="shared" si="143"/>
        <v>siteid_merchant_num_1</v>
      </c>
      <c r="H1446" t="str">
        <f t="shared" si="144"/>
        <v>countrycode_num_1-siteid_merchant_num_1</v>
      </c>
      <c r="I1446">
        <v>23</v>
      </c>
      <c r="J1446">
        <v>63</v>
      </c>
      <c r="K1446">
        <v>0.119405562062878</v>
      </c>
      <c r="L1446">
        <f t="shared" si="145"/>
        <v>0.119405562062878</v>
      </c>
    </row>
    <row r="1447" spans="6:12" x14ac:dyDescent="0.3">
      <c r="F1447" t="str">
        <f t="shared" si="142"/>
        <v>countrycode_num_1</v>
      </c>
      <c r="G1447" t="str">
        <f t="shared" si="143"/>
        <v>siteid_merchant_click_rate</v>
      </c>
      <c r="H1447" t="str">
        <f t="shared" si="144"/>
        <v>countrycode_num_1-siteid_merchant_click_rate</v>
      </c>
      <c r="I1447">
        <v>23</v>
      </c>
      <c r="J1447">
        <v>64</v>
      </c>
      <c r="K1447">
        <v>0.47539752256558498</v>
      </c>
      <c r="L1447">
        <f t="shared" si="145"/>
        <v>0.47539752256558498</v>
      </c>
    </row>
    <row r="1448" spans="6:12" x14ac:dyDescent="0.3">
      <c r="F1448" t="str">
        <f t="shared" si="142"/>
        <v>countrycode_num_1</v>
      </c>
      <c r="G1448" t="str">
        <f t="shared" si="143"/>
        <v>siteid_offerid_count</v>
      </c>
      <c r="H1448" t="str">
        <f t="shared" si="144"/>
        <v>countrycode_num_1-siteid_offerid_count</v>
      </c>
      <c r="I1448">
        <v>23</v>
      </c>
      <c r="J1448">
        <v>65</v>
      </c>
      <c r="K1448">
        <v>9.6847709869753995E-2</v>
      </c>
      <c r="L1448">
        <f t="shared" si="145"/>
        <v>9.6847709869753995E-2</v>
      </c>
    </row>
    <row r="1449" spans="6:12" x14ac:dyDescent="0.3">
      <c r="F1449" t="str">
        <f t="shared" si="142"/>
        <v>countrycode_num_1</v>
      </c>
      <c r="G1449" t="str">
        <f t="shared" si="143"/>
        <v>siteid_offerid_num_0</v>
      </c>
      <c r="H1449" t="str">
        <f t="shared" si="144"/>
        <v>countrycode_num_1-siteid_offerid_num_0</v>
      </c>
      <c r="I1449">
        <v>23</v>
      </c>
      <c r="J1449">
        <v>66</v>
      </c>
      <c r="K1449">
        <v>9.6844316685087903E-2</v>
      </c>
      <c r="L1449">
        <f t="shared" si="145"/>
        <v>9.6844316685087903E-2</v>
      </c>
    </row>
    <row r="1450" spans="6:12" x14ac:dyDescent="0.3">
      <c r="F1450" t="str">
        <f t="shared" si="142"/>
        <v>countrycode_num_1</v>
      </c>
      <c r="G1450" t="str">
        <f t="shared" si="143"/>
        <v>siteid_offerid_num_1</v>
      </c>
      <c r="H1450" t="str">
        <f t="shared" si="144"/>
        <v>countrycode_num_1-siteid_offerid_num_1</v>
      </c>
      <c r="I1450">
        <v>23</v>
      </c>
      <c r="J1450">
        <v>67</v>
      </c>
      <c r="K1450">
        <v>9.6902750072941302E-2</v>
      </c>
      <c r="L1450">
        <f t="shared" si="145"/>
        <v>9.6902750072941302E-2</v>
      </c>
    </row>
    <row r="1451" spans="6:12" x14ac:dyDescent="0.3">
      <c r="F1451" t="str">
        <f t="shared" si="142"/>
        <v>countrycode_num_1</v>
      </c>
      <c r="G1451" t="str">
        <f t="shared" si="143"/>
        <v>siteid_offerid_click_rate</v>
      </c>
      <c r="H1451" t="str">
        <f t="shared" si="144"/>
        <v>countrycode_num_1-siteid_offerid_click_rate</v>
      </c>
      <c r="I1451">
        <v>23</v>
      </c>
      <c r="J1451">
        <v>68</v>
      </c>
      <c r="K1451">
        <v>0.48207018544058899</v>
      </c>
      <c r="L1451">
        <f t="shared" si="145"/>
        <v>0.48207018544058899</v>
      </c>
    </row>
    <row r="1452" spans="6:12" x14ac:dyDescent="0.3">
      <c r="F1452" t="str">
        <f t="shared" si="142"/>
        <v>countrycode_num_1</v>
      </c>
      <c r="G1452" t="str">
        <f t="shared" si="143"/>
        <v>siteid_category_count</v>
      </c>
      <c r="H1452" t="str">
        <f t="shared" si="144"/>
        <v>countrycode_num_1-siteid_category_count</v>
      </c>
      <c r="I1452">
        <v>23</v>
      </c>
      <c r="J1452">
        <v>69</v>
      </c>
      <c r="K1452">
        <v>0.14552201603530501</v>
      </c>
      <c r="L1452">
        <f t="shared" si="145"/>
        <v>0.14552201603530501</v>
      </c>
    </row>
    <row r="1453" spans="6:12" x14ac:dyDescent="0.3">
      <c r="F1453" t="str">
        <f t="shared" si="142"/>
        <v>countrycode_num_1</v>
      </c>
      <c r="G1453" t="str">
        <f t="shared" si="143"/>
        <v>siteid_category_num_0</v>
      </c>
      <c r="H1453" t="str">
        <f t="shared" si="144"/>
        <v>countrycode_num_1-siteid_category_num_0</v>
      </c>
      <c r="I1453">
        <v>23</v>
      </c>
      <c r="J1453">
        <v>70</v>
      </c>
      <c r="K1453">
        <v>0.13178824607834</v>
      </c>
      <c r="L1453">
        <f t="shared" si="145"/>
        <v>0.13178824607834</v>
      </c>
    </row>
    <row r="1454" spans="6:12" x14ac:dyDescent="0.3">
      <c r="F1454" t="str">
        <f t="shared" si="142"/>
        <v>countrycode_num_1</v>
      </c>
      <c r="G1454" t="str">
        <f t="shared" si="143"/>
        <v>siteid_category_num_1</v>
      </c>
      <c r="H1454" t="str">
        <f t="shared" si="144"/>
        <v>countrycode_num_1-siteid_category_num_1</v>
      </c>
      <c r="I1454">
        <v>23</v>
      </c>
      <c r="J1454">
        <v>71</v>
      </c>
      <c r="K1454">
        <v>0.15606108247734299</v>
      </c>
      <c r="L1454">
        <f t="shared" si="145"/>
        <v>0.15606108247734299</v>
      </c>
    </row>
    <row r="1455" spans="6:12" x14ac:dyDescent="0.3">
      <c r="F1455" t="str">
        <f t="shared" si="142"/>
        <v>countrycode_num_1</v>
      </c>
      <c r="G1455" t="str">
        <f t="shared" si="143"/>
        <v>siteid_category_click_rate</v>
      </c>
      <c r="H1455" t="str">
        <f t="shared" si="144"/>
        <v>countrycode_num_1-siteid_category_click_rate</v>
      </c>
      <c r="I1455">
        <v>23</v>
      </c>
      <c r="J1455">
        <v>72</v>
      </c>
      <c r="K1455">
        <v>0.456804247337178</v>
      </c>
      <c r="L1455">
        <f t="shared" si="145"/>
        <v>0.456804247337178</v>
      </c>
    </row>
    <row r="1456" spans="6:12" x14ac:dyDescent="0.3">
      <c r="F1456" t="str">
        <f t="shared" si="142"/>
        <v>countrycode_click_rate</v>
      </c>
      <c r="G1456" t="str">
        <f t="shared" si="143"/>
        <v>browserid_count</v>
      </c>
      <c r="H1456" t="str">
        <f t="shared" si="144"/>
        <v>countrycode_click_rate-browserid_count</v>
      </c>
      <c r="I1456">
        <v>24</v>
      </c>
      <c r="J1456">
        <v>25</v>
      </c>
      <c r="K1456">
        <v>-0.39962672200791699</v>
      </c>
      <c r="L1456">
        <f t="shared" si="145"/>
        <v>0.39962672200791699</v>
      </c>
    </row>
    <row r="1457" spans="6:12" x14ac:dyDescent="0.3">
      <c r="F1457" t="str">
        <f t="shared" si="142"/>
        <v>countrycode_click_rate</v>
      </c>
      <c r="G1457" t="str">
        <f t="shared" si="143"/>
        <v>browserid_num_0</v>
      </c>
      <c r="H1457" t="str">
        <f t="shared" si="144"/>
        <v>countrycode_click_rate-browserid_num_0</v>
      </c>
      <c r="I1457">
        <v>24</v>
      </c>
      <c r="J1457">
        <v>26</v>
      </c>
      <c r="K1457">
        <v>-0.41351717403709198</v>
      </c>
      <c r="L1457">
        <f t="shared" si="145"/>
        <v>0.41351717403709198</v>
      </c>
    </row>
    <row r="1458" spans="6:12" x14ac:dyDescent="0.3">
      <c r="F1458" t="str">
        <f t="shared" si="142"/>
        <v>countrycode_click_rate</v>
      </c>
      <c r="G1458" t="str">
        <f t="shared" si="143"/>
        <v>browserid_num_1</v>
      </c>
      <c r="H1458" t="str">
        <f t="shared" si="144"/>
        <v>countrycode_click_rate-browserid_num_1</v>
      </c>
      <c r="I1458">
        <v>24</v>
      </c>
      <c r="J1458">
        <v>27</v>
      </c>
      <c r="K1458">
        <v>0.46501991147819899</v>
      </c>
      <c r="L1458">
        <f t="shared" si="145"/>
        <v>0.46501991147819899</v>
      </c>
    </row>
    <row r="1459" spans="6:12" x14ac:dyDescent="0.3">
      <c r="F1459" t="str">
        <f t="shared" si="142"/>
        <v>countrycode_click_rate</v>
      </c>
      <c r="G1459" t="str">
        <f t="shared" si="143"/>
        <v>browserid_click_rate</v>
      </c>
      <c r="H1459" t="str">
        <f t="shared" si="144"/>
        <v>countrycode_click_rate-browserid_click_rate</v>
      </c>
      <c r="I1459">
        <v>24</v>
      </c>
      <c r="J1459">
        <v>28</v>
      </c>
      <c r="K1459">
        <v>0.481150505718907</v>
      </c>
      <c r="L1459">
        <f t="shared" si="145"/>
        <v>0.481150505718907</v>
      </c>
    </row>
    <row r="1460" spans="6:12" x14ac:dyDescent="0.3">
      <c r="F1460" t="str">
        <f t="shared" si="142"/>
        <v>countrycode_click_rate</v>
      </c>
      <c r="G1460" t="str">
        <f t="shared" si="143"/>
        <v>devid_count</v>
      </c>
      <c r="H1460" t="str">
        <f t="shared" si="144"/>
        <v>countrycode_click_rate-devid_count</v>
      </c>
      <c r="I1460">
        <v>24</v>
      </c>
      <c r="J1460">
        <v>29</v>
      </c>
      <c r="K1460">
        <v>-4.1664380068539002E-2</v>
      </c>
      <c r="L1460">
        <f t="shared" si="145"/>
        <v>4.1664380068539002E-2</v>
      </c>
    </row>
    <row r="1461" spans="6:12" x14ac:dyDescent="0.3">
      <c r="F1461" t="str">
        <f t="shared" si="142"/>
        <v>countrycode_click_rate</v>
      </c>
      <c r="G1461" t="str">
        <f t="shared" si="143"/>
        <v>devid_num_0</v>
      </c>
      <c r="H1461" t="str">
        <f t="shared" si="144"/>
        <v>countrycode_click_rate-devid_num_0</v>
      </c>
      <c r="I1461">
        <v>24</v>
      </c>
      <c r="J1461">
        <v>30</v>
      </c>
      <c r="K1461">
        <v>-6.2034488674736002E-2</v>
      </c>
      <c r="L1461">
        <f t="shared" si="145"/>
        <v>6.2034488674736002E-2</v>
      </c>
    </row>
    <row r="1462" spans="6:12" x14ac:dyDescent="0.3">
      <c r="F1462" t="str">
        <f t="shared" si="142"/>
        <v>countrycode_click_rate</v>
      </c>
      <c r="G1462" t="str">
        <f t="shared" si="143"/>
        <v>devid_num_1</v>
      </c>
      <c r="H1462" t="str">
        <f t="shared" si="144"/>
        <v>countrycode_click_rate-devid_num_1</v>
      </c>
      <c r="I1462">
        <v>24</v>
      </c>
      <c r="J1462">
        <v>31</v>
      </c>
      <c r="K1462">
        <v>0.223452041679639</v>
      </c>
      <c r="L1462">
        <f t="shared" si="145"/>
        <v>0.223452041679639</v>
      </c>
    </row>
    <row r="1463" spans="6:12" x14ac:dyDescent="0.3">
      <c r="F1463" t="str">
        <f t="shared" si="142"/>
        <v>countrycode_click_rate</v>
      </c>
      <c r="G1463" t="str">
        <f t="shared" si="143"/>
        <v>devid_click_rate</v>
      </c>
      <c r="H1463" t="str">
        <f t="shared" si="144"/>
        <v>countrycode_click_rate-devid_click_rate</v>
      </c>
      <c r="I1463">
        <v>24</v>
      </c>
      <c r="J1463">
        <v>32</v>
      </c>
      <c r="K1463">
        <v>0.23781028592020501</v>
      </c>
      <c r="L1463">
        <f t="shared" si="145"/>
        <v>0.23781028592020501</v>
      </c>
    </row>
    <row r="1464" spans="6:12" x14ac:dyDescent="0.3">
      <c r="F1464" t="str">
        <f t="shared" si="142"/>
        <v>countrycode_click_rate</v>
      </c>
      <c r="G1464" t="str">
        <f t="shared" si="143"/>
        <v>datetime_hour_count</v>
      </c>
      <c r="H1464" t="str">
        <f t="shared" si="144"/>
        <v>countrycode_click_rate-datetime_hour_count</v>
      </c>
      <c r="I1464">
        <v>24</v>
      </c>
      <c r="J1464">
        <v>33</v>
      </c>
      <c r="K1464">
        <v>-0.19058079357337601</v>
      </c>
      <c r="L1464">
        <f t="shared" si="145"/>
        <v>0.19058079357337601</v>
      </c>
    </row>
    <row r="1465" spans="6:12" x14ac:dyDescent="0.3">
      <c r="F1465" t="str">
        <f t="shared" si="142"/>
        <v>countrycode_click_rate</v>
      </c>
      <c r="G1465" t="str">
        <f t="shared" si="143"/>
        <v>datetime_hour_num_0</v>
      </c>
      <c r="H1465" t="str">
        <f t="shared" si="144"/>
        <v>countrycode_click_rate-datetime_hour_num_0</v>
      </c>
      <c r="I1465">
        <v>24</v>
      </c>
      <c r="J1465">
        <v>34</v>
      </c>
      <c r="K1465">
        <v>-0.191594844168779</v>
      </c>
      <c r="L1465">
        <f t="shared" si="145"/>
        <v>0.191594844168779</v>
      </c>
    </row>
    <row r="1466" spans="6:12" x14ac:dyDescent="0.3">
      <c r="F1466" t="str">
        <f t="shared" si="142"/>
        <v>countrycode_click_rate</v>
      </c>
      <c r="G1466" t="str">
        <f t="shared" si="143"/>
        <v>datetime_hour_num_1</v>
      </c>
      <c r="H1466" t="str">
        <f t="shared" si="144"/>
        <v>countrycode_click_rate-datetime_hour_num_1</v>
      </c>
      <c r="I1466">
        <v>24</v>
      </c>
      <c r="J1466">
        <v>35</v>
      </c>
      <c r="K1466">
        <v>-9.2217625529486605E-2</v>
      </c>
      <c r="L1466">
        <f t="shared" si="145"/>
        <v>9.2217625529486605E-2</v>
      </c>
    </row>
    <row r="1467" spans="6:12" x14ac:dyDescent="0.3">
      <c r="F1467" t="str">
        <f t="shared" si="142"/>
        <v>countrycode_click_rate</v>
      </c>
      <c r="G1467" t="str">
        <f t="shared" si="143"/>
        <v>datetime_hour_click_rate</v>
      </c>
      <c r="H1467" t="str">
        <f t="shared" si="144"/>
        <v>countrycode_click_rate-datetime_hour_click_rate</v>
      </c>
      <c r="I1467">
        <v>24</v>
      </c>
      <c r="J1467">
        <v>36</v>
      </c>
      <c r="K1467">
        <v>0.22353533939276801</v>
      </c>
      <c r="L1467">
        <f t="shared" si="145"/>
        <v>0.22353533939276801</v>
      </c>
    </row>
    <row r="1468" spans="6:12" x14ac:dyDescent="0.3">
      <c r="F1468" t="str">
        <f t="shared" si="142"/>
        <v>countrycode_click_rate</v>
      </c>
      <c r="G1468" t="str">
        <f t="shared" si="143"/>
        <v>datetime_day_count</v>
      </c>
      <c r="H1468" t="str">
        <f t="shared" si="144"/>
        <v>countrycode_click_rate-datetime_day_count</v>
      </c>
      <c r="I1468">
        <v>24</v>
      </c>
      <c r="J1468">
        <v>37</v>
      </c>
      <c r="K1468">
        <v>2.13406241671408E-2</v>
      </c>
      <c r="L1468">
        <f t="shared" si="145"/>
        <v>2.13406241671408E-2</v>
      </c>
    </row>
    <row r="1469" spans="6:12" x14ac:dyDescent="0.3">
      <c r="F1469" t="str">
        <f t="shared" si="142"/>
        <v>countrycode_click_rate</v>
      </c>
      <c r="G1469" t="str">
        <f t="shared" si="143"/>
        <v>datetime_day_num_0</v>
      </c>
      <c r="H1469" t="str">
        <f t="shared" si="144"/>
        <v>countrycode_click_rate-datetime_day_num_0</v>
      </c>
      <c r="I1469">
        <v>24</v>
      </c>
      <c r="J1469">
        <v>38</v>
      </c>
      <c r="K1469">
        <v>2.0909785098830298E-2</v>
      </c>
      <c r="L1469">
        <f t="shared" si="145"/>
        <v>2.0909785098830298E-2</v>
      </c>
    </row>
    <row r="1470" spans="6:12" x14ac:dyDescent="0.3">
      <c r="F1470" t="str">
        <f t="shared" si="142"/>
        <v>countrycode_click_rate</v>
      </c>
      <c r="G1470" t="str">
        <f t="shared" si="143"/>
        <v>datetime_day_num_1</v>
      </c>
      <c r="H1470" t="str">
        <f t="shared" si="144"/>
        <v>countrycode_click_rate-datetime_day_num_1</v>
      </c>
      <c r="I1470">
        <v>24</v>
      </c>
      <c r="J1470">
        <v>39</v>
      </c>
      <c r="K1470">
        <v>2.8700630878116199E-2</v>
      </c>
      <c r="L1470">
        <f t="shared" si="145"/>
        <v>2.8700630878116199E-2</v>
      </c>
    </row>
    <row r="1471" spans="6:12" x14ac:dyDescent="0.3">
      <c r="F1471" t="str">
        <f t="shared" si="142"/>
        <v>countrycode_click_rate</v>
      </c>
      <c r="G1471" t="str">
        <f t="shared" si="143"/>
        <v>datetime_day_click_rate</v>
      </c>
      <c r="H1471" t="str">
        <f t="shared" si="144"/>
        <v>countrycode_click_rate-datetime_day_click_rate</v>
      </c>
      <c r="I1471">
        <v>24</v>
      </c>
      <c r="J1471">
        <v>40</v>
      </c>
      <c r="K1471">
        <v>3.7649393974596101E-2</v>
      </c>
      <c r="L1471">
        <f t="shared" si="145"/>
        <v>3.7649393974596101E-2</v>
      </c>
    </row>
    <row r="1472" spans="6:12" x14ac:dyDescent="0.3">
      <c r="F1472" t="str">
        <f t="shared" si="142"/>
        <v>countrycode_click_rate</v>
      </c>
      <c r="G1472" t="str">
        <f t="shared" si="143"/>
        <v>countrycode_merchant_count</v>
      </c>
      <c r="H1472" t="str">
        <f t="shared" si="144"/>
        <v>countrycode_click_rate-countrycode_merchant_count</v>
      </c>
      <c r="I1472">
        <v>24</v>
      </c>
      <c r="J1472">
        <v>41</v>
      </c>
      <c r="K1472">
        <v>-0.32486546721852</v>
      </c>
      <c r="L1472">
        <f t="shared" si="145"/>
        <v>0.32486546721852</v>
      </c>
    </row>
    <row r="1473" spans="6:12" x14ac:dyDescent="0.3">
      <c r="F1473" t="str">
        <f t="shared" si="142"/>
        <v>countrycode_click_rate</v>
      </c>
      <c r="G1473" t="str">
        <f t="shared" si="143"/>
        <v>countrycode_merchant_num_0</v>
      </c>
      <c r="H1473" t="str">
        <f t="shared" si="144"/>
        <v>countrycode_click_rate-countrycode_merchant_num_0</v>
      </c>
      <c r="I1473">
        <v>24</v>
      </c>
      <c r="J1473">
        <v>42</v>
      </c>
      <c r="K1473">
        <v>-0.36961906759985702</v>
      </c>
      <c r="L1473">
        <f t="shared" si="145"/>
        <v>0.36961906759985702</v>
      </c>
    </row>
    <row r="1474" spans="6:12" x14ac:dyDescent="0.3">
      <c r="F1474" t="str">
        <f t="shared" si="142"/>
        <v>countrycode_click_rate</v>
      </c>
      <c r="G1474" t="str">
        <f t="shared" si="143"/>
        <v>countrycode_merchant_num_1</v>
      </c>
      <c r="H1474" t="str">
        <f t="shared" si="144"/>
        <v>countrycode_click_rate-countrycode_merchant_num_1</v>
      </c>
      <c r="I1474">
        <v>24</v>
      </c>
      <c r="J1474">
        <v>43</v>
      </c>
      <c r="K1474">
        <v>0.36073906598663102</v>
      </c>
      <c r="L1474">
        <f t="shared" si="145"/>
        <v>0.36073906598663102</v>
      </c>
    </row>
    <row r="1475" spans="6:12" x14ac:dyDescent="0.3">
      <c r="F1475" t="str">
        <f t="shared" si="142"/>
        <v>countrycode_click_rate</v>
      </c>
      <c r="G1475" t="str">
        <f t="shared" si="143"/>
        <v>countrycode_merchant_click_rate</v>
      </c>
      <c r="H1475" t="str">
        <f t="shared" si="144"/>
        <v>countrycode_click_rate-countrycode_merchant_click_rate</v>
      </c>
      <c r="I1475">
        <v>24</v>
      </c>
      <c r="J1475">
        <v>44</v>
      </c>
      <c r="K1475">
        <v>0.82784856268379103</v>
      </c>
      <c r="L1475">
        <f t="shared" si="145"/>
        <v>0.82784856268379103</v>
      </c>
    </row>
    <row r="1476" spans="6:12" x14ac:dyDescent="0.3">
      <c r="F1476" t="str">
        <f t="shared" si="142"/>
        <v>countrycode_click_rate</v>
      </c>
      <c r="G1476" t="str">
        <f t="shared" si="143"/>
        <v>countrycode_siteid_count</v>
      </c>
      <c r="H1476" t="str">
        <f t="shared" si="144"/>
        <v>countrycode_click_rate-countrycode_siteid_count</v>
      </c>
      <c r="I1476">
        <v>24</v>
      </c>
      <c r="J1476">
        <v>45</v>
      </c>
      <c r="K1476">
        <v>0.44199003898205502</v>
      </c>
      <c r="L1476">
        <f t="shared" si="145"/>
        <v>0.44199003898205502</v>
      </c>
    </row>
    <row r="1477" spans="6:12" x14ac:dyDescent="0.3">
      <c r="F1477" t="str">
        <f t="shared" ref="F1477:F1540" si="146">VLOOKUP(I1477,$A$4:$B$76,2,0)</f>
        <v>countrycode_click_rate</v>
      </c>
      <c r="G1477" t="str">
        <f t="shared" ref="G1477:G1540" si="147">VLOOKUP(J1477,$A$4:$B$76,2,0)</f>
        <v>countrycode_siteid_num_0</v>
      </c>
      <c r="H1477" t="str">
        <f t="shared" ref="H1477:H1540" si="148">F1477&amp;"-"&amp;G1477</f>
        <v>countrycode_click_rate-countrycode_siteid_num_0</v>
      </c>
      <c r="I1477">
        <v>24</v>
      </c>
      <c r="J1477">
        <v>46</v>
      </c>
      <c r="K1477">
        <v>0.43983278733216102</v>
      </c>
      <c r="L1477">
        <f t="shared" ref="L1477:L1540" si="149">ABS(K1477)</f>
        <v>0.43983278733216102</v>
      </c>
    </row>
    <row r="1478" spans="6:12" x14ac:dyDescent="0.3">
      <c r="F1478" t="str">
        <f t="shared" si="146"/>
        <v>countrycode_click_rate</v>
      </c>
      <c r="G1478" t="str">
        <f t="shared" si="147"/>
        <v>countrycode_siteid_num_1</v>
      </c>
      <c r="H1478" t="str">
        <f t="shared" si="148"/>
        <v>countrycode_click_rate-countrycode_siteid_num_1</v>
      </c>
      <c r="I1478">
        <v>24</v>
      </c>
      <c r="J1478">
        <v>47</v>
      </c>
      <c r="K1478">
        <v>0.45452522091692699</v>
      </c>
      <c r="L1478">
        <f t="shared" si="149"/>
        <v>0.45452522091692699</v>
      </c>
    </row>
    <row r="1479" spans="6:12" x14ac:dyDescent="0.3">
      <c r="F1479" t="str">
        <f t="shared" si="146"/>
        <v>countrycode_click_rate</v>
      </c>
      <c r="G1479" t="str">
        <f t="shared" si="147"/>
        <v>countrycode_siteid_click_rate</v>
      </c>
      <c r="H1479" t="str">
        <f t="shared" si="148"/>
        <v>countrycode_click_rate-countrycode_siteid_click_rate</v>
      </c>
      <c r="I1479">
        <v>24</v>
      </c>
      <c r="J1479">
        <v>48</v>
      </c>
      <c r="K1479">
        <v>0.61664485668877</v>
      </c>
      <c r="L1479">
        <f t="shared" si="149"/>
        <v>0.61664485668877</v>
      </c>
    </row>
    <row r="1480" spans="6:12" x14ac:dyDescent="0.3">
      <c r="F1480" t="str">
        <f t="shared" si="146"/>
        <v>countrycode_click_rate</v>
      </c>
      <c r="G1480" t="str">
        <f t="shared" si="147"/>
        <v>countrycode_offerid_count</v>
      </c>
      <c r="H1480" t="str">
        <f t="shared" si="148"/>
        <v>countrycode_click_rate-countrycode_offerid_count</v>
      </c>
      <c r="I1480">
        <v>24</v>
      </c>
      <c r="J1480">
        <v>49</v>
      </c>
      <c r="K1480">
        <v>0.12547334312035099</v>
      </c>
      <c r="L1480">
        <f t="shared" si="149"/>
        <v>0.12547334312035099</v>
      </c>
    </row>
    <row r="1481" spans="6:12" x14ac:dyDescent="0.3">
      <c r="F1481" t="str">
        <f t="shared" si="146"/>
        <v>countrycode_click_rate</v>
      </c>
      <c r="G1481" t="str">
        <f t="shared" si="147"/>
        <v>countrycode_offerid_num_0</v>
      </c>
      <c r="H1481" t="str">
        <f t="shared" si="148"/>
        <v>countrycode_click_rate-countrycode_offerid_num_0</v>
      </c>
      <c r="I1481">
        <v>24</v>
      </c>
      <c r="J1481">
        <v>50</v>
      </c>
      <c r="K1481">
        <v>0.12545371091604099</v>
      </c>
      <c r="L1481">
        <f t="shared" si="149"/>
        <v>0.12545371091604099</v>
      </c>
    </row>
    <row r="1482" spans="6:12" x14ac:dyDescent="0.3">
      <c r="F1482" t="str">
        <f t="shared" si="146"/>
        <v>countrycode_click_rate</v>
      </c>
      <c r="G1482" t="str">
        <f t="shared" si="147"/>
        <v>countrycode_offerid_num_1</v>
      </c>
      <c r="H1482" t="str">
        <f t="shared" si="148"/>
        <v>countrycode_click_rate-countrycode_offerid_num_1</v>
      </c>
      <c r="I1482">
        <v>24</v>
      </c>
      <c r="J1482">
        <v>51</v>
      </c>
      <c r="K1482">
        <v>0.12581893629584101</v>
      </c>
      <c r="L1482">
        <f t="shared" si="149"/>
        <v>0.12581893629584101</v>
      </c>
    </row>
    <row r="1483" spans="6:12" x14ac:dyDescent="0.3">
      <c r="F1483" t="str">
        <f t="shared" si="146"/>
        <v>countrycode_click_rate</v>
      </c>
      <c r="G1483" t="str">
        <f t="shared" si="147"/>
        <v>countrycode_offerid_click_rate</v>
      </c>
      <c r="H1483" t="str">
        <f t="shared" si="148"/>
        <v>countrycode_click_rate-countrycode_offerid_click_rate</v>
      </c>
      <c r="I1483">
        <v>24</v>
      </c>
      <c r="J1483">
        <v>52</v>
      </c>
      <c r="K1483">
        <v>0.61217837534880704</v>
      </c>
      <c r="L1483">
        <f t="shared" si="149"/>
        <v>0.61217837534880704</v>
      </c>
    </row>
    <row r="1484" spans="6:12" x14ac:dyDescent="0.3">
      <c r="F1484" t="str">
        <f t="shared" si="146"/>
        <v>countrycode_click_rate</v>
      </c>
      <c r="G1484" t="str">
        <f t="shared" si="147"/>
        <v>countrycode_category_count</v>
      </c>
      <c r="H1484" t="str">
        <f t="shared" si="148"/>
        <v>countrycode_click_rate-countrycode_category_count</v>
      </c>
      <c r="I1484">
        <v>24</v>
      </c>
      <c r="J1484">
        <v>53</v>
      </c>
      <c r="K1484">
        <v>-0.35066781080870102</v>
      </c>
      <c r="L1484">
        <f t="shared" si="149"/>
        <v>0.35066781080870102</v>
      </c>
    </row>
    <row r="1485" spans="6:12" x14ac:dyDescent="0.3">
      <c r="F1485" t="str">
        <f t="shared" si="146"/>
        <v>countrycode_click_rate</v>
      </c>
      <c r="G1485" t="str">
        <f t="shared" si="147"/>
        <v>countrycode_category_num_0</v>
      </c>
      <c r="H1485" t="str">
        <f t="shared" si="148"/>
        <v>countrycode_click_rate-countrycode_category_num_0</v>
      </c>
      <c r="I1485">
        <v>24</v>
      </c>
      <c r="J1485">
        <v>54</v>
      </c>
      <c r="K1485">
        <v>-0.38771710199973197</v>
      </c>
      <c r="L1485">
        <f t="shared" si="149"/>
        <v>0.38771710199973197</v>
      </c>
    </row>
    <row r="1486" spans="6:12" x14ac:dyDescent="0.3">
      <c r="F1486" t="str">
        <f t="shared" si="146"/>
        <v>countrycode_click_rate</v>
      </c>
      <c r="G1486" t="str">
        <f t="shared" si="147"/>
        <v>countrycode_category_num_1</v>
      </c>
      <c r="H1486" t="str">
        <f t="shared" si="148"/>
        <v>countrycode_click_rate-countrycode_category_num_1</v>
      </c>
      <c r="I1486">
        <v>24</v>
      </c>
      <c r="J1486">
        <v>55</v>
      </c>
      <c r="K1486">
        <v>0.421265476373824</v>
      </c>
      <c r="L1486">
        <f t="shared" si="149"/>
        <v>0.421265476373824</v>
      </c>
    </row>
    <row r="1487" spans="6:12" x14ac:dyDescent="0.3">
      <c r="F1487" t="str">
        <f t="shared" si="146"/>
        <v>countrycode_click_rate</v>
      </c>
      <c r="G1487" t="str">
        <f t="shared" si="147"/>
        <v>countrycode_category_click_rate</v>
      </c>
      <c r="H1487" t="str">
        <f t="shared" si="148"/>
        <v>countrycode_click_rate-countrycode_category_click_rate</v>
      </c>
      <c r="I1487">
        <v>24</v>
      </c>
      <c r="J1487">
        <v>56</v>
      </c>
      <c r="K1487">
        <v>0.88779565814016304</v>
      </c>
      <c r="L1487">
        <f t="shared" si="149"/>
        <v>0.88779565814016304</v>
      </c>
    </row>
    <row r="1488" spans="6:12" x14ac:dyDescent="0.3">
      <c r="F1488" t="str">
        <f t="shared" si="146"/>
        <v>countrycode_click_rate</v>
      </c>
      <c r="G1488" t="str">
        <f t="shared" si="147"/>
        <v>countrycode_datetime_hour_map_count</v>
      </c>
      <c r="H1488" t="str">
        <f t="shared" si="148"/>
        <v>countrycode_click_rate-countrycode_datetime_hour_map_count</v>
      </c>
      <c r="I1488">
        <v>24</v>
      </c>
      <c r="J1488">
        <v>57</v>
      </c>
      <c r="K1488">
        <v>-0.700656001971105</v>
      </c>
      <c r="L1488">
        <f t="shared" si="149"/>
        <v>0.700656001971105</v>
      </c>
    </row>
    <row r="1489" spans="6:12" x14ac:dyDescent="0.3">
      <c r="F1489" t="str">
        <f t="shared" si="146"/>
        <v>countrycode_click_rate</v>
      </c>
      <c r="G1489" t="str">
        <f t="shared" si="147"/>
        <v>countrycode_datetime_hour_map_num_0</v>
      </c>
      <c r="H1489" t="str">
        <f t="shared" si="148"/>
        <v>countrycode_click_rate-countrycode_datetime_hour_map_num_0</v>
      </c>
      <c r="I1489">
        <v>24</v>
      </c>
      <c r="J1489">
        <v>58</v>
      </c>
      <c r="K1489">
        <v>-0.72385910935025299</v>
      </c>
      <c r="L1489">
        <f t="shared" si="149"/>
        <v>0.72385910935025299</v>
      </c>
    </row>
    <row r="1490" spans="6:12" x14ac:dyDescent="0.3">
      <c r="F1490" t="str">
        <f t="shared" si="146"/>
        <v>countrycode_click_rate</v>
      </c>
      <c r="G1490" t="str">
        <f t="shared" si="147"/>
        <v>countrycode_datetime_hour_map_num_1</v>
      </c>
      <c r="H1490" t="str">
        <f t="shared" si="148"/>
        <v>countrycode_click_rate-countrycode_datetime_hour_map_num_1</v>
      </c>
      <c r="I1490">
        <v>24</v>
      </c>
      <c r="J1490">
        <v>59</v>
      </c>
      <c r="K1490">
        <v>0.96655630924964198</v>
      </c>
      <c r="L1490">
        <f t="shared" si="149"/>
        <v>0.96655630924964198</v>
      </c>
    </row>
    <row r="1491" spans="6:12" x14ac:dyDescent="0.3">
      <c r="F1491" t="str">
        <f t="shared" si="146"/>
        <v>countrycode_click_rate</v>
      </c>
      <c r="G1491" t="str">
        <f t="shared" si="147"/>
        <v>countrycode_datetime_hour_map_click_rate</v>
      </c>
      <c r="H1491" t="str">
        <f t="shared" si="148"/>
        <v>countrycode_click_rate-countrycode_datetime_hour_map_click_rate</v>
      </c>
      <c r="I1491">
        <v>24</v>
      </c>
      <c r="J1491">
        <v>60</v>
      </c>
      <c r="K1491">
        <v>0.99930656268961005</v>
      </c>
      <c r="L1491">
        <f t="shared" si="149"/>
        <v>0.99930656268961005</v>
      </c>
    </row>
    <row r="1492" spans="6:12" x14ac:dyDescent="0.3">
      <c r="F1492" t="str">
        <f t="shared" si="146"/>
        <v>countrycode_click_rate</v>
      </c>
      <c r="G1492" t="str">
        <f t="shared" si="147"/>
        <v>siteid_merchant_count</v>
      </c>
      <c r="H1492" t="str">
        <f t="shared" si="148"/>
        <v>countrycode_click_rate-siteid_merchant_count</v>
      </c>
      <c r="I1492">
        <v>24</v>
      </c>
      <c r="J1492">
        <v>61</v>
      </c>
      <c r="K1492">
        <v>0.11663341282522501</v>
      </c>
      <c r="L1492">
        <f t="shared" si="149"/>
        <v>0.11663341282522501</v>
      </c>
    </row>
    <row r="1493" spans="6:12" x14ac:dyDescent="0.3">
      <c r="F1493" t="str">
        <f t="shared" si="146"/>
        <v>countrycode_click_rate</v>
      </c>
      <c r="G1493" t="str">
        <f t="shared" si="147"/>
        <v>siteid_merchant_num_0</v>
      </c>
      <c r="H1493" t="str">
        <f t="shared" si="148"/>
        <v>countrycode_click_rate-siteid_merchant_num_0</v>
      </c>
      <c r="I1493">
        <v>24</v>
      </c>
      <c r="J1493">
        <v>62</v>
      </c>
      <c r="K1493">
        <v>0.112893784854701</v>
      </c>
      <c r="L1493">
        <f t="shared" si="149"/>
        <v>0.112893784854701</v>
      </c>
    </row>
    <row r="1494" spans="6:12" x14ac:dyDescent="0.3">
      <c r="F1494" t="str">
        <f t="shared" si="146"/>
        <v>countrycode_click_rate</v>
      </c>
      <c r="G1494" t="str">
        <f t="shared" si="147"/>
        <v>siteid_merchant_num_1</v>
      </c>
      <c r="H1494" t="str">
        <f t="shared" si="148"/>
        <v>countrycode_click_rate-siteid_merchant_num_1</v>
      </c>
      <c r="I1494">
        <v>24</v>
      </c>
      <c r="J1494">
        <v>63</v>
      </c>
      <c r="K1494">
        <v>0.123009114071317</v>
      </c>
      <c r="L1494">
        <f t="shared" si="149"/>
        <v>0.123009114071317</v>
      </c>
    </row>
    <row r="1495" spans="6:12" x14ac:dyDescent="0.3">
      <c r="F1495" t="str">
        <f t="shared" si="146"/>
        <v>countrycode_click_rate</v>
      </c>
      <c r="G1495" t="str">
        <f t="shared" si="147"/>
        <v>siteid_merchant_click_rate</v>
      </c>
      <c r="H1495" t="str">
        <f t="shared" si="148"/>
        <v>countrycode_click_rate-siteid_merchant_click_rate</v>
      </c>
      <c r="I1495">
        <v>24</v>
      </c>
      <c r="J1495">
        <v>64</v>
      </c>
      <c r="K1495">
        <v>0.48954614222076298</v>
      </c>
      <c r="L1495">
        <f t="shared" si="149"/>
        <v>0.48954614222076298</v>
      </c>
    </row>
    <row r="1496" spans="6:12" x14ac:dyDescent="0.3">
      <c r="F1496" t="str">
        <f t="shared" si="146"/>
        <v>countrycode_click_rate</v>
      </c>
      <c r="G1496" t="str">
        <f t="shared" si="147"/>
        <v>siteid_offerid_count</v>
      </c>
      <c r="H1496" t="str">
        <f t="shared" si="148"/>
        <v>countrycode_click_rate-siteid_offerid_count</v>
      </c>
      <c r="I1496">
        <v>24</v>
      </c>
      <c r="J1496">
        <v>65</v>
      </c>
      <c r="K1496">
        <v>9.9710184371527094E-2</v>
      </c>
      <c r="L1496">
        <f t="shared" si="149"/>
        <v>9.9710184371527094E-2</v>
      </c>
    </row>
    <row r="1497" spans="6:12" x14ac:dyDescent="0.3">
      <c r="F1497" t="str">
        <f t="shared" si="146"/>
        <v>countrycode_click_rate</v>
      </c>
      <c r="G1497" t="str">
        <f t="shared" si="147"/>
        <v>siteid_offerid_num_0</v>
      </c>
      <c r="H1497" t="str">
        <f t="shared" si="148"/>
        <v>countrycode_click_rate-siteid_offerid_num_0</v>
      </c>
      <c r="I1497">
        <v>24</v>
      </c>
      <c r="J1497">
        <v>66</v>
      </c>
      <c r="K1497">
        <v>9.9706685771950201E-2</v>
      </c>
      <c r="L1497">
        <f t="shared" si="149"/>
        <v>9.9706685771950201E-2</v>
      </c>
    </row>
    <row r="1498" spans="6:12" x14ac:dyDescent="0.3">
      <c r="F1498" t="str">
        <f t="shared" si="146"/>
        <v>countrycode_click_rate</v>
      </c>
      <c r="G1498" t="str">
        <f t="shared" si="147"/>
        <v>siteid_offerid_num_1</v>
      </c>
      <c r="H1498" t="str">
        <f t="shared" si="148"/>
        <v>countrycode_click_rate-siteid_offerid_num_1</v>
      </c>
      <c r="I1498">
        <v>24</v>
      </c>
      <c r="J1498">
        <v>67</v>
      </c>
      <c r="K1498">
        <v>9.9766934503497495E-2</v>
      </c>
      <c r="L1498">
        <f t="shared" si="149"/>
        <v>9.9766934503497495E-2</v>
      </c>
    </row>
    <row r="1499" spans="6:12" x14ac:dyDescent="0.3">
      <c r="F1499" t="str">
        <f t="shared" si="146"/>
        <v>countrycode_click_rate</v>
      </c>
      <c r="G1499" t="str">
        <f t="shared" si="147"/>
        <v>siteid_offerid_click_rate</v>
      </c>
      <c r="H1499" t="str">
        <f t="shared" si="148"/>
        <v>countrycode_click_rate-siteid_offerid_click_rate</v>
      </c>
      <c r="I1499">
        <v>24</v>
      </c>
      <c r="J1499">
        <v>68</v>
      </c>
      <c r="K1499">
        <v>0.49645931171996599</v>
      </c>
      <c r="L1499">
        <f t="shared" si="149"/>
        <v>0.49645931171996599</v>
      </c>
    </row>
    <row r="1500" spans="6:12" x14ac:dyDescent="0.3">
      <c r="F1500" t="str">
        <f t="shared" si="146"/>
        <v>countrycode_click_rate</v>
      </c>
      <c r="G1500" t="str">
        <f t="shared" si="147"/>
        <v>siteid_category_count</v>
      </c>
      <c r="H1500" t="str">
        <f t="shared" si="148"/>
        <v>countrycode_click_rate-siteid_category_count</v>
      </c>
      <c r="I1500">
        <v>24</v>
      </c>
      <c r="J1500">
        <v>69</v>
      </c>
      <c r="K1500">
        <v>0.14984431514250801</v>
      </c>
      <c r="L1500">
        <f t="shared" si="149"/>
        <v>0.14984431514250801</v>
      </c>
    </row>
    <row r="1501" spans="6:12" x14ac:dyDescent="0.3">
      <c r="F1501" t="str">
        <f t="shared" si="146"/>
        <v>countrycode_click_rate</v>
      </c>
      <c r="G1501" t="str">
        <f t="shared" si="147"/>
        <v>siteid_category_num_0</v>
      </c>
      <c r="H1501" t="str">
        <f t="shared" si="148"/>
        <v>countrycode_click_rate-siteid_category_num_0</v>
      </c>
      <c r="I1501">
        <v>24</v>
      </c>
      <c r="J1501">
        <v>70</v>
      </c>
      <c r="K1501">
        <v>0.13566800429005099</v>
      </c>
      <c r="L1501">
        <f t="shared" si="149"/>
        <v>0.13566800429005099</v>
      </c>
    </row>
    <row r="1502" spans="6:12" x14ac:dyDescent="0.3">
      <c r="F1502" t="str">
        <f t="shared" si="146"/>
        <v>countrycode_click_rate</v>
      </c>
      <c r="G1502" t="str">
        <f t="shared" si="147"/>
        <v>siteid_category_num_1</v>
      </c>
      <c r="H1502" t="str">
        <f t="shared" si="148"/>
        <v>countrycode_click_rate-siteid_category_num_1</v>
      </c>
      <c r="I1502">
        <v>24</v>
      </c>
      <c r="J1502">
        <v>71</v>
      </c>
      <c r="K1502">
        <v>0.160748965319987</v>
      </c>
      <c r="L1502">
        <f t="shared" si="149"/>
        <v>0.160748965319987</v>
      </c>
    </row>
    <row r="1503" spans="6:12" x14ac:dyDescent="0.3">
      <c r="F1503" t="str">
        <f t="shared" si="146"/>
        <v>countrycode_click_rate</v>
      </c>
      <c r="G1503" t="str">
        <f t="shared" si="147"/>
        <v>siteid_category_click_rate</v>
      </c>
      <c r="H1503" t="str">
        <f t="shared" si="148"/>
        <v>countrycode_click_rate-siteid_category_click_rate</v>
      </c>
      <c r="I1503">
        <v>24</v>
      </c>
      <c r="J1503">
        <v>72</v>
      </c>
      <c r="K1503">
        <v>0.47041535990655098</v>
      </c>
      <c r="L1503">
        <f t="shared" si="149"/>
        <v>0.47041535990655098</v>
      </c>
    </row>
    <row r="1504" spans="6:12" x14ac:dyDescent="0.3">
      <c r="F1504" t="str">
        <f t="shared" si="146"/>
        <v>browserid_count</v>
      </c>
      <c r="G1504" t="str">
        <f t="shared" si="147"/>
        <v>browserid_num_0</v>
      </c>
      <c r="H1504" t="str">
        <f t="shared" si="148"/>
        <v>browserid_count-browserid_num_0</v>
      </c>
      <c r="I1504">
        <v>25</v>
      </c>
      <c r="J1504">
        <v>26</v>
      </c>
      <c r="K1504">
        <v>0.99877803590863401</v>
      </c>
      <c r="L1504">
        <f t="shared" si="149"/>
        <v>0.99877803590863401</v>
      </c>
    </row>
    <row r="1505" spans="6:12" x14ac:dyDescent="0.3">
      <c r="F1505" t="str">
        <f t="shared" si="146"/>
        <v>browserid_count</v>
      </c>
      <c r="G1505" t="str">
        <f t="shared" si="147"/>
        <v>browserid_num_1</v>
      </c>
      <c r="H1505" t="str">
        <f t="shared" si="148"/>
        <v>browserid_count-browserid_num_1</v>
      </c>
      <c r="I1505">
        <v>25</v>
      </c>
      <c r="J1505">
        <v>27</v>
      </c>
      <c r="K1505">
        <v>-0.56090433311453503</v>
      </c>
      <c r="L1505">
        <f t="shared" si="149"/>
        <v>0.56090433311453503</v>
      </c>
    </row>
    <row r="1506" spans="6:12" x14ac:dyDescent="0.3">
      <c r="F1506" t="str">
        <f t="shared" si="146"/>
        <v>browserid_count</v>
      </c>
      <c r="G1506" t="str">
        <f t="shared" si="147"/>
        <v>browserid_click_rate</v>
      </c>
      <c r="H1506" t="str">
        <f t="shared" si="148"/>
        <v>browserid_count-browserid_click_rate</v>
      </c>
      <c r="I1506">
        <v>25</v>
      </c>
      <c r="J1506">
        <v>28</v>
      </c>
      <c r="K1506">
        <v>-0.62932441459864796</v>
      </c>
      <c r="L1506">
        <f t="shared" si="149"/>
        <v>0.62932441459864796</v>
      </c>
    </row>
    <row r="1507" spans="6:12" x14ac:dyDescent="0.3">
      <c r="F1507" t="str">
        <f t="shared" si="146"/>
        <v>browserid_count</v>
      </c>
      <c r="G1507" t="str">
        <f t="shared" si="147"/>
        <v>devid_count</v>
      </c>
      <c r="H1507" t="str">
        <f t="shared" si="148"/>
        <v>browserid_count-devid_count</v>
      </c>
      <c r="I1507">
        <v>25</v>
      </c>
      <c r="J1507">
        <v>29</v>
      </c>
      <c r="K1507">
        <v>0.172139325545559</v>
      </c>
      <c r="L1507">
        <f t="shared" si="149"/>
        <v>0.172139325545559</v>
      </c>
    </row>
    <row r="1508" spans="6:12" x14ac:dyDescent="0.3">
      <c r="F1508" t="str">
        <f t="shared" si="146"/>
        <v>browserid_count</v>
      </c>
      <c r="G1508" t="str">
        <f t="shared" si="147"/>
        <v>devid_num_0</v>
      </c>
      <c r="H1508" t="str">
        <f t="shared" si="148"/>
        <v>browserid_count-devid_num_0</v>
      </c>
      <c r="I1508">
        <v>25</v>
      </c>
      <c r="J1508">
        <v>30</v>
      </c>
      <c r="K1508">
        <v>0.21580170746897101</v>
      </c>
      <c r="L1508">
        <f t="shared" si="149"/>
        <v>0.21580170746897101</v>
      </c>
    </row>
    <row r="1509" spans="6:12" x14ac:dyDescent="0.3">
      <c r="F1509" t="str">
        <f t="shared" si="146"/>
        <v>browserid_count</v>
      </c>
      <c r="G1509" t="str">
        <f t="shared" si="147"/>
        <v>devid_num_1</v>
      </c>
      <c r="H1509" t="str">
        <f t="shared" si="148"/>
        <v>browserid_count-devid_num_1</v>
      </c>
      <c r="I1509">
        <v>25</v>
      </c>
      <c r="J1509">
        <v>31</v>
      </c>
      <c r="K1509">
        <v>-0.463661706251283</v>
      </c>
      <c r="L1509">
        <f t="shared" si="149"/>
        <v>0.463661706251283</v>
      </c>
    </row>
    <row r="1510" spans="6:12" x14ac:dyDescent="0.3">
      <c r="F1510" t="str">
        <f t="shared" si="146"/>
        <v>browserid_count</v>
      </c>
      <c r="G1510" t="str">
        <f t="shared" si="147"/>
        <v>devid_click_rate</v>
      </c>
      <c r="H1510" t="str">
        <f t="shared" si="148"/>
        <v>browserid_count-devid_click_rate</v>
      </c>
      <c r="I1510">
        <v>25</v>
      </c>
      <c r="J1510">
        <v>32</v>
      </c>
      <c r="K1510">
        <v>-0.53952212554081502</v>
      </c>
      <c r="L1510">
        <f t="shared" si="149"/>
        <v>0.53952212554081502</v>
      </c>
    </row>
    <row r="1511" spans="6:12" x14ac:dyDescent="0.3">
      <c r="F1511" t="str">
        <f t="shared" si="146"/>
        <v>browserid_count</v>
      </c>
      <c r="G1511" t="str">
        <f t="shared" si="147"/>
        <v>datetime_hour_count</v>
      </c>
      <c r="H1511" t="str">
        <f t="shared" si="148"/>
        <v>browserid_count-datetime_hour_count</v>
      </c>
      <c r="I1511">
        <v>25</v>
      </c>
      <c r="J1511">
        <v>33</v>
      </c>
      <c r="K1511">
        <v>0.15818666333985501</v>
      </c>
      <c r="L1511">
        <f t="shared" si="149"/>
        <v>0.15818666333985501</v>
      </c>
    </row>
    <row r="1512" spans="6:12" x14ac:dyDescent="0.3">
      <c r="F1512" t="str">
        <f t="shared" si="146"/>
        <v>browserid_count</v>
      </c>
      <c r="G1512" t="str">
        <f t="shared" si="147"/>
        <v>datetime_hour_num_0</v>
      </c>
      <c r="H1512" t="str">
        <f t="shared" si="148"/>
        <v>browserid_count-datetime_hour_num_0</v>
      </c>
      <c r="I1512">
        <v>25</v>
      </c>
      <c r="J1512">
        <v>34</v>
      </c>
      <c r="K1512">
        <v>0.15901512037588</v>
      </c>
      <c r="L1512">
        <f t="shared" si="149"/>
        <v>0.15901512037588</v>
      </c>
    </row>
    <row r="1513" spans="6:12" x14ac:dyDescent="0.3">
      <c r="F1513" t="str">
        <f t="shared" si="146"/>
        <v>browserid_count</v>
      </c>
      <c r="G1513" t="str">
        <f t="shared" si="147"/>
        <v>datetime_hour_num_1</v>
      </c>
      <c r="H1513" t="str">
        <f t="shared" si="148"/>
        <v>browserid_count-datetime_hour_num_1</v>
      </c>
      <c r="I1513">
        <v>25</v>
      </c>
      <c r="J1513">
        <v>35</v>
      </c>
      <c r="K1513">
        <v>7.7317306616028703E-2</v>
      </c>
      <c r="L1513">
        <f t="shared" si="149"/>
        <v>7.7317306616028703E-2</v>
      </c>
    </row>
    <row r="1514" spans="6:12" x14ac:dyDescent="0.3">
      <c r="F1514" t="str">
        <f t="shared" si="146"/>
        <v>browserid_count</v>
      </c>
      <c r="G1514" t="str">
        <f t="shared" si="147"/>
        <v>datetime_hour_click_rate</v>
      </c>
      <c r="H1514" t="str">
        <f t="shared" si="148"/>
        <v>browserid_count-datetime_hour_click_rate</v>
      </c>
      <c r="I1514">
        <v>25</v>
      </c>
      <c r="J1514">
        <v>36</v>
      </c>
      <c r="K1514">
        <v>-0.183985903316319</v>
      </c>
      <c r="L1514">
        <f t="shared" si="149"/>
        <v>0.183985903316319</v>
      </c>
    </row>
    <row r="1515" spans="6:12" x14ac:dyDescent="0.3">
      <c r="F1515" t="str">
        <f t="shared" si="146"/>
        <v>browserid_count</v>
      </c>
      <c r="G1515" t="str">
        <f t="shared" si="147"/>
        <v>datetime_day_count</v>
      </c>
      <c r="H1515" t="str">
        <f t="shared" si="148"/>
        <v>browserid_count-datetime_day_count</v>
      </c>
      <c r="I1515">
        <v>25</v>
      </c>
      <c r="J1515">
        <v>37</v>
      </c>
      <c r="K1515">
        <v>-1.56016832598301E-2</v>
      </c>
      <c r="L1515">
        <f t="shared" si="149"/>
        <v>1.56016832598301E-2</v>
      </c>
    </row>
    <row r="1516" spans="6:12" x14ac:dyDescent="0.3">
      <c r="F1516" t="str">
        <f t="shared" si="146"/>
        <v>browserid_count</v>
      </c>
      <c r="G1516" t="str">
        <f t="shared" si="147"/>
        <v>datetime_day_num_0</v>
      </c>
      <c r="H1516" t="str">
        <f t="shared" si="148"/>
        <v>browserid_count-datetime_day_num_0</v>
      </c>
      <c r="I1516">
        <v>25</v>
      </c>
      <c r="J1516">
        <v>38</v>
      </c>
      <c r="K1516">
        <v>-1.52305969616379E-2</v>
      </c>
      <c r="L1516">
        <f t="shared" si="149"/>
        <v>1.52305969616379E-2</v>
      </c>
    </row>
    <row r="1517" spans="6:12" x14ac:dyDescent="0.3">
      <c r="F1517" t="str">
        <f t="shared" si="146"/>
        <v>browserid_count</v>
      </c>
      <c r="G1517" t="str">
        <f t="shared" si="147"/>
        <v>datetime_day_num_1</v>
      </c>
      <c r="H1517" t="str">
        <f t="shared" si="148"/>
        <v>browserid_count-datetime_day_num_1</v>
      </c>
      <c r="I1517">
        <v>25</v>
      </c>
      <c r="J1517">
        <v>39</v>
      </c>
      <c r="K1517">
        <v>-2.20448434108131E-2</v>
      </c>
      <c r="L1517">
        <f t="shared" si="149"/>
        <v>2.20448434108131E-2</v>
      </c>
    </row>
    <row r="1518" spans="6:12" x14ac:dyDescent="0.3">
      <c r="F1518" t="str">
        <f t="shared" si="146"/>
        <v>browserid_count</v>
      </c>
      <c r="G1518" t="str">
        <f t="shared" si="147"/>
        <v>datetime_day_click_rate</v>
      </c>
      <c r="H1518" t="str">
        <f t="shared" si="148"/>
        <v>browserid_count-datetime_day_click_rate</v>
      </c>
      <c r="I1518">
        <v>25</v>
      </c>
      <c r="J1518">
        <v>40</v>
      </c>
      <c r="K1518">
        <v>-3.0649151675962199E-2</v>
      </c>
      <c r="L1518">
        <f t="shared" si="149"/>
        <v>3.0649151675962199E-2</v>
      </c>
    </row>
    <row r="1519" spans="6:12" x14ac:dyDescent="0.3">
      <c r="F1519" t="str">
        <f t="shared" si="146"/>
        <v>browserid_count</v>
      </c>
      <c r="G1519" t="str">
        <f t="shared" si="147"/>
        <v>countrycode_merchant_count</v>
      </c>
      <c r="H1519" t="str">
        <f t="shared" si="148"/>
        <v>browserid_count-countrycode_merchant_count</v>
      </c>
      <c r="I1519">
        <v>25</v>
      </c>
      <c r="J1519">
        <v>41</v>
      </c>
      <c r="K1519">
        <v>0.15653548713815199</v>
      </c>
      <c r="L1519">
        <f t="shared" si="149"/>
        <v>0.15653548713815199</v>
      </c>
    </row>
    <row r="1520" spans="6:12" x14ac:dyDescent="0.3">
      <c r="F1520" t="str">
        <f t="shared" si="146"/>
        <v>browserid_count</v>
      </c>
      <c r="G1520" t="str">
        <f t="shared" si="147"/>
        <v>countrycode_merchant_num_0</v>
      </c>
      <c r="H1520" t="str">
        <f t="shared" si="148"/>
        <v>browserid_count-countrycode_merchant_num_0</v>
      </c>
      <c r="I1520">
        <v>25</v>
      </c>
      <c r="J1520">
        <v>42</v>
      </c>
      <c r="K1520">
        <v>0.17768587470463901</v>
      </c>
      <c r="L1520">
        <f t="shared" si="149"/>
        <v>0.17768587470463901</v>
      </c>
    </row>
    <row r="1521" spans="6:12" x14ac:dyDescent="0.3">
      <c r="F1521" t="str">
        <f t="shared" si="146"/>
        <v>browserid_count</v>
      </c>
      <c r="G1521" t="str">
        <f t="shared" si="147"/>
        <v>countrycode_merchant_num_1</v>
      </c>
      <c r="H1521" t="str">
        <f t="shared" si="148"/>
        <v>browserid_count-countrycode_merchant_num_1</v>
      </c>
      <c r="I1521">
        <v>25</v>
      </c>
      <c r="J1521">
        <v>43</v>
      </c>
      <c r="K1521">
        <v>-0.169694701291491</v>
      </c>
      <c r="L1521">
        <f t="shared" si="149"/>
        <v>0.169694701291491</v>
      </c>
    </row>
    <row r="1522" spans="6:12" x14ac:dyDescent="0.3">
      <c r="F1522" t="str">
        <f t="shared" si="146"/>
        <v>browserid_count</v>
      </c>
      <c r="G1522" t="str">
        <f t="shared" si="147"/>
        <v>countrycode_merchant_click_rate</v>
      </c>
      <c r="H1522" t="str">
        <f t="shared" si="148"/>
        <v>browserid_count-countrycode_merchant_click_rate</v>
      </c>
      <c r="I1522">
        <v>25</v>
      </c>
      <c r="J1522">
        <v>44</v>
      </c>
      <c r="K1522">
        <v>-0.35688120160672898</v>
      </c>
      <c r="L1522">
        <f t="shared" si="149"/>
        <v>0.35688120160672898</v>
      </c>
    </row>
    <row r="1523" spans="6:12" x14ac:dyDescent="0.3">
      <c r="F1523" t="str">
        <f t="shared" si="146"/>
        <v>browserid_count</v>
      </c>
      <c r="G1523" t="str">
        <f t="shared" si="147"/>
        <v>countrycode_siteid_count</v>
      </c>
      <c r="H1523" t="str">
        <f t="shared" si="148"/>
        <v>browserid_count-countrycode_siteid_count</v>
      </c>
      <c r="I1523">
        <v>25</v>
      </c>
      <c r="J1523">
        <v>45</v>
      </c>
      <c r="K1523">
        <v>-0.32292979190492199</v>
      </c>
      <c r="L1523">
        <f t="shared" si="149"/>
        <v>0.32292979190492199</v>
      </c>
    </row>
    <row r="1524" spans="6:12" x14ac:dyDescent="0.3">
      <c r="F1524" t="str">
        <f t="shared" si="146"/>
        <v>browserid_count</v>
      </c>
      <c r="G1524" t="str">
        <f t="shared" si="147"/>
        <v>countrycode_siteid_num_0</v>
      </c>
      <c r="H1524" t="str">
        <f t="shared" si="148"/>
        <v>browserid_count-countrycode_siteid_num_0</v>
      </c>
      <c r="I1524">
        <v>25</v>
      </c>
      <c r="J1524">
        <v>46</v>
      </c>
      <c r="K1524">
        <v>-0.32209087066783998</v>
      </c>
      <c r="L1524">
        <f t="shared" si="149"/>
        <v>0.32209087066783998</v>
      </c>
    </row>
    <row r="1525" spans="6:12" x14ac:dyDescent="0.3">
      <c r="F1525" t="str">
        <f t="shared" si="146"/>
        <v>browserid_count</v>
      </c>
      <c r="G1525" t="str">
        <f t="shared" si="147"/>
        <v>countrycode_siteid_num_1</v>
      </c>
      <c r="H1525" t="str">
        <f t="shared" si="148"/>
        <v>browserid_count-countrycode_siteid_num_1</v>
      </c>
      <c r="I1525">
        <v>25</v>
      </c>
      <c r="J1525">
        <v>47</v>
      </c>
      <c r="K1525">
        <v>-0.327334466294181</v>
      </c>
      <c r="L1525">
        <f t="shared" si="149"/>
        <v>0.327334466294181</v>
      </c>
    </row>
    <row r="1526" spans="6:12" x14ac:dyDescent="0.3">
      <c r="F1526" t="str">
        <f t="shared" si="146"/>
        <v>browserid_count</v>
      </c>
      <c r="G1526" t="str">
        <f t="shared" si="147"/>
        <v>countrycode_siteid_click_rate</v>
      </c>
      <c r="H1526" t="str">
        <f t="shared" si="148"/>
        <v>browserid_count-countrycode_siteid_click_rate</v>
      </c>
      <c r="I1526">
        <v>25</v>
      </c>
      <c r="J1526">
        <v>48</v>
      </c>
      <c r="K1526">
        <v>-0.349904175411414</v>
      </c>
      <c r="L1526">
        <f t="shared" si="149"/>
        <v>0.349904175411414</v>
      </c>
    </row>
    <row r="1527" spans="6:12" x14ac:dyDescent="0.3">
      <c r="F1527" t="str">
        <f t="shared" si="146"/>
        <v>browserid_count</v>
      </c>
      <c r="G1527" t="str">
        <f t="shared" si="147"/>
        <v>countrycode_offerid_count</v>
      </c>
      <c r="H1527" t="str">
        <f t="shared" si="148"/>
        <v>browserid_count-countrycode_offerid_count</v>
      </c>
      <c r="I1527">
        <v>25</v>
      </c>
      <c r="J1527">
        <v>49</v>
      </c>
      <c r="K1527">
        <v>-6.8497645973765606E-2</v>
      </c>
      <c r="L1527">
        <f t="shared" si="149"/>
        <v>6.8497645973765606E-2</v>
      </c>
    </row>
    <row r="1528" spans="6:12" x14ac:dyDescent="0.3">
      <c r="F1528" t="str">
        <f t="shared" si="146"/>
        <v>browserid_count</v>
      </c>
      <c r="G1528" t="str">
        <f t="shared" si="147"/>
        <v>countrycode_offerid_num_0</v>
      </c>
      <c r="H1528" t="str">
        <f t="shared" si="148"/>
        <v>browserid_count-countrycode_offerid_num_0</v>
      </c>
      <c r="I1528">
        <v>25</v>
      </c>
      <c r="J1528">
        <v>50</v>
      </c>
      <c r="K1528">
        <v>-6.8486729506508998E-2</v>
      </c>
      <c r="L1528">
        <f t="shared" si="149"/>
        <v>6.8486729506508998E-2</v>
      </c>
    </row>
    <row r="1529" spans="6:12" x14ac:dyDescent="0.3">
      <c r="F1529" t="str">
        <f t="shared" si="146"/>
        <v>browserid_count</v>
      </c>
      <c r="G1529" t="str">
        <f t="shared" si="147"/>
        <v>countrycode_offerid_num_1</v>
      </c>
      <c r="H1529" t="str">
        <f t="shared" si="148"/>
        <v>browserid_count-countrycode_offerid_num_1</v>
      </c>
      <c r="I1529">
        <v>25</v>
      </c>
      <c r="J1529">
        <v>51</v>
      </c>
      <c r="K1529">
        <v>-6.8689815017522804E-2</v>
      </c>
      <c r="L1529">
        <f t="shared" si="149"/>
        <v>6.8689815017522804E-2</v>
      </c>
    </row>
    <row r="1530" spans="6:12" x14ac:dyDescent="0.3">
      <c r="F1530" t="str">
        <f t="shared" si="146"/>
        <v>browserid_count</v>
      </c>
      <c r="G1530" t="str">
        <f t="shared" si="147"/>
        <v>countrycode_offerid_click_rate</v>
      </c>
      <c r="H1530" t="str">
        <f t="shared" si="148"/>
        <v>browserid_count-countrycode_offerid_click_rate</v>
      </c>
      <c r="I1530">
        <v>25</v>
      </c>
      <c r="J1530">
        <v>52</v>
      </c>
      <c r="K1530">
        <v>-0.35205891531501998</v>
      </c>
      <c r="L1530">
        <f t="shared" si="149"/>
        <v>0.35205891531501998</v>
      </c>
    </row>
    <row r="1531" spans="6:12" x14ac:dyDescent="0.3">
      <c r="F1531" t="str">
        <f t="shared" si="146"/>
        <v>browserid_count</v>
      </c>
      <c r="G1531" t="str">
        <f t="shared" si="147"/>
        <v>countrycode_category_count</v>
      </c>
      <c r="H1531" t="str">
        <f t="shared" si="148"/>
        <v>browserid_count-countrycode_category_count</v>
      </c>
      <c r="I1531">
        <v>25</v>
      </c>
      <c r="J1531">
        <v>53</v>
      </c>
      <c r="K1531">
        <v>0.172869036281288</v>
      </c>
      <c r="L1531">
        <f t="shared" si="149"/>
        <v>0.172869036281288</v>
      </c>
    </row>
    <row r="1532" spans="6:12" x14ac:dyDescent="0.3">
      <c r="F1532" t="str">
        <f t="shared" si="146"/>
        <v>browserid_count</v>
      </c>
      <c r="G1532" t="str">
        <f t="shared" si="147"/>
        <v>countrycode_category_num_0</v>
      </c>
      <c r="H1532" t="str">
        <f t="shared" si="148"/>
        <v>browserid_count-countrycode_category_num_0</v>
      </c>
      <c r="I1532">
        <v>25</v>
      </c>
      <c r="J1532">
        <v>54</v>
      </c>
      <c r="K1532">
        <v>0.18961842092817899</v>
      </c>
      <c r="L1532">
        <f t="shared" si="149"/>
        <v>0.18961842092817899</v>
      </c>
    </row>
    <row r="1533" spans="6:12" x14ac:dyDescent="0.3">
      <c r="F1533" t="str">
        <f t="shared" si="146"/>
        <v>browserid_count</v>
      </c>
      <c r="G1533" t="str">
        <f t="shared" si="147"/>
        <v>countrycode_category_num_1</v>
      </c>
      <c r="H1533" t="str">
        <f t="shared" si="148"/>
        <v>browserid_count-countrycode_category_num_1</v>
      </c>
      <c r="I1533">
        <v>25</v>
      </c>
      <c r="J1533">
        <v>55</v>
      </c>
      <c r="K1533">
        <v>-0.18926672513789899</v>
      </c>
      <c r="L1533">
        <f t="shared" si="149"/>
        <v>0.18926672513789899</v>
      </c>
    </row>
    <row r="1534" spans="6:12" x14ac:dyDescent="0.3">
      <c r="F1534" t="str">
        <f t="shared" si="146"/>
        <v>browserid_count</v>
      </c>
      <c r="G1534" t="str">
        <f t="shared" si="147"/>
        <v>countrycode_category_click_rate</v>
      </c>
      <c r="H1534" t="str">
        <f t="shared" si="148"/>
        <v>browserid_count-countrycode_category_click_rate</v>
      </c>
      <c r="I1534">
        <v>25</v>
      </c>
      <c r="J1534">
        <v>56</v>
      </c>
      <c r="K1534">
        <v>-0.37371000252701903</v>
      </c>
      <c r="L1534">
        <f t="shared" si="149"/>
        <v>0.37371000252701903</v>
      </c>
    </row>
    <row r="1535" spans="6:12" x14ac:dyDescent="0.3">
      <c r="F1535" t="str">
        <f t="shared" si="146"/>
        <v>browserid_count</v>
      </c>
      <c r="G1535" t="str">
        <f t="shared" si="147"/>
        <v>countrycode_datetime_hour_map_count</v>
      </c>
      <c r="H1535" t="str">
        <f t="shared" si="148"/>
        <v>browserid_count-countrycode_datetime_hour_map_count</v>
      </c>
      <c r="I1535">
        <v>25</v>
      </c>
      <c r="J1535">
        <v>57</v>
      </c>
      <c r="K1535">
        <v>0.33622848417102602</v>
      </c>
      <c r="L1535">
        <f t="shared" si="149"/>
        <v>0.33622848417102602</v>
      </c>
    </row>
    <row r="1536" spans="6:12" x14ac:dyDescent="0.3">
      <c r="F1536" t="str">
        <f t="shared" si="146"/>
        <v>browserid_count</v>
      </c>
      <c r="G1536" t="str">
        <f t="shared" si="147"/>
        <v>countrycode_datetime_hour_map_num_0</v>
      </c>
      <c r="H1536" t="str">
        <f t="shared" si="148"/>
        <v>browserid_count-countrycode_datetime_hour_map_num_0</v>
      </c>
      <c r="I1536">
        <v>25</v>
      </c>
      <c r="J1536">
        <v>58</v>
      </c>
      <c r="K1536">
        <v>0.34351379168982898</v>
      </c>
      <c r="L1536">
        <f t="shared" si="149"/>
        <v>0.34351379168982898</v>
      </c>
    </row>
    <row r="1537" spans="6:12" x14ac:dyDescent="0.3">
      <c r="F1537" t="str">
        <f t="shared" si="146"/>
        <v>browserid_count</v>
      </c>
      <c r="G1537" t="str">
        <f t="shared" si="147"/>
        <v>countrycode_datetime_hour_map_num_1</v>
      </c>
      <c r="H1537" t="str">
        <f t="shared" si="148"/>
        <v>browserid_count-countrycode_datetime_hour_map_num_1</v>
      </c>
      <c r="I1537">
        <v>25</v>
      </c>
      <c r="J1537">
        <v>59</v>
      </c>
      <c r="K1537">
        <v>-0.37738148265003202</v>
      </c>
      <c r="L1537">
        <f t="shared" si="149"/>
        <v>0.37738148265003202</v>
      </c>
    </row>
    <row r="1538" spans="6:12" x14ac:dyDescent="0.3">
      <c r="F1538" t="str">
        <f t="shared" si="146"/>
        <v>browserid_count</v>
      </c>
      <c r="G1538" t="str">
        <f t="shared" si="147"/>
        <v>countrycode_datetime_hour_map_click_rate</v>
      </c>
      <c r="H1538" t="str">
        <f t="shared" si="148"/>
        <v>browserid_count-countrycode_datetime_hour_map_click_rate</v>
      </c>
      <c r="I1538">
        <v>25</v>
      </c>
      <c r="J1538">
        <v>60</v>
      </c>
      <c r="K1538">
        <v>-0.39944822342152803</v>
      </c>
      <c r="L1538">
        <f t="shared" si="149"/>
        <v>0.39944822342152803</v>
      </c>
    </row>
    <row r="1539" spans="6:12" x14ac:dyDescent="0.3">
      <c r="F1539" t="str">
        <f t="shared" si="146"/>
        <v>browserid_count</v>
      </c>
      <c r="G1539" t="str">
        <f t="shared" si="147"/>
        <v>siteid_merchant_count</v>
      </c>
      <c r="H1539" t="str">
        <f t="shared" si="148"/>
        <v>browserid_count-siteid_merchant_count</v>
      </c>
      <c r="I1539">
        <v>25</v>
      </c>
      <c r="J1539">
        <v>61</v>
      </c>
      <c r="K1539">
        <v>-9.5886645085599007E-2</v>
      </c>
      <c r="L1539">
        <f t="shared" si="149"/>
        <v>9.5886645085599007E-2</v>
      </c>
    </row>
    <row r="1540" spans="6:12" x14ac:dyDescent="0.3">
      <c r="F1540" t="str">
        <f t="shared" si="146"/>
        <v>browserid_count</v>
      </c>
      <c r="G1540" t="str">
        <f t="shared" si="147"/>
        <v>siteid_merchant_num_0</v>
      </c>
      <c r="H1540" t="str">
        <f t="shared" si="148"/>
        <v>browserid_count-siteid_merchant_num_0</v>
      </c>
      <c r="I1540">
        <v>25</v>
      </c>
      <c r="J1540">
        <v>62</v>
      </c>
      <c r="K1540">
        <v>-9.28139766812872E-2</v>
      </c>
      <c r="L1540">
        <f t="shared" si="149"/>
        <v>9.28139766812872E-2</v>
      </c>
    </row>
    <row r="1541" spans="6:12" x14ac:dyDescent="0.3">
      <c r="F1541" t="str">
        <f t="shared" ref="F1541:F1604" si="150">VLOOKUP(I1541,$A$4:$B$76,2,0)</f>
        <v>browserid_count</v>
      </c>
      <c r="G1541" t="str">
        <f t="shared" ref="G1541:G1604" si="151">VLOOKUP(J1541,$A$4:$B$76,2,0)</f>
        <v>siteid_merchant_num_1</v>
      </c>
      <c r="H1541" t="str">
        <f t="shared" ref="H1541:H1604" si="152">F1541&amp;"-"&amp;G1541</f>
        <v>browserid_count-siteid_merchant_num_1</v>
      </c>
      <c r="I1541">
        <v>25</v>
      </c>
      <c r="J1541">
        <v>63</v>
      </c>
      <c r="K1541">
        <v>-0.101123736843711</v>
      </c>
      <c r="L1541">
        <f t="shared" ref="L1541:L1604" si="153">ABS(K1541)</f>
        <v>0.101123736843711</v>
      </c>
    </row>
    <row r="1542" spans="6:12" x14ac:dyDescent="0.3">
      <c r="F1542" t="str">
        <f t="shared" si="150"/>
        <v>browserid_count</v>
      </c>
      <c r="G1542" t="str">
        <f t="shared" si="151"/>
        <v>siteid_merchant_click_rate</v>
      </c>
      <c r="H1542" t="str">
        <f t="shared" si="152"/>
        <v>browserid_count-siteid_merchant_click_rate</v>
      </c>
      <c r="I1542">
        <v>25</v>
      </c>
      <c r="J1542">
        <v>64</v>
      </c>
      <c r="K1542">
        <v>-0.40304492878856901</v>
      </c>
      <c r="L1542">
        <f t="shared" si="153"/>
        <v>0.40304492878856901</v>
      </c>
    </row>
    <row r="1543" spans="6:12" x14ac:dyDescent="0.3">
      <c r="F1543" t="str">
        <f t="shared" si="150"/>
        <v>browserid_count</v>
      </c>
      <c r="G1543" t="str">
        <f t="shared" si="151"/>
        <v>siteid_offerid_count</v>
      </c>
      <c r="H1543" t="str">
        <f t="shared" si="152"/>
        <v>browserid_count-siteid_offerid_count</v>
      </c>
      <c r="I1543">
        <v>25</v>
      </c>
      <c r="J1543">
        <v>65</v>
      </c>
      <c r="K1543">
        <v>-8.46695991073598E-2</v>
      </c>
      <c r="L1543">
        <f t="shared" si="153"/>
        <v>8.46695991073598E-2</v>
      </c>
    </row>
    <row r="1544" spans="6:12" x14ac:dyDescent="0.3">
      <c r="F1544" t="str">
        <f t="shared" si="150"/>
        <v>browserid_count</v>
      </c>
      <c r="G1544" t="str">
        <f t="shared" si="151"/>
        <v>siteid_offerid_num_0</v>
      </c>
      <c r="H1544" t="str">
        <f t="shared" si="152"/>
        <v>browserid_count-siteid_offerid_num_0</v>
      </c>
      <c r="I1544">
        <v>25</v>
      </c>
      <c r="J1544">
        <v>66</v>
      </c>
      <c r="K1544">
        <v>-8.4666656149278499E-2</v>
      </c>
      <c r="L1544">
        <f t="shared" si="153"/>
        <v>8.4666656149278499E-2</v>
      </c>
    </row>
    <row r="1545" spans="6:12" x14ac:dyDescent="0.3">
      <c r="F1545" t="str">
        <f t="shared" si="150"/>
        <v>browserid_count</v>
      </c>
      <c r="G1545" t="str">
        <f t="shared" si="151"/>
        <v>siteid_offerid_num_1</v>
      </c>
      <c r="H1545" t="str">
        <f t="shared" si="152"/>
        <v>browserid_count-siteid_offerid_num_1</v>
      </c>
      <c r="I1545">
        <v>25</v>
      </c>
      <c r="J1545">
        <v>67</v>
      </c>
      <c r="K1545">
        <v>-8.4717336208395194E-2</v>
      </c>
      <c r="L1545">
        <f t="shared" si="153"/>
        <v>8.4717336208395194E-2</v>
      </c>
    </row>
    <row r="1546" spans="6:12" x14ac:dyDescent="0.3">
      <c r="F1546" t="str">
        <f t="shared" si="150"/>
        <v>browserid_count</v>
      </c>
      <c r="G1546" t="str">
        <f t="shared" si="151"/>
        <v>siteid_offerid_click_rate</v>
      </c>
      <c r="H1546" t="str">
        <f t="shared" si="152"/>
        <v>browserid_count-siteid_offerid_click_rate</v>
      </c>
      <c r="I1546">
        <v>25</v>
      </c>
      <c r="J1546">
        <v>68</v>
      </c>
      <c r="K1546">
        <v>-0.40752411935220001</v>
      </c>
      <c r="L1546">
        <f t="shared" si="153"/>
        <v>0.40752411935220001</v>
      </c>
    </row>
    <row r="1547" spans="6:12" x14ac:dyDescent="0.3">
      <c r="F1547" t="str">
        <f t="shared" si="150"/>
        <v>browserid_count</v>
      </c>
      <c r="G1547" t="str">
        <f t="shared" si="151"/>
        <v>siteid_category_count</v>
      </c>
      <c r="H1547" t="str">
        <f t="shared" si="152"/>
        <v>browserid_count-siteid_category_count</v>
      </c>
      <c r="I1547">
        <v>25</v>
      </c>
      <c r="J1547">
        <v>69</v>
      </c>
      <c r="K1547">
        <v>-0.12571599182092699</v>
      </c>
      <c r="L1547">
        <f t="shared" si="153"/>
        <v>0.12571599182092699</v>
      </c>
    </row>
    <row r="1548" spans="6:12" x14ac:dyDescent="0.3">
      <c r="F1548" t="str">
        <f t="shared" si="150"/>
        <v>browserid_count</v>
      </c>
      <c r="G1548" t="str">
        <f t="shared" si="151"/>
        <v>siteid_category_num_0</v>
      </c>
      <c r="H1548" t="str">
        <f t="shared" si="152"/>
        <v>browserid_count-siteid_category_num_0</v>
      </c>
      <c r="I1548">
        <v>25</v>
      </c>
      <c r="J1548">
        <v>70</v>
      </c>
      <c r="K1548">
        <v>-0.113924827794973</v>
      </c>
      <c r="L1548">
        <f t="shared" si="153"/>
        <v>0.113924827794973</v>
      </c>
    </row>
    <row r="1549" spans="6:12" x14ac:dyDescent="0.3">
      <c r="F1549" t="str">
        <f t="shared" si="150"/>
        <v>browserid_count</v>
      </c>
      <c r="G1549" t="str">
        <f t="shared" si="151"/>
        <v>siteid_category_num_1</v>
      </c>
      <c r="H1549" t="str">
        <f t="shared" si="152"/>
        <v>browserid_count-siteid_category_num_1</v>
      </c>
      <c r="I1549">
        <v>25</v>
      </c>
      <c r="J1549">
        <v>71</v>
      </c>
      <c r="K1549">
        <v>-0.134709245990419</v>
      </c>
      <c r="L1549">
        <f t="shared" si="153"/>
        <v>0.134709245990419</v>
      </c>
    </row>
    <row r="1550" spans="6:12" x14ac:dyDescent="0.3">
      <c r="F1550" t="str">
        <f t="shared" si="150"/>
        <v>browserid_count</v>
      </c>
      <c r="G1550" t="str">
        <f t="shared" si="151"/>
        <v>siteid_category_click_rate</v>
      </c>
      <c r="H1550" t="str">
        <f t="shared" si="152"/>
        <v>browserid_count-siteid_category_click_rate</v>
      </c>
      <c r="I1550">
        <v>25</v>
      </c>
      <c r="J1550">
        <v>72</v>
      </c>
      <c r="K1550">
        <v>-0.38720536710277198</v>
      </c>
      <c r="L1550">
        <f t="shared" si="153"/>
        <v>0.38720536710277198</v>
      </c>
    </row>
    <row r="1551" spans="6:12" x14ac:dyDescent="0.3">
      <c r="F1551" t="str">
        <f t="shared" si="150"/>
        <v>browserid_num_0</v>
      </c>
      <c r="G1551" t="str">
        <f t="shared" si="151"/>
        <v>browserid_num_1</v>
      </c>
      <c r="H1551" t="str">
        <f t="shared" si="152"/>
        <v>browserid_num_0-browserid_num_1</v>
      </c>
      <c r="I1551">
        <v>26</v>
      </c>
      <c r="J1551">
        <v>27</v>
      </c>
      <c r="K1551">
        <v>-0.60113361439249002</v>
      </c>
      <c r="L1551">
        <f t="shared" si="153"/>
        <v>0.60113361439249002</v>
      </c>
    </row>
    <row r="1552" spans="6:12" x14ac:dyDescent="0.3">
      <c r="F1552" t="str">
        <f t="shared" si="150"/>
        <v>browserid_num_0</v>
      </c>
      <c r="G1552" t="str">
        <f t="shared" si="151"/>
        <v>browserid_click_rate</v>
      </c>
      <c r="H1552" t="str">
        <f t="shared" si="152"/>
        <v>browserid_num_0-browserid_click_rate</v>
      </c>
      <c r="I1552">
        <v>26</v>
      </c>
      <c r="J1552">
        <v>28</v>
      </c>
      <c r="K1552">
        <v>-0.66685975388105501</v>
      </c>
      <c r="L1552">
        <f t="shared" si="153"/>
        <v>0.66685975388105501</v>
      </c>
    </row>
    <row r="1553" spans="6:12" x14ac:dyDescent="0.3">
      <c r="F1553" t="str">
        <f t="shared" si="150"/>
        <v>browserid_num_0</v>
      </c>
      <c r="G1553" t="str">
        <f t="shared" si="151"/>
        <v>devid_count</v>
      </c>
      <c r="H1553" t="str">
        <f t="shared" si="152"/>
        <v>browserid_num_0-devid_count</v>
      </c>
      <c r="I1553">
        <v>26</v>
      </c>
      <c r="J1553">
        <v>29</v>
      </c>
      <c r="K1553">
        <v>0.17349869079488001</v>
      </c>
      <c r="L1553">
        <f t="shared" si="153"/>
        <v>0.17349869079488001</v>
      </c>
    </row>
    <row r="1554" spans="6:12" x14ac:dyDescent="0.3">
      <c r="F1554" t="str">
        <f t="shared" si="150"/>
        <v>browserid_num_0</v>
      </c>
      <c r="G1554" t="str">
        <f t="shared" si="151"/>
        <v>devid_num_0</v>
      </c>
      <c r="H1554" t="str">
        <f t="shared" si="152"/>
        <v>browserid_num_0-devid_num_0</v>
      </c>
      <c r="I1554">
        <v>26</v>
      </c>
      <c r="J1554">
        <v>30</v>
      </c>
      <c r="K1554">
        <v>0.21786979224530201</v>
      </c>
      <c r="L1554">
        <f t="shared" si="153"/>
        <v>0.21786979224530201</v>
      </c>
    </row>
    <row r="1555" spans="6:12" x14ac:dyDescent="0.3">
      <c r="F1555" t="str">
        <f t="shared" si="150"/>
        <v>browserid_num_0</v>
      </c>
      <c r="G1555" t="str">
        <f t="shared" si="151"/>
        <v>devid_num_1</v>
      </c>
      <c r="H1555" t="str">
        <f t="shared" si="152"/>
        <v>browserid_num_0-devid_num_1</v>
      </c>
      <c r="I1555">
        <v>26</v>
      </c>
      <c r="J1555">
        <v>31</v>
      </c>
      <c r="K1555">
        <v>-0.47145274220908201</v>
      </c>
      <c r="L1555">
        <f t="shared" si="153"/>
        <v>0.47145274220908201</v>
      </c>
    </row>
    <row r="1556" spans="6:12" x14ac:dyDescent="0.3">
      <c r="F1556" t="str">
        <f t="shared" si="150"/>
        <v>browserid_num_0</v>
      </c>
      <c r="G1556" t="str">
        <f t="shared" si="151"/>
        <v>devid_click_rate</v>
      </c>
      <c r="H1556" t="str">
        <f t="shared" si="152"/>
        <v>browserid_num_0-devid_click_rate</v>
      </c>
      <c r="I1556">
        <v>26</v>
      </c>
      <c r="J1556">
        <v>32</v>
      </c>
      <c r="K1556">
        <v>-0.54776385377423897</v>
      </c>
      <c r="L1556">
        <f t="shared" si="153"/>
        <v>0.54776385377423897</v>
      </c>
    </row>
    <row r="1557" spans="6:12" x14ac:dyDescent="0.3">
      <c r="F1557" t="str">
        <f t="shared" si="150"/>
        <v>browserid_num_0</v>
      </c>
      <c r="G1557" t="str">
        <f t="shared" si="151"/>
        <v>datetime_hour_count</v>
      </c>
      <c r="H1557" t="str">
        <f t="shared" si="152"/>
        <v>browserid_num_0-datetime_hour_count</v>
      </c>
      <c r="I1557">
        <v>26</v>
      </c>
      <c r="J1557">
        <v>33</v>
      </c>
      <c r="K1557">
        <v>0.16357791892401399</v>
      </c>
      <c r="L1557">
        <f t="shared" si="153"/>
        <v>0.16357791892401399</v>
      </c>
    </row>
    <row r="1558" spans="6:12" x14ac:dyDescent="0.3">
      <c r="F1558" t="str">
        <f t="shared" si="150"/>
        <v>browserid_num_0</v>
      </c>
      <c r="G1558" t="str">
        <f t="shared" si="151"/>
        <v>datetime_hour_num_0</v>
      </c>
      <c r="H1558" t="str">
        <f t="shared" si="152"/>
        <v>browserid_num_0-datetime_hour_num_0</v>
      </c>
      <c r="I1558">
        <v>26</v>
      </c>
      <c r="J1558">
        <v>34</v>
      </c>
      <c r="K1558">
        <v>0.16443540187938499</v>
      </c>
      <c r="L1558">
        <f t="shared" si="153"/>
        <v>0.16443540187938499</v>
      </c>
    </row>
    <row r="1559" spans="6:12" x14ac:dyDescent="0.3">
      <c r="F1559" t="str">
        <f t="shared" si="150"/>
        <v>browserid_num_0</v>
      </c>
      <c r="G1559" t="str">
        <f t="shared" si="151"/>
        <v>datetime_hour_num_1</v>
      </c>
      <c r="H1559" t="str">
        <f t="shared" si="152"/>
        <v>browserid_num_0-datetime_hour_num_1</v>
      </c>
      <c r="I1559">
        <v>26</v>
      </c>
      <c r="J1559">
        <v>35</v>
      </c>
      <c r="K1559">
        <v>7.9906112972807197E-2</v>
      </c>
      <c r="L1559">
        <f t="shared" si="153"/>
        <v>7.9906112972807197E-2</v>
      </c>
    </row>
    <row r="1560" spans="6:12" x14ac:dyDescent="0.3">
      <c r="F1560" t="str">
        <f t="shared" si="150"/>
        <v>browserid_num_0</v>
      </c>
      <c r="G1560" t="str">
        <f t="shared" si="151"/>
        <v>datetime_hour_click_rate</v>
      </c>
      <c r="H1560" t="str">
        <f t="shared" si="152"/>
        <v>browserid_num_0-datetime_hour_click_rate</v>
      </c>
      <c r="I1560">
        <v>26</v>
      </c>
      <c r="J1560">
        <v>36</v>
      </c>
      <c r="K1560">
        <v>-0.19033902558684401</v>
      </c>
      <c r="L1560">
        <f t="shared" si="153"/>
        <v>0.19033902558684401</v>
      </c>
    </row>
    <row r="1561" spans="6:12" x14ac:dyDescent="0.3">
      <c r="F1561" t="str">
        <f t="shared" si="150"/>
        <v>browserid_num_0</v>
      </c>
      <c r="G1561" t="str">
        <f t="shared" si="151"/>
        <v>datetime_day_count</v>
      </c>
      <c r="H1561" t="str">
        <f t="shared" si="152"/>
        <v>browserid_num_0-datetime_day_count</v>
      </c>
      <c r="I1561">
        <v>26</v>
      </c>
      <c r="J1561">
        <v>37</v>
      </c>
      <c r="K1561">
        <v>-1.6110885105257499E-2</v>
      </c>
      <c r="L1561">
        <f t="shared" si="153"/>
        <v>1.6110885105257499E-2</v>
      </c>
    </row>
    <row r="1562" spans="6:12" x14ac:dyDescent="0.3">
      <c r="F1562" t="str">
        <f t="shared" si="150"/>
        <v>browserid_num_0</v>
      </c>
      <c r="G1562" t="str">
        <f t="shared" si="151"/>
        <v>datetime_day_num_0</v>
      </c>
      <c r="H1562" t="str">
        <f t="shared" si="152"/>
        <v>browserid_num_0-datetime_day_num_0</v>
      </c>
      <c r="I1562">
        <v>26</v>
      </c>
      <c r="J1562">
        <v>38</v>
      </c>
      <c r="K1562">
        <v>-1.5728526789333199E-2</v>
      </c>
      <c r="L1562">
        <f t="shared" si="153"/>
        <v>1.5728526789333199E-2</v>
      </c>
    </row>
    <row r="1563" spans="6:12" x14ac:dyDescent="0.3">
      <c r="F1563" t="str">
        <f t="shared" si="150"/>
        <v>browserid_num_0</v>
      </c>
      <c r="G1563" t="str">
        <f t="shared" si="151"/>
        <v>datetime_day_num_1</v>
      </c>
      <c r="H1563" t="str">
        <f t="shared" si="152"/>
        <v>browserid_num_0-datetime_day_num_1</v>
      </c>
      <c r="I1563">
        <v>26</v>
      </c>
      <c r="J1563">
        <v>39</v>
      </c>
      <c r="K1563">
        <v>-2.2748441587537999E-2</v>
      </c>
      <c r="L1563">
        <f t="shared" si="153"/>
        <v>2.2748441587537999E-2</v>
      </c>
    </row>
    <row r="1564" spans="6:12" x14ac:dyDescent="0.3">
      <c r="F1564" t="str">
        <f t="shared" si="150"/>
        <v>browserid_num_0</v>
      </c>
      <c r="G1564" t="str">
        <f t="shared" si="151"/>
        <v>datetime_day_click_rate</v>
      </c>
      <c r="H1564" t="str">
        <f t="shared" si="152"/>
        <v>browserid_num_0-datetime_day_click_rate</v>
      </c>
      <c r="I1564">
        <v>26</v>
      </c>
      <c r="J1564">
        <v>40</v>
      </c>
      <c r="K1564">
        <v>-3.16153685662127E-2</v>
      </c>
      <c r="L1564">
        <f t="shared" si="153"/>
        <v>3.16153685662127E-2</v>
      </c>
    </row>
    <row r="1565" spans="6:12" x14ac:dyDescent="0.3">
      <c r="F1565" t="str">
        <f t="shared" si="150"/>
        <v>browserid_num_0</v>
      </c>
      <c r="G1565" t="str">
        <f t="shared" si="151"/>
        <v>countrycode_merchant_count</v>
      </c>
      <c r="H1565" t="str">
        <f t="shared" si="152"/>
        <v>browserid_num_0-countrycode_merchant_count</v>
      </c>
      <c r="I1565">
        <v>26</v>
      </c>
      <c r="J1565">
        <v>41</v>
      </c>
      <c r="K1565">
        <v>0.16198704683045601</v>
      </c>
      <c r="L1565">
        <f t="shared" si="153"/>
        <v>0.16198704683045601</v>
      </c>
    </row>
    <row r="1566" spans="6:12" x14ac:dyDescent="0.3">
      <c r="F1566" t="str">
        <f t="shared" si="150"/>
        <v>browserid_num_0</v>
      </c>
      <c r="G1566" t="str">
        <f t="shared" si="151"/>
        <v>countrycode_merchant_num_0</v>
      </c>
      <c r="H1566" t="str">
        <f t="shared" si="152"/>
        <v>browserid_num_0-countrycode_merchant_num_0</v>
      </c>
      <c r="I1566">
        <v>26</v>
      </c>
      <c r="J1566">
        <v>42</v>
      </c>
      <c r="K1566">
        <v>0.18387917291126199</v>
      </c>
      <c r="L1566">
        <f t="shared" si="153"/>
        <v>0.18387917291126199</v>
      </c>
    </row>
    <row r="1567" spans="6:12" x14ac:dyDescent="0.3">
      <c r="F1567" t="str">
        <f t="shared" si="150"/>
        <v>browserid_num_0</v>
      </c>
      <c r="G1567" t="str">
        <f t="shared" si="151"/>
        <v>countrycode_merchant_num_1</v>
      </c>
      <c r="H1567" t="str">
        <f t="shared" si="152"/>
        <v>browserid_num_0-countrycode_merchant_num_1</v>
      </c>
      <c r="I1567">
        <v>26</v>
      </c>
      <c r="J1567">
        <v>43</v>
      </c>
      <c r="K1567">
        <v>-0.175655855397748</v>
      </c>
      <c r="L1567">
        <f t="shared" si="153"/>
        <v>0.175655855397748</v>
      </c>
    </row>
    <row r="1568" spans="6:12" x14ac:dyDescent="0.3">
      <c r="F1568" t="str">
        <f t="shared" si="150"/>
        <v>browserid_num_0</v>
      </c>
      <c r="G1568" t="str">
        <f t="shared" si="151"/>
        <v>countrycode_merchant_click_rate</v>
      </c>
      <c r="H1568" t="str">
        <f t="shared" si="152"/>
        <v>browserid_num_0-countrycode_merchant_click_rate</v>
      </c>
      <c r="I1568">
        <v>26</v>
      </c>
      <c r="J1568">
        <v>44</v>
      </c>
      <c r="K1568">
        <v>-0.36927301501923898</v>
      </c>
      <c r="L1568">
        <f t="shared" si="153"/>
        <v>0.36927301501923898</v>
      </c>
    </row>
    <row r="1569" spans="6:12" x14ac:dyDescent="0.3">
      <c r="F1569" t="str">
        <f t="shared" si="150"/>
        <v>browserid_num_0</v>
      </c>
      <c r="G1569" t="str">
        <f t="shared" si="151"/>
        <v>countrycode_siteid_count</v>
      </c>
      <c r="H1569" t="str">
        <f t="shared" si="152"/>
        <v>browserid_num_0-countrycode_siteid_count</v>
      </c>
      <c r="I1569">
        <v>26</v>
      </c>
      <c r="J1569">
        <v>45</v>
      </c>
      <c r="K1569">
        <v>-0.33412720057790501</v>
      </c>
      <c r="L1569">
        <f t="shared" si="153"/>
        <v>0.33412720057790501</v>
      </c>
    </row>
    <row r="1570" spans="6:12" x14ac:dyDescent="0.3">
      <c r="F1570" t="str">
        <f t="shared" si="150"/>
        <v>browserid_num_0</v>
      </c>
      <c r="G1570" t="str">
        <f t="shared" si="151"/>
        <v>countrycode_siteid_num_0</v>
      </c>
      <c r="H1570" t="str">
        <f t="shared" si="152"/>
        <v>browserid_num_0-countrycode_siteid_num_0</v>
      </c>
      <c r="I1570">
        <v>26</v>
      </c>
      <c r="J1570">
        <v>46</v>
      </c>
      <c r="K1570">
        <v>-0.333258245030432</v>
      </c>
      <c r="L1570">
        <f t="shared" si="153"/>
        <v>0.333258245030432</v>
      </c>
    </row>
    <row r="1571" spans="6:12" x14ac:dyDescent="0.3">
      <c r="F1571" t="str">
        <f t="shared" si="150"/>
        <v>browserid_num_0</v>
      </c>
      <c r="G1571" t="str">
        <f t="shared" si="151"/>
        <v>countrycode_siteid_num_1</v>
      </c>
      <c r="H1571" t="str">
        <f t="shared" si="152"/>
        <v>browserid_num_0-countrycode_siteid_num_1</v>
      </c>
      <c r="I1571">
        <v>26</v>
      </c>
      <c r="J1571">
        <v>47</v>
      </c>
      <c r="K1571">
        <v>-0.33869069945831498</v>
      </c>
      <c r="L1571">
        <f t="shared" si="153"/>
        <v>0.33869069945831498</v>
      </c>
    </row>
    <row r="1572" spans="6:12" x14ac:dyDescent="0.3">
      <c r="F1572" t="str">
        <f t="shared" si="150"/>
        <v>browserid_num_0</v>
      </c>
      <c r="G1572" t="str">
        <f t="shared" si="151"/>
        <v>countrycode_siteid_click_rate</v>
      </c>
      <c r="H1572" t="str">
        <f t="shared" si="152"/>
        <v>browserid_num_0-countrycode_siteid_click_rate</v>
      </c>
      <c r="I1572">
        <v>26</v>
      </c>
      <c r="J1572">
        <v>48</v>
      </c>
      <c r="K1572">
        <v>-0.362091691039091</v>
      </c>
      <c r="L1572">
        <f t="shared" si="153"/>
        <v>0.362091691039091</v>
      </c>
    </row>
    <row r="1573" spans="6:12" x14ac:dyDescent="0.3">
      <c r="F1573" t="str">
        <f t="shared" si="150"/>
        <v>browserid_num_0</v>
      </c>
      <c r="G1573" t="str">
        <f t="shared" si="151"/>
        <v>countrycode_offerid_count</v>
      </c>
      <c r="H1573" t="str">
        <f t="shared" si="152"/>
        <v>browserid_num_0-countrycode_offerid_count</v>
      </c>
      <c r="I1573">
        <v>26</v>
      </c>
      <c r="J1573">
        <v>49</v>
      </c>
      <c r="K1573">
        <v>-7.0890670137952E-2</v>
      </c>
      <c r="L1573">
        <f t="shared" si="153"/>
        <v>7.0890670137952E-2</v>
      </c>
    </row>
    <row r="1574" spans="6:12" x14ac:dyDescent="0.3">
      <c r="F1574" t="str">
        <f t="shared" si="150"/>
        <v>browserid_num_0</v>
      </c>
      <c r="G1574" t="str">
        <f t="shared" si="151"/>
        <v>countrycode_offerid_num_0</v>
      </c>
      <c r="H1574" t="str">
        <f t="shared" si="152"/>
        <v>browserid_num_0-countrycode_offerid_num_0</v>
      </c>
      <c r="I1574">
        <v>26</v>
      </c>
      <c r="J1574">
        <v>50</v>
      </c>
      <c r="K1574">
        <v>-7.0879370420399102E-2</v>
      </c>
      <c r="L1574">
        <f t="shared" si="153"/>
        <v>7.0879370420399102E-2</v>
      </c>
    </row>
    <row r="1575" spans="6:12" x14ac:dyDescent="0.3">
      <c r="F1575" t="str">
        <f t="shared" si="150"/>
        <v>browserid_num_0</v>
      </c>
      <c r="G1575" t="str">
        <f t="shared" si="151"/>
        <v>countrycode_offerid_num_1</v>
      </c>
      <c r="H1575" t="str">
        <f t="shared" si="152"/>
        <v>browserid_num_0-countrycode_offerid_num_1</v>
      </c>
      <c r="I1575">
        <v>26</v>
      </c>
      <c r="J1575">
        <v>51</v>
      </c>
      <c r="K1575">
        <v>-7.1089585785200901E-2</v>
      </c>
      <c r="L1575">
        <f t="shared" si="153"/>
        <v>7.1089585785200901E-2</v>
      </c>
    </row>
    <row r="1576" spans="6:12" x14ac:dyDescent="0.3">
      <c r="F1576" t="str">
        <f t="shared" si="150"/>
        <v>browserid_num_0</v>
      </c>
      <c r="G1576" t="str">
        <f t="shared" si="151"/>
        <v>countrycode_offerid_click_rate</v>
      </c>
      <c r="H1576" t="str">
        <f t="shared" si="152"/>
        <v>browserid_num_0-countrycode_offerid_click_rate</v>
      </c>
      <c r="I1576">
        <v>26</v>
      </c>
      <c r="J1576">
        <v>52</v>
      </c>
      <c r="K1576">
        <v>-0.36435157457994899</v>
      </c>
      <c r="L1576">
        <f t="shared" si="153"/>
        <v>0.36435157457994899</v>
      </c>
    </row>
    <row r="1577" spans="6:12" x14ac:dyDescent="0.3">
      <c r="F1577" t="str">
        <f t="shared" si="150"/>
        <v>browserid_num_0</v>
      </c>
      <c r="G1577" t="str">
        <f t="shared" si="151"/>
        <v>countrycode_category_count</v>
      </c>
      <c r="H1577" t="str">
        <f t="shared" si="152"/>
        <v>browserid_num_0-countrycode_category_count</v>
      </c>
      <c r="I1577">
        <v>26</v>
      </c>
      <c r="J1577">
        <v>53</v>
      </c>
      <c r="K1577">
        <v>0.178912407520706</v>
      </c>
      <c r="L1577">
        <f t="shared" si="153"/>
        <v>0.178912407520706</v>
      </c>
    </row>
    <row r="1578" spans="6:12" x14ac:dyDescent="0.3">
      <c r="F1578" t="str">
        <f t="shared" si="150"/>
        <v>browserid_num_0</v>
      </c>
      <c r="G1578" t="str">
        <f t="shared" si="151"/>
        <v>countrycode_category_num_0</v>
      </c>
      <c r="H1578" t="str">
        <f t="shared" si="152"/>
        <v>browserid_num_0-countrycode_category_num_0</v>
      </c>
      <c r="I1578">
        <v>26</v>
      </c>
      <c r="J1578">
        <v>54</v>
      </c>
      <c r="K1578">
        <v>0.196243228047737</v>
      </c>
      <c r="L1578">
        <f t="shared" si="153"/>
        <v>0.196243228047737</v>
      </c>
    </row>
    <row r="1579" spans="6:12" x14ac:dyDescent="0.3">
      <c r="F1579" t="str">
        <f t="shared" si="150"/>
        <v>browserid_num_0</v>
      </c>
      <c r="G1579" t="str">
        <f t="shared" si="151"/>
        <v>countrycode_category_num_1</v>
      </c>
      <c r="H1579" t="str">
        <f t="shared" si="152"/>
        <v>browserid_num_0-countrycode_category_num_1</v>
      </c>
      <c r="I1579">
        <v>26</v>
      </c>
      <c r="J1579">
        <v>55</v>
      </c>
      <c r="K1579">
        <v>-0.19583341194343101</v>
      </c>
      <c r="L1579">
        <f t="shared" si="153"/>
        <v>0.19583341194343101</v>
      </c>
    </row>
    <row r="1580" spans="6:12" x14ac:dyDescent="0.3">
      <c r="F1580" t="str">
        <f t="shared" si="150"/>
        <v>browserid_num_0</v>
      </c>
      <c r="G1580" t="str">
        <f t="shared" si="151"/>
        <v>countrycode_category_click_rate</v>
      </c>
      <c r="H1580" t="str">
        <f t="shared" si="152"/>
        <v>browserid_num_0-countrycode_category_click_rate</v>
      </c>
      <c r="I1580">
        <v>26</v>
      </c>
      <c r="J1580">
        <v>56</v>
      </c>
      <c r="K1580">
        <v>-0.38670462811152101</v>
      </c>
      <c r="L1580">
        <f t="shared" si="153"/>
        <v>0.38670462811152101</v>
      </c>
    </row>
    <row r="1581" spans="6:12" x14ac:dyDescent="0.3">
      <c r="F1581" t="str">
        <f t="shared" si="150"/>
        <v>browserid_num_0</v>
      </c>
      <c r="G1581" t="str">
        <f t="shared" si="151"/>
        <v>countrycode_datetime_hour_map_count</v>
      </c>
      <c r="H1581" t="str">
        <f t="shared" si="152"/>
        <v>browserid_num_0-countrycode_datetime_hour_map_count</v>
      </c>
      <c r="I1581">
        <v>26</v>
      </c>
      <c r="J1581">
        <v>57</v>
      </c>
      <c r="K1581">
        <v>0.34785611689361301</v>
      </c>
      <c r="L1581">
        <f t="shared" si="153"/>
        <v>0.34785611689361301</v>
      </c>
    </row>
    <row r="1582" spans="6:12" x14ac:dyDescent="0.3">
      <c r="F1582" t="str">
        <f t="shared" si="150"/>
        <v>browserid_num_0</v>
      </c>
      <c r="G1582" t="str">
        <f t="shared" si="151"/>
        <v>countrycode_datetime_hour_map_num_0</v>
      </c>
      <c r="H1582" t="str">
        <f t="shared" si="152"/>
        <v>browserid_num_0-countrycode_datetime_hour_map_num_0</v>
      </c>
      <c r="I1582">
        <v>26</v>
      </c>
      <c r="J1582">
        <v>58</v>
      </c>
      <c r="K1582">
        <v>0.35539788918362197</v>
      </c>
      <c r="L1582">
        <f t="shared" si="153"/>
        <v>0.35539788918362197</v>
      </c>
    </row>
    <row r="1583" spans="6:12" x14ac:dyDescent="0.3">
      <c r="F1583" t="str">
        <f t="shared" si="150"/>
        <v>browserid_num_0</v>
      </c>
      <c r="G1583" t="str">
        <f t="shared" si="151"/>
        <v>countrycode_datetime_hour_map_num_1</v>
      </c>
      <c r="H1583" t="str">
        <f t="shared" si="152"/>
        <v>browserid_num_0-countrycode_datetime_hour_map_num_1</v>
      </c>
      <c r="I1583">
        <v>26</v>
      </c>
      <c r="J1583">
        <v>59</v>
      </c>
      <c r="K1583">
        <v>-0.39053380701298102</v>
      </c>
      <c r="L1583">
        <f t="shared" si="153"/>
        <v>0.39053380701298102</v>
      </c>
    </row>
    <row r="1584" spans="6:12" x14ac:dyDescent="0.3">
      <c r="F1584" t="str">
        <f t="shared" si="150"/>
        <v>browserid_num_0</v>
      </c>
      <c r="G1584" t="str">
        <f t="shared" si="151"/>
        <v>countrycode_datetime_hour_map_click_rate</v>
      </c>
      <c r="H1584" t="str">
        <f t="shared" si="152"/>
        <v>browserid_num_0-countrycode_datetime_hour_map_click_rate</v>
      </c>
      <c r="I1584">
        <v>26</v>
      </c>
      <c r="J1584">
        <v>60</v>
      </c>
      <c r="K1584">
        <v>-0.41333832327313802</v>
      </c>
      <c r="L1584">
        <f t="shared" si="153"/>
        <v>0.41333832327313802</v>
      </c>
    </row>
    <row r="1585" spans="6:12" x14ac:dyDescent="0.3">
      <c r="F1585" t="str">
        <f t="shared" si="150"/>
        <v>browserid_num_0</v>
      </c>
      <c r="G1585" t="str">
        <f t="shared" si="151"/>
        <v>siteid_merchant_count</v>
      </c>
      <c r="H1585" t="str">
        <f t="shared" si="152"/>
        <v>browserid_num_0-siteid_merchant_count</v>
      </c>
      <c r="I1585">
        <v>26</v>
      </c>
      <c r="J1585">
        <v>61</v>
      </c>
      <c r="K1585">
        <v>-9.9303502553011999E-2</v>
      </c>
      <c r="L1585">
        <f t="shared" si="153"/>
        <v>9.9303502553011999E-2</v>
      </c>
    </row>
    <row r="1586" spans="6:12" x14ac:dyDescent="0.3">
      <c r="F1586" t="str">
        <f t="shared" si="150"/>
        <v>browserid_num_0</v>
      </c>
      <c r="G1586" t="str">
        <f t="shared" si="151"/>
        <v>siteid_merchant_num_0</v>
      </c>
      <c r="H1586" t="str">
        <f t="shared" si="152"/>
        <v>browserid_num_0-siteid_merchant_num_0</v>
      </c>
      <c r="I1586">
        <v>26</v>
      </c>
      <c r="J1586">
        <v>62</v>
      </c>
      <c r="K1586">
        <v>-9.61222002099162E-2</v>
      </c>
      <c r="L1586">
        <f t="shared" si="153"/>
        <v>9.61222002099162E-2</v>
      </c>
    </row>
    <row r="1587" spans="6:12" x14ac:dyDescent="0.3">
      <c r="F1587" t="str">
        <f t="shared" si="150"/>
        <v>browserid_num_0</v>
      </c>
      <c r="G1587" t="str">
        <f t="shared" si="151"/>
        <v>siteid_merchant_num_1</v>
      </c>
      <c r="H1587" t="str">
        <f t="shared" si="152"/>
        <v>browserid_num_0-siteid_merchant_num_1</v>
      </c>
      <c r="I1587">
        <v>26</v>
      </c>
      <c r="J1587">
        <v>63</v>
      </c>
      <c r="K1587">
        <v>-0.10472501247796299</v>
      </c>
      <c r="L1587">
        <f t="shared" si="153"/>
        <v>0.10472501247796299</v>
      </c>
    </row>
    <row r="1588" spans="6:12" x14ac:dyDescent="0.3">
      <c r="F1588" t="str">
        <f t="shared" si="150"/>
        <v>browserid_num_0</v>
      </c>
      <c r="G1588" t="str">
        <f t="shared" si="151"/>
        <v>siteid_merchant_click_rate</v>
      </c>
      <c r="H1588" t="str">
        <f t="shared" si="152"/>
        <v>browserid_num_0-siteid_merchant_click_rate</v>
      </c>
      <c r="I1588">
        <v>26</v>
      </c>
      <c r="J1588">
        <v>64</v>
      </c>
      <c r="K1588">
        <v>-0.417145379520722</v>
      </c>
      <c r="L1588">
        <f t="shared" si="153"/>
        <v>0.417145379520722</v>
      </c>
    </row>
    <row r="1589" spans="6:12" x14ac:dyDescent="0.3">
      <c r="F1589" t="str">
        <f t="shared" si="150"/>
        <v>browserid_num_0</v>
      </c>
      <c r="G1589" t="str">
        <f t="shared" si="151"/>
        <v>siteid_offerid_count</v>
      </c>
      <c r="H1589" t="str">
        <f t="shared" si="152"/>
        <v>browserid_num_0-siteid_offerid_count</v>
      </c>
      <c r="I1589">
        <v>26</v>
      </c>
      <c r="J1589">
        <v>65</v>
      </c>
      <c r="K1589">
        <v>-8.7570681471177997E-2</v>
      </c>
      <c r="L1589">
        <f t="shared" si="153"/>
        <v>8.7570681471177997E-2</v>
      </c>
    </row>
    <row r="1590" spans="6:12" x14ac:dyDescent="0.3">
      <c r="F1590" t="str">
        <f t="shared" si="150"/>
        <v>browserid_num_0</v>
      </c>
      <c r="G1590" t="str">
        <f t="shared" si="151"/>
        <v>siteid_offerid_num_0</v>
      </c>
      <c r="H1590" t="str">
        <f t="shared" si="152"/>
        <v>browserid_num_0-siteid_offerid_num_0</v>
      </c>
      <c r="I1590">
        <v>26</v>
      </c>
      <c r="J1590">
        <v>66</v>
      </c>
      <c r="K1590">
        <v>-8.7567639109681503E-2</v>
      </c>
      <c r="L1590">
        <f t="shared" si="153"/>
        <v>8.7567639109681503E-2</v>
      </c>
    </row>
    <row r="1591" spans="6:12" x14ac:dyDescent="0.3">
      <c r="F1591" t="str">
        <f t="shared" si="150"/>
        <v>browserid_num_0</v>
      </c>
      <c r="G1591" t="str">
        <f t="shared" si="151"/>
        <v>siteid_offerid_num_1</v>
      </c>
      <c r="H1591" t="str">
        <f t="shared" si="152"/>
        <v>browserid_num_0-siteid_offerid_num_1</v>
      </c>
      <c r="I1591">
        <v>26</v>
      </c>
      <c r="J1591">
        <v>67</v>
      </c>
      <c r="K1591">
        <v>-8.7620030970179896E-2</v>
      </c>
      <c r="L1591">
        <f t="shared" si="153"/>
        <v>8.7620030970179896E-2</v>
      </c>
    </row>
    <row r="1592" spans="6:12" x14ac:dyDescent="0.3">
      <c r="F1592" t="str">
        <f t="shared" si="150"/>
        <v>browserid_num_0</v>
      </c>
      <c r="G1592" t="str">
        <f t="shared" si="151"/>
        <v>siteid_offerid_click_rate</v>
      </c>
      <c r="H1592" t="str">
        <f t="shared" si="152"/>
        <v>browserid_num_0-siteid_offerid_click_rate</v>
      </c>
      <c r="I1592">
        <v>26</v>
      </c>
      <c r="J1592">
        <v>68</v>
      </c>
      <c r="K1592">
        <v>-0.42175918353901698</v>
      </c>
      <c r="L1592">
        <f t="shared" si="153"/>
        <v>0.42175918353901698</v>
      </c>
    </row>
    <row r="1593" spans="6:12" x14ac:dyDescent="0.3">
      <c r="F1593" t="str">
        <f t="shared" si="150"/>
        <v>browserid_num_0</v>
      </c>
      <c r="G1593" t="str">
        <f t="shared" si="151"/>
        <v>siteid_category_count</v>
      </c>
      <c r="H1593" t="str">
        <f t="shared" si="152"/>
        <v>browserid_num_0-siteid_category_count</v>
      </c>
      <c r="I1593">
        <v>26</v>
      </c>
      <c r="J1593">
        <v>69</v>
      </c>
      <c r="K1593">
        <v>-0.13004599050886501</v>
      </c>
      <c r="L1593">
        <f t="shared" si="153"/>
        <v>0.13004599050886501</v>
      </c>
    </row>
    <row r="1594" spans="6:12" x14ac:dyDescent="0.3">
      <c r="F1594" t="str">
        <f t="shared" si="150"/>
        <v>browserid_num_0</v>
      </c>
      <c r="G1594" t="str">
        <f t="shared" si="151"/>
        <v>siteid_category_num_0</v>
      </c>
      <c r="H1594" t="str">
        <f t="shared" si="152"/>
        <v>browserid_num_0-siteid_category_num_0</v>
      </c>
      <c r="I1594">
        <v>26</v>
      </c>
      <c r="J1594">
        <v>70</v>
      </c>
      <c r="K1594">
        <v>-0.11785489907301</v>
      </c>
      <c r="L1594">
        <f t="shared" si="153"/>
        <v>0.11785489907301</v>
      </c>
    </row>
    <row r="1595" spans="6:12" x14ac:dyDescent="0.3">
      <c r="F1595" t="str">
        <f t="shared" si="150"/>
        <v>browserid_num_0</v>
      </c>
      <c r="G1595" t="str">
        <f t="shared" si="151"/>
        <v>siteid_category_num_1</v>
      </c>
      <c r="H1595" t="str">
        <f t="shared" si="152"/>
        <v>browserid_num_0-siteid_category_num_1</v>
      </c>
      <c r="I1595">
        <v>26</v>
      </c>
      <c r="J1595">
        <v>71</v>
      </c>
      <c r="K1595">
        <v>-0.139339597178261</v>
      </c>
      <c r="L1595">
        <f t="shared" si="153"/>
        <v>0.139339597178261</v>
      </c>
    </row>
    <row r="1596" spans="6:12" x14ac:dyDescent="0.3">
      <c r="F1596" t="str">
        <f t="shared" si="150"/>
        <v>browserid_num_0</v>
      </c>
      <c r="G1596" t="str">
        <f t="shared" si="151"/>
        <v>siteid_category_click_rate</v>
      </c>
      <c r="H1596" t="str">
        <f t="shared" si="152"/>
        <v>browserid_num_0-siteid_category_click_rate</v>
      </c>
      <c r="I1596">
        <v>26</v>
      </c>
      <c r="J1596">
        <v>72</v>
      </c>
      <c r="K1596">
        <v>-0.40079796856859301</v>
      </c>
      <c r="L1596">
        <f t="shared" si="153"/>
        <v>0.40079796856859301</v>
      </c>
    </row>
    <row r="1597" spans="6:12" x14ac:dyDescent="0.3">
      <c r="F1597" t="str">
        <f t="shared" si="150"/>
        <v>browserid_num_1</v>
      </c>
      <c r="G1597" t="str">
        <f t="shared" si="151"/>
        <v>browserid_click_rate</v>
      </c>
      <c r="H1597" t="str">
        <f t="shared" si="152"/>
        <v>browserid_num_1-browserid_click_rate</v>
      </c>
      <c r="I1597">
        <v>27</v>
      </c>
      <c r="J1597">
        <v>28</v>
      </c>
      <c r="K1597">
        <v>0.99464983871658896</v>
      </c>
      <c r="L1597">
        <f t="shared" si="153"/>
        <v>0.99464983871658896</v>
      </c>
    </row>
    <row r="1598" spans="6:12" x14ac:dyDescent="0.3">
      <c r="F1598" t="str">
        <f t="shared" si="150"/>
        <v>browserid_num_1</v>
      </c>
      <c r="G1598" t="str">
        <f t="shared" si="151"/>
        <v>devid_count</v>
      </c>
      <c r="H1598" t="str">
        <f t="shared" si="152"/>
        <v>browserid_num_1-devid_count</v>
      </c>
      <c r="I1598">
        <v>27</v>
      </c>
      <c r="J1598">
        <v>29</v>
      </c>
      <c r="K1598">
        <v>-0.122848898372784</v>
      </c>
      <c r="L1598">
        <f t="shared" si="153"/>
        <v>0.122848898372784</v>
      </c>
    </row>
    <row r="1599" spans="6:12" x14ac:dyDescent="0.3">
      <c r="F1599" t="str">
        <f t="shared" si="150"/>
        <v>browserid_num_1</v>
      </c>
      <c r="G1599" t="str">
        <f t="shared" si="151"/>
        <v>devid_num_0</v>
      </c>
      <c r="H1599" t="str">
        <f t="shared" si="152"/>
        <v>browserid_num_1-devid_num_0</v>
      </c>
      <c r="I1599">
        <v>27</v>
      </c>
      <c r="J1599">
        <v>30</v>
      </c>
      <c r="K1599">
        <v>-0.16010526378661599</v>
      </c>
      <c r="L1599">
        <f t="shared" si="153"/>
        <v>0.16010526378661599</v>
      </c>
    </row>
    <row r="1600" spans="6:12" x14ac:dyDescent="0.3">
      <c r="F1600" t="str">
        <f t="shared" si="150"/>
        <v>browserid_num_1</v>
      </c>
      <c r="G1600" t="str">
        <f t="shared" si="151"/>
        <v>devid_num_1</v>
      </c>
      <c r="H1600" t="str">
        <f t="shared" si="152"/>
        <v>browserid_num_1-devid_num_1</v>
      </c>
      <c r="I1600">
        <v>27</v>
      </c>
      <c r="J1600">
        <v>31</v>
      </c>
      <c r="K1600">
        <v>0.40007323906000403</v>
      </c>
      <c r="L1600">
        <f t="shared" si="153"/>
        <v>0.40007323906000403</v>
      </c>
    </row>
    <row r="1601" spans="6:12" x14ac:dyDescent="0.3">
      <c r="F1601" t="str">
        <f t="shared" si="150"/>
        <v>browserid_num_1</v>
      </c>
      <c r="G1601" t="str">
        <f t="shared" si="151"/>
        <v>devid_click_rate</v>
      </c>
      <c r="H1601" t="str">
        <f t="shared" si="152"/>
        <v>browserid_num_1-devid_click_rate</v>
      </c>
      <c r="I1601">
        <v>27</v>
      </c>
      <c r="J1601">
        <v>32</v>
      </c>
      <c r="K1601">
        <v>0.45172634364774999</v>
      </c>
      <c r="L1601">
        <f t="shared" si="153"/>
        <v>0.45172634364774999</v>
      </c>
    </row>
    <row r="1602" spans="6:12" x14ac:dyDescent="0.3">
      <c r="F1602" t="str">
        <f t="shared" si="150"/>
        <v>browserid_num_1</v>
      </c>
      <c r="G1602" t="str">
        <f t="shared" si="151"/>
        <v>datetime_hour_count</v>
      </c>
      <c r="H1602" t="str">
        <f t="shared" si="152"/>
        <v>browserid_num_1-datetime_hour_count</v>
      </c>
      <c r="I1602">
        <v>27</v>
      </c>
      <c r="J1602">
        <v>33</v>
      </c>
      <c r="K1602">
        <v>-0.18227778222510199</v>
      </c>
      <c r="L1602">
        <f t="shared" si="153"/>
        <v>0.18227778222510199</v>
      </c>
    </row>
    <row r="1603" spans="6:12" x14ac:dyDescent="0.3">
      <c r="F1603" t="str">
        <f t="shared" si="150"/>
        <v>browserid_num_1</v>
      </c>
      <c r="G1603" t="str">
        <f t="shared" si="151"/>
        <v>datetime_hour_num_0</v>
      </c>
      <c r="H1603" t="str">
        <f t="shared" si="152"/>
        <v>browserid_num_1-datetime_hour_num_0</v>
      </c>
      <c r="I1603">
        <v>27</v>
      </c>
      <c r="J1603">
        <v>34</v>
      </c>
      <c r="K1603">
        <v>-0.18324565625667599</v>
      </c>
      <c r="L1603">
        <f t="shared" si="153"/>
        <v>0.18324565625667599</v>
      </c>
    </row>
    <row r="1604" spans="6:12" x14ac:dyDescent="0.3">
      <c r="F1604" t="str">
        <f t="shared" si="150"/>
        <v>browserid_num_1</v>
      </c>
      <c r="G1604" t="str">
        <f t="shared" si="151"/>
        <v>datetime_hour_num_1</v>
      </c>
      <c r="H1604" t="str">
        <f t="shared" si="152"/>
        <v>browserid_num_1-datetime_hour_num_1</v>
      </c>
      <c r="I1604">
        <v>27</v>
      </c>
      <c r="J1604">
        <v>35</v>
      </c>
      <c r="K1604">
        <v>-8.8316926378612298E-2</v>
      </c>
      <c r="L1604">
        <f t="shared" si="153"/>
        <v>8.8316926378612298E-2</v>
      </c>
    </row>
    <row r="1605" spans="6:12" x14ac:dyDescent="0.3">
      <c r="F1605" t="str">
        <f t="shared" ref="F1605:F1668" si="154">VLOOKUP(I1605,$A$4:$B$76,2,0)</f>
        <v>browserid_num_1</v>
      </c>
      <c r="G1605" t="str">
        <f t="shared" ref="G1605:G1668" si="155">VLOOKUP(J1605,$A$4:$B$76,2,0)</f>
        <v>datetime_hour_click_rate</v>
      </c>
      <c r="H1605" t="str">
        <f t="shared" ref="H1605:H1668" si="156">F1605&amp;"-"&amp;G1605</f>
        <v>browserid_num_1-datetime_hour_click_rate</v>
      </c>
      <c r="I1605">
        <v>27</v>
      </c>
      <c r="J1605">
        <v>36</v>
      </c>
      <c r="K1605">
        <v>0.21338959724263001</v>
      </c>
      <c r="L1605">
        <f t="shared" ref="L1605:L1668" si="157">ABS(K1605)</f>
        <v>0.21338959724263001</v>
      </c>
    </row>
    <row r="1606" spans="6:12" x14ac:dyDescent="0.3">
      <c r="F1606" t="str">
        <f t="shared" si="154"/>
        <v>browserid_num_1</v>
      </c>
      <c r="G1606" t="str">
        <f t="shared" si="155"/>
        <v>datetime_day_count</v>
      </c>
      <c r="H1606" t="str">
        <f t="shared" si="156"/>
        <v>browserid_num_1-datetime_day_count</v>
      </c>
      <c r="I1606">
        <v>27</v>
      </c>
      <c r="J1606">
        <v>37</v>
      </c>
      <c r="K1606">
        <v>1.7600359888754101E-2</v>
      </c>
      <c r="L1606">
        <f t="shared" si="157"/>
        <v>1.7600359888754101E-2</v>
      </c>
    </row>
    <row r="1607" spans="6:12" x14ac:dyDescent="0.3">
      <c r="F1607" t="str">
        <f t="shared" si="154"/>
        <v>browserid_num_1</v>
      </c>
      <c r="G1607" t="str">
        <f t="shared" si="155"/>
        <v>datetime_day_num_0</v>
      </c>
      <c r="H1607" t="str">
        <f t="shared" si="156"/>
        <v>browserid_num_1-datetime_day_num_0</v>
      </c>
      <c r="I1607">
        <v>27</v>
      </c>
      <c r="J1607">
        <v>38</v>
      </c>
      <c r="K1607">
        <v>1.7195795598580501E-2</v>
      </c>
      <c r="L1607">
        <f t="shared" si="157"/>
        <v>1.7195795598580501E-2</v>
      </c>
    </row>
    <row r="1608" spans="6:12" x14ac:dyDescent="0.3">
      <c r="F1608" t="str">
        <f t="shared" si="154"/>
        <v>browserid_num_1</v>
      </c>
      <c r="G1608" t="str">
        <f t="shared" si="155"/>
        <v>datetime_day_num_1</v>
      </c>
      <c r="H1608" t="str">
        <f t="shared" si="156"/>
        <v>browserid_num_1-datetime_day_num_1</v>
      </c>
      <c r="I1608">
        <v>27</v>
      </c>
      <c r="J1608">
        <v>39</v>
      </c>
      <c r="K1608">
        <v>2.4602695828558101E-2</v>
      </c>
      <c r="L1608">
        <f t="shared" si="157"/>
        <v>2.4602695828558101E-2</v>
      </c>
    </row>
    <row r="1609" spans="6:12" x14ac:dyDescent="0.3">
      <c r="F1609" t="str">
        <f t="shared" si="154"/>
        <v>browserid_num_1</v>
      </c>
      <c r="G1609" t="str">
        <f t="shared" si="155"/>
        <v>datetime_day_click_rate</v>
      </c>
      <c r="H1609" t="str">
        <f t="shared" si="156"/>
        <v>browserid_num_1-datetime_day_click_rate</v>
      </c>
      <c r="I1609">
        <v>27</v>
      </c>
      <c r="J1609">
        <v>40</v>
      </c>
      <c r="K1609">
        <v>3.4004301330841903E-2</v>
      </c>
      <c r="L1609">
        <f t="shared" si="157"/>
        <v>3.4004301330841903E-2</v>
      </c>
    </row>
    <row r="1610" spans="6:12" x14ac:dyDescent="0.3">
      <c r="F1610" t="str">
        <f t="shared" si="154"/>
        <v>browserid_num_1</v>
      </c>
      <c r="G1610" t="str">
        <f t="shared" si="155"/>
        <v>countrycode_merchant_count</v>
      </c>
      <c r="H1610" t="str">
        <f t="shared" si="156"/>
        <v>browserid_num_1-countrycode_merchant_count</v>
      </c>
      <c r="I1610">
        <v>27</v>
      </c>
      <c r="J1610">
        <v>41</v>
      </c>
      <c r="K1610">
        <v>-0.18232802111813901</v>
      </c>
      <c r="L1610">
        <f t="shared" si="157"/>
        <v>0.18232802111813901</v>
      </c>
    </row>
    <row r="1611" spans="6:12" x14ac:dyDescent="0.3">
      <c r="F1611" t="str">
        <f t="shared" si="154"/>
        <v>browserid_num_1</v>
      </c>
      <c r="G1611" t="str">
        <f t="shared" si="155"/>
        <v>countrycode_merchant_num_0</v>
      </c>
      <c r="H1611" t="str">
        <f t="shared" si="156"/>
        <v>browserid_num_1-countrycode_merchant_num_0</v>
      </c>
      <c r="I1611">
        <v>27</v>
      </c>
      <c r="J1611">
        <v>42</v>
      </c>
      <c r="K1611">
        <v>-0.20704961497021099</v>
      </c>
      <c r="L1611">
        <f t="shared" si="157"/>
        <v>0.20704961497021099</v>
      </c>
    </row>
    <row r="1612" spans="6:12" x14ac:dyDescent="0.3">
      <c r="F1612" t="str">
        <f t="shared" si="154"/>
        <v>browserid_num_1</v>
      </c>
      <c r="G1612" t="str">
        <f t="shared" si="155"/>
        <v>countrycode_merchant_num_1</v>
      </c>
      <c r="H1612" t="str">
        <f t="shared" si="156"/>
        <v>browserid_num_1-countrycode_merchant_num_1</v>
      </c>
      <c r="I1612">
        <v>27</v>
      </c>
      <c r="J1612">
        <v>43</v>
      </c>
      <c r="K1612">
        <v>0.19851496867542101</v>
      </c>
      <c r="L1612">
        <f t="shared" si="157"/>
        <v>0.19851496867542101</v>
      </c>
    </row>
    <row r="1613" spans="6:12" x14ac:dyDescent="0.3">
      <c r="F1613" t="str">
        <f t="shared" si="154"/>
        <v>browserid_num_1</v>
      </c>
      <c r="G1613" t="str">
        <f t="shared" si="155"/>
        <v>countrycode_merchant_click_rate</v>
      </c>
      <c r="H1613" t="str">
        <f t="shared" si="156"/>
        <v>browserid_num_1-countrycode_merchant_click_rate</v>
      </c>
      <c r="I1613">
        <v>27</v>
      </c>
      <c r="J1613">
        <v>44</v>
      </c>
      <c r="K1613">
        <v>0.41506417954685099</v>
      </c>
      <c r="L1613">
        <f t="shared" si="157"/>
        <v>0.41506417954685099</v>
      </c>
    </row>
    <row r="1614" spans="6:12" x14ac:dyDescent="0.3">
      <c r="F1614" t="str">
        <f t="shared" si="154"/>
        <v>browserid_num_1</v>
      </c>
      <c r="G1614" t="str">
        <f t="shared" si="155"/>
        <v>countrycode_siteid_count</v>
      </c>
      <c r="H1614" t="str">
        <f t="shared" si="156"/>
        <v>browserid_num_1-countrycode_siteid_count</v>
      </c>
      <c r="I1614">
        <v>27</v>
      </c>
      <c r="J1614">
        <v>45</v>
      </c>
      <c r="K1614">
        <v>0.37531751979669398</v>
      </c>
      <c r="L1614">
        <f t="shared" si="157"/>
        <v>0.37531751979669398</v>
      </c>
    </row>
    <row r="1615" spans="6:12" x14ac:dyDescent="0.3">
      <c r="F1615" t="str">
        <f t="shared" si="154"/>
        <v>browserid_num_1</v>
      </c>
      <c r="G1615" t="str">
        <f t="shared" si="155"/>
        <v>countrycode_siteid_num_0</v>
      </c>
      <c r="H1615" t="str">
        <f t="shared" si="156"/>
        <v>browserid_num_1-countrycode_siteid_num_0</v>
      </c>
      <c r="I1615">
        <v>27</v>
      </c>
      <c r="J1615">
        <v>46</v>
      </c>
      <c r="K1615">
        <v>0.37432666998853498</v>
      </c>
      <c r="L1615">
        <f t="shared" si="157"/>
        <v>0.37432666998853498</v>
      </c>
    </row>
    <row r="1616" spans="6:12" x14ac:dyDescent="0.3">
      <c r="F1616" t="str">
        <f t="shared" si="154"/>
        <v>browserid_num_1</v>
      </c>
      <c r="G1616" t="str">
        <f t="shared" si="155"/>
        <v>countrycode_siteid_num_1</v>
      </c>
      <c r="H1616" t="str">
        <f t="shared" si="156"/>
        <v>browserid_num_1-countrycode_siteid_num_1</v>
      </c>
      <c r="I1616">
        <v>27</v>
      </c>
      <c r="J1616">
        <v>47</v>
      </c>
      <c r="K1616">
        <v>0.38053884761689899</v>
      </c>
      <c r="L1616">
        <f t="shared" si="157"/>
        <v>0.38053884761689899</v>
      </c>
    </row>
    <row r="1617" spans="6:12" x14ac:dyDescent="0.3">
      <c r="F1617" t="str">
        <f t="shared" si="154"/>
        <v>browserid_num_1</v>
      </c>
      <c r="G1617" t="str">
        <f t="shared" si="155"/>
        <v>countrycode_siteid_click_rate</v>
      </c>
      <c r="H1617" t="str">
        <f t="shared" si="156"/>
        <v>browserid_num_1-countrycode_siteid_click_rate</v>
      </c>
      <c r="I1617">
        <v>27</v>
      </c>
      <c r="J1617">
        <v>48</v>
      </c>
      <c r="K1617">
        <v>0.40758560251383702</v>
      </c>
      <c r="L1617">
        <f t="shared" si="157"/>
        <v>0.40758560251383702</v>
      </c>
    </row>
    <row r="1618" spans="6:12" x14ac:dyDescent="0.3">
      <c r="F1618" t="str">
        <f t="shared" si="154"/>
        <v>browserid_num_1</v>
      </c>
      <c r="G1618" t="str">
        <f t="shared" si="155"/>
        <v>countrycode_offerid_count</v>
      </c>
      <c r="H1618" t="str">
        <f t="shared" si="156"/>
        <v>browserid_num_1-countrycode_offerid_count</v>
      </c>
      <c r="I1618">
        <v>27</v>
      </c>
      <c r="J1618">
        <v>49</v>
      </c>
      <c r="K1618">
        <v>7.9909739017729395E-2</v>
      </c>
      <c r="L1618">
        <f t="shared" si="157"/>
        <v>7.9909739017729395E-2</v>
      </c>
    </row>
    <row r="1619" spans="6:12" x14ac:dyDescent="0.3">
      <c r="F1619" t="str">
        <f t="shared" si="154"/>
        <v>browserid_num_1</v>
      </c>
      <c r="G1619" t="str">
        <f t="shared" si="155"/>
        <v>countrycode_offerid_num_0</v>
      </c>
      <c r="H1619" t="str">
        <f t="shared" si="156"/>
        <v>browserid_num_1-countrycode_offerid_num_0</v>
      </c>
      <c r="I1619">
        <v>27</v>
      </c>
      <c r="J1619">
        <v>50</v>
      </c>
      <c r="K1619">
        <v>7.9896972411041101E-2</v>
      </c>
      <c r="L1619">
        <f t="shared" si="157"/>
        <v>7.9896972411041101E-2</v>
      </c>
    </row>
    <row r="1620" spans="6:12" x14ac:dyDescent="0.3">
      <c r="F1620" t="str">
        <f t="shared" si="154"/>
        <v>browserid_num_1</v>
      </c>
      <c r="G1620" t="str">
        <f t="shared" si="155"/>
        <v>countrycode_offerid_num_1</v>
      </c>
      <c r="H1620" t="str">
        <f t="shared" si="156"/>
        <v>browserid_num_1-countrycode_offerid_num_1</v>
      </c>
      <c r="I1620">
        <v>27</v>
      </c>
      <c r="J1620">
        <v>51</v>
      </c>
      <c r="K1620">
        <v>8.0134477520346206E-2</v>
      </c>
      <c r="L1620">
        <f t="shared" si="157"/>
        <v>8.0134477520346206E-2</v>
      </c>
    </row>
    <row r="1621" spans="6:12" x14ac:dyDescent="0.3">
      <c r="F1621" t="str">
        <f t="shared" si="154"/>
        <v>browserid_num_1</v>
      </c>
      <c r="G1621" t="str">
        <f t="shared" si="155"/>
        <v>countrycode_offerid_click_rate</v>
      </c>
      <c r="H1621" t="str">
        <f t="shared" si="156"/>
        <v>browserid_num_1-countrycode_offerid_click_rate</v>
      </c>
      <c r="I1621">
        <v>27</v>
      </c>
      <c r="J1621">
        <v>52</v>
      </c>
      <c r="K1621">
        <v>0.41059963648759101</v>
      </c>
      <c r="L1621">
        <f t="shared" si="157"/>
        <v>0.41059963648759101</v>
      </c>
    </row>
    <row r="1622" spans="6:12" x14ac:dyDescent="0.3">
      <c r="F1622" t="str">
        <f t="shared" si="154"/>
        <v>browserid_num_1</v>
      </c>
      <c r="G1622" t="str">
        <f t="shared" si="155"/>
        <v>countrycode_category_count</v>
      </c>
      <c r="H1622" t="str">
        <f t="shared" si="156"/>
        <v>browserid_num_1-countrycode_category_count</v>
      </c>
      <c r="I1622">
        <v>27</v>
      </c>
      <c r="J1622">
        <v>53</v>
      </c>
      <c r="K1622">
        <v>-0.201737713355569</v>
      </c>
      <c r="L1622">
        <f t="shared" si="157"/>
        <v>0.201737713355569</v>
      </c>
    </row>
    <row r="1623" spans="6:12" x14ac:dyDescent="0.3">
      <c r="F1623" t="str">
        <f t="shared" si="154"/>
        <v>browserid_num_1</v>
      </c>
      <c r="G1623" t="str">
        <f t="shared" si="155"/>
        <v>countrycode_category_num_0</v>
      </c>
      <c r="H1623" t="str">
        <f t="shared" si="156"/>
        <v>browserid_num_1-countrycode_category_num_0</v>
      </c>
      <c r="I1623">
        <v>27</v>
      </c>
      <c r="J1623">
        <v>54</v>
      </c>
      <c r="K1623">
        <v>-0.22121535262900199</v>
      </c>
      <c r="L1623">
        <f t="shared" si="157"/>
        <v>0.22121535262900199</v>
      </c>
    </row>
    <row r="1624" spans="6:12" x14ac:dyDescent="0.3">
      <c r="F1624" t="str">
        <f t="shared" si="154"/>
        <v>browserid_num_1</v>
      </c>
      <c r="G1624" t="str">
        <f t="shared" si="155"/>
        <v>countrycode_category_num_1</v>
      </c>
      <c r="H1624" t="str">
        <f t="shared" si="156"/>
        <v>browserid_num_1-countrycode_category_num_1</v>
      </c>
      <c r="I1624">
        <v>27</v>
      </c>
      <c r="J1624">
        <v>55</v>
      </c>
      <c r="K1624">
        <v>0.22003727770680501</v>
      </c>
      <c r="L1624">
        <f t="shared" si="157"/>
        <v>0.22003727770680501</v>
      </c>
    </row>
    <row r="1625" spans="6:12" x14ac:dyDescent="0.3">
      <c r="F1625" t="str">
        <f t="shared" si="154"/>
        <v>browserid_num_1</v>
      </c>
      <c r="G1625" t="str">
        <f t="shared" si="155"/>
        <v>countrycode_category_click_rate</v>
      </c>
      <c r="H1625" t="str">
        <f t="shared" si="156"/>
        <v>browserid_num_1-countrycode_category_click_rate</v>
      </c>
      <c r="I1625">
        <v>27</v>
      </c>
      <c r="J1625">
        <v>56</v>
      </c>
      <c r="K1625">
        <v>0.434946076414644</v>
      </c>
      <c r="L1625">
        <f t="shared" si="157"/>
        <v>0.434946076414644</v>
      </c>
    </row>
    <row r="1626" spans="6:12" x14ac:dyDescent="0.3">
      <c r="F1626" t="str">
        <f t="shared" si="154"/>
        <v>browserid_num_1</v>
      </c>
      <c r="G1626" t="str">
        <f t="shared" si="155"/>
        <v>countrycode_datetime_hour_map_count</v>
      </c>
      <c r="H1626" t="str">
        <f t="shared" si="156"/>
        <v>browserid_num_1-countrycode_datetime_hour_map_count</v>
      </c>
      <c r="I1626">
        <v>27</v>
      </c>
      <c r="J1626">
        <v>57</v>
      </c>
      <c r="K1626">
        <v>-0.39025597598224399</v>
      </c>
      <c r="L1626">
        <f t="shared" si="157"/>
        <v>0.39025597598224399</v>
      </c>
    </row>
    <row r="1627" spans="6:12" x14ac:dyDescent="0.3">
      <c r="F1627" t="str">
        <f t="shared" si="154"/>
        <v>browserid_num_1</v>
      </c>
      <c r="G1627" t="str">
        <f t="shared" si="155"/>
        <v>countrycode_datetime_hour_map_num_0</v>
      </c>
      <c r="H1627" t="str">
        <f t="shared" si="156"/>
        <v>browserid_num_1-countrycode_datetime_hour_map_num_0</v>
      </c>
      <c r="I1627">
        <v>27</v>
      </c>
      <c r="J1627">
        <v>58</v>
      </c>
      <c r="K1627">
        <v>-0.39878766014251399</v>
      </c>
      <c r="L1627">
        <f t="shared" si="157"/>
        <v>0.39878766014251399</v>
      </c>
    </row>
    <row r="1628" spans="6:12" x14ac:dyDescent="0.3">
      <c r="F1628" t="str">
        <f t="shared" si="154"/>
        <v>browserid_num_1</v>
      </c>
      <c r="G1628" t="str">
        <f t="shared" si="155"/>
        <v>countrycode_datetime_hour_map_num_1</v>
      </c>
      <c r="H1628" t="str">
        <f t="shared" si="156"/>
        <v>browserid_num_1-countrycode_datetime_hour_map_num_1</v>
      </c>
      <c r="I1628">
        <v>27</v>
      </c>
      <c r="J1628">
        <v>59</v>
      </c>
      <c r="K1628">
        <v>0.43972228653200202</v>
      </c>
      <c r="L1628">
        <f t="shared" si="157"/>
        <v>0.43972228653200202</v>
      </c>
    </row>
    <row r="1629" spans="6:12" x14ac:dyDescent="0.3">
      <c r="F1629" t="str">
        <f t="shared" si="154"/>
        <v>browserid_num_1</v>
      </c>
      <c r="G1629" t="str">
        <f t="shared" si="155"/>
        <v>countrycode_datetime_hour_map_click_rate</v>
      </c>
      <c r="H1629" t="str">
        <f t="shared" si="156"/>
        <v>browserid_num_1-countrycode_datetime_hour_map_click_rate</v>
      </c>
      <c r="I1629">
        <v>27</v>
      </c>
      <c r="J1629">
        <v>60</v>
      </c>
      <c r="K1629">
        <v>0.464910237471788</v>
      </c>
      <c r="L1629">
        <f t="shared" si="157"/>
        <v>0.464910237471788</v>
      </c>
    </row>
    <row r="1630" spans="6:12" x14ac:dyDescent="0.3">
      <c r="F1630" t="str">
        <f t="shared" si="154"/>
        <v>browserid_num_1</v>
      </c>
      <c r="G1630" t="str">
        <f t="shared" si="155"/>
        <v>siteid_merchant_count</v>
      </c>
      <c r="H1630" t="str">
        <f t="shared" si="156"/>
        <v>browserid_num_1-siteid_merchant_count</v>
      </c>
      <c r="I1630">
        <v>27</v>
      </c>
      <c r="J1630">
        <v>61</v>
      </c>
      <c r="K1630">
        <v>0.11298383873759101</v>
      </c>
      <c r="L1630">
        <f t="shared" si="157"/>
        <v>0.11298383873759101</v>
      </c>
    </row>
    <row r="1631" spans="6:12" x14ac:dyDescent="0.3">
      <c r="F1631" t="str">
        <f t="shared" si="154"/>
        <v>browserid_num_1</v>
      </c>
      <c r="G1631" t="str">
        <f t="shared" si="155"/>
        <v>siteid_merchant_num_0</v>
      </c>
      <c r="H1631" t="str">
        <f t="shared" si="156"/>
        <v>browserid_num_1-siteid_merchant_num_0</v>
      </c>
      <c r="I1631">
        <v>27</v>
      </c>
      <c r="J1631">
        <v>62</v>
      </c>
      <c r="K1631">
        <v>0.109377676707595</v>
      </c>
      <c r="L1631">
        <f t="shared" si="157"/>
        <v>0.109377676707595</v>
      </c>
    </row>
    <row r="1632" spans="6:12" x14ac:dyDescent="0.3">
      <c r="F1632" t="str">
        <f t="shared" si="154"/>
        <v>browserid_num_1</v>
      </c>
      <c r="G1632" t="str">
        <f t="shared" si="155"/>
        <v>siteid_merchant_num_1</v>
      </c>
      <c r="H1632" t="str">
        <f t="shared" si="156"/>
        <v>browserid_num_1-siteid_merchant_num_1</v>
      </c>
      <c r="I1632">
        <v>27</v>
      </c>
      <c r="J1632">
        <v>63</v>
      </c>
      <c r="K1632">
        <v>0.119117847462584</v>
      </c>
      <c r="L1632">
        <f t="shared" si="157"/>
        <v>0.119117847462584</v>
      </c>
    </row>
    <row r="1633" spans="6:12" x14ac:dyDescent="0.3">
      <c r="F1633" t="str">
        <f t="shared" si="154"/>
        <v>browserid_num_1</v>
      </c>
      <c r="G1633" t="str">
        <f t="shared" si="155"/>
        <v>siteid_merchant_click_rate</v>
      </c>
      <c r="H1633" t="str">
        <f t="shared" si="156"/>
        <v>browserid_num_1-siteid_merchant_click_rate</v>
      </c>
      <c r="I1633">
        <v>27</v>
      </c>
      <c r="J1633">
        <v>64</v>
      </c>
      <c r="K1633">
        <v>0.47052498226421202</v>
      </c>
      <c r="L1633">
        <f t="shared" si="157"/>
        <v>0.47052498226421202</v>
      </c>
    </row>
    <row r="1634" spans="6:12" x14ac:dyDescent="0.3">
      <c r="F1634" t="str">
        <f t="shared" si="154"/>
        <v>browserid_num_1</v>
      </c>
      <c r="G1634" t="str">
        <f t="shared" si="155"/>
        <v>siteid_offerid_count</v>
      </c>
      <c r="H1634" t="str">
        <f t="shared" si="156"/>
        <v>browserid_num_1-siteid_offerid_count</v>
      </c>
      <c r="I1634">
        <v>27</v>
      </c>
      <c r="J1634">
        <v>65</v>
      </c>
      <c r="K1634">
        <v>9.7822481195089198E-2</v>
      </c>
      <c r="L1634">
        <f t="shared" si="157"/>
        <v>9.7822481195089198E-2</v>
      </c>
    </row>
    <row r="1635" spans="6:12" x14ac:dyDescent="0.3">
      <c r="F1635" t="str">
        <f t="shared" si="154"/>
        <v>browserid_num_1</v>
      </c>
      <c r="G1635" t="str">
        <f t="shared" si="155"/>
        <v>siteid_offerid_num_0</v>
      </c>
      <c r="H1635" t="str">
        <f t="shared" si="156"/>
        <v>browserid_num_1-siteid_offerid_num_0</v>
      </c>
      <c r="I1635">
        <v>27</v>
      </c>
      <c r="J1635">
        <v>66</v>
      </c>
      <c r="K1635">
        <v>9.7819105069301499E-2</v>
      </c>
      <c r="L1635">
        <f t="shared" si="157"/>
        <v>9.7819105069301499E-2</v>
      </c>
    </row>
    <row r="1636" spans="6:12" x14ac:dyDescent="0.3">
      <c r="F1636" t="str">
        <f t="shared" si="154"/>
        <v>browserid_num_1</v>
      </c>
      <c r="G1636" t="str">
        <f t="shared" si="155"/>
        <v>siteid_offerid_num_1</v>
      </c>
      <c r="H1636" t="str">
        <f t="shared" si="156"/>
        <v>browserid_num_1-siteid_offerid_num_1</v>
      </c>
      <c r="I1636">
        <v>27</v>
      </c>
      <c r="J1636">
        <v>67</v>
      </c>
      <c r="K1636">
        <v>9.7877244553898304E-2</v>
      </c>
      <c r="L1636">
        <f t="shared" si="157"/>
        <v>9.7877244553898304E-2</v>
      </c>
    </row>
    <row r="1637" spans="6:12" x14ac:dyDescent="0.3">
      <c r="F1637" t="str">
        <f t="shared" si="154"/>
        <v>browserid_num_1</v>
      </c>
      <c r="G1637" t="str">
        <f t="shared" si="155"/>
        <v>siteid_offerid_click_rate</v>
      </c>
      <c r="H1637" t="str">
        <f t="shared" si="156"/>
        <v>browserid_num_1-siteid_offerid_click_rate</v>
      </c>
      <c r="I1637">
        <v>27</v>
      </c>
      <c r="J1637">
        <v>68</v>
      </c>
      <c r="K1637">
        <v>0.47538405834182901</v>
      </c>
      <c r="L1637">
        <f t="shared" si="157"/>
        <v>0.47538405834182901</v>
      </c>
    </row>
    <row r="1638" spans="6:12" x14ac:dyDescent="0.3">
      <c r="F1638" t="str">
        <f t="shared" si="154"/>
        <v>browserid_num_1</v>
      </c>
      <c r="G1638" t="str">
        <f t="shared" si="155"/>
        <v>siteid_category_count</v>
      </c>
      <c r="H1638" t="str">
        <f t="shared" si="156"/>
        <v>browserid_num_1-siteid_category_count</v>
      </c>
      <c r="I1638">
        <v>27</v>
      </c>
      <c r="J1638">
        <v>69</v>
      </c>
      <c r="K1638">
        <v>0.145622424419001</v>
      </c>
      <c r="L1638">
        <f t="shared" si="157"/>
        <v>0.145622424419001</v>
      </c>
    </row>
    <row r="1639" spans="6:12" x14ac:dyDescent="0.3">
      <c r="F1639" t="str">
        <f t="shared" si="154"/>
        <v>browserid_num_1</v>
      </c>
      <c r="G1639" t="str">
        <f t="shared" si="155"/>
        <v>siteid_category_num_0</v>
      </c>
      <c r="H1639" t="str">
        <f t="shared" si="156"/>
        <v>browserid_num_1-siteid_category_num_0</v>
      </c>
      <c r="I1639">
        <v>27</v>
      </c>
      <c r="J1639">
        <v>70</v>
      </c>
      <c r="K1639">
        <v>0.13206792332661799</v>
      </c>
      <c r="L1639">
        <f t="shared" si="157"/>
        <v>0.13206792332661799</v>
      </c>
    </row>
    <row r="1640" spans="6:12" x14ac:dyDescent="0.3">
      <c r="F1640" t="str">
        <f t="shared" si="154"/>
        <v>browserid_num_1</v>
      </c>
      <c r="G1640" t="str">
        <f t="shared" si="155"/>
        <v>siteid_category_num_1</v>
      </c>
      <c r="H1640" t="str">
        <f t="shared" si="156"/>
        <v>browserid_num_1-siteid_category_num_1</v>
      </c>
      <c r="I1640">
        <v>27</v>
      </c>
      <c r="J1640">
        <v>71</v>
      </c>
      <c r="K1640">
        <v>0.15588225420573901</v>
      </c>
      <c r="L1640">
        <f t="shared" si="157"/>
        <v>0.15588225420573901</v>
      </c>
    </row>
    <row r="1641" spans="6:12" x14ac:dyDescent="0.3">
      <c r="F1641" t="str">
        <f t="shared" si="154"/>
        <v>browserid_num_1</v>
      </c>
      <c r="G1641" t="str">
        <f t="shared" si="155"/>
        <v>siteid_category_click_rate</v>
      </c>
      <c r="H1641" t="str">
        <f t="shared" si="156"/>
        <v>browserid_num_1-siteid_category_click_rate</v>
      </c>
      <c r="I1641">
        <v>27</v>
      </c>
      <c r="J1641">
        <v>72</v>
      </c>
      <c r="K1641">
        <v>0.45280898385966201</v>
      </c>
      <c r="L1641">
        <f t="shared" si="157"/>
        <v>0.45280898385966201</v>
      </c>
    </row>
    <row r="1642" spans="6:12" x14ac:dyDescent="0.3">
      <c r="F1642" t="str">
        <f t="shared" si="154"/>
        <v>browserid_click_rate</v>
      </c>
      <c r="G1642" t="str">
        <f t="shared" si="155"/>
        <v>devid_count</v>
      </c>
      <c r="H1642" t="str">
        <f t="shared" si="156"/>
        <v>browserid_click_rate-devid_count</v>
      </c>
      <c r="I1642">
        <v>28</v>
      </c>
      <c r="J1642">
        <v>29</v>
      </c>
      <c r="K1642">
        <v>-0.11683572812628</v>
      </c>
      <c r="L1642">
        <f t="shared" si="157"/>
        <v>0.11683572812628</v>
      </c>
    </row>
    <row r="1643" spans="6:12" x14ac:dyDescent="0.3">
      <c r="F1643" t="str">
        <f t="shared" si="154"/>
        <v>browserid_click_rate</v>
      </c>
      <c r="G1643" t="str">
        <f t="shared" si="155"/>
        <v>devid_num_0</v>
      </c>
      <c r="H1643" t="str">
        <f t="shared" si="156"/>
        <v>browserid_click_rate-devid_num_0</v>
      </c>
      <c r="I1643">
        <v>28</v>
      </c>
      <c r="J1643">
        <v>30</v>
      </c>
      <c r="K1643">
        <v>-0.15365480560695699</v>
      </c>
      <c r="L1643">
        <f t="shared" si="157"/>
        <v>0.15365480560695699</v>
      </c>
    </row>
    <row r="1644" spans="6:12" x14ac:dyDescent="0.3">
      <c r="F1644" t="str">
        <f t="shared" si="154"/>
        <v>browserid_click_rate</v>
      </c>
      <c r="G1644" t="str">
        <f t="shared" si="155"/>
        <v>devid_num_1</v>
      </c>
      <c r="H1644" t="str">
        <f t="shared" si="156"/>
        <v>browserid_click_rate-devid_num_1</v>
      </c>
      <c r="I1644">
        <v>28</v>
      </c>
      <c r="J1644">
        <v>31</v>
      </c>
      <c r="K1644">
        <v>0.39622167324316399</v>
      </c>
      <c r="L1644">
        <f t="shared" si="157"/>
        <v>0.39622167324316399</v>
      </c>
    </row>
    <row r="1645" spans="6:12" x14ac:dyDescent="0.3">
      <c r="F1645" t="str">
        <f t="shared" si="154"/>
        <v>browserid_click_rate</v>
      </c>
      <c r="G1645" t="str">
        <f t="shared" si="155"/>
        <v>devid_click_rate</v>
      </c>
      <c r="H1645" t="str">
        <f t="shared" si="156"/>
        <v>browserid_click_rate-devid_click_rate</v>
      </c>
      <c r="I1645">
        <v>28</v>
      </c>
      <c r="J1645">
        <v>32</v>
      </c>
      <c r="K1645">
        <v>0.444798475384025</v>
      </c>
      <c r="L1645">
        <f t="shared" si="157"/>
        <v>0.444798475384025</v>
      </c>
    </row>
    <row r="1646" spans="6:12" x14ac:dyDescent="0.3">
      <c r="F1646" t="str">
        <f t="shared" si="154"/>
        <v>browserid_click_rate</v>
      </c>
      <c r="G1646" t="str">
        <f t="shared" si="155"/>
        <v>datetime_hour_count</v>
      </c>
      <c r="H1646" t="str">
        <f t="shared" si="156"/>
        <v>browserid_click_rate-datetime_hour_count</v>
      </c>
      <c r="I1646">
        <v>28</v>
      </c>
      <c r="J1646">
        <v>33</v>
      </c>
      <c r="K1646">
        <v>-0.18879055222142499</v>
      </c>
      <c r="L1646">
        <f t="shared" si="157"/>
        <v>0.18879055222142499</v>
      </c>
    </row>
    <row r="1647" spans="6:12" x14ac:dyDescent="0.3">
      <c r="F1647" t="str">
        <f t="shared" si="154"/>
        <v>browserid_click_rate</v>
      </c>
      <c r="G1647" t="str">
        <f t="shared" si="155"/>
        <v>datetime_hour_num_0</v>
      </c>
      <c r="H1647" t="str">
        <f t="shared" si="156"/>
        <v>browserid_click_rate-datetime_hour_num_0</v>
      </c>
      <c r="I1647">
        <v>28</v>
      </c>
      <c r="J1647">
        <v>34</v>
      </c>
      <c r="K1647">
        <v>-0.18979120026121801</v>
      </c>
      <c r="L1647">
        <f t="shared" si="157"/>
        <v>0.18979120026121801</v>
      </c>
    </row>
    <row r="1648" spans="6:12" x14ac:dyDescent="0.3">
      <c r="F1648" t="str">
        <f t="shared" si="154"/>
        <v>browserid_click_rate</v>
      </c>
      <c r="G1648" t="str">
        <f t="shared" si="155"/>
        <v>datetime_hour_num_1</v>
      </c>
      <c r="H1648" t="str">
        <f t="shared" si="156"/>
        <v>browserid_click_rate-datetime_hour_num_1</v>
      </c>
      <c r="I1648">
        <v>28</v>
      </c>
      <c r="J1648">
        <v>35</v>
      </c>
      <c r="K1648">
        <v>-9.1578325646598999E-2</v>
      </c>
      <c r="L1648">
        <f t="shared" si="157"/>
        <v>9.1578325646598999E-2</v>
      </c>
    </row>
    <row r="1649" spans="6:12" x14ac:dyDescent="0.3">
      <c r="F1649" t="str">
        <f t="shared" si="154"/>
        <v>browserid_click_rate</v>
      </c>
      <c r="G1649" t="str">
        <f t="shared" si="155"/>
        <v>datetime_hour_click_rate</v>
      </c>
      <c r="H1649" t="str">
        <f t="shared" si="156"/>
        <v>browserid_click_rate-datetime_hour_click_rate</v>
      </c>
      <c r="I1649">
        <v>28</v>
      </c>
      <c r="J1649">
        <v>36</v>
      </c>
      <c r="K1649">
        <v>0.22074172079217799</v>
      </c>
      <c r="L1649">
        <f t="shared" si="157"/>
        <v>0.22074172079217799</v>
      </c>
    </row>
    <row r="1650" spans="6:12" x14ac:dyDescent="0.3">
      <c r="F1650" t="str">
        <f t="shared" si="154"/>
        <v>browserid_click_rate</v>
      </c>
      <c r="G1650" t="str">
        <f t="shared" si="155"/>
        <v>datetime_day_count</v>
      </c>
      <c r="H1650" t="str">
        <f t="shared" si="156"/>
        <v>browserid_click_rate-datetime_day_count</v>
      </c>
      <c r="I1650">
        <v>28</v>
      </c>
      <c r="J1650">
        <v>37</v>
      </c>
      <c r="K1650">
        <v>1.8251790183447601E-2</v>
      </c>
      <c r="L1650">
        <f t="shared" si="157"/>
        <v>1.8251790183447601E-2</v>
      </c>
    </row>
    <row r="1651" spans="6:12" x14ac:dyDescent="0.3">
      <c r="F1651" t="str">
        <f t="shared" si="154"/>
        <v>browserid_click_rate</v>
      </c>
      <c r="G1651" t="str">
        <f t="shared" si="155"/>
        <v>datetime_day_num_0</v>
      </c>
      <c r="H1651" t="str">
        <f t="shared" si="156"/>
        <v>browserid_click_rate-datetime_day_num_0</v>
      </c>
      <c r="I1651">
        <v>28</v>
      </c>
      <c r="J1651">
        <v>38</v>
      </c>
      <c r="K1651">
        <v>1.78300017468641E-2</v>
      </c>
      <c r="L1651">
        <f t="shared" si="157"/>
        <v>1.78300017468641E-2</v>
      </c>
    </row>
    <row r="1652" spans="6:12" x14ac:dyDescent="0.3">
      <c r="F1652" t="str">
        <f t="shared" si="154"/>
        <v>browserid_click_rate</v>
      </c>
      <c r="G1652" t="str">
        <f t="shared" si="155"/>
        <v>datetime_day_num_1</v>
      </c>
      <c r="H1652" t="str">
        <f t="shared" si="156"/>
        <v>browserid_click_rate-datetime_day_num_1</v>
      </c>
      <c r="I1652">
        <v>28</v>
      </c>
      <c r="J1652">
        <v>39</v>
      </c>
      <c r="K1652">
        <v>2.5555907603274201E-2</v>
      </c>
      <c r="L1652">
        <f t="shared" si="157"/>
        <v>2.5555907603274201E-2</v>
      </c>
    </row>
    <row r="1653" spans="6:12" x14ac:dyDescent="0.3">
      <c r="F1653" t="str">
        <f t="shared" si="154"/>
        <v>browserid_click_rate</v>
      </c>
      <c r="G1653" t="str">
        <f t="shared" si="155"/>
        <v>datetime_day_click_rate</v>
      </c>
      <c r="H1653" t="str">
        <f t="shared" si="156"/>
        <v>browserid_click_rate-datetime_day_click_rate</v>
      </c>
      <c r="I1653">
        <v>28</v>
      </c>
      <c r="J1653">
        <v>40</v>
      </c>
      <c r="K1653">
        <v>3.5362151098091099E-2</v>
      </c>
      <c r="L1653">
        <f t="shared" si="157"/>
        <v>3.5362151098091099E-2</v>
      </c>
    </row>
    <row r="1654" spans="6:12" x14ac:dyDescent="0.3">
      <c r="F1654" t="str">
        <f t="shared" si="154"/>
        <v>browserid_click_rate</v>
      </c>
      <c r="G1654" t="str">
        <f t="shared" si="155"/>
        <v>countrycode_merchant_count</v>
      </c>
      <c r="H1654" t="str">
        <f t="shared" si="156"/>
        <v>browserid_click_rate-countrycode_merchant_count</v>
      </c>
      <c r="I1654">
        <v>28</v>
      </c>
      <c r="J1654">
        <v>41</v>
      </c>
      <c r="K1654">
        <v>-0.18866266434763601</v>
      </c>
      <c r="L1654">
        <f t="shared" si="157"/>
        <v>0.18866266434763601</v>
      </c>
    </row>
    <row r="1655" spans="6:12" x14ac:dyDescent="0.3">
      <c r="F1655" t="str">
        <f t="shared" si="154"/>
        <v>browserid_click_rate</v>
      </c>
      <c r="G1655" t="str">
        <f t="shared" si="155"/>
        <v>countrycode_merchant_num_0</v>
      </c>
      <c r="H1655" t="str">
        <f t="shared" si="156"/>
        <v>browserid_click_rate-countrycode_merchant_num_0</v>
      </c>
      <c r="I1655">
        <v>28</v>
      </c>
      <c r="J1655">
        <v>42</v>
      </c>
      <c r="K1655">
        <v>-0.214234643444529</v>
      </c>
      <c r="L1655">
        <f t="shared" si="157"/>
        <v>0.214234643444529</v>
      </c>
    </row>
    <row r="1656" spans="6:12" x14ac:dyDescent="0.3">
      <c r="F1656" t="str">
        <f t="shared" si="154"/>
        <v>browserid_click_rate</v>
      </c>
      <c r="G1656" t="str">
        <f t="shared" si="155"/>
        <v>countrycode_merchant_num_1</v>
      </c>
      <c r="H1656" t="str">
        <f t="shared" si="156"/>
        <v>browserid_click_rate-countrycode_merchant_num_1</v>
      </c>
      <c r="I1656">
        <v>28</v>
      </c>
      <c r="J1656">
        <v>43</v>
      </c>
      <c r="K1656">
        <v>0.205327079286865</v>
      </c>
      <c r="L1656">
        <f t="shared" si="157"/>
        <v>0.205327079286865</v>
      </c>
    </row>
    <row r="1657" spans="6:12" x14ac:dyDescent="0.3">
      <c r="F1657" t="str">
        <f t="shared" si="154"/>
        <v>browserid_click_rate</v>
      </c>
      <c r="G1657" t="str">
        <f t="shared" si="155"/>
        <v>countrycode_merchant_click_rate</v>
      </c>
      <c r="H1657" t="str">
        <f t="shared" si="156"/>
        <v>browserid_click_rate-countrycode_merchant_click_rate</v>
      </c>
      <c r="I1657">
        <v>28</v>
      </c>
      <c r="J1657">
        <v>44</v>
      </c>
      <c r="K1657">
        <v>0.42944804279337101</v>
      </c>
      <c r="L1657">
        <f t="shared" si="157"/>
        <v>0.42944804279337101</v>
      </c>
    </row>
    <row r="1658" spans="6:12" x14ac:dyDescent="0.3">
      <c r="F1658" t="str">
        <f t="shared" si="154"/>
        <v>browserid_click_rate</v>
      </c>
      <c r="G1658" t="str">
        <f t="shared" si="155"/>
        <v>countrycode_siteid_count</v>
      </c>
      <c r="H1658" t="str">
        <f t="shared" si="156"/>
        <v>browserid_click_rate-countrycode_siteid_count</v>
      </c>
      <c r="I1658">
        <v>28</v>
      </c>
      <c r="J1658">
        <v>45</v>
      </c>
      <c r="K1658">
        <v>0.38842003453076501</v>
      </c>
      <c r="L1658">
        <f t="shared" si="157"/>
        <v>0.38842003453076501</v>
      </c>
    </row>
    <row r="1659" spans="6:12" x14ac:dyDescent="0.3">
      <c r="F1659" t="str">
        <f t="shared" si="154"/>
        <v>browserid_click_rate</v>
      </c>
      <c r="G1659" t="str">
        <f t="shared" si="155"/>
        <v>countrycode_siteid_num_0</v>
      </c>
      <c r="H1659" t="str">
        <f t="shared" si="156"/>
        <v>browserid_click_rate-countrycode_siteid_num_0</v>
      </c>
      <c r="I1659">
        <v>28</v>
      </c>
      <c r="J1659">
        <v>46</v>
      </c>
      <c r="K1659">
        <v>0.3873971029885</v>
      </c>
      <c r="L1659">
        <f t="shared" si="157"/>
        <v>0.3873971029885</v>
      </c>
    </row>
    <row r="1660" spans="6:12" x14ac:dyDescent="0.3">
      <c r="F1660" t="str">
        <f t="shared" si="154"/>
        <v>browserid_click_rate</v>
      </c>
      <c r="G1660" t="str">
        <f t="shared" si="155"/>
        <v>countrycode_siteid_num_1</v>
      </c>
      <c r="H1660" t="str">
        <f t="shared" si="156"/>
        <v>browserid_click_rate-countrycode_siteid_num_1</v>
      </c>
      <c r="I1660">
        <v>28</v>
      </c>
      <c r="J1660">
        <v>47</v>
      </c>
      <c r="K1660">
        <v>0.393807460571377</v>
      </c>
      <c r="L1660">
        <f t="shared" si="157"/>
        <v>0.393807460571377</v>
      </c>
    </row>
    <row r="1661" spans="6:12" x14ac:dyDescent="0.3">
      <c r="F1661" t="str">
        <f t="shared" si="154"/>
        <v>browserid_click_rate</v>
      </c>
      <c r="G1661" t="str">
        <f t="shared" si="155"/>
        <v>countrycode_siteid_click_rate</v>
      </c>
      <c r="H1661" t="str">
        <f t="shared" si="156"/>
        <v>browserid_click_rate-countrycode_siteid_click_rate</v>
      </c>
      <c r="I1661">
        <v>28</v>
      </c>
      <c r="J1661">
        <v>48</v>
      </c>
      <c r="K1661">
        <v>0.42168488516388603</v>
      </c>
      <c r="L1661">
        <f t="shared" si="157"/>
        <v>0.42168488516388603</v>
      </c>
    </row>
    <row r="1662" spans="6:12" x14ac:dyDescent="0.3">
      <c r="F1662" t="str">
        <f t="shared" si="154"/>
        <v>browserid_click_rate</v>
      </c>
      <c r="G1662" t="str">
        <f t="shared" si="155"/>
        <v>countrycode_offerid_count</v>
      </c>
      <c r="H1662" t="str">
        <f t="shared" si="156"/>
        <v>browserid_click_rate-countrycode_offerid_count</v>
      </c>
      <c r="I1662">
        <v>28</v>
      </c>
      <c r="J1662">
        <v>49</v>
      </c>
      <c r="K1662">
        <v>8.2544483096833002E-2</v>
      </c>
      <c r="L1662">
        <f t="shared" si="157"/>
        <v>8.2544483096833002E-2</v>
      </c>
    </row>
    <row r="1663" spans="6:12" x14ac:dyDescent="0.3">
      <c r="F1663" t="str">
        <f t="shared" si="154"/>
        <v>browserid_click_rate</v>
      </c>
      <c r="G1663" t="str">
        <f t="shared" si="155"/>
        <v>countrycode_offerid_num_0</v>
      </c>
      <c r="H1663" t="str">
        <f t="shared" si="156"/>
        <v>browserid_click_rate-countrycode_offerid_num_0</v>
      </c>
      <c r="I1663">
        <v>28</v>
      </c>
      <c r="J1663">
        <v>50</v>
      </c>
      <c r="K1663">
        <v>8.2531281787335306E-2</v>
      </c>
      <c r="L1663">
        <f t="shared" si="157"/>
        <v>8.2531281787335306E-2</v>
      </c>
    </row>
    <row r="1664" spans="6:12" x14ac:dyDescent="0.3">
      <c r="F1664" t="str">
        <f t="shared" si="154"/>
        <v>browserid_click_rate</v>
      </c>
      <c r="G1664" t="str">
        <f t="shared" si="155"/>
        <v>countrycode_offerid_num_1</v>
      </c>
      <c r="H1664" t="str">
        <f t="shared" si="156"/>
        <v>browserid_click_rate-countrycode_offerid_num_1</v>
      </c>
      <c r="I1664">
        <v>28</v>
      </c>
      <c r="J1664">
        <v>51</v>
      </c>
      <c r="K1664">
        <v>8.27768740993792E-2</v>
      </c>
      <c r="L1664">
        <f t="shared" si="157"/>
        <v>8.27768740993792E-2</v>
      </c>
    </row>
    <row r="1665" spans="6:12" x14ac:dyDescent="0.3">
      <c r="F1665" t="str">
        <f t="shared" si="154"/>
        <v>browserid_click_rate</v>
      </c>
      <c r="G1665" t="str">
        <f t="shared" si="155"/>
        <v>countrycode_offerid_click_rate</v>
      </c>
      <c r="H1665" t="str">
        <f t="shared" si="156"/>
        <v>browserid_click_rate-countrycode_offerid_click_rate</v>
      </c>
      <c r="I1665">
        <v>28</v>
      </c>
      <c r="J1665">
        <v>52</v>
      </c>
      <c r="K1665">
        <v>0.42477115669307097</v>
      </c>
      <c r="L1665">
        <f t="shared" si="157"/>
        <v>0.42477115669307097</v>
      </c>
    </row>
    <row r="1666" spans="6:12" x14ac:dyDescent="0.3">
      <c r="F1666" t="str">
        <f t="shared" si="154"/>
        <v>browserid_click_rate</v>
      </c>
      <c r="G1666" t="str">
        <f t="shared" si="155"/>
        <v>countrycode_category_count</v>
      </c>
      <c r="H1666" t="str">
        <f t="shared" si="156"/>
        <v>browserid_click_rate-countrycode_category_count</v>
      </c>
      <c r="I1666">
        <v>28</v>
      </c>
      <c r="J1666">
        <v>53</v>
      </c>
      <c r="K1666">
        <v>-0.20882934049517801</v>
      </c>
      <c r="L1666">
        <f t="shared" si="157"/>
        <v>0.20882934049517801</v>
      </c>
    </row>
    <row r="1667" spans="6:12" x14ac:dyDescent="0.3">
      <c r="F1667" t="str">
        <f t="shared" si="154"/>
        <v>browserid_click_rate</v>
      </c>
      <c r="G1667" t="str">
        <f t="shared" si="155"/>
        <v>countrycode_category_num_0</v>
      </c>
      <c r="H1667" t="str">
        <f t="shared" si="156"/>
        <v>browserid_click_rate-countrycode_category_num_0</v>
      </c>
      <c r="I1667">
        <v>28</v>
      </c>
      <c r="J1667">
        <v>54</v>
      </c>
      <c r="K1667">
        <v>-0.22897849008548801</v>
      </c>
      <c r="L1667">
        <f t="shared" si="157"/>
        <v>0.22897849008548801</v>
      </c>
    </row>
    <row r="1668" spans="6:12" x14ac:dyDescent="0.3">
      <c r="F1668" t="str">
        <f t="shared" si="154"/>
        <v>browserid_click_rate</v>
      </c>
      <c r="G1668" t="str">
        <f t="shared" si="155"/>
        <v>countrycode_category_num_1</v>
      </c>
      <c r="H1668" t="str">
        <f t="shared" si="156"/>
        <v>browserid_click_rate-countrycode_category_num_1</v>
      </c>
      <c r="I1668">
        <v>28</v>
      </c>
      <c r="J1668">
        <v>55</v>
      </c>
      <c r="K1668">
        <v>0.227612032596786</v>
      </c>
      <c r="L1668">
        <f t="shared" si="157"/>
        <v>0.227612032596786</v>
      </c>
    </row>
    <row r="1669" spans="6:12" x14ac:dyDescent="0.3">
      <c r="F1669" t="str">
        <f t="shared" ref="F1669:F1732" si="158">VLOOKUP(I1669,$A$4:$B$76,2,0)</f>
        <v>browserid_click_rate</v>
      </c>
      <c r="G1669" t="str">
        <f t="shared" ref="G1669:G1732" si="159">VLOOKUP(J1669,$A$4:$B$76,2,0)</f>
        <v>countrycode_category_click_rate</v>
      </c>
      <c r="H1669" t="str">
        <f t="shared" ref="H1669:H1732" si="160">F1669&amp;"-"&amp;G1669</f>
        <v>browserid_click_rate-countrycode_category_click_rate</v>
      </c>
      <c r="I1669">
        <v>28</v>
      </c>
      <c r="J1669">
        <v>56</v>
      </c>
      <c r="K1669">
        <v>0.45001660781089903</v>
      </c>
      <c r="L1669">
        <f t="shared" ref="L1669:L1732" si="161">ABS(K1669)</f>
        <v>0.45001660781089903</v>
      </c>
    </row>
    <row r="1670" spans="6:12" x14ac:dyDescent="0.3">
      <c r="F1670" t="str">
        <f t="shared" si="158"/>
        <v>browserid_click_rate</v>
      </c>
      <c r="G1670" t="str">
        <f t="shared" si="159"/>
        <v>countrycode_datetime_hour_map_count</v>
      </c>
      <c r="H1670" t="str">
        <f t="shared" si="160"/>
        <v>browserid_click_rate-countrycode_datetime_hour_map_count</v>
      </c>
      <c r="I1670">
        <v>28</v>
      </c>
      <c r="J1670">
        <v>57</v>
      </c>
      <c r="K1670">
        <v>-0.40391136838846198</v>
      </c>
      <c r="L1670">
        <f t="shared" si="161"/>
        <v>0.40391136838846198</v>
      </c>
    </row>
    <row r="1671" spans="6:12" x14ac:dyDescent="0.3">
      <c r="F1671" t="str">
        <f t="shared" si="158"/>
        <v>browserid_click_rate</v>
      </c>
      <c r="G1671" t="str">
        <f t="shared" si="159"/>
        <v>countrycode_datetime_hour_map_num_0</v>
      </c>
      <c r="H1671" t="str">
        <f t="shared" si="160"/>
        <v>browserid_click_rate-countrycode_datetime_hour_map_num_0</v>
      </c>
      <c r="I1671">
        <v>28</v>
      </c>
      <c r="J1671">
        <v>58</v>
      </c>
      <c r="K1671">
        <v>-0.41273270483770502</v>
      </c>
      <c r="L1671">
        <f t="shared" si="161"/>
        <v>0.41273270483770502</v>
      </c>
    </row>
    <row r="1672" spans="6:12" x14ac:dyDescent="0.3">
      <c r="F1672" t="str">
        <f t="shared" si="158"/>
        <v>browserid_click_rate</v>
      </c>
      <c r="G1672" t="str">
        <f t="shared" si="159"/>
        <v>countrycode_datetime_hour_map_num_1</v>
      </c>
      <c r="H1672" t="str">
        <f t="shared" si="160"/>
        <v>browserid_click_rate-countrycode_datetime_hour_map_num_1</v>
      </c>
      <c r="I1672">
        <v>28</v>
      </c>
      <c r="J1672">
        <v>59</v>
      </c>
      <c r="K1672">
        <v>0.45490915428356199</v>
      </c>
      <c r="L1672">
        <f t="shared" si="161"/>
        <v>0.45490915428356199</v>
      </c>
    </row>
    <row r="1673" spans="6:12" x14ac:dyDescent="0.3">
      <c r="F1673" t="str">
        <f t="shared" si="158"/>
        <v>browserid_click_rate</v>
      </c>
      <c r="G1673" t="str">
        <f t="shared" si="159"/>
        <v>countrycode_datetime_hour_map_click_rate</v>
      </c>
      <c r="H1673" t="str">
        <f t="shared" si="160"/>
        <v>browserid_click_rate-countrycode_datetime_hour_map_click_rate</v>
      </c>
      <c r="I1673">
        <v>28</v>
      </c>
      <c r="J1673">
        <v>60</v>
      </c>
      <c r="K1673">
        <v>0.48102576077481102</v>
      </c>
      <c r="L1673">
        <f t="shared" si="161"/>
        <v>0.48102576077481102</v>
      </c>
    </row>
    <row r="1674" spans="6:12" x14ac:dyDescent="0.3">
      <c r="F1674" t="str">
        <f t="shared" si="158"/>
        <v>browserid_click_rate</v>
      </c>
      <c r="G1674" t="str">
        <f t="shared" si="159"/>
        <v>siteid_merchant_count</v>
      </c>
      <c r="H1674" t="str">
        <f t="shared" si="160"/>
        <v>browserid_click_rate-siteid_merchant_count</v>
      </c>
      <c r="I1674">
        <v>28</v>
      </c>
      <c r="J1674">
        <v>61</v>
      </c>
      <c r="K1674">
        <v>0.11680205067350199</v>
      </c>
      <c r="L1674">
        <f t="shared" si="161"/>
        <v>0.11680205067350199</v>
      </c>
    </row>
    <row r="1675" spans="6:12" x14ac:dyDescent="0.3">
      <c r="F1675" t="str">
        <f t="shared" si="158"/>
        <v>browserid_click_rate</v>
      </c>
      <c r="G1675" t="str">
        <f t="shared" si="159"/>
        <v>siteid_merchant_num_0</v>
      </c>
      <c r="H1675" t="str">
        <f t="shared" si="160"/>
        <v>browserid_click_rate-siteid_merchant_num_0</v>
      </c>
      <c r="I1675">
        <v>28</v>
      </c>
      <c r="J1675">
        <v>62</v>
      </c>
      <c r="K1675">
        <v>0.113079476486695</v>
      </c>
      <c r="L1675">
        <f t="shared" si="161"/>
        <v>0.113079476486695</v>
      </c>
    </row>
    <row r="1676" spans="6:12" x14ac:dyDescent="0.3">
      <c r="F1676" t="str">
        <f t="shared" si="158"/>
        <v>browserid_click_rate</v>
      </c>
      <c r="G1676" t="str">
        <f t="shared" si="159"/>
        <v>siteid_merchant_num_1</v>
      </c>
      <c r="H1676" t="str">
        <f t="shared" si="160"/>
        <v>browserid_click_rate-siteid_merchant_num_1</v>
      </c>
      <c r="I1676">
        <v>28</v>
      </c>
      <c r="J1676">
        <v>63</v>
      </c>
      <c r="K1676">
        <v>0.12312936097832</v>
      </c>
      <c r="L1676">
        <f t="shared" si="161"/>
        <v>0.12312936097832</v>
      </c>
    </row>
    <row r="1677" spans="6:12" x14ac:dyDescent="0.3">
      <c r="F1677" t="str">
        <f t="shared" si="158"/>
        <v>browserid_click_rate</v>
      </c>
      <c r="G1677" t="str">
        <f t="shared" si="159"/>
        <v>siteid_merchant_click_rate</v>
      </c>
      <c r="H1677" t="str">
        <f t="shared" si="160"/>
        <v>browserid_click_rate-siteid_merchant_click_rate</v>
      </c>
      <c r="I1677">
        <v>28</v>
      </c>
      <c r="J1677">
        <v>64</v>
      </c>
      <c r="K1677">
        <v>0.48673376862671303</v>
      </c>
      <c r="L1677">
        <f t="shared" si="161"/>
        <v>0.48673376862671303</v>
      </c>
    </row>
    <row r="1678" spans="6:12" x14ac:dyDescent="0.3">
      <c r="F1678" t="str">
        <f t="shared" si="158"/>
        <v>browserid_click_rate</v>
      </c>
      <c r="G1678" t="str">
        <f t="shared" si="159"/>
        <v>siteid_offerid_count</v>
      </c>
      <c r="H1678" t="str">
        <f t="shared" si="160"/>
        <v>browserid_click_rate-siteid_offerid_count</v>
      </c>
      <c r="I1678">
        <v>28</v>
      </c>
      <c r="J1678">
        <v>65</v>
      </c>
      <c r="K1678">
        <v>0.101309621740779</v>
      </c>
      <c r="L1678">
        <f t="shared" si="161"/>
        <v>0.101309621740779</v>
      </c>
    </row>
    <row r="1679" spans="6:12" x14ac:dyDescent="0.3">
      <c r="F1679" t="str">
        <f t="shared" si="158"/>
        <v>browserid_click_rate</v>
      </c>
      <c r="G1679" t="str">
        <f t="shared" si="159"/>
        <v>siteid_offerid_num_0</v>
      </c>
      <c r="H1679" t="str">
        <f t="shared" si="160"/>
        <v>browserid_click_rate-siteid_offerid_num_0</v>
      </c>
      <c r="I1679">
        <v>28</v>
      </c>
      <c r="J1679">
        <v>66</v>
      </c>
      <c r="K1679">
        <v>0.10130612222991101</v>
      </c>
      <c r="L1679">
        <f t="shared" si="161"/>
        <v>0.10130612222991101</v>
      </c>
    </row>
    <row r="1680" spans="6:12" x14ac:dyDescent="0.3">
      <c r="F1680" t="str">
        <f t="shared" si="158"/>
        <v>browserid_click_rate</v>
      </c>
      <c r="G1680" t="str">
        <f t="shared" si="159"/>
        <v>siteid_offerid_num_1</v>
      </c>
      <c r="H1680" t="str">
        <f t="shared" si="160"/>
        <v>browserid_click_rate-siteid_offerid_num_1</v>
      </c>
      <c r="I1680">
        <v>28</v>
      </c>
      <c r="J1680">
        <v>67</v>
      </c>
      <c r="K1680">
        <v>0.10136638650871101</v>
      </c>
      <c r="L1680">
        <f t="shared" si="161"/>
        <v>0.10136638650871101</v>
      </c>
    </row>
    <row r="1681" spans="6:12" x14ac:dyDescent="0.3">
      <c r="F1681" t="str">
        <f t="shared" si="158"/>
        <v>browserid_click_rate</v>
      </c>
      <c r="G1681" t="str">
        <f t="shared" si="159"/>
        <v>siteid_offerid_click_rate</v>
      </c>
      <c r="H1681" t="str">
        <f t="shared" si="160"/>
        <v>browserid_click_rate-siteid_offerid_click_rate</v>
      </c>
      <c r="I1681">
        <v>28</v>
      </c>
      <c r="J1681">
        <v>68</v>
      </c>
      <c r="K1681">
        <v>0.49172709902324702</v>
      </c>
      <c r="L1681">
        <f t="shared" si="161"/>
        <v>0.49172709902324702</v>
      </c>
    </row>
    <row r="1682" spans="6:12" x14ac:dyDescent="0.3">
      <c r="F1682" t="str">
        <f t="shared" si="158"/>
        <v>browserid_click_rate</v>
      </c>
      <c r="G1682" t="str">
        <f t="shared" si="159"/>
        <v>siteid_category_count</v>
      </c>
      <c r="H1682" t="str">
        <f t="shared" si="160"/>
        <v>browserid_click_rate-siteid_category_count</v>
      </c>
      <c r="I1682">
        <v>28</v>
      </c>
      <c r="J1682">
        <v>69</v>
      </c>
      <c r="K1682">
        <v>0.15083747815516499</v>
      </c>
      <c r="L1682">
        <f t="shared" si="161"/>
        <v>0.15083747815516499</v>
      </c>
    </row>
    <row r="1683" spans="6:12" x14ac:dyDescent="0.3">
      <c r="F1683" t="str">
        <f t="shared" si="158"/>
        <v>browserid_click_rate</v>
      </c>
      <c r="G1683" t="str">
        <f t="shared" si="159"/>
        <v>siteid_category_num_0</v>
      </c>
      <c r="H1683" t="str">
        <f t="shared" si="160"/>
        <v>browserid_click_rate-siteid_category_num_0</v>
      </c>
      <c r="I1683">
        <v>28</v>
      </c>
      <c r="J1683">
        <v>70</v>
      </c>
      <c r="K1683">
        <v>0.136796763097527</v>
      </c>
      <c r="L1683">
        <f t="shared" si="161"/>
        <v>0.136796763097527</v>
      </c>
    </row>
    <row r="1684" spans="6:12" x14ac:dyDescent="0.3">
      <c r="F1684" t="str">
        <f t="shared" si="158"/>
        <v>browserid_click_rate</v>
      </c>
      <c r="G1684" t="str">
        <f t="shared" si="159"/>
        <v>siteid_category_num_1</v>
      </c>
      <c r="H1684" t="str">
        <f t="shared" si="160"/>
        <v>browserid_click_rate-siteid_category_num_1</v>
      </c>
      <c r="I1684">
        <v>28</v>
      </c>
      <c r="J1684">
        <v>71</v>
      </c>
      <c r="K1684">
        <v>0.16146594593755001</v>
      </c>
      <c r="L1684">
        <f t="shared" si="161"/>
        <v>0.16146594593755001</v>
      </c>
    </row>
    <row r="1685" spans="6:12" x14ac:dyDescent="0.3">
      <c r="F1685" t="str">
        <f t="shared" si="158"/>
        <v>browserid_click_rate</v>
      </c>
      <c r="G1685" t="str">
        <f t="shared" si="159"/>
        <v>siteid_category_click_rate</v>
      </c>
      <c r="H1685" t="str">
        <f t="shared" si="160"/>
        <v>browserid_click_rate-siteid_category_click_rate</v>
      </c>
      <c r="I1685">
        <v>28</v>
      </c>
      <c r="J1685">
        <v>72</v>
      </c>
      <c r="K1685">
        <v>0.46829220935778898</v>
      </c>
      <c r="L1685">
        <f t="shared" si="161"/>
        <v>0.46829220935778898</v>
      </c>
    </row>
    <row r="1686" spans="6:12" x14ac:dyDescent="0.3">
      <c r="F1686" t="str">
        <f t="shared" si="158"/>
        <v>devid_count</v>
      </c>
      <c r="G1686" t="str">
        <f t="shared" si="159"/>
        <v>devid_num_0</v>
      </c>
      <c r="H1686" t="str">
        <f t="shared" si="160"/>
        <v>devid_count-devid_num_0</v>
      </c>
      <c r="I1686">
        <v>29</v>
      </c>
      <c r="J1686">
        <v>30</v>
      </c>
      <c r="K1686">
        <v>0.996309366158037</v>
      </c>
      <c r="L1686">
        <f t="shared" si="161"/>
        <v>0.996309366158037</v>
      </c>
    </row>
    <row r="1687" spans="6:12" x14ac:dyDescent="0.3">
      <c r="F1687" t="str">
        <f t="shared" si="158"/>
        <v>devid_count</v>
      </c>
      <c r="G1687" t="str">
        <f t="shared" si="159"/>
        <v>devid_num_1</v>
      </c>
      <c r="H1687" t="str">
        <f t="shared" si="160"/>
        <v>devid_count-devid_num_1</v>
      </c>
      <c r="I1687">
        <v>29</v>
      </c>
      <c r="J1687">
        <v>31</v>
      </c>
      <c r="K1687">
        <v>0.22655461583098899</v>
      </c>
      <c r="L1687">
        <f t="shared" si="161"/>
        <v>0.22655461583098899</v>
      </c>
    </row>
    <row r="1688" spans="6:12" x14ac:dyDescent="0.3">
      <c r="F1688" t="str">
        <f t="shared" si="158"/>
        <v>devid_count</v>
      </c>
      <c r="G1688" t="str">
        <f t="shared" si="159"/>
        <v>devid_click_rate</v>
      </c>
      <c r="H1688" t="str">
        <f t="shared" si="160"/>
        <v>devid_count-devid_click_rate</v>
      </c>
      <c r="I1688">
        <v>29</v>
      </c>
      <c r="J1688">
        <v>32</v>
      </c>
      <c r="K1688">
        <v>-0.21936683235473201</v>
      </c>
      <c r="L1688">
        <f t="shared" si="161"/>
        <v>0.21936683235473201</v>
      </c>
    </row>
    <row r="1689" spans="6:12" x14ac:dyDescent="0.3">
      <c r="F1689" t="str">
        <f t="shared" si="158"/>
        <v>devid_count</v>
      </c>
      <c r="G1689" t="str">
        <f t="shared" si="159"/>
        <v>datetime_hour_count</v>
      </c>
      <c r="H1689" t="str">
        <f t="shared" si="160"/>
        <v>devid_count-datetime_hour_count</v>
      </c>
      <c r="I1689">
        <v>29</v>
      </c>
      <c r="J1689">
        <v>33</v>
      </c>
      <c r="K1689">
        <v>1.8500121979761499E-2</v>
      </c>
      <c r="L1689">
        <f t="shared" si="161"/>
        <v>1.8500121979761499E-2</v>
      </c>
    </row>
    <row r="1690" spans="6:12" x14ac:dyDescent="0.3">
      <c r="F1690" t="str">
        <f t="shared" si="158"/>
        <v>devid_count</v>
      </c>
      <c r="G1690" t="str">
        <f t="shared" si="159"/>
        <v>datetime_hour_num_0</v>
      </c>
      <c r="H1690" t="str">
        <f t="shared" si="160"/>
        <v>devid_count-datetime_hour_num_0</v>
      </c>
      <c r="I1690">
        <v>29</v>
      </c>
      <c r="J1690">
        <v>34</v>
      </c>
      <c r="K1690">
        <v>1.8588950247929299E-2</v>
      </c>
      <c r="L1690">
        <f t="shared" si="161"/>
        <v>1.8588950247929299E-2</v>
      </c>
    </row>
    <row r="1691" spans="6:12" x14ac:dyDescent="0.3">
      <c r="F1691" t="str">
        <f t="shared" si="158"/>
        <v>devid_count</v>
      </c>
      <c r="G1691" t="str">
        <f t="shared" si="159"/>
        <v>datetime_hour_num_1</v>
      </c>
      <c r="H1691" t="str">
        <f t="shared" si="160"/>
        <v>devid_count-datetime_hour_num_1</v>
      </c>
      <c r="I1691">
        <v>29</v>
      </c>
      <c r="J1691">
        <v>35</v>
      </c>
      <c r="K1691">
        <v>9.5142291850301292E-3</v>
      </c>
      <c r="L1691">
        <f t="shared" si="161"/>
        <v>9.5142291850301292E-3</v>
      </c>
    </row>
    <row r="1692" spans="6:12" x14ac:dyDescent="0.3">
      <c r="F1692" t="str">
        <f t="shared" si="158"/>
        <v>devid_count</v>
      </c>
      <c r="G1692" t="str">
        <f t="shared" si="159"/>
        <v>datetime_hour_click_rate</v>
      </c>
      <c r="H1692" t="str">
        <f t="shared" si="160"/>
        <v>devid_count-datetime_hour_click_rate</v>
      </c>
      <c r="I1692">
        <v>29</v>
      </c>
      <c r="J1692">
        <v>36</v>
      </c>
      <c r="K1692">
        <v>-2.14871517118661E-2</v>
      </c>
      <c r="L1692">
        <f t="shared" si="161"/>
        <v>2.14871517118661E-2</v>
      </c>
    </row>
    <row r="1693" spans="6:12" x14ac:dyDescent="0.3">
      <c r="F1693" t="str">
        <f t="shared" si="158"/>
        <v>devid_count</v>
      </c>
      <c r="G1693" t="str">
        <f t="shared" si="159"/>
        <v>datetime_day_count</v>
      </c>
      <c r="H1693" t="str">
        <f t="shared" si="160"/>
        <v>devid_count-datetime_day_count</v>
      </c>
      <c r="I1693">
        <v>29</v>
      </c>
      <c r="J1693">
        <v>37</v>
      </c>
      <c r="K1693">
        <v>-2.4670340465531601E-4</v>
      </c>
      <c r="L1693">
        <f t="shared" si="161"/>
        <v>2.4670340465531601E-4</v>
      </c>
    </row>
    <row r="1694" spans="6:12" x14ac:dyDescent="0.3">
      <c r="F1694" t="str">
        <f t="shared" si="158"/>
        <v>devid_count</v>
      </c>
      <c r="G1694" t="str">
        <f t="shared" si="159"/>
        <v>datetime_day_num_0</v>
      </c>
      <c r="H1694" t="str">
        <f t="shared" si="160"/>
        <v>devid_count-datetime_day_num_0</v>
      </c>
      <c r="I1694">
        <v>29</v>
      </c>
      <c r="J1694">
        <v>38</v>
      </c>
      <c r="K1694">
        <v>-2.1691944934320001E-4</v>
      </c>
      <c r="L1694">
        <f t="shared" si="161"/>
        <v>2.1691944934320001E-4</v>
      </c>
    </row>
    <row r="1695" spans="6:12" x14ac:dyDescent="0.3">
      <c r="F1695" t="str">
        <f t="shared" si="158"/>
        <v>devid_count</v>
      </c>
      <c r="G1695" t="str">
        <f t="shared" si="159"/>
        <v>datetime_day_num_1</v>
      </c>
      <c r="H1695" t="str">
        <f t="shared" si="160"/>
        <v>devid_count-datetime_day_num_1</v>
      </c>
      <c r="I1695">
        <v>29</v>
      </c>
      <c r="J1695">
        <v>39</v>
      </c>
      <c r="K1695">
        <v>-8.0143465989070801E-4</v>
      </c>
      <c r="L1695">
        <f t="shared" si="161"/>
        <v>8.0143465989070801E-4</v>
      </c>
    </row>
    <row r="1696" spans="6:12" x14ac:dyDescent="0.3">
      <c r="F1696" t="str">
        <f t="shared" si="158"/>
        <v>devid_count</v>
      </c>
      <c r="G1696" t="str">
        <f t="shared" si="159"/>
        <v>datetime_day_click_rate</v>
      </c>
      <c r="H1696" t="str">
        <f t="shared" si="160"/>
        <v>devid_count-datetime_day_click_rate</v>
      </c>
      <c r="I1696">
        <v>29</v>
      </c>
      <c r="J1696">
        <v>40</v>
      </c>
      <c r="K1696">
        <v>-1.95733436519428E-3</v>
      </c>
      <c r="L1696">
        <f t="shared" si="161"/>
        <v>1.95733436519428E-3</v>
      </c>
    </row>
    <row r="1697" spans="6:12" x14ac:dyDescent="0.3">
      <c r="F1697" t="str">
        <f t="shared" si="158"/>
        <v>devid_count</v>
      </c>
      <c r="G1697" t="str">
        <f t="shared" si="159"/>
        <v>countrycode_merchant_count</v>
      </c>
      <c r="H1697" t="str">
        <f t="shared" si="160"/>
        <v>devid_count-countrycode_merchant_count</v>
      </c>
      <c r="I1697">
        <v>29</v>
      </c>
      <c r="J1697">
        <v>41</v>
      </c>
      <c r="K1697">
        <v>1.5626772018016901E-2</v>
      </c>
      <c r="L1697">
        <f t="shared" si="161"/>
        <v>1.5626772018016901E-2</v>
      </c>
    </row>
    <row r="1698" spans="6:12" x14ac:dyDescent="0.3">
      <c r="F1698" t="str">
        <f t="shared" si="158"/>
        <v>devid_count</v>
      </c>
      <c r="G1698" t="str">
        <f t="shared" si="159"/>
        <v>countrycode_merchant_num_0</v>
      </c>
      <c r="H1698" t="str">
        <f t="shared" si="160"/>
        <v>devid_count-countrycode_merchant_num_0</v>
      </c>
      <c r="I1698">
        <v>29</v>
      </c>
      <c r="J1698">
        <v>42</v>
      </c>
      <c r="K1698">
        <v>1.7721381711768701E-2</v>
      </c>
      <c r="L1698">
        <f t="shared" si="161"/>
        <v>1.7721381711768701E-2</v>
      </c>
    </row>
    <row r="1699" spans="6:12" x14ac:dyDescent="0.3">
      <c r="F1699" t="str">
        <f t="shared" si="158"/>
        <v>devid_count</v>
      </c>
      <c r="G1699" t="str">
        <f t="shared" si="159"/>
        <v>countrycode_merchant_num_1</v>
      </c>
      <c r="H1699" t="str">
        <f t="shared" si="160"/>
        <v>devid_count-countrycode_merchant_num_1</v>
      </c>
      <c r="I1699">
        <v>29</v>
      </c>
      <c r="J1699">
        <v>43</v>
      </c>
      <c r="K1699">
        <v>-1.6772886774412799E-2</v>
      </c>
      <c r="L1699">
        <f t="shared" si="161"/>
        <v>1.6772886774412799E-2</v>
      </c>
    </row>
    <row r="1700" spans="6:12" x14ac:dyDescent="0.3">
      <c r="F1700" t="str">
        <f t="shared" si="158"/>
        <v>devid_count</v>
      </c>
      <c r="G1700" t="str">
        <f t="shared" si="159"/>
        <v>countrycode_merchant_click_rate</v>
      </c>
      <c r="H1700" t="str">
        <f t="shared" si="160"/>
        <v>devid_count-countrycode_merchant_click_rate</v>
      </c>
      <c r="I1700">
        <v>29</v>
      </c>
      <c r="J1700">
        <v>44</v>
      </c>
      <c r="K1700">
        <v>-3.5882358202668101E-2</v>
      </c>
      <c r="L1700">
        <f t="shared" si="161"/>
        <v>3.5882358202668101E-2</v>
      </c>
    </row>
    <row r="1701" spans="6:12" x14ac:dyDescent="0.3">
      <c r="F1701" t="str">
        <f t="shared" si="158"/>
        <v>devid_count</v>
      </c>
      <c r="G1701" t="str">
        <f t="shared" si="159"/>
        <v>countrycode_siteid_count</v>
      </c>
      <c r="H1701" t="str">
        <f t="shared" si="160"/>
        <v>devid_count-countrycode_siteid_count</v>
      </c>
      <c r="I1701">
        <v>29</v>
      </c>
      <c r="J1701">
        <v>45</v>
      </c>
      <c r="K1701">
        <v>-3.57674385788255E-2</v>
      </c>
      <c r="L1701">
        <f t="shared" si="161"/>
        <v>3.57674385788255E-2</v>
      </c>
    </row>
    <row r="1702" spans="6:12" x14ac:dyDescent="0.3">
      <c r="F1702" t="str">
        <f t="shared" si="158"/>
        <v>devid_count</v>
      </c>
      <c r="G1702" t="str">
        <f t="shared" si="159"/>
        <v>countrycode_siteid_num_0</v>
      </c>
      <c r="H1702" t="str">
        <f t="shared" si="160"/>
        <v>devid_count-countrycode_siteid_num_0</v>
      </c>
      <c r="I1702">
        <v>29</v>
      </c>
      <c r="J1702">
        <v>46</v>
      </c>
      <c r="K1702">
        <v>-3.5682539693674999E-2</v>
      </c>
      <c r="L1702">
        <f t="shared" si="161"/>
        <v>3.5682539693674999E-2</v>
      </c>
    </row>
    <row r="1703" spans="6:12" x14ac:dyDescent="0.3">
      <c r="F1703" t="str">
        <f t="shared" si="158"/>
        <v>devid_count</v>
      </c>
      <c r="G1703" t="str">
        <f t="shared" si="159"/>
        <v>countrycode_siteid_num_1</v>
      </c>
      <c r="H1703" t="str">
        <f t="shared" si="160"/>
        <v>devid_count-countrycode_siteid_num_1</v>
      </c>
      <c r="I1703">
        <v>29</v>
      </c>
      <c r="J1703">
        <v>47</v>
      </c>
      <c r="K1703">
        <v>-3.6203585357648803E-2</v>
      </c>
      <c r="L1703">
        <f t="shared" si="161"/>
        <v>3.6203585357648803E-2</v>
      </c>
    </row>
    <row r="1704" spans="6:12" x14ac:dyDescent="0.3">
      <c r="F1704" t="str">
        <f t="shared" si="158"/>
        <v>devid_count</v>
      </c>
      <c r="G1704" t="str">
        <f t="shared" si="159"/>
        <v>countrycode_siteid_click_rate</v>
      </c>
      <c r="H1704" t="str">
        <f t="shared" si="160"/>
        <v>devid_count-countrycode_siteid_click_rate</v>
      </c>
      <c r="I1704">
        <v>29</v>
      </c>
      <c r="J1704">
        <v>48</v>
      </c>
      <c r="K1704">
        <v>-3.6363824237833797E-2</v>
      </c>
      <c r="L1704">
        <f t="shared" si="161"/>
        <v>3.6363824237833797E-2</v>
      </c>
    </row>
    <row r="1705" spans="6:12" x14ac:dyDescent="0.3">
      <c r="F1705" t="str">
        <f t="shared" si="158"/>
        <v>devid_count</v>
      </c>
      <c r="G1705" t="str">
        <f t="shared" si="159"/>
        <v>countrycode_offerid_count</v>
      </c>
      <c r="H1705" t="str">
        <f t="shared" si="160"/>
        <v>devid_count-countrycode_offerid_count</v>
      </c>
      <c r="I1705">
        <v>29</v>
      </c>
      <c r="J1705">
        <v>49</v>
      </c>
      <c r="K1705">
        <v>-9.5878470938455997E-3</v>
      </c>
      <c r="L1705">
        <f t="shared" si="161"/>
        <v>9.5878470938455997E-3</v>
      </c>
    </row>
    <row r="1706" spans="6:12" x14ac:dyDescent="0.3">
      <c r="F1706" t="str">
        <f t="shared" si="158"/>
        <v>devid_count</v>
      </c>
      <c r="G1706" t="str">
        <f t="shared" si="159"/>
        <v>countrycode_offerid_num_0</v>
      </c>
      <c r="H1706" t="str">
        <f t="shared" si="160"/>
        <v>devid_count-countrycode_offerid_num_0</v>
      </c>
      <c r="I1706">
        <v>29</v>
      </c>
      <c r="J1706">
        <v>50</v>
      </c>
      <c r="K1706">
        <v>-9.5868620395513707E-3</v>
      </c>
      <c r="L1706">
        <f t="shared" si="161"/>
        <v>9.5868620395513707E-3</v>
      </c>
    </row>
    <row r="1707" spans="6:12" x14ac:dyDescent="0.3">
      <c r="F1707" t="str">
        <f t="shared" si="158"/>
        <v>devid_count</v>
      </c>
      <c r="G1707" t="str">
        <f t="shared" si="159"/>
        <v>countrycode_offerid_num_1</v>
      </c>
      <c r="H1707" t="str">
        <f t="shared" si="160"/>
        <v>devid_count-countrycode_offerid_num_1</v>
      </c>
      <c r="I1707">
        <v>29</v>
      </c>
      <c r="J1707">
        <v>51</v>
      </c>
      <c r="K1707">
        <v>-9.6051814005935696E-3</v>
      </c>
      <c r="L1707">
        <f t="shared" si="161"/>
        <v>9.6051814005935696E-3</v>
      </c>
    </row>
    <row r="1708" spans="6:12" x14ac:dyDescent="0.3">
      <c r="F1708" t="str">
        <f t="shared" si="158"/>
        <v>devid_count</v>
      </c>
      <c r="G1708" t="str">
        <f t="shared" si="159"/>
        <v>countrycode_offerid_click_rate</v>
      </c>
      <c r="H1708" t="str">
        <f t="shared" si="160"/>
        <v>devid_count-countrycode_offerid_click_rate</v>
      </c>
      <c r="I1708">
        <v>29</v>
      </c>
      <c r="J1708">
        <v>52</v>
      </c>
      <c r="K1708">
        <v>-3.4980431938613797E-2</v>
      </c>
      <c r="L1708">
        <f t="shared" si="161"/>
        <v>3.4980431938613797E-2</v>
      </c>
    </row>
    <row r="1709" spans="6:12" x14ac:dyDescent="0.3">
      <c r="F1709" t="str">
        <f t="shared" si="158"/>
        <v>devid_count</v>
      </c>
      <c r="G1709" t="str">
        <f t="shared" si="159"/>
        <v>countrycode_category_count</v>
      </c>
      <c r="H1709" t="str">
        <f t="shared" si="160"/>
        <v>devid_count-countrycode_category_count</v>
      </c>
      <c r="I1709">
        <v>29</v>
      </c>
      <c r="J1709">
        <v>53</v>
      </c>
      <c r="K1709">
        <v>1.7287236308458701E-2</v>
      </c>
      <c r="L1709">
        <f t="shared" si="161"/>
        <v>1.7287236308458701E-2</v>
      </c>
    </row>
    <row r="1710" spans="6:12" x14ac:dyDescent="0.3">
      <c r="F1710" t="str">
        <f t="shared" si="158"/>
        <v>devid_count</v>
      </c>
      <c r="G1710" t="str">
        <f t="shared" si="159"/>
        <v>countrycode_category_num_0</v>
      </c>
      <c r="H1710" t="str">
        <f t="shared" si="160"/>
        <v>devid_count-countrycode_category_num_0</v>
      </c>
      <c r="I1710">
        <v>29</v>
      </c>
      <c r="J1710">
        <v>54</v>
      </c>
      <c r="K1710">
        <v>1.9193318288007199E-2</v>
      </c>
      <c r="L1710">
        <f t="shared" si="161"/>
        <v>1.9193318288007199E-2</v>
      </c>
    </row>
    <row r="1711" spans="6:12" x14ac:dyDescent="0.3">
      <c r="F1711" t="str">
        <f t="shared" si="158"/>
        <v>devid_count</v>
      </c>
      <c r="G1711" t="str">
        <f t="shared" si="159"/>
        <v>countrycode_category_num_1</v>
      </c>
      <c r="H1711" t="str">
        <f t="shared" si="160"/>
        <v>devid_count-countrycode_category_num_1</v>
      </c>
      <c r="I1711">
        <v>29</v>
      </c>
      <c r="J1711">
        <v>55</v>
      </c>
      <c r="K1711">
        <v>-2.1734980246902302E-2</v>
      </c>
      <c r="L1711">
        <f t="shared" si="161"/>
        <v>2.1734980246902302E-2</v>
      </c>
    </row>
    <row r="1712" spans="6:12" x14ac:dyDescent="0.3">
      <c r="F1712" t="str">
        <f t="shared" si="158"/>
        <v>devid_count</v>
      </c>
      <c r="G1712" t="str">
        <f t="shared" si="159"/>
        <v>countrycode_category_click_rate</v>
      </c>
      <c r="H1712" t="str">
        <f t="shared" si="160"/>
        <v>devid_count-countrycode_category_click_rate</v>
      </c>
      <c r="I1712">
        <v>29</v>
      </c>
      <c r="J1712">
        <v>56</v>
      </c>
      <c r="K1712">
        <v>-3.8475465008388901E-2</v>
      </c>
      <c r="L1712">
        <f t="shared" si="161"/>
        <v>3.8475465008388901E-2</v>
      </c>
    </row>
    <row r="1713" spans="6:12" x14ac:dyDescent="0.3">
      <c r="F1713" t="str">
        <f t="shared" si="158"/>
        <v>devid_count</v>
      </c>
      <c r="G1713" t="str">
        <f t="shared" si="159"/>
        <v>countrycode_datetime_hour_map_count</v>
      </c>
      <c r="H1713" t="str">
        <f t="shared" si="160"/>
        <v>devid_count-countrycode_datetime_hour_map_count</v>
      </c>
      <c r="I1713">
        <v>29</v>
      </c>
      <c r="J1713">
        <v>57</v>
      </c>
      <c r="K1713">
        <v>3.5715317671080299E-2</v>
      </c>
      <c r="L1713">
        <f t="shared" si="161"/>
        <v>3.5715317671080299E-2</v>
      </c>
    </row>
    <row r="1714" spans="6:12" x14ac:dyDescent="0.3">
      <c r="F1714" t="str">
        <f t="shared" si="158"/>
        <v>devid_count</v>
      </c>
      <c r="G1714" t="str">
        <f t="shared" si="159"/>
        <v>countrycode_datetime_hour_map_num_0</v>
      </c>
      <c r="H1714" t="str">
        <f t="shared" si="160"/>
        <v>devid_count-countrycode_datetime_hour_map_num_0</v>
      </c>
      <c r="I1714">
        <v>29</v>
      </c>
      <c r="J1714">
        <v>58</v>
      </c>
      <c r="K1714">
        <v>3.6452611691903301E-2</v>
      </c>
      <c r="L1714">
        <f t="shared" si="161"/>
        <v>3.6452611691903301E-2</v>
      </c>
    </row>
    <row r="1715" spans="6:12" x14ac:dyDescent="0.3">
      <c r="F1715" t="str">
        <f t="shared" si="158"/>
        <v>devid_count</v>
      </c>
      <c r="G1715" t="str">
        <f t="shared" si="159"/>
        <v>countrycode_datetime_hour_map_num_1</v>
      </c>
      <c r="H1715" t="str">
        <f t="shared" si="160"/>
        <v>devid_count-countrycode_datetime_hour_map_num_1</v>
      </c>
      <c r="I1715">
        <v>29</v>
      </c>
      <c r="J1715">
        <v>59</v>
      </c>
      <c r="K1715">
        <v>-3.9265324680086998E-2</v>
      </c>
      <c r="L1715">
        <f t="shared" si="161"/>
        <v>3.9265324680086998E-2</v>
      </c>
    </row>
    <row r="1716" spans="6:12" x14ac:dyDescent="0.3">
      <c r="F1716" t="str">
        <f t="shared" si="158"/>
        <v>devid_count</v>
      </c>
      <c r="G1716" t="str">
        <f t="shared" si="159"/>
        <v>countrycode_datetime_hour_map_click_rate</v>
      </c>
      <c r="H1716" t="str">
        <f t="shared" si="160"/>
        <v>devid_count-countrycode_datetime_hour_map_click_rate</v>
      </c>
      <c r="I1716">
        <v>29</v>
      </c>
      <c r="J1716">
        <v>60</v>
      </c>
      <c r="K1716">
        <v>-4.1666974104731101E-2</v>
      </c>
      <c r="L1716">
        <f t="shared" si="161"/>
        <v>4.1666974104731101E-2</v>
      </c>
    </row>
    <row r="1717" spans="6:12" x14ac:dyDescent="0.3">
      <c r="F1717" t="str">
        <f t="shared" si="158"/>
        <v>devid_count</v>
      </c>
      <c r="G1717" t="str">
        <f t="shared" si="159"/>
        <v>siteid_merchant_count</v>
      </c>
      <c r="H1717" t="str">
        <f t="shared" si="160"/>
        <v>devid_count-siteid_merchant_count</v>
      </c>
      <c r="I1717">
        <v>29</v>
      </c>
      <c r="J1717">
        <v>61</v>
      </c>
      <c r="K1717">
        <v>-1.0100186669954899E-2</v>
      </c>
      <c r="L1717">
        <f t="shared" si="161"/>
        <v>1.0100186669954899E-2</v>
      </c>
    </row>
    <row r="1718" spans="6:12" x14ac:dyDescent="0.3">
      <c r="F1718" t="str">
        <f t="shared" si="158"/>
        <v>devid_count</v>
      </c>
      <c r="G1718" t="str">
        <f t="shared" si="159"/>
        <v>siteid_merchant_num_0</v>
      </c>
      <c r="H1718" t="str">
        <f t="shared" si="160"/>
        <v>devid_count-siteid_merchant_num_0</v>
      </c>
      <c r="I1718">
        <v>29</v>
      </c>
      <c r="J1718">
        <v>62</v>
      </c>
      <c r="K1718">
        <v>-9.7761485516088993E-3</v>
      </c>
      <c r="L1718">
        <f t="shared" si="161"/>
        <v>9.7761485516088993E-3</v>
      </c>
    </row>
    <row r="1719" spans="6:12" x14ac:dyDescent="0.3">
      <c r="F1719" t="str">
        <f t="shared" si="158"/>
        <v>devid_count</v>
      </c>
      <c r="G1719" t="str">
        <f t="shared" si="159"/>
        <v>siteid_merchant_num_1</v>
      </c>
      <c r="H1719" t="str">
        <f t="shared" si="160"/>
        <v>devid_count-siteid_merchant_num_1</v>
      </c>
      <c r="I1719">
        <v>29</v>
      </c>
      <c r="J1719">
        <v>63</v>
      </c>
      <c r="K1719">
        <v>-1.0652807687230099E-2</v>
      </c>
      <c r="L1719">
        <f t="shared" si="161"/>
        <v>1.0652807687230099E-2</v>
      </c>
    </row>
    <row r="1720" spans="6:12" x14ac:dyDescent="0.3">
      <c r="F1720" t="str">
        <f t="shared" si="158"/>
        <v>devid_count</v>
      </c>
      <c r="G1720" t="str">
        <f t="shared" si="159"/>
        <v>siteid_merchant_click_rate</v>
      </c>
      <c r="H1720" t="str">
        <f t="shared" si="160"/>
        <v>devid_count-siteid_merchant_click_rate</v>
      </c>
      <c r="I1720">
        <v>29</v>
      </c>
      <c r="J1720">
        <v>64</v>
      </c>
      <c r="K1720">
        <v>-4.3984595047150001E-2</v>
      </c>
      <c r="L1720">
        <f t="shared" si="161"/>
        <v>4.3984595047150001E-2</v>
      </c>
    </row>
    <row r="1721" spans="6:12" x14ac:dyDescent="0.3">
      <c r="F1721" t="str">
        <f t="shared" si="158"/>
        <v>devid_count</v>
      </c>
      <c r="G1721" t="str">
        <f t="shared" si="159"/>
        <v>siteid_offerid_count</v>
      </c>
      <c r="H1721" t="str">
        <f t="shared" si="160"/>
        <v>devid_count-siteid_offerid_count</v>
      </c>
      <c r="I1721">
        <v>29</v>
      </c>
      <c r="J1721">
        <v>65</v>
      </c>
      <c r="K1721">
        <v>-8.7765405626793504E-3</v>
      </c>
      <c r="L1721">
        <f t="shared" si="161"/>
        <v>8.7765405626793504E-3</v>
      </c>
    </row>
    <row r="1722" spans="6:12" x14ac:dyDescent="0.3">
      <c r="F1722" t="str">
        <f t="shared" si="158"/>
        <v>devid_count</v>
      </c>
      <c r="G1722" t="str">
        <f t="shared" si="159"/>
        <v>siteid_offerid_num_0</v>
      </c>
      <c r="H1722" t="str">
        <f t="shared" si="160"/>
        <v>devid_count-siteid_offerid_num_0</v>
      </c>
      <c r="I1722">
        <v>29</v>
      </c>
      <c r="J1722">
        <v>66</v>
      </c>
      <c r="K1722">
        <v>-8.7762217016788303E-3</v>
      </c>
      <c r="L1722">
        <f t="shared" si="161"/>
        <v>8.7762217016788303E-3</v>
      </c>
    </row>
    <row r="1723" spans="6:12" x14ac:dyDescent="0.3">
      <c r="F1723" t="str">
        <f t="shared" si="158"/>
        <v>devid_count</v>
      </c>
      <c r="G1723" t="str">
        <f t="shared" si="159"/>
        <v>siteid_offerid_num_1</v>
      </c>
      <c r="H1723" t="str">
        <f t="shared" si="160"/>
        <v>devid_count-siteid_offerid_num_1</v>
      </c>
      <c r="I1723">
        <v>29</v>
      </c>
      <c r="J1723">
        <v>67</v>
      </c>
      <c r="K1723">
        <v>-8.7817127764095709E-3</v>
      </c>
      <c r="L1723">
        <f t="shared" si="161"/>
        <v>8.7817127764095709E-3</v>
      </c>
    </row>
    <row r="1724" spans="6:12" x14ac:dyDescent="0.3">
      <c r="F1724" t="str">
        <f t="shared" si="158"/>
        <v>devid_count</v>
      </c>
      <c r="G1724" t="str">
        <f t="shared" si="159"/>
        <v>siteid_offerid_click_rate</v>
      </c>
      <c r="H1724" t="str">
        <f t="shared" si="160"/>
        <v>devid_count-siteid_offerid_click_rate</v>
      </c>
      <c r="I1724">
        <v>29</v>
      </c>
      <c r="J1724">
        <v>68</v>
      </c>
      <c r="K1724">
        <v>-4.3226278958144598E-2</v>
      </c>
      <c r="L1724">
        <f t="shared" si="161"/>
        <v>4.3226278958144598E-2</v>
      </c>
    </row>
    <row r="1725" spans="6:12" x14ac:dyDescent="0.3">
      <c r="F1725" t="str">
        <f t="shared" si="158"/>
        <v>devid_count</v>
      </c>
      <c r="G1725" t="str">
        <f t="shared" si="159"/>
        <v>siteid_category_count</v>
      </c>
      <c r="H1725" t="str">
        <f t="shared" si="160"/>
        <v>devid_count-siteid_category_count</v>
      </c>
      <c r="I1725">
        <v>29</v>
      </c>
      <c r="J1725">
        <v>69</v>
      </c>
      <c r="K1725">
        <v>-1.18839583018984E-2</v>
      </c>
      <c r="L1725">
        <f t="shared" si="161"/>
        <v>1.18839583018984E-2</v>
      </c>
    </row>
    <row r="1726" spans="6:12" x14ac:dyDescent="0.3">
      <c r="F1726" t="str">
        <f t="shared" si="158"/>
        <v>devid_count</v>
      </c>
      <c r="G1726" t="str">
        <f t="shared" si="159"/>
        <v>siteid_category_num_0</v>
      </c>
      <c r="H1726" t="str">
        <f t="shared" si="160"/>
        <v>devid_count-siteid_category_num_0</v>
      </c>
      <c r="I1726">
        <v>29</v>
      </c>
      <c r="J1726">
        <v>70</v>
      </c>
      <c r="K1726">
        <v>-1.05065284956162E-2</v>
      </c>
      <c r="L1726">
        <f t="shared" si="161"/>
        <v>1.05065284956162E-2</v>
      </c>
    </row>
    <row r="1727" spans="6:12" x14ac:dyDescent="0.3">
      <c r="F1727" t="str">
        <f t="shared" si="158"/>
        <v>devid_count</v>
      </c>
      <c r="G1727" t="str">
        <f t="shared" si="159"/>
        <v>siteid_category_num_1</v>
      </c>
      <c r="H1727" t="str">
        <f t="shared" si="160"/>
        <v>devid_count-siteid_category_num_1</v>
      </c>
      <c r="I1727">
        <v>29</v>
      </c>
      <c r="J1727">
        <v>71</v>
      </c>
      <c r="K1727">
        <v>-1.31330270682105E-2</v>
      </c>
      <c r="L1727">
        <f t="shared" si="161"/>
        <v>1.31330270682105E-2</v>
      </c>
    </row>
    <row r="1728" spans="6:12" x14ac:dyDescent="0.3">
      <c r="F1728" t="str">
        <f t="shared" si="158"/>
        <v>devid_count</v>
      </c>
      <c r="G1728" t="str">
        <f t="shared" si="159"/>
        <v>siteid_category_click_rate</v>
      </c>
      <c r="H1728" t="str">
        <f t="shared" si="160"/>
        <v>devid_count-siteid_category_click_rate</v>
      </c>
      <c r="I1728">
        <v>29</v>
      </c>
      <c r="J1728">
        <v>72</v>
      </c>
      <c r="K1728">
        <v>-4.3104626991414902E-2</v>
      </c>
      <c r="L1728">
        <f t="shared" si="161"/>
        <v>4.3104626991414902E-2</v>
      </c>
    </row>
    <row r="1729" spans="6:12" x14ac:dyDescent="0.3">
      <c r="F1729" t="str">
        <f t="shared" si="158"/>
        <v>devid_num_0</v>
      </c>
      <c r="G1729" t="str">
        <f t="shared" si="159"/>
        <v>devid_num_1</v>
      </c>
      <c r="H1729" t="str">
        <f t="shared" si="160"/>
        <v>devid_num_0-devid_num_1</v>
      </c>
      <c r="I1729">
        <v>30</v>
      </c>
      <c r="J1729">
        <v>31</v>
      </c>
      <c r="K1729">
        <v>0.14211532943309799</v>
      </c>
      <c r="L1729">
        <f t="shared" si="161"/>
        <v>0.14211532943309799</v>
      </c>
    </row>
    <row r="1730" spans="6:12" x14ac:dyDescent="0.3">
      <c r="F1730" t="str">
        <f t="shared" si="158"/>
        <v>devid_num_0</v>
      </c>
      <c r="G1730" t="str">
        <f t="shared" si="159"/>
        <v>devid_click_rate</v>
      </c>
      <c r="H1730" t="str">
        <f t="shared" si="160"/>
        <v>devid_num_0-devid_click_rate</v>
      </c>
      <c r="I1730">
        <v>30</v>
      </c>
      <c r="J1730">
        <v>32</v>
      </c>
      <c r="K1730">
        <v>-0.30206600041482001</v>
      </c>
      <c r="L1730">
        <f t="shared" si="161"/>
        <v>0.30206600041482001</v>
      </c>
    </row>
    <row r="1731" spans="6:12" x14ac:dyDescent="0.3">
      <c r="F1731" t="str">
        <f t="shared" si="158"/>
        <v>devid_num_0</v>
      </c>
      <c r="G1731" t="str">
        <f t="shared" si="159"/>
        <v>datetime_hour_count</v>
      </c>
      <c r="H1731" t="str">
        <f t="shared" si="160"/>
        <v>devid_num_0-datetime_hour_count</v>
      </c>
      <c r="I1731">
        <v>30</v>
      </c>
      <c r="J1731">
        <v>33</v>
      </c>
      <c r="K1731">
        <v>2.6396132440239702E-2</v>
      </c>
      <c r="L1731">
        <f t="shared" si="161"/>
        <v>2.6396132440239702E-2</v>
      </c>
    </row>
    <row r="1732" spans="6:12" x14ac:dyDescent="0.3">
      <c r="F1732" t="str">
        <f t="shared" si="158"/>
        <v>devid_num_0</v>
      </c>
      <c r="G1732" t="str">
        <f t="shared" si="159"/>
        <v>datetime_hour_num_0</v>
      </c>
      <c r="H1732" t="str">
        <f t="shared" si="160"/>
        <v>devid_num_0-datetime_hour_num_0</v>
      </c>
      <c r="I1732">
        <v>30</v>
      </c>
      <c r="J1732">
        <v>34</v>
      </c>
      <c r="K1732">
        <v>2.6526656437870499E-2</v>
      </c>
      <c r="L1732">
        <f t="shared" si="161"/>
        <v>2.6526656437870499E-2</v>
      </c>
    </row>
    <row r="1733" spans="6:12" x14ac:dyDescent="0.3">
      <c r="F1733" t="str">
        <f t="shared" ref="F1733:F1796" si="162">VLOOKUP(I1733,$A$4:$B$76,2,0)</f>
        <v>devid_num_0</v>
      </c>
      <c r="G1733" t="str">
        <f t="shared" ref="G1733:G1796" si="163">VLOOKUP(J1733,$A$4:$B$76,2,0)</f>
        <v>datetime_hour_num_1</v>
      </c>
      <c r="H1733" t="str">
        <f t="shared" ref="H1733:H1796" si="164">F1733&amp;"-"&amp;G1733</f>
        <v>devid_num_0-datetime_hour_num_1</v>
      </c>
      <c r="I1733">
        <v>30</v>
      </c>
      <c r="J1733">
        <v>35</v>
      </c>
      <c r="K1733">
        <v>1.3353524006085899E-2</v>
      </c>
      <c r="L1733">
        <f t="shared" ref="L1733:L1796" si="165">ABS(K1733)</f>
        <v>1.3353524006085899E-2</v>
      </c>
    </row>
    <row r="1734" spans="6:12" x14ac:dyDescent="0.3">
      <c r="F1734" t="str">
        <f t="shared" si="162"/>
        <v>devid_num_0</v>
      </c>
      <c r="G1734" t="str">
        <f t="shared" si="163"/>
        <v>datetime_hour_click_rate</v>
      </c>
      <c r="H1734" t="str">
        <f t="shared" si="164"/>
        <v>devid_num_0-datetime_hour_click_rate</v>
      </c>
      <c r="I1734">
        <v>30</v>
      </c>
      <c r="J1734">
        <v>36</v>
      </c>
      <c r="K1734">
        <v>-3.0809555718051999E-2</v>
      </c>
      <c r="L1734">
        <f t="shared" si="165"/>
        <v>3.0809555718051999E-2</v>
      </c>
    </row>
    <row r="1735" spans="6:12" x14ac:dyDescent="0.3">
      <c r="F1735" t="str">
        <f t="shared" si="162"/>
        <v>devid_num_0</v>
      </c>
      <c r="G1735" t="str">
        <f t="shared" si="163"/>
        <v>datetime_day_count</v>
      </c>
      <c r="H1735" t="str">
        <f t="shared" si="164"/>
        <v>devid_num_0-datetime_day_count</v>
      </c>
      <c r="I1735">
        <v>30</v>
      </c>
      <c r="J1735">
        <v>37</v>
      </c>
      <c r="K1735">
        <v>-1.11662649570454E-3</v>
      </c>
      <c r="L1735">
        <f t="shared" si="165"/>
        <v>1.11662649570454E-3</v>
      </c>
    </row>
    <row r="1736" spans="6:12" x14ac:dyDescent="0.3">
      <c r="F1736" t="str">
        <f t="shared" si="162"/>
        <v>devid_num_0</v>
      </c>
      <c r="G1736" t="str">
        <f t="shared" si="163"/>
        <v>datetime_day_num_0</v>
      </c>
      <c r="H1736" t="str">
        <f t="shared" si="164"/>
        <v>devid_num_0-datetime_day_num_0</v>
      </c>
      <c r="I1736">
        <v>30</v>
      </c>
      <c r="J1736">
        <v>38</v>
      </c>
      <c r="K1736">
        <v>-1.0695759964378499E-3</v>
      </c>
      <c r="L1736">
        <f t="shared" si="165"/>
        <v>1.0695759964378499E-3</v>
      </c>
    </row>
    <row r="1737" spans="6:12" x14ac:dyDescent="0.3">
      <c r="F1737" t="str">
        <f t="shared" si="162"/>
        <v>devid_num_0</v>
      </c>
      <c r="G1737" t="str">
        <f t="shared" si="163"/>
        <v>datetime_day_num_1</v>
      </c>
      <c r="H1737" t="str">
        <f t="shared" si="164"/>
        <v>devid_num_0-datetime_day_num_1</v>
      </c>
      <c r="I1737">
        <v>30</v>
      </c>
      <c r="J1737">
        <v>39</v>
      </c>
      <c r="K1737">
        <v>-1.9657731714868101E-3</v>
      </c>
      <c r="L1737">
        <f t="shared" si="165"/>
        <v>1.9657731714868101E-3</v>
      </c>
    </row>
    <row r="1738" spans="6:12" x14ac:dyDescent="0.3">
      <c r="F1738" t="str">
        <f t="shared" si="162"/>
        <v>devid_num_0</v>
      </c>
      <c r="G1738" t="str">
        <f t="shared" si="163"/>
        <v>datetime_day_click_rate</v>
      </c>
      <c r="H1738" t="str">
        <f t="shared" si="164"/>
        <v>devid_num_0-datetime_day_click_rate</v>
      </c>
      <c r="I1738">
        <v>30</v>
      </c>
      <c r="J1738">
        <v>40</v>
      </c>
      <c r="K1738">
        <v>-3.4695654560319002E-3</v>
      </c>
      <c r="L1738">
        <f t="shared" si="165"/>
        <v>3.4695654560319002E-3</v>
      </c>
    </row>
    <row r="1739" spans="6:12" x14ac:dyDescent="0.3">
      <c r="F1739" t="str">
        <f t="shared" si="162"/>
        <v>devid_num_0</v>
      </c>
      <c r="G1739" t="str">
        <f t="shared" si="163"/>
        <v>countrycode_merchant_count</v>
      </c>
      <c r="H1739" t="str">
        <f t="shared" si="164"/>
        <v>devid_num_0-countrycode_merchant_count</v>
      </c>
      <c r="I1739">
        <v>30</v>
      </c>
      <c r="J1739">
        <v>41</v>
      </c>
      <c r="K1739">
        <v>2.3540808714806599E-2</v>
      </c>
      <c r="L1739">
        <f t="shared" si="165"/>
        <v>2.3540808714806599E-2</v>
      </c>
    </row>
    <row r="1740" spans="6:12" x14ac:dyDescent="0.3">
      <c r="F1740" t="str">
        <f t="shared" si="162"/>
        <v>devid_num_0</v>
      </c>
      <c r="G1740" t="str">
        <f t="shared" si="163"/>
        <v>countrycode_merchant_num_0</v>
      </c>
      <c r="H1740" t="str">
        <f t="shared" si="164"/>
        <v>devid_num_0-countrycode_merchant_num_0</v>
      </c>
      <c r="I1740">
        <v>30</v>
      </c>
      <c r="J1740">
        <v>42</v>
      </c>
      <c r="K1740">
        <v>2.6722083934583599E-2</v>
      </c>
      <c r="L1740">
        <f t="shared" si="165"/>
        <v>2.6722083934583599E-2</v>
      </c>
    </row>
    <row r="1741" spans="6:12" x14ac:dyDescent="0.3">
      <c r="F1741" t="str">
        <f t="shared" si="162"/>
        <v>devid_num_0</v>
      </c>
      <c r="G1741" t="str">
        <f t="shared" si="163"/>
        <v>countrycode_merchant_num_1</v>
      </c>
      <c r="H1741" t="str">
        <f t="shared" si="164"/>
        <v>devid_num_0-countrycode_merchant_num_1</v>
      </c>
      <c r="I1741">
        <v>30</v>
      </c>
      <c r="J1741">
        <v>43</v>
      </c>
      <c r="K1741">
        <v>-2.5525202895954401E-2</v>
      </c>
      <c r="L1741">
        <f t="shared" si="165"/>
        <v>2.5525202895954401E-2</v>
      </c>
    </row>
    <row r="1742" spans="6:12" x14ac:dyDescent="0.3">
      <c r="F1742" t="str">
        <f t="shared" si="162"/>
        <v>devid_num_0</v>
      </c>
      <c r="G1742" t="str">
        <f t="shared" si="163"/>
        <v>countrycode_merchant_click_rate</v>
      </c>
      <c r="H1742" t="str">
        <f t="shared" si="164"/>
        <v>devid_num_0-countrycode_merchant_click_rate</v>
      </c>
      <c r="I1742">
        <v>30</v>
      </c>
      <c r="J1742">
        <v>44</v>
      </c>
      <c r="K1742">
        <v>-5.4147452857943999E-2</v>
      </c>
      <c r="L1742">
        <f t="shared" si="165"/>
        <v>5.4147452857943999E-2</v>
      </c>
    </row>
    <row r="1743" spans="6:12" x14ac:dyDescent="0.3">
      <c r="F1743" t="str">
        <f t="shared" si="162"/>
        <v>devid_num_0</v>
      </c>
      <c r="G1743" t="str">
        <f t="shared" si="163"/>
        <v>countrycode_siteid_count</v>
      </c>
      <c r="H1743" t="str">
        <f t="shared" si="164"/>
        <v>devid_num_0-countrycode_siteid_count</v>
      </c>
      <c r="I1743">
        <v>30</v>
      </c>
      <c r="J1743">
        <v>45</v>
      </c>
      <c r="K1743">
        <v>-5.2097256069375701E-2</v>
      </c>
      <c r="L1743">
        <f t="shared" si="165"/>
        <v>5.2097256069375701E-2</v>
      </c>
    </row>
    <row r="1744" spans="6:12" x14ac:dyDescent="0.3">
      <c r="F1744" t="str">
        <f t="shared" si="162"/>
        <v>devid_num_0</v>
      </c>
      <c r="G1744" t="str">
        <f t="shared" si="163"/>
        <v>countrycode_siteid_num_0</v>
      </c>
      <c r="H1744" t="str">
        <f t="shared" si="164"/>
        <v>devid_num_0-countrycode_siteid_num_0</v>
      </c>
      <c r="I1744">
        <v>30</v>
      </c>
      <c r="J1744">
        <v>46</v>
      </c>
      <c r="K1744">
        <v>-5.1967910211305902E-2</v>
      </c>
      <c r="L1744">
        <f t="shared" si="165"/>
        <v>5.1967910211305902E-2</v>
      </c>
    </row>
    <row r="1745" spans="6:12" x14ac:dyDescent="0.3">
      <c r="F1745" t="str">
        <f t="shared" si="162"/>
        <v>devid_num_0</v>
      </c>
      <c r="G1745" t="str">
        <f t="shared" si="163"/>
        <v>countrycode_siteid_num_1</v>
      </c>
      <c r="H1745" t="str">
        <f t="shared" si="164"/>
        <v>devid_num_0-countrycode_siteid_num_1</v>
      </c>
      <c r="I1745">
        <v>30</v>
      </c>
      <c r="J1745">
        <v>47</v>
      </c>
      <c r="K1745">
        <v>-5.2769192739587703E-2</v>
      </c>
      <c r="L1745">
        <f t="shared" si="165"/>
        <v>5.2769192739587703E-2</v>
      </c>
    </row>
    <row r="1746" spans="6:12" x14ac:dyDescent="0.3">
      <c r="F1746" t="str">
        <f t="shared" si="162"/>
        <v>devid_num_0</v>
      </c>
      <c r="G1746" t="str">
        <f t="shared" si="163"/>
        <v>countrycode_siteid_click_rate</v>
      </c>
      <c r="H1746" t="str">
        <f t="shared" si="164"/>
        <v>devid_num_0-countrycode_siteid_click_rate</v>
      </c>
      <c r="I1746">
        <v>30</v>
      </c>
      <c r="J1746">
        <v>48</v>
      </c>
      <c r="K1746">
        <v>-5.4170193862814298E-2</v>
      </c>
      <c r="L1746">
        <f t="shared" si="165"/>
        <v>5.4170193862814298E-2</v>
      </c>
    </row>
    <row r="1747" spans="6:12" x14ac:dyDescent="0.3">
      <c r="F1747" t="str">
        <f t="shared" si="162"/>
        <v>devid_num_0</v>
      </c>
      <c r="G1747" t="str">
        <f t="shared" si="163"/>
        <v>countrycode_offerid_count</v>
      </c>
      <c r="H1747" t="str">
        <f t="shared" si="164"/>
        <v>devid_num_0-countrycode_offerid_count</v>
      </c>
      <c r="I1747">
        <v>30</v>
      </c>
      <c r="J1747">
        <v>49</v>
      </c>
      <c r="K1747">
        <v>-1.3127213412893701E-2</v>
      </c>
      <c r="L1747">
        <f t="shared" si="165"/>
        <v>1.3127213412893701E-2</v>
      </c>
    </row>
    <row r="1748" spans="6:12" x14ac:dyDescent="0.3">
      <c r="F1748" t="str">
        <f t="shared" si="162"/>
        <v>devid_num_0</v>
      </c>
      <c r="G1748" t="str">
        <f t="shared" si="163"/>
        <v>countrycode_offerid_num_0</v>
      </c>
      <c r="H1748" t="str">
        <f t="shared" si="164"/>
        <v>devid_num_0-countrycode_offerid_num_0</v>
      </c>
      <c r="I1748">
        <v>30</v>
      </c>
      <c r="J1748">
        <v>50</v>
      </c>
      <c r="K1748">
        <v>-1.31256639558033E-2</v>
      </c>
      <c r="L1748">
        <f t="shared" si="165"/>
        <v>1.31256639558033E-2</v>
      </c>
    </row>
    <row r="1749" spans="6:12" x14ac:dyDescent="0.3">
      <c r="F1749" t="str">
        <f t="shared" si="162"/>
        <v>devid_num_0</v>
      </c>
      <c r="G1749" t="str">
        <f t="shared" si="163"/>
        <v>countrycode_offerid_num_1</v>
      </c>
      <c r="H1749" t="str">
        <f t="shared" si="164"/>
        <v>devid_num_0-countrycode_offerid_num_1</v>
      </c>
      <c r="I1749">
        <v>30</v>
      </c>
      <c r="J1749">
        <v>51</v>
      </c>
      <c r="K1749">
        <v>-1.31544832404147E-2</v>
      </c>
      <c r="L1749">
        <f t="shared" si="165"/>
        <v>1.31544832404147E-2</v>
      </c>
    </row>
    <row r="1750" spans="6:12" x14ac:dyDescent="0.3">
      <c r="F1750" t="str">
        <f t="shared" si="162"/>
        <v>devid_num_0</v>
      </c>
      <c r="G1750" t="str">
        <f t="shared" si="163"/>
        <v>countrycode_offerid_click_rate</v>
      </c>
      <c r="H1750" t="str">
        <f t="shared" si="164"/>
        <v>devid_num_0-countrycode_offerid_click_rate</v>
      </c>
      <c r="I1750">
        <v>30</v>
      </c>
      <c r="J1750">
        <v>52</v>
      </c>
      <c r="K1750">
        <v>-5.2924728300899199E-2</v>
      </c>
      <c r="L1750">
        <f t="shared" si="165"/>
        <v>5.2924728300899199E-2</v>
      </c>
    </row>
    <row r="1751" spans="6:12" x14ac:dyDescent="0.3">
      <c r="F1751" t="str">
        <f t="shared" si="162"/>
        <v>devid_num_0</v>
      </c>
      <c r="G1751" t="str">
        <f t="shared" si="163"/>
        <v>countrycode_category_count</v>
      </c>
      <c r="H1751" t="str">
        <f t="shared" si="164"/>
        <v>devid_num_0-countrycode_category_count</v>
      </c>
      <c r="I1751">
        <v>30</v>
      </c>
      <c r="J1751">
        <v>53</v>
      </c>
      <c r="K1751">
        <v>2.5981809232026001E-2</v>
      </c>
      <c r="L1751">
        <f t="shared" si="165"/>
        <v>2.5981809232026001E-2</v>
      </c>
    </row>
    <row r="1752" spans="6:12" x14ac:dyDescent="0.3">
      <c r="F1752" t="str">
        <f t="shared" si="162"/>
        <v>devid_num_0</v>
      </c>
      <c r="G1752" t="str">
        <f t="shared" si="163"/>
        <v>countrycode_category_num_0</v>
      </c>
      <c r="H1752" t="str">
        <f t="shared" si="164"/>
        <v>devid_num_0-countrycode_category_num_0</v>
      </c>
      <c r="I1752">
        <v>30</v>
      </c>
      <c r="J1752">
        <v>54</v>
      </c>
      <c r="K1752">
        <v>2.87494282791315E-2</v>
      </c>
      <c r="L1752">
        <f t="shared" si="165"/>
        <v>2.87494282791315E-2</v>
      </c>
    </row>
    <row r="1753" spans="6:12" x14ac:dyDescent="0.3">
      <c r="F1753" t="str">
        <f t="shared" si="162"/>
        <v>devid_num_0</v>
      </c>
      <c r="G1753" t="str">
        <f t="shared" si="163"/>
        <v>countrycode_category_num_1</v>
      </c>
      <c r="H1753" t="str">
        <f t="shared" si="164"/>
        <v>devid_num_0-countrycode_category_num_1</v>
      </c>
      <c r="I1753">
        <v>30</v>
      </c>
      <c r="J1753">
        <v>55</v>
      </c>
      <c r="K1753">
        <v>-3.1486525284844302E-2</v>
      </c>
      <c r="L1753">
        <f t="shared" si="165"/>
        <v>3.1486525284844302E-2</v>
      </c>
    </row>
    <row r="1754" spans="6:12" x14ac:dyDescent="0.3">
      <c r="F1754" t="str">
        <f t="shared" si="162"/>
        <v>devid_num_0</v>
      </c>
      <c r="G1754" t="str">
        <f t="shared" si="163"/>
        <v>countrycode_category_click_rate</v>
      </c>
      <c r="H1754" t="str">
        <f t="shared" si="164"/>
        <v>devid_num_0-countrycode_category_click_rate</v>
      </c>
      <c r="I1754">
        <v>30</v>
      </c>
      <c r="J1754">
        <v>56</v>
      </c>
      <c r="K1754">
        <v>-5.7593633711550803E-2</v>
      </c>
      <c r="L1754">
        <f t="shared" si="165"/>
        <v>5.7593633711550803E-2</v>
      </c>
    </row>
    <row r="1755" spans="6:12" x14ac:dyDescent="0.3">
      <c r="F1755" t="str">
        <f t="shared" si="162"/>
        <v>devid_num_0</v>
      </c>
      <c r="G1755" t="str">
        <f t="shared" si="163"/>
        <v>countrycode_datetime_hour_map_count</v>
      </c>
      <c r="H1755" t="str">
        <f t="shared" si="164"/>
        <v>devid_num_0-countrycode_datetime_hour_map_count</v>
      </c>
      <c r="I1755">
        <v>30</v>
      </c>
      <c r="J1755">
        <v>57</v>
      </c>
      <c r="K1755">
        <v>5.2798912978571998E-2</v>
      </c>
      <c r="L1755">
        <f t="shared" si="165"/>
        <v>5.2798912978571998E-2</v>
      </c>
    </row>
    <row r="1756" spans="6:12" x14ac:dyDescent="0.3">
      <c r="F1756" t="str">
        <f t="shared" si="162"/>
        <v>devid_num_0</v>
      </c>
      <c r="G1756" t="str">
        <f t="shared" si="163"/>
        <v>countrycode_datetime_hour_map_num_0</v>
      </c>
      <c r="H1756" t="str">
        <f t="shared" si="164"/>
        <v>devid_num_0-countrycode_datetime_hour_map_num_0</v>
      </c>
      <c r="I1756">
        <v>30</v>
      </c>
      <c r="J1756">
        <v>58</v>
      </c>
      <c r="K1756">
        <v>5.3910407312189997E-2</v>
      </c>
      <c r="L1756">
        <f t="shared" si="165"/>
        <v>5.3910407312189997E-2</v>
      </c>
    </row>
    <row r="1757" spans="6:12" x14ac:dyDescent="0.3">
      <c r="F1757" t="str">
        <f t="shared" si="162"/>
        <v>devid_num_0</v>
      </c>
      <c r="G1757" t="str">
        <f t="shared" si="163"/>
        <v>countrycode_datetime_hour_map_num_1</v>
      </c>
      <c r="H1757" t="str">
        <f t="shared" si="164"/>
        <v>devid_num_0-countrycode_datetime_hour_map_num_1</v>
      </c>
      <c r="I1757">
        <v>30</v>
      </c>
      <c r="J1757">
        <v>59</v>
      </c>
      <c r="K1757">
        <v>-5.8530557316180697E-2</v>
      </c>
      <c r="L1757">
        <f t="shared" si="165"/>
        <v>5.8530557316180697E-2</v>
      </c>
    </row>
    <row r="1758" spans="6:12" x14ac:dyDescent="0.3">
      <c r="F1758" t="str">
        <f t="shared" si="162"/>
        <v>devid_num_0</v>
      </c>
      <c r="G1758" t="str">
        <f t="shared" si="163"/>
        <v>countrycode_datetime_hour_map_click_rate</v>
      </c>
      <c r="H1758" t="str">
        <f t="shared" si="164"/>
        <v>devid_num_0-countrycode_datetime_hour_map_click_rate</v>
      </c>
      <c r="I1758">
        <v>30</v>
      </c>
      <c r="J1758">
        <v>60</v>
      </c>
      <c r="K1758">
        <v>-6.2031648967273402E-2</v>
      </c>
      <c r="L1758">
        <f t="shared" si="165"/>
        <v>6.2031648967273402E-2</v>
      </c>
    </row>
    <row r="1759" spans="6:12" x14ac:dyDescent="0.3">
      <c r="F1759" t="str">
        <f t="shared" si="162"/>
        <v>devid_num_0</v>
      </c>
      <c r="G1759" t="str">
        <f t="shared" si="163"/>
        <v>siteid_merchant_count</v>
      </c>
      <c r="H1759" t="str">
        <f t="shared" si="164"/>
        <v>devid_num_0-siteid_merchant_count</v>
      </c>
      <c r="I1759">
        <v>30</v>
      </c>
      <c r="J1759">
        <v>61</v>
      </c>
      <c r="K1759">
        <v>-1.49901737253794E-2</v>
      </c>
      <c r="L1759">
        <f t="shared" si="165"/>
        <v>1.49901737253794E-2</v>
      </c>
    </row>
    <row r="1760" spans="6:12" x14ac:dyDescent="0.3">
      <c r="F1760" t="str">
        <f t="shared" si="162"/>
        <v>devid_num_0</v>
      </c>
      <c r="G1760" t="str">
        <f t="shared" si="163"/>
        <v>siteid_merchant_num_0</v>
      </c>
      <c r="H1760" t="str">
        <f t="shared" si="164"/>
        <v>devid_num_0-siteid_merchant_num_0</v>
      </c>
      <c r="I1760">
        <v>30</v>
      </c>
      <c r="J1760">
        <v>62</v>
      </c>
      <c r="K1760">
        <v>-1.45115160382341E-2</v>
      </c>
      <c r="L1760">
        <f t="shared" si="165"/>
        <v>1.45115160382341E-2</v>
      </c>
    </row>
    <row r="1761" spans="6:12" x14ac:dyDescent="0.3">
      <c r="F1761" t="str">
        <f t="shared" si="162"/>
        <v>devid_num_0</v>
      </c>
      <c r="G1761" t="str">
        <f t="shared" si="163"/>
        <v>siteid_merchant_num_1</v>
      </c>
      <c r="H1761" t="str">
        <f t="shared" si="164"/>
        <v>devid_num_0-siteid_merchant_num_1</v>
      </c>
      <c r="I1761">
        <v>30</v>
      </c>
      <c r="J1761">
        <v>63</v>
      </c>
      <c r="K1761">
        <v>-1.5804541133739299E-2</v>
      </c>
      <c r="L1761">
        <f t="shared" si="165"/>
        <v>1.5804541133739299E-2</v>
      </c>
    </row>
    <row r="1762" spans="6:12" x14ac:dyDescent="0.3">
      <c r="F1762" t="str">
        <f t="shared" si="162"/>
        <v>devid_num_0</v>
      </c>
      <c r="G1762" t="str">
        <f t="shared" si="163"/>
        <v>siteid_merchant_click_rate</v>
      </c>
      <c r="H1762" t="str">
        <f t="shared" si="164"/>
        <v>devid_num_0-siteid_merchant_click_rate</v>
      </c>
      <c r="I1762">
        <v>30</v>
      </c>
      <c r="J1762">
        <v>64</v>
      </c>
      <c r="K1762">
        <v>-6.4417958265090197E-2</v>
      </c>
      <c r="L1762">
        <f t="shared" si="165"/>
        <v>6.4417958265090197E-2</v>
      </c>
    </row>
    <row r="1763" spans="6:12" x14ac:dyDescent="0.3">
      <c r="F1763" t="str">
        <f t="shared" si="162"/>
        <v>devid_num_0</v>
      </c>
      <c r="G1763" t="str">
        <f t="shared" si="163"/>
        <v>siteid_offerid_count</v>
      </c>
      <c r="H1763" t="str">
        <f t="shared" si="164"/>
        <v>devid_num_0-siteid_offerid_count</v>
      </c>
      <c r="I1763">
        <v>30</v>
      </c>
      <c r="J1763">
        <v>65</v>
      </c>
      <c r="K1763">
        <v>-1.29473483628773E-2</v>
      </c>
      <c r="L1763">
        <f t="shared" si="165"/>
        <v>1.29473483628773E-2</v>
      </c>
    </row>
    <row r="1764" spans="6:12" x14ac:dyDescent="0.3">
      <c r="F1764" t="str">
        <f t="shared" si="162"/>
        <v>devid_num_0</v>
      </c>
      <c r="G1764" t="str">
        <f t="shared" si="163"/>
        <v>siteid_offerid_num_0</v>
      </c>
      <c r="H1764" t="str">
        <f t="shared" si="164"/>
        <v>devid_num_0-siteid_offerid_num_0</v>
      </c>
      <c r="I1764">
        <v>30</v>
      </c>
      <c r="J1764">
        <v>66</v>
      </c>
      <c r="K1764">
        <v>-1.29468828325595E-2</v>
      </c>
      <c r="L1764">
        <f t="shared" si="165"/>
        <v>1.29468828325595E-2</v>
      </c>
    </row>
    <row r="1765" spans="6:12" x14ac:dyDescent="0.3">
      <c r="F1765" t="str">
        <f t="shared" si="162"/>
        <v>devid_num_0</v>
      </c>
      <c r="G1765" t="str">
        <f t="shared" si="163"/>
        <v>siteid_offerid_num_1</v>
      </c>
      <c r="H1765" t="str">
        <f t="shared" si="164"/>
        <v>devid_num_0-siteid_offerid_num_1</v>
      </c>
      <c r="I1765">
        <v>30</v>
      </c>
      <c r="J1765">
        <v>67</v>
      </c>
      <c r="K1765">
        <v>-1.2954899673139E-2</v>
      </c>
      <c r="L1765">
        <f t="shared" si="165"/>
        <v>1.2954899673139E-2</v>
      </c>
    </row>
    <row r="1766" spans="6:12" x14ac:dyDescent="0.3">
      <c r="F1766" t="str">
        <f t="shared" si="162"/>
        <v>devid_num_0</v>
      </c>
      <c r="G1766" t="str">
        <f t="shared" si="163"/>
        <v>siteid_offerid_click_rate</v>
      </c>
      <c r="H1766" t="str">
        <f t="shared" si="164"/>
        <v>devid_num_0-siteid_offerid_click_rate</v>
      </c>
      <c r="I1766">
        <v>30</v>
      </c>
      <c r="J1766">
        <v>68</v>
      </c>
      <c r="K1766">
        <v>-6.4030342458138004E-2</v>
      </c>
      <c r="L1766">
        <f t="shared" si="165"/>
        <v>6.4030342458138004E-2</v>
      </c>
    </row>
    <row r="1767" spans="6:12" x14ac:dyDescent="0.3">
      <c r="F1767" t="str">
        <f t="shared" si="162"/>
        <v>devid_num_0</v>
      </c>
      <c r="G1767" t="str">
        <f t="shared" si="163"/>
        <v>siteid_category_count</v>
      </c>
      <c r="H1767" t="str">
        <f t="shared" si="164"/>
        <v>devid_num_0-siteid_category_count</v>
      </c>
      <c r="I1767">
        <v>30</v>
      </c>
      <c r="J1767">
        <v>69</v>
      </c>
      <c r="K1767">
        <v>-1.8250741910194698E-2</v>
      </c>
      <c r="L1767">
        <f t="shared" si="165"/>
        <v>1.8250741910194698E-2</v>
      </c>
    </row>
    <row r="1768" spans="6:12" x14ac:dyDescent="0.3">
      <c r="F1768" t="str">
        <f t="shared" si="162"/>
        <v>devid_num_0</v>
      </c>
      <c r="G1768" t="str">
        <f t="shared" si="163"/>
        <v>siteid_category_num_0</v>
      </c>
      <c r="H1768" t="str">
        <f t="shared" si="164"/>
        <v>devid_num_0-siteid_category_num_0</v>
      </c>
      <c r="I1768">
        <v>30</v>
      </c>
      <c r="J1768">
        <v>70</v>
      </c>
      <c r="K1768">
        <v>-1.62955919526863E-2</v>
      </c>
      <c r="L1768">
        <f t="shared" si="165"/>
        <v>1.62955919526863E-2</v>
      </c>
    </row>
    <row r="1769" spans="6:12" x14ac:dyDescent="0.3">
      <c r="F1769" t="str">
        <f t="shared" si="162"/>
        <v>devid_num_0</v>
      </c>
      <c r="G1769" t="str">
        <f t="shared" si="163"/>
        <v>siteid_category_num_1</v>
      </c>
      <c r="H1769" t="str">
        <f t="shared" si="164"/>
        <v>devid_num_0-siteid_category_num_1</v>
      </c>
      <c r="I1769">
        <v>30</v>
      </c>
      <c r="J1769">
        <v>71</v>
      </c>
      <c r="K1769">
        <v>-1.9925766970773098E-2</v>
      </c>
      <c r="L1769">
        <f t="shared" si="165"/>
        <v>1.9925766970773098E-2</v>
      </c>
    </row>
    <row r="1770" spans="6:12" x14ac:dyDescent="0.3">
      <c r="F1770" t="str">
        <f t="shared" si="162"/>
        <v>devid_num_0</v>
      </c>
      <c r="G1770" t="str">
        <f t="shared" si="163"/>
        <v>siteid_category_click_rate</v>
      </c>
      <c r="H1770" t="str">
        <f t="shared" si="164"/>
        <v>devid_num_0-siteid_category_click_rate</v>
      </c>
      <c r="I1770">
        <v>30</v>
      </c>
      <c r="J1770">
        <v>72</v>
      </c>
      <c r="K1770">
        <v>-6.2769520391485506E-2</v>
      </c>
      <c r="L1770">
        <f t="shared" si="165"/>
        <v>6.2769520391485506E-2</v>
      </c>
    </row>
    <row r="1771" spans="6:12" x14ac:dyDescent="0.3">
      <c r="F1771" t="str">
        <f t="shared" si="162"/>
        <v>devid_num_1</v>
      </c>
      <c r="G1771" t="str">
        <f t="shared" si="163"/>
        <v>devid_click_rate</v>
      </c>
      <c r="H1771" t="str">
        <f t="shared" si="164"/>
        <v>devid_num_1-devid_click_rate</v>
      </c>
      <c r="I1771">
        <v>31</v>
      </c>
      <c r="J1771">
        <v>32</v>
      </c>
      <c r="K1771">
        <v>0.89790341317450095</v>
      </c>
      <c r="L1771">
        <f t="shared" si="165"/>
        <v>0.89790341317450095</v>
      </c>
    </row>
    <row r="1772" spans="6:12" x14ac:dyDescent="0.3">
      <c r="F1772" t="str">
        <f t="shared" si="162"/>
        <v>devid_num_1</v>
      </c>
      <c r="G1772" t="str">
        <f t="shared" si="163"/>
        <v>datetime_hour_count</v>
      </c>
      <c r="H1772" t="str">
        <f t="shared" si="164"/>
        <v>devid_num_1-datetime_hour_count</v>
      </c>
      <c r="I1772">
        <v>31</v>
      </c>
      <c r="J1772">
        <v>33</v>
      </c>
      <c r="K1772">
        <v>-8.6182150378462496E-2</v>
      </c>
      <c r="L1772">
        <f t="shared" si="165"/>
        <v>8.6182150378462496E-2</v>
      </c>
    </row>
    <row r="1773" spans="6:12" x14ac:dyDescent="0.3">
      <c r="F1773" t="str">
        <f t="shared" si="162"/>
        <v>devid_num_1</v>
      </c>
      <c r="G1773" t="str">
        <f t="shared" si="163"/>
        <v>datetime_hour_num_0</v>
      </c>
      <c r="H1773" t="str">
        <f t="shared" si="164"/>
        <v>devid_num_1-datetime_hour_num_0</v>
      </c>
      <c r="I1773">
        <v>31</v>
      </c>
      <c r="J1773">
        <v>34</v>
      </c>
      <c r="K1773">
        <v>-8.6638881353439695E-2</v>
      </c>
      <c r="L1773">
        <f t="shared" si="165"/>
        <v>8.6638881353439695E-2</v>
      </c>
    </row>
    <row r="1774" spans="6:12" x14ac:dyDescent="0.3">
      <c r="F1774" t="str">
        <f t="shared" si="162"/>
        <v>devid_num_1</v>
      </c>
      <c r="G1774" t="str">
        <f t="shared" si="163"/>
        <v>datetime_hour_num_1</v>
      </c>
      <c r="H1774" t="str">
        <f t="shared" si="164"/>
        <v>devid_num_1-datetime_hour_num_1</v>
      </c>
      <c r="I1774">
        <v>31</v>
      </c>
      <c r="J1774">
        <v>35</v>
      </c>
      <c r="K1774">
        <v>-4.1808716316291197E-2</v>
      </c>
      <c r="L1774">
        <f t="shared" si="165"/>
        <v>4.1808716316291197E-2</v>
      </c>
    </row>
    <row r="1775" spans="6:12" x14ac:dyDescent="0.3">
      <c r="F1775" t="str">
        <f t="shared" si="162"/>
        <v>devid_num_1</v>
      </c>
      <c r="G1775" t="str">
        <f t="shared" si="163"/>
        <v>datetime_hour_click_rate</v>
      </c>
      <c r="H1775" t="str">
        <f t="shared" si="164"/>
        <v>devid_num_1-datetime_hour_click_rate</v>
      </c>
      <c r="I1775">
        <v>31</v>
      </c>
      <c r="J1775">
        <v>36</v>
      </c>
      <c r="K1775">
        <v>0.101816283545082</v>
      </c>
      <c r="L1775">
        <f t="shared" si="165"/>
        <v>0.101816283545082</v>
      </c>
    </row>
    <row r="1776" spans="6:12" x14ac:dyDescent="0.3">
      <c r="F1776" t="str">
        <f t="shared" si="162"/>
        <v>devid_num_1</v>
      </c>
      <c r="G1776" t="str">
        <f t="shared" si="163"/>
        <v>datetime_day_count</v>
      </c>
      <c r="H1776" t="str">
        <f t="shared" si="164"/>
        <v>devid_num_1-datetime_day_count</v>
      </c>
      <c r="I1776">
        <v>31</v>
      </c>
      <c r="J1776">
        <v>37</v>
      </c>
      <c r="K1776">
        <v>9.82574844240665E-3</v>
      </c>
      <c r="L1776">
        <f t="shared" si="165"/>
        <v>9.82574844240665E-3</v>
      </c>
    </row>
    <row r="1777" spans="6:12" x14ac:dyDescent="0.3">
      <c r="F1777" t="str">
        <f t="shared" si="162"/>
        <v>devid_num_1</v>
      </c>
      <c r="G1777" t="str">
        <f t="shared" si="163"/>
        <v>datetime_day_num_0</v>
      </c>
      <c r="H1777" t="str">
        <f t="shared" si="164"/>
        <v>devid_num_1-datetime_day_num_0</v>
      </c>
      <c r="I1777">
        <v>31</v>
      </c>
      <c r="J1777">
        <v>38</v>
      </c>
      <c r="K1777">
        <v>9.6353195615137607E-3</v>
      </c>
      <c r="L1777">
        <f t="shared" si="165"/>
        <v>9.6353195615137607E-3</v>
      </c>
    </row>
    <row r="1778" spans="6:12" x14ac:dyDescent="0.3">
      <c r="F1778" t="str">
        <f t="shared" si="162"/>
        <v>devid_num_1</v>
      </c>
      <c r="G1778" t="str">
        <f t="shared" si="163"/>
        <v>datetime_day_num_1</v>
      </c>
      <c r="H1778" t="str">
        <f t="shared" si="164"/>
        <v>devid_num_1-datetime_day_num_1</v>
      </c>
      <c r="I1778">
        <v>31</v>
      </c>
      <c r="J1778">
        <v>39</v>
      </c>
      <c r="K1778">
        <v>1.3064133380127199E-2</v>
      </c>
      <c r="L1778">
        <f t="shared" si="165"/>
        <v>1.3064133380127199E-2</v>
      </c>
    </row>
    <row r="1779" spans="6:12" x14ac:dyDescent="0.3">
      <c r="F1779" t="str">
        <f t="shared" si="162"/>
        <v>devid_num_1</v>
      </c>
      <c r="G1779" t="str">
        <f t="shared" si="163"/>
        <v>datetime_day_click_rate</v>
      </c>
      <c r="H1779" t="str">
        <f t="shared" si="164"/>
        <v>devid_num_1-datetime_day_click_rate</v>
      </c>
      <c r="I1779">
        <v>31</v>
      </c>
      <c r="J1779">
        <v>40</v>
      </c>
      <c r="K1779">
        <v>1.6798320303547401E-2</v>
      </c>
      <c r="L1779">
        <f t="shared" si="165"/>
        <v>1.6798320303547401E-2</v>
      </c>
    </row>
    <row r="1780" spans="6:12" x14ac:dyDescent="0.3">
      <c r="F1780" t="str">
        <f t="shared" si="162"/>
        <v>devid_num_1</v>
      </c>
      <c r="G1780" t="str">
        <f t="shared" si="163"/>
        <v>countrycode_merchant_count</v>
      </c>
      <c r="H1780" t="str">
        <f t="shared" si="164"/>
        <v>devid_num_1-countrycode_merchant_count</v>
      </c>
      <c r="I1780">
        <v>31</v>
      </c>
      <c r="J1780">
        <v>41</v>
      </c>
      <c r="K1780">
        <v>-8.6917338199401603E-2</v>
      </c>
      <c r="L1780">
        <f t="shared" si="165"/>
        <v>8.6917338199401603E-2</v>
      </c>
    </row>
    <row r="1781" spans="6:12" x14ac:dyDescent="0.3">
      <c r="F1781" t="str">
        <f t="shared" si="162"/>
        <v>devid_num_1</v>
      </c>
      <c r="G1781" t="str">
        <f t="shared" si="163"/>
        <v>countrycode_merchant_num_0</v>
      </c>
      <c r="H1781" t="str">
        <f t="shared" si="164"/>
        <v>devid_num_1-countrycode_merchant_num_0</v>
      </c>
      <c r="I1781">
        <v>31</v>
      </c>
      <c r="J1781">
        <v>42</v>
      </c>
      <c r="K1781">
        <v>-9.8861272126372204E-2</v>
      </c>
      <c r="L1781">
        <f t="shared" si="165"/>
        <v>9.8861272126372204E-2</v>
      </c>
    </row>
    <row r="1782" spans="6:12" x14ac:dyDescent="0.3">
      <c r="F1782" t="str">
        <f t="shared" si="162"/>
        <v>devid_num_1</v>
      </c>
      <c r="G1782" t="str">
        <f t="shared" si="163"/>
        <v>countrycode_merchant_num_1</v>
      </c>
      <c r="H1782" t="str">
        <f t="shared" si="164"/>
        <v>devid_num_1-countrycode_merchant_num_1</v>
      </c>
      <c r="I1782">
        <v>31</v>
      </c>
      <c r="J1782">
        <v>43</v>
      </c>
      <c r="K1782">
        <v>9.6217915892365502E-2</v>
      </c>
      <c r="L1782">
        <f t="shared" si="165"/>
        <v>9.6217915892365502E-2</v>
      </c>
    </row>
    <row r="1783" spans="6:12" x14ac:dyDescent="0.3">
      <c r="F1783" t="str">
        <f t="shared" si="162"/>
        <v>devid_num_1</v>
      </c>
      <c r="G1783" t="str">
        <f t="shared" si="163"/>
        <v>countrycode_merchant_click_rate</v>
      </c>
      <c r="H1783" t="str">
        <f t="shared" si="164"/>
        <v>devid_num_1-countrycode_merchant_click_rate</v>
      </c>
      <c r="I1783">
        <v>31</v>
      </c>
      <c r="J1783">
        <v>44</v>
      </c>
      <c r="K1783">
        <v>0.200633542850989</v>
      </c>
      <c r="L1783">
        <f t="shared" si="165"/>
        <v>0.200633542850989</v>
      </c>
    </row>
    <row r="1784" spans="6:12" x14ac:dyDescent="0.3">
      <c r="F1784" t="str">
        <f t="shared" si="162"/>
        <v>devid_num_1</v>
      </c>
      <c r="G1784" t="str">
        <f t="shared" si="163"/>
        <v>countrycode_siteid_count</v>
      </c>
      <c r="H1784" t="str">
        <f t="shared" si="164"/>
        <v>devid_num_1-countrycode_siteid_count</v>
      </c>
      <c r="I1784">
        <v>31</v>
      </c>
      <c r="J1784">
        <v>45</v>
      </c>
      <c r="K1784">
        <v>0.178694527764514</v>
      </c>
      <c r="L1784">
        <f t="shared" si="165"/>
        <v>0.178694527764514</v>
      </c>
    </row>
    <row r="1785" spans="6:12" x14ac:dyDescent="0.3">
      <c r="F1785" t="str">
        <f t="shared" si="162"/>
        <v>devid_num_1</v>
      </c>
      <c r="G1785" t="str">
        <f t="shared" si="163"/>
        <v>countrycode_siteid_num_0</v>
      </c>
      <c r="H1785" t="str">
        <f t="shared" si="164"/>
        <v>devid_num_1-countrycode_siteid_num_0</v>
      </c>
      <c r="I1785">
        <v>31</v>
      </c>
      <c r="J1785">
        <v>46</v>
      </c>
      <c r="K1785">
        <v>0.17820585184708401</v>
      </c>
      <c r="L1785">
        <f t="shared" si="165"/>
        <v>0.17820585184708401</v>
      </c>
    </row>
    <row r="1786" spans="6:12" x14ac:dyDescent="0.3">
      <c r="F1786" t="str">
        <f t="shared" si="162"/>
        <v>devid_num_1</v>
      </c>
      <c r="G1786" t="str">
        <f t="shared" si="163"/>
        <v>countrycode_siteid_num_1</v>
      </c>
      <c r="H1786" t="str">
        <f t="shared" si="164"/>
        <v>devid_num_1-countrycode_siteid_num_1</v>
      </c>
      <c r="I1786">
        <v>31</v>
      </c>
      <c r="J1786">
        <v>47</v>
      </c>
      <c r="K1786">
        <v>0.181289568872015</v>
      </c>
      <c r="L1786">
        <f t="shared" si="165"/>
        <v>0.181289568872015</v>
      </c>
    </row>
    <row r="1787" spans="6:12" x14ac:dyDescent="0.3">
      <c r="F1787" t="str">
        <f t="shared" si="162"/>
        <v>devid_num_1</v>
      </c>
      <c r="G1787" t="str">
        <f t="shared" si="163"/>
        <v>countrycode_siteid_click_rate</v>
      </c>
      <c r="H1787" t="str">
        <f t="shared" si="164"/>
        <v>devid_num_1-countrycode_siteid_click_rate</v>
      </c>
      <c r="I1787">
        <v>31</v>
      </c>
      <c r="J1787">
        <v>48</v>
      </c>
      <c r="K1787">
        <v>0.19533932123754799</v>
      </c>
      <c r="L1787">
        <f t="shared" si="165"/>
        <v>0.19533932123754799</v>
      </c>
    </row>
    <row r="1788" spans="6:12" x14ac:dyDescent="0.3">
      <c r="F1788" t="str">
        <f t="shared" si="162"/>
        <v>devid_num_1</v>
      </c>
      <c r="G1788" t="str">
        <f t="shared" si="163"/>
        <v>countrycode_offerid_count</v>
      </c>
      <c r="H1788" t="str">
        <f t="shared" si="164"/>
        <v>devid_num_1-countrycode_offerid_count</v>
      </c>
      <c r="I1788">
        <v>31</v>
      </c>
      <c r="J1788">
        <v>49</v>
      </c>
      <c r="K1788">
        <v>3.8391731739233298E-2</v>
      </c>
      <c r="L1788">
        <f t="shared" si="165"/>
        <v>3.8391731739233298E-2</v>
      </c>
    </row>
    <row r="1789" spans="6:12" x14ac:dyDescent="0.3">
      <c r="F1789" t="str">
        <f t="shared" si="162"/>
        <v>devid_num_1</v>
      </c>
      <c r="G1789" t="str">
        <f t="shared" si="163"/>
        <v>countrycode_offerid_num_0</v>
      </c>
      <c r="H1789" t="str">
        <f t="shared" si="164"/>
        <v>devid_num_1-countrycode_offerid_num_0</v>
      </c>
      <c r="I1789">
        <v>31</v>
      </c>
      <c r="J1789">
        <v>50</v>
      </c>
      <c r="K1789">
        <v>3.8385509187381199E-2</v>
      </c>
      <c r="L1789">
        <f t="shared" si="165"/>
        <v>3.8385509187381199E-2</v>
      </c>
    </row>
    <row r="1790" spans="6:12" x14ac:dyDescent="0.3">
      <c r="F1790" t="str">
        <f t="shared" si="162"/>
        <v>devid_num_1</v>
      </c>
      <c r="G1790" t="str">
        <f t="shared" si="163"/>
        <v>countrycode_offerid_num_1</v>
      </c>
      <c r="H1790" t="str">
        <f t="shared" si="164"/>
        <v>devid_num_1-countrycode_offerid_num_1</v>
      </c>
      <c r="I1790">
        <v>31</v>
      </c>
      <c r="J1790">
        <v>51</v>
      </c>
      <c r="K1790">
        <v>3.8501272193806002E-2</v>
      </c>
      <c r="L1790">
        <f t="shared" si="165"/>
        <v>3.8501272193806002E-2</v>
      </c>
    </row>
    <row r="1791" spans="6:12" x14ac:dyDescent="0.3">
      <c r="F1791" t="str">
        <f t="shared" si="162"/>
        <v>devid_num_1</v>
      </c>
      <c r="G1791" t="str">
        <f t="shared" si="163"/>
        <v>countrycode_offerid_click_rate</v>
      </c>
      <c r="H1791" t="str">
        <f t="shared" si="164"/>
        <v>devid_num_1-countrycode_offerid_click_rate</v>
      </c>
      <c r="I1791">
        <v>31</v>
      </c>
      <c r="J1791">
        <v>52</v>
      </c>
      <c r="K1791">
        <v>0.197159901127575</v>
      </c>
      <c r="L1791">
        <f t="shared" si="165"/>
        <v>0.197159901127575</v>
      </c>
    </row>
    <row r="1792" spans="6:12" x14ac:dyDescent="0.3">
      <c r="F1792" t="str">
        <f t="shared" si="162"/>
        <v>devid_num_1</v>
      </c>
      <c r="G1792" t="str">
        <f t="shared" si="163"/>
        <v>countrycode_category_count</v>
      </c>
      <c r="H1792" t="str">
        <f t="shared" si="164"/>
        <v>devid_num_1-countrycode_category_count</v>
      </c>
      <c r="I1792">
        <v>31</v>
      </c>
      <c r="J1792">
        <v>53</v>
      </c>
      <c r="K1792">
        <v>-9.5467696601407304E-2</v>
      </c>
      <c r="L1792">
        <f t="shared" si="165"/>
        <v>9.5467696601407304E-2</v>
      </c>
    </row>
    <row r="1793" spans="6:12" x14ac:dyDescent="0.3">
      <c r="F1793" t="str">
        <f t="shared" si="162"/>
        <v>devid_num_1</v>
      </c>
      <c r="G1793" t="str">
        <f t="shared" si="163"/>
        <v>countrycode_category_num_0</v>
      </c>
      <c r="H1793" t="str">
        <f t="shared" si="164"/>
        <v>devid_num_1-countrycode_category_num_0</v>
      </c>
      <c r="I1793">
        <v>31</v>
      </c>
      <c r="J1793">
        <v>54</v>
      </c>
      <c r="K1793">
        <v>-0.104891839031433</v>
      </c>
      <c r="L1793">
        <f t="shared" si="165"/>
        <v>0.104891839031433</v>
      </c>
    </row>
    <row r="1794" spans="6:12" x14ac:dyDescent="0.3">
      <c r="F1794" t="str">
        <f t="shared" si="162"/>
        <v>devid_num_1</v>
      </c>
      <c r="G1794" t="str">
        <f t="shared" si="163"/>
        <v>countrycode_category_num_1</v>
      </c>
      <c r="H1794" t="str">
        <f t="shared" si="164"/>
        <v>devid_num_1-countrycode_category_num_1</v>
      </c>
      <c r="I1794">
        <v>31</v>
      </c>
      <c r="J1794">
        <v>55</v>
      </c>
      <c r="K1794">
        <v>0.10664012259431201</v>
      </c>
      <c r="L1794">
        <f t="shared" si="165"/>
        <v>0.10664012259431201</v>
      </c>
    </row>
    <row r="1795" spans="6:12" x14ac:dyDescent="0.3">
      <c r="F1795" t="str">
        <f t="shared" si="162"/>
        <v>devid_num_1</v>
      </c>
      <c r="G1795" t="str">
        <f t="shared" si="163"/>
        <v>countrycode_category_click_rate</v>
      </c>
      <c r="H1795" t="str">
        <f t="shared" si="164"/>
        <v>devid_num_1-countrycode_category_click_rate</v>
      </c>
      <c r="I1795">
        <v>31</v>
      </c>
      <c r="J1795">
        <v>56</v>
      </c>
      <c r="K1795">
        <v>0.20983477573273801</v>
      </c>
      <c r="L1795">
        <f t="shared" si="165"/>
        <v>0.20983477573273801</v>
      </c>
    </row>
    <row r="1796" spans="6:12" x14ac:dyDescent="0.3">
      <c r="F1796" t="str">
        <f t="shared" si="162"/>
        <v>devid_num_1</v>
      </c>
      <c r="G1796" t="str">
        <f t="shared" si="163"/>
        <v>countrycode_datetime_hour_map_count</v>
      </c>
      <c r="H1796" t="str">
        <f t="shared" si="164"/>
        <v>devid_num_1-countrycode_datetime_hour_map_count</v>
      </c>
      <c r="I1796">
        <v>31</v>
      </c>
      <c r="J1796">
        <v>57</v>
      </c>
      <c r="K1796">
        <v>-0.18725752250039401</v>
      </c>
      <c r="L1796">
        <f t="shared" si="165"/>
        <v>0.18725752250039401</v>
      </c>
    </row>
    <row r="1797" spans="6:12" x14ac:dyDescent="0.3">
      <c r="F1797" t="str">
        <f t="shared" ref="F1797:F1860" si="166">VLOOKUP(I1797,$A$4:$B$76,2,0)</f>
        <v>devid_num_1</v>
      </c>
      <c r="G1797" t="str">
        <f t="shared" ref="G1797:G1860" si="167">VLOOKUP(J1797,$A$4:$B$76,2,0)</f>
        <v>countrycode_datetime_hour_map_num_0</v>
      </c>
      <c r="H1797" t="str">
        <f t="shared" ref="H1797:H1860" si="168">F1797&amp;"-"&amp;G1797</f>
        <v>devid_num_1-countrycode_datetime_hour_map_num_0</v>
      </c>
      <c r="I1797">
        <v>31</v>
      </c>
      <c r="J1797">
        <v>58</v>
      </c>
      <c r="K1797">
        <v>-0.191367538406821</v>
      </c>
      <c r="L1797">
        <f t="shared" ref="L1797:L1860" si="169">ABS(K1797)</f>
        <v>0.191367538406821</v>
      </c>
    </row>
    <row r="1798" spans="6:12" x14ac:dyDescent="0.3">
      <c r="F1798" t="str">
        <f t="shared" si="166"/>
        <v>devid_num_1</v>
      </c>
      <c r="G1798" t="str">
        <f t="shared" si="167"/>
        <v>countrycode_datetime_hour_map_num_1</v>
      </c>
      <c r="H1798" t="str">
        <f t="shared" si="168"/>
        <v>devid_num_1-countrycode_datetime_hour_map_num_1</v>
      </c>
      <c r="I1798">
        <v>31</v>
      </c>
      <c r="J1798">
        <v>59</v>
      </c>
      <c r="K1798">
        <v>0.211357691485937</v>
      </c>
      <c r="L1798">
        <f t="shared" si="169"/>
        <v>0.211357691485937</v>
      </c>
    </row>
    <row r="1799" spans="6:12" x14ac:dyDescent="0.3">
      <c r="F1799" t="str">
        <f t="shared" si="166"/>
        <v>devid_num_1</v>
      </c>
      <c r="G1799" t="str">
        <f t="shared" si="167"/>
        <v>countrycode_datetime_hour_map_click_rate</v>
      </c>
      <c r="H1799" t="str">
        <f t="shared" si="168"/>
        <v>devid_num_1-countrycode_datetime_hour_map_click_rate</v>
      </c>
      <c r="I1799">
        <v>31</v>
      </c>
      <c r="J1799">
        <v>60</v>
      </c>
      <c r="K1799">
        <v>0.22338990411547099</v>
      </c>
      <c r="L1799">
        <f t="shared" si="169"/>
        <v>0.22338990411547099</v>
      </c>
    </row>
    <row r="1800" spans="6:12" x14ac:dyDescent="0.3">
      <c r="F1800" t="str">
        <f t="shared" si="166"/>
        <v>devid_num_1</v>
      </c>
      <c r="G1800" t="str">
        <f t="shared" si="167"/>
        <v>siteid_merchant_count</v>
      </c>
      <c r="H1800" t="str">
        <f t="shared" si="168"/>
        <v>devid_num_1-siteid_merchant_count</v>
      </c>
      <c r="I1800">
        <v>31</v>
      </c>
      <c r="J1800">
        <v>61</v>
      </c>
      <c r="K1800">
        <v>5.3623060748425898E-2</v>
      </c>
      <c r="L1800">
        <f t="shared" si="169"/>
        <v>5.3623060748425898E-2</v>
      </c>
    </row>
    <row r="1801" spans="6:12" x14ac:dyDescent="0.3">
      <c r="F1801" t="str">
        <f t="shared" si="166"/>
        <v>devid_num_1</v>
      </c>
      <c r="G1801" t="str">
        <f t="shared" si="167"/>
        <v>siteid_merchant_num_0</v>
      </c>
      <c r="H1801" t="str">
        <f t="shared" si="168"/>
        <v>devid_num_1-siteid_merchant_num_0</v>
      </c>
      <c r="I1801">
        <v>31</v>
      </c>
      <c r="J1801">
        <v>62</v>
      </c>
      <c r="K1801">
        <v>5.1928382716843302E-2</v>
      </c>
      <c r="L1801">
        <f t="shared" si="169"/>
        <v>5.1928382716843302E-2</v>
      </c>
    </row>
    <row r="1802" spans="6:12" x14ac:dyDescent="0.3">
      <c r="F1802" t="str">
        <f t="shared" si="166"/>
        <v>devid_num_1</v>
      </c>
      <c r="G1802" t="str">
        <f t="shared" si="167"/>
        <v>siteid_merchant_num_1</v>
      </c>
      <c r="H1802" t="str">
        <f t="shared" si="168"/>
        <v>devid_num_1-siteid_merchant_num_1</v>
      </c>
      <c r="I1802">
        <v>31</v>
      </c>
      <c r="J1802">
        <v>63</v>
      </c>
      <c r="K1802">
        <v>5.6491128980433201E-2</v>
      </c>
      <c r="L1802">
        <f t="shared" si="169"/>
        <v>5.6491128980433201E-2</v>
      </c>
    </row>
    <row r="1803" spans="6:12" x14ac:dyDescent="0.3">
      <c r="F1803" t="str">
        <f t="shared" si="166"/>
        <v>devid_num_1</v>
      </c>
      <c r="G1803" t="str">
        <f t="shared" si="167"/>
        <v>siteid_merchant_click_rate</v>
      </c>
      <c r="H1803" t="str">
        <f t="shared" si="168"/>
        <v>devid_num_1-siteid_merchant_click_rate</v>
      </c>
      <c r="I1803">
        <v>31</v>
      </c>
      <c r="J1803">
        <v>64</v>
      </c>
      <c r="K1803">
        <v>0.22374132547817399</v>
      </c>
      <c r="L1803">
        <f t="shared" si="169"/>
        <v>0.22374132547817399</v>
      </c>
    </row>
    <row r="1804" spans="6:12" x14ac:dyDescent="0.3">
      <c r="F1804" t="str">
        <f t="shared" si="166"/>
        <v>devid_num_1</v>
      </c>
      <c r="G1804" t="str">
        <f t="shared" si="167"/>
        <v>siteid_offerid_count</v>
      </c>
      <c r="H1804" t="str">
        <f t="shared" si="168"/>
        <v>devid_num_1-siteid_offerid_count</v>
      </c>
      <c r="I1804">
        <v>31</v>
      </c>
      <c r="J1804">
        <v>65</v>
      </c>
      <c r="K1804">
        <v>4.57067382928096E-2</v>
      </c>
      <c r="L1804">
        <f t="shared" si="169"/>
        <v>4.57067382928096E-2</v>
      </c>
    </row>
    <row r="1805" spans="6:12" x14ac:dyDescent="0.3">
      <c r="F1805" t="str">
        <f t="shared" si="166"/>
        <v>devid_num_1</v>
      </c>
      <c r="G1805" t="str">
        <f t="shared" si="167"/>
        <v>siteid_offerid_num_0</v>
      </c>
      <c r="H1805" t="str">
        <f t="shared" si="168"/>
        <v>devid_num_1-siteid_offerid_num_0</v>
      </c>
      <c r="I1805">
        <v>31</v>
      </c>
      <c r="J1805">
        <v>66</v>
      </c>
      <c r="K1805">
        <v>4.5705132872856102E-2</v>
      </c>
      <c r="L1805">
        <f t="shared" si="169"/>
        <v>4.5705132872856102E-2</v>
      </c>
    </row>
    <row r="1806" spans="6:12" x14ac:dyDescent="0.3">
      <c r="F1806" t="str">
        <f t="shared" si="166"/>
        <v>devid_num_1</v>
      </c>
      <c r="G1806" t="str">
        <f t="shared" si="167"/>
        <v>siteid_offerid_num_1</v>
      </c>
      <c r="H1806" t="str">
        <f t="shared" si="168"/>
        <v>devid_num_1-siteid_offerid_num_1</v>
      </c>
      <c r="I1806">
        <v>31</v>
      </c>
      <c r="J1806">
        <v>67</v>
      </c>
      <c r="K1806">
        <v>4.5732779515227098E-2</v>
      </c>
      <c r="L1806">
        <f t="shared" si="169"/>
        <v>4.5732779515227098E-2</v>
      </c>
    </row>
    <row r="1807" spans="6:12" x14ac:dyDescent="0.3">
      <c r="F1807" t="str">
        <f t="shared" si="166"/>
        <v>devid_num_1</v>
      </c>
      <c r="G1807" t="str">
        <f t="shared" si="167"/>
        <v>siteid_offerid_click_rate</v>
      </c>
      <c r="H1807" t="str">
        <f t="shared" si="168"/>
        <v>devid_num_1-siteid_offerid_click_rate</v>
      </c>
      <c r="I1807">
        <v>31</v>
      </c>
      <c r="J1807">
        <v>68</v>
      </c>
      <c r="K1807">
        <v>0.228087828294503</v>
      </c>
      <c r="L1807">
        <f t="shared" si="169"/>
        <v>0.228087828294503</v>
      </c>
    </row>
    <row r="1808" spans="6:12" x14ac:dyDescent="0.3">
      <c r="F1808" t="str">
        <f t="shared" si="166"/>
        <v>devid_num_1</v>
      </c>
      <c r="G1808" t="str">
        <f t="shared" si="167"/>
        <v>siteid_category_count</v>
      </c>
      <c r="H1808" t="str">
        <f t="shared" si="168"/>
        <v>devid_num_1-siteid_category_count</v>
      </c>
      <c r="I1808">
        <v>31</v>
      </c>
      <c r="J1808">
        <v>69</v>
      </c>
      <c r="K1808">
        <v>7.0051346314842097E-2</v>
      </c>
      <c r="L1808">
        <f t="shared" si="169"/>
        <v>7.0051346314842097E-2</v>
      </c>
    </row>
    <row r="1809" spans="6:12" x14ac:dyDescent="0.3">
      <c r="F1809" t="str">
        <f t="shared" si="166"/>
        <v>devid_num_1</v>
      </c>
      <c r="G1809" t="str">
        <f t="shared" si="167"/>
        <v>siteid_category_num_0</v>
      </c>
      <c r="H1809" t="str">
        <f t="shared" si="168"/>
        <v>devid_num_1-siteid_category_num_0</v>
      </c>
      <c r="I1809">
        <v>31</v>
      </c>
      <c r="J1809">
        <v>70</v>
      </c>
      <c r="K1809">
        <v>6.3750140220847004E-2</v>
      </c>
      <c r="L1809">
        <f t="shared" si="169"/>
        <v>6.3750140220847004E-2</v>
      </c>
    </row>
    <row r="1810" spans="6:12" x14ac:dyDescent="0.3">
      <c r="F1810" t="str">
        <f t="shared" si="166"/>
        <v>devid_num_1</v>
      </c>
      <c r="G1810" t="str">
        <f t="shared" si="167"/>
        <v>siteid_category_num_1</v>
      </c>
      <c r="H1810" t="str">
        <f t="shared" si="168"/>
        <v>devid_num_1-siteid_category_num_1</v>
      </c>
      <c r="I1810">
        <v>31</v>
      </c>
      <c r="J1810">
        <v>71</v>
      </c>
      <c r="K1810">
        <v>7.4654142282881197E-2</v>
      </c>
      <c r="L1810">
        <f t="shared" si="169"/>
        <v>7.4654142282881197E-2</v>
      </c>
    </row>
    <row r="1811" spans="6:12" x14ac:dyDescent="0.3">
      <c r="F1811" t="str">
        <f t="shared" si="166"/>
        <v>devid_num_1</v>
      </c>
      <c r="G1811" t="str">
        <f t="shared" si="167"/>
        <v>siteid_category_click_rate</v>
      </c>
      <c r="H1811" t="str">
        <f t="shared" si="168"/>
        <v>devid_num_1-siteid_category_click_rate</v>
      </c>
      <c r="I1811">
        <v>31</v>
      </c>
      <c r="J1811">
        <v>72</v>
      </c>
      <c r="K1811">
        <v>0.21518374992439701</v>
      </c>
      <c r="L1811">
        <f t="shared" si="169"/>
        <v>0.21518374992439701</v>
      </c>
    </row>
    <row r="1812" spans="6:12" x14ac:dyDescent="0.3">
      <c r="F1812" t="str">
        <f t="shared" si="166"/>
        <v>devid_click_rate</v>
      </c>
      <c r="G1812" t="str">
        <f t="shared" si="167"/>
        <v>datetime_hour_count</v>
      </c>
      <c r="H1812" t="str">
        <f t="shared" si="168"/>
        <v>devid_click_rate-datetime_hour_count</v>
      </c>
      <c r="I1812">
        <v>32</v>
      </c>
      <c r="J1812">
        <v>33</v>
      </c>
      <c r="K1812">
        <v>-9.2814935519504593E-2</v>
      </c>
      <c r="L1812">
        <f t="shared" si="169"/>
        <v>9.2814935519504593E-2</v>
      </c>
    </row>
    <row r="1813" spans="6:12" x14ac:dyDescent="0.3">
      <c r="F1813" t="str">
        <f t="shared" si="166"/>
        <v>devid_click_rate</v>
      </c>
      <c r="G1813" t="str">
        <f t="shared" si="167"/>
        <v>datetime_hour_num_0</v>
      </c>
      <c r="H1813" t="str">
        <f t="shared" si="168"/>
        <v>devid_click_rate-datetime_hour_num_0</v>
      </c>
      <c r="I1813">
        <v>32</v>
      </c>
      <c r="J1813">
        <v>34</v>
      </c>
      <c r="K1813">
        <v>-9.3304512436967801E-2</v>
      </c>
      <c r="L1813">
        <f t="shared" si="169"/>
        <v>9.3304512436967801E-2</v>
      </c>
    </row>
    <row r="1814" spans="6:12" x14ac:dyDescent="0.3">
      <c r="F1814" t="str">
        <f t="shared" si="166"/>
        <v>devid_click_rate</v>
      </c>
      <c r="G1814" t="str">
        <f t="shared" si="167"/>
        <v>datetime_hour_num_1</v>
      </c>
      <c r="H1814" t="str">
        <f t="shared" si="168"/>
        <v>devid_click_rate-datetime_hour_num_1</v>
      </c>
      <c r="I1814">
        <v>32</v>
      </c>
      <c r="J1814">
        <v>35</v>
      </c>
      <c r="K1814">
        <v>-4.5161359539795901E-2</v>
      </c>
      <c r="L1814">
        <f t="shared" si="169"/>
        <v>4.5161359539795901E-2</v>
      </c>
    </row>
    <row r="1815" spans="6:12" x14ac:dyDescent="0.3">
      <c r="F1815" t="str">
        <f t="shared" si="166"/>
        <v>devid_click_rate</v>
      </c>
      <c r="G1815" t="str">
        <f t="shared" si="167"/>
        <v>datetime_hour_click_rate</v>
      </c>
      <c r="H1815" t="str">
        <f t="shared" si="168"/>
        <v>devid_click_rate-datetime_hour_click_rate</v>
      </c>
      <c r="I1815">
        <v>32</v>
      </c>
      <c r="J1815">
        <v>36</v>
      </c>
      <c r="K1815">
        <v>0.109587836948395</v>
      </c>
      <c r="L1815">
        <f t="shared" si="169"/>
        <v>0.109587836948395</v>
      </c>
    </row>
    <row r="1816" spans="6:12" x14ac:dyDescent="0.3">
      <c r="F1816" t="str">
        <f t="shared" si="166"/>
        <v>devid_click_rate</v>
      </c>
      <c r="G1816" t="str">
        <f t="shared" si="167"/>
        <v>datetime_day_count</v>
      </c>
      <c r="H1816" t="str">
        <f t="shared" si="168"/>
        <v>devid_click_rate-datetime_day_count</v>
      </c>
      <c r="I1816">
        <v>32</v>
      </c>
      <c r="J1816">
        <v>37</v>
      </c>
      <c r="K1816">
        <v>9.8108636470923896E-3</v>
      </c>
      <c r="L1816">
        <f t="shared" si="169"/>
        <v>9.8108636470923896E-3</v>
      </c>
    </row>
    <row r="1817" spans="6:12" x14ac:dyDescent="0.3">
      <c r="F1817" t="str">
        <f t="shared" si="166"/>
        <v>devid_click_rate</v>
      </c>
      <c r="G1817" t="str">
        <f t="shared" si="167"/>
        <v>datetime_day_num_0</v>
      </c>
      <c r="H1817" t="str">
        <f t="shared" si="168"/>
        <v>devid_click_rate-datetime_day_num_0</v>
      </c>
      <c r="I1817">
        <v>32</v>
      </c>
      <c r="J1817">
        <v>38</v>
      </c>
      <c r="K1817">
        <v>9.6120766884077898E-3</v>
      </c>
      <c r="L1817">
        <f t="shared" si="169"/>
        <v>9.6120766884077898E-3</v>
      </c>
    </row>
    <row r="1818" spans="6:12" x14ac:dyDescent="0.3">
      <c r="F1818" t="str">
        <f t="shared" si="166"/>
        <v>devid_click_rate</v>
      </c>
      <c r="G1818" t="str">
        <f t="shared" si="167"/>
        <v>datetime_day_num_1</v>
      </c>
      <c r="H1818" t="str">
        <f t="shared" si="168"/>
        <v>devid_click_rate-datetime_day_num_1</v>
      </c>
      <c r="I1818">
        <v>32</v>
      </c>
      <c r="J1818">
        <v>39</v>
      </c>
      <c r="K1818">
        <v>1.32080640634445E-2</v>
      </c>
      <c r="L1818">
        <f t="shared" si="169"/>
        <v>1.32080640634445E-2</v>
      </c>
    </row>
    <row r="1819" spans="6:12" x14ac:dyDescent="0.3">
      <c r="F1819" t="str">
        <f t="shared" si="166"/>
        <v>devid_click_rate</v>
      </c>
      <c r="G1819" t="str">
        <f t="shared" si="167"/>
        <v>datetime_day_click_rate</v>
      </c>
      <c r="H1819" t="str">
        <f t="shared" si="168"/>
        <v>devid_click_rate-datetime_day_click_rate</v>
      </c>
      <c r="I1819">
        <v>32</v>
      </c>
      <c r="J1819">
        <v>40</v>
      </c>
      <c r="K1819">
        <v>1.73132685910324E-2</v>
      </c>
      <c r="L1819">
        <f t="shared" si="169"/>
        <v>1.73132685910324E-2</v>
      </c>
    </row>
    <row r="1820" spans="6:12" x14ac:dyDescent="0.3">
      <c r="F1820" t="str">
        <f t="shared" si="166"/>
        <v>devid_click_rate</v>
      </c>
      <c r="G1820" t="str">
        <f t="shared" si="167"/>
        <v>countrycode_merchant_count</v>
      </c>
      <c r="H1820" t="str">
        <f t="shared" si="168"/>
        <v>devid_click_rate-countrycode_merchant_count</v>
      </c>
      <c r="I1820">
        <v>32</v>
      </c>
      <c r="J1820">
        <v>41</v>
      </c>
      <c r="K1820">
        <v>-9.2205946565150895E-2</v>
      </c>
      <c r="L1820">
        <f t="shared" si="169"/>
        <v>9.2205946565150895E-2</v>
      </c>
    </row>
    <row r="1821" spans="6:12" x14ac:dyDescent="0.3">
      <c r="F1821" t="str">
        <f t="shared" si="166"/>
        <v>devid_click_rate</v>
      </c>
      <c r="G1821" t="str">
        <f t="shared" si="167"/>
        <v>countrycode_merchant_num_0</v>
      </c>
      <c r="H1821" t="str">
        <f t="shared" si="168"/>
        <v>devid_click_rate-countrycode_merchant_num_0</v>
      </c>
      <c r="I1821">
        <v>32</v>
      </c>
      <c r="J1821">
        <v>42</v>
      </c>
      <c r="K1821">
        <v>-0.10486848811247799</v>
      </c>
      <c r="L1821">
        <f t="shared" si="169"/>
        <v>0.10486848811247799</v>
      </c>
    </row>
    <row r="1822" spans="6:12" x14ac:dyDescent="0.3">
      <c r="F1822" t="str">
        <f t="shared" si="166"/>
        <v>devid_click_rate</v>
      </c>
      <c r="G1822" t="str">
        <f t="shared" si="167"/>
        <v>countrycode_merchant_num_1</v>
      </c>
      <c r="H1822" t="str">
        <f t="shared" si="168"/>
        <v>devid_click_rate-countrycode_merchant_num_1</v>
      </c>
      <c r="I1822">
        <v>32</v>
      </c>
      <c r="J1822">
        <v>43</v>
      </c>
      <c r="K1822">
        <v>0.10199132064057199</v>
      </c>
      <c r="L1822">
        <f t="shared" si="169"/>
        <v>0.10199132064057199</v>
      </c>
    </row>
    <row r="1823" spans="6:12" x14ac:dyDescent="0.3">
      <c r="F1823" t="str">
        <f t="shared" si="166"/>
        <v>devid_click_rate</v>
      </c>
      <c r="G1823" t="str">
        <f t="shared" si="167"/>
        <v>countrycode_merchant_click_rate</v>
      </c>
      <c r="H1823" t="str">
        <f t="shared" si="168"/>
        <v>devid_click_rate-countrycode_merchant_click_rate</v>
      </c>
      <c r="I1823">
        <v>32</v>
      </c>
      <c r="J1823">
        <v>44</v>
      </c>
      <c r="K1823">
        <v>0.21294654918318601</v>
      </c>
      <c r="L1823">
        <f t="shared" si="169"/>
        <v>0.21294654918318601</v>
      </c>
    </row>
    <row r="1824" spans="6:12" x14ac:dyDescent="0.3">
      <c r="F1824" t="str">
        <f t="shared" si="166"/>
        <v>devid_click_rate</v>
      </c>
      <c r="G1824" t="str">
        <f t="shared" si="167"/>
        <v>countrycode_siteid_count</v>
      </c>
      <c r="H1824" t="str">
        <f t="shared" si="168"/>
        <v>devid_click_rate-countrycode_siteid_count</v>
      </c>
      <c r="I1824">
        <v>32</v>
      </c>
      <c r="J1824">
        <v>45</v>
      </c>
      <c r="K1824">
        <v>0.19113138137275401</v>
      </c>
      <c r="L1824">
        <f t="shared" si="169"/>
        <v>0.19113138137275401</v>
      </c>
    </row>
    <row r="1825" spans="6:12" x14ac:dyDescent="0.3">
      <c r="F1825" t="str">
        <f t="shared" si="166"/>
        <v>devid_click_rate</v>
      </c>
      <c r="G1825" t="str">
        <f t="shared" si="167"/>
        <v>countrycode_siteid_num_0</v>
      </c>
      <c r="H1825" t="str">
        <f t="shared" si="168"/>
        <v>devid_click_rate-countrycode_siteid_num_0</v>
      </c>
      <c r="I1825">
        <v>32</v>
      </c>
      <c r="J1825">
        <v>46</v>
      </c>
      <c r="K1825">
        <v>0.190614181454827</v>
      </c>
      <c r="L1825">
        <f t="shared" si="169"/>
        <v>0.190614181454827</v>
      </c>
    </row>
    <row r="1826" spans="6:12" x14ac:dyDescent="0.3">
      <c r="F1826" t="str">
        <f t="shared" si="166"/>
        <v>devid_click_rate</v>
      </c>
      <c r="G1826" t="str">
        <f t="shared" si="167"/>
        <v>countrycode_siteid_num_1</v>
      </c>
      <c r="H1826" t="str">
        <f t="shared" si="168"/>
        <v>devid_click_rate-countrycode_siteid_num_1</v>
      </c>
      <c r="I1826">
        <v>32</v>
      </c>
      <c r="J1826">
        <v>47</v>
      </c>
      <c r="K1826">
        <v>0.193871650822181</v>
      </c>
      <c r="L1826">
        <f t="shared" si="169"/>
        <v>0.193871650822181</v>
      </c>
    </row>
    <row r="1827" spans="6:12" x14ac:dyDescent="0.3">
      <c r="F1827" t="str">
        <f t="shared" si="166"/>
        <v>devid_click_rate</v>
      </c>
      <c r="G1827" t="str">
        <f t="shared" si="167"/>
        <v>countrycode_siteid_click_rate</v>
      </c>
      <c r="H1827" t="str">
        <f t="shared" si="168"/>
        <v>devid_click_rate-countrycode_siteid_click_rate</v>
      </c>
      <c r="I1827">
        <v>32</v>
      </c>
      <c r="J1827">
        <v>48</v>
      </c>
      <c r="K1827">
        <v>0.20792898449113301</v>
      </c>
      <c r="L1827">
        <f t="shared" si="169"/>
        <v>0.20792898449113301</v>
      </c>
    </row>
    <row r="1828" spans="6:12" x14ac:dyDescent="0.3">
      <c r="F1828" t="str">
        <f t="shared" si="166"/>
        <v>devid_click_rate</v>
      </c>
      <c r="G1828" t="str">
        <f t="shared" si="167"/>
        <v>countrycode_offerid_count</v>
      </c>
      <c r="H1828" t="str">
        <f t="shared" si="168"/>
        <v>devid_click_rate-countrycode_offerid_count</v>
      </c>
      <c r="I1828">
        <v>32</v>
      </c>
      <c r="J1828">
        <v>49</v>
      </c>
      <c r="K1828">
        <v>4.1816167361775597E-2</v>
      </c>
      <c r="L1828">
        <f t="shared" si="169"/>
        <v>4.1816167361775597E-2</v>
      </c>
    </row>
    <row r="1829" spans="6:12" x14ac:dyDescent="0.3">
      <c r="F1829" t="str">
        <f t="shared" si="166"/>
        <v>devid_click_rate</v>
      </c>
      <c r="G1829" t="str">
        <f t="shared" si="167"/>
        <v>countrycode_offerid_num_0</v>
      </c>
      <c r="H1829" t="str">
        <f t="shared" si="168"/>
        <v>devid_click_rate-countrycode_offerid_num_0</v>
      </c>
      <c r="I1829">
        <v>32</v>
      </c>
      <c r="J1829">
        <v>50</v>
      </c>
      <c r="K1829">
        <v>4.1809625998359197E-2</v>
      </c>
      <c r="L1829">
        <f t="shared" si="169"/>
        <v>4.1809625998359197E-2</v>
      </c>
    </row>
    <row r="1830" spans="6:12" x14ac:dyDescent="0.3">
      <c r="F1830" t="str">
        <f t="shared" si="166"/>
        <v>devid_click_rate</v>
      </c>
      <c r="G1830" t="str">
        <f t="shared" si="167"/>
        <v>countrycode_offerid_num_1</v>
      </c>
      <c r="H1830" t="str">
        <f t="shared" si="168"/>
        <v>devid_click_rate-countrycode_offerid_num_1</v>
      </c>
      <c r="I1830">
        <v>32</v>
      </c>
      <c r="J1830">
        <v>51</v>
      </c>
      <c r="K1830">
        <v>4.1931317458949402E-2</v>
      </c>
      <c r="L1830">
        <f t="shared" si="169"/>
        <v>4.1931317458949402E-2</v>
      </c>
    </row>
    <row r="1831" spans="6:12" x14ac:dyDescent="0.3">
      <c r="F1831" t="str">
        <f t="shared" si="166"/>
        <v>devid_click_rate</v>
      </c>
      <c r="G1831" t="str">
        <f t="shared" si="167"/>
        <v>countrycode_offerid_click_rate</v>
      </c>
      <c r="H1831" t="str">
        <f t="shared" si="168"/>
        <v>devid_click_rate-countrycode_offerid_click_rate</v>
      </c>
      <c r="I1831">
        <v>32</v>
      </c>
      <c r="J1831">
        <v>52</v>
      </c>
      <c r="K1831">
        <v>0.209109757335247</v>
      </c>
      <c r="L1831">
        <f t="shared" si="169"/>
        <v>0.209109757335247</v>
      </c>
    </row>
    <row r="1832" spans="6:12" x14ac:dyDescent="0.3">
      <c r="F1832" t="str">
        <f t="shared" si="166"/>
        <v>devid_click_rate</v>
      </c>
      <c r="G1832" t="str">
        <f t="shared" si="167"/>
        <v>countrycode_category_count</v>
      </c>
      <c r="H1832" t="str">
        <f t="shared" si="168"/>
        <v>devid_click_rate-countrycode_category_count</v>
      </c>
      <c r="I1832">
        <v>32</v>
      </c>
      <c r="J1832">
        <v>53</v>
      </c>
      <c r="K1832">
        <v>-0.101282768671248</v>
      </c>
      <c r="L1832">
        <f t="shared" si="169"/>
        <v>0.101282768671248</v>
      </c>
    </row>
    <row r="1833" spans="6:12" x14ac:dyDescent="0.3">
      <c r="F1833" t="str">
        <f t="shared" si="166"/>
        <v>devid_click_rate</v>
      </c>
      <c r="G1833" t="str">
        <f t="shared" si="167"/>
        <v>countrycode_category_num_0</v>
      </c>
      <c r="H1833" t="str">
        <f t="shared" si="168"/>
        <v>devid_click_rate-countrycode_category_num_0</v>
      </c>
      <c r="I1833">
        <v>32</v>
      </c>
      <c r="J1833">
        <v>54</v>
      </c>
      <c r="K1833">
        <v>-0.111379598821169</v>
      </c>
      <c r="L1833">
        <f t="shared" si="169"/>
        <v>0.111379598821169</v>
      </c>
    </row>
    <row r="1834" spans="6:12" x14ac:dyDescent="0.3">
      <c r="F1834" t="str">
        <f t="shared" si="166"/>
        <v>devid_click_rate</v>
      </c>
      <c r="G1834" t="str">
        <f t="shared" si="167"/>
        <v>countrycode_category_num_1</v>
      </c>
      <c r="H1834" t="str">
        <f t="shared" si="168"/>
        <v>devid_click_rate-countrycode_category_num_1</v>
      </c>
      <c r="I1834">
        <v>32</v>
      </c>
      <c r="J1834">
        <v>55</v>
      </c>
      <c r="K1834">
        <v>0.11433429430270001</v>
      </c>
      <c r="L1834">
        <f t="shared" si="169"/>
        <v>0.11433429430270001</v>
      </c>
    </row>
    <row r="1835" spans="6:12" x14ac:dyDescent="0.3">
      <c r="F1835" t="str">
        <f t="shared" si="166"/>
        <v>devid_click_rate</v>
      </c>
      <c r="G1835" t="str">
        <f t="shared" si="167"/>
        <v>countrycode_category_click_rate</v>
      </c>
      <c r="H1835" t="str">
        <f t="shared" si="168"/>
        <v>devid_click_rate-countrycode_category_click_rate</v>
      </c>
      <c r="I1835">
        <v>32</v>
      </c>
      <c r="J1835">
        <v>56</v>
      </c>
      <c r="K1835">
        <v>0.223069785370518</v>
      </c>
      <c r="L1835">
        <f t="shared" si="169"/>
        <v>0.223069785370518</v>
      </c>
    </row>
    <row r="1836" spans="6:12" x14ac:dyDescent="0.3">
      <c r="F1836" t="str">
        <f t="shared" si="166"/>
        <v>devid_click_rate</v>
      </c>
      <c r="G1836" t="str">
        <f t="shared" si="167"/>
        <v>countrycode_datetime_hour_map_count</v>
      </c>
      <c r="H1836" t="str">
        <f t="shared" si="168"/>
        <v>devid_click_rate-countrycode_datetime_hour_map_count</v>
      </c>
      <c r="I1836">
        <v>32</v>
      </c>
      <c r="J1836">
        <v>57</v>
      </c>
      <c r="K1836">
        <v>-0.19959775157232201</v>
      </c>
      <c r="L1836">
        <f t="shared" si="169"/>
        <v>0.19959775157232201</v>
      </c>
    </row>
    <row r="1837" spans="6:12" x14ac:dyDescent="0.3">
      <c r="F1837" t="str">
        <f t="shared" si="166"/>
        <v>devid_click_rate</v>
      </c>
      <c r="G1837" t="str">
        <f t="shared" si="167"/>
        <v>countrycode_datetime_hour_map_num_0</v>
      </c>
      <c r="H1837" t="str">
        <f t="shared" si="168"/>
        <v>devid_click_rate-countrycode_datetime_hour_map_num_0</v>
      </c>
      <c r="I1837">
        <v>32</v>
      </c>
      <c r="J1837">
        <v>58</v>
      </c>
      <c r="K1837">
        <v>-0.20396253407977299</v>
      </c>
      <c r="L1837">
        <f t="shared" si="169"/>
        <v>0.20396253407977299</v>
      </c>
    </row>
    <row r="1838" spans="6:12" x14ac:dyDescent="0.3">
      <c r="F1838" t="str">
        <f t="shared" si="166"/>
        <v>devid_click_rate</v>
      </c>
      <c r="G1838" t="str">
        <f t="shared" si="167"/>
        <v>countrycode_datetime_hour_map_num_1</v>
      </c>
      <c r="H1838" t="str">
        <f t="shared" si="168"/>
        <v>devid_click_rate-countrycode_datetime_hour_map_num_1</v>
      </c>
      <c r="I1838">
        <v>32</v>
      </c>
      <c r="J1838">
        <v>59</v>
      </c>
      <c r="K1838">
        <v>0.22492494204685101</v>
      </c>
      <c r="L1838">
        <f t="shared" si="169"/>
        <v>0.22492494204685101</v>
      </c>
    </row>
    <row r="1839" spans="6:12" x14ac:dyDescent="0.3">
      <c r="F1839" t="str">
        <f t="shared" si="166"/>
        <v>devid_click_rate</v>
      </c>
      <c r="G1839" t="str">
        <f t="shared" si="167"/>
        <v>countrycode_datetime_hour_map_click_rate</v>
      </c>
      <c r="H1839" t="str">
        <f t="shared" si="168"/>
        <v>devid_click_rate-countrycode_datetime_hour_map_click_rate</v>
      </c>
      <c r="I1839">
        <v>32</v>
      </c>
      <c r="J1839">
        <v>60</v>
      </c>
      <c r="K1839">
        <v>0.23775643227943599</v>
      </c>
      <c r="L1839">
        <f t="shared" si="169"/>
        <v>0.23775643227943599</v>
      </c>
    </row>
    <row r="1840" spans="6:12" x14ac:dyDescent="0.3">
      <c r="F1840" t="str">
        <f t="shared" si="166"/>
        <v>devid_click_rate</v>
      </c>
      <c r="G1840" t="str">
        <f t="shared" si="167"/>
        <v>siteid_merchant_count</v>
      </c>
      <c r="H1840" t="str">
        <f t="shared" si="168"/>
        <v>devid_click_rate-siteid_merchant_count</v>
      </c>
      <c r="I1840">
        <v>32</v>
      </c>
      <c r="J1840">
        <v>61</v>
      </c>
      <c r="K1840">
        <v>5.7039458042802998E-2</v>
      </c>
      <c r="L1840">
        <f t="shared" si="169"/>
        <v>5.7039458042802998E-2</v>
      </c>
    </row>
    <row r="1841" spans="6:12" x14ac:dyDescent="0.3">
      <c r="F1841" t="str">
        <f t="shared" si="166"/>
        <v>devid_click_rate</v>
      </c>
      <c r="G1841" t="str">
        <f t="shared" si="167"/>
        <v>siteid_merchant_num_0</v>
      </c>
      <c r="H1841" t="str">
        <f t="shared" si="168"/>
        <v>devid_click_rate-siteid_merchant_num_0</v>
      </c>
      <c r="I1841">
        <v>32</v>
      </c>
      <c r="J1841">
        <v>62</v>
      </c>
      <c r="K1841">
        <v>5.5233923163146903E-2</v>
      </c>
      <c r="L1841">
        <f t="shared" si="169"/>
        <v>5.5233923163146903E-2</v>
      </c>
    </row>
    <row r="1842" spans="6:12" x14ac:dyDescent="0.3">
      <c r="F1842" t="str">
        <f t="shared" si="166"/>
        <v>devid_click_rate</v>
      </c>
      <c r="G1842" t="str">
        <f t="shared" si="167"/>
        <v>siteid_merchant_num_1</v>
      </c>
      <c r="H1842" t="str">
        <f t="shared" si="168"/>
        <v>devid_click_rate-siteid_merchant_num_1</v>
      </c>
      <c r="I1842">
        <v>32</v>
      </c>
      <c r="J1842">
        <v>63</v>
      </c>
      <c r="K1842">
        <v>6.0097658634844203E-2</v>
      </c>
      <c r="L1842">
        <f t="shared" si="169"/>
        <v>6.0097658634844203E-2</v>
      </c>
    </row>
    <row r="1843" spans="6:12" x14ac:dyDescent="0.3">
      <c r="F1843" t="str">
        <f t="shared" si="166"/>
        <v>devid_click_rate</v>
      </c>
      <c r="G1843" t="str">
        <f t="shared" si="167"/>
        <v>siteid_merchant_click_rate</v>
      </c>
      <c r="H1843" t="str">
        <f t="shared" si="168"/>
        <v>devid_click_rate-siteid_merchant_click_rate</v>
      </c>
      <c r="I1843">
        <v>32</v>
      </c>
      <c r="J1843">
        <v>64</v>
      </c>
      <c r="K1843">
        <v>0.239127848287158</v>
      </c>
      <c r="L1843">
        <f t="shared" si="169"/>
        <v>0.239127848287158</v>
      </c>
    </row>
    <row r="1844" spans="6:12" x14ac:dyDescent="0.3">
      <c r="F1844" t="str">
        <f t="shared" si="166"/>
        <v>devid_click_rate</v>
      </c>
      <c r="G1844" t="str">
        <f t="shared" si="167"/>
        <v>siteid_offerid_count</v>
      </c>
      <c r="H1844" t="str">
        <f t="shared" si="168"/>
        <v>devid_click_rate-siteid_offerid_count</v>
      </c>
      <c r="I1844">
        <v>32</v>
      </c>
      <c r="J1844">
        <v>65</v>
      </c>
      <c r="K1844">
        <v>4.8704956619166399E-2</v>
      </c>
      <c r="L1844">
        <f t="shared" si="169"/>
        <v>4.8704956619166399E-2</v>
      </c>
    </row>
    <row r="1845" spans="6:12" x14ac:dyDescent="0.3">
      <c r="F1845" t="str">
        <f t="shared" si="166"/>
        <v>devid_click_rate</v>
      </c>
      <c r="G1845" t="str">
        <f t="shared" si="167"/>
        <v>siteid_offerid_num_0</v>
      </c>
      <c r="H1845" t="str">
        <f t="shared" si="168"/>
        <v>devid_click_rate-siteid_offerid_num_0</v>
      </c>
      <c r="I1845">
        <v>32</v>
      </c>
      <c r="J1845">
        <v>66</v>
      </c>
      <c r="K1845">
        <v>4.8703239775239403E-2</v>
      </c>
      <c r="L1845">
        <f t="shared" si="169"/>
        <v>4.8703239775239403E-2</v>
      </c>
    </row>
    <row r="1846" spans="6:12" x14ac:dyDescent="0.3">
      <c r="F1846" t="str">
        <f t="shared" si="166"/>
        <v>devid_click_rate</v>
      </c>
      <c r="G1846" t="str">
        <f t="shared" si="167"/>
        <v>siteid_offerid_num_1</v>
      </c>
      <c r="H1846" t="str">
        <f t="shared" si="168"/>
        <v>devid_click_rate-siteid_offerid_num_1</v>
      </c>
      <c r="I1846">
        <v>32</v>
      </c>
      <c r="J1846">
        <v>67</v>
      </c>
      <c r="K1846">
        <v>4.8732805245550202E-2</v>
      </c>
      <c r="L1846">
        <f t="shared" si="169"/>
        <v>4.8732805245550202E-2</v>
      </c>
    </row>
    <row r="1847" spans="6:12" x14ac:dyDescent="0.3">
      <c r="F1847" t="str">
        <f t="shared" si="166"/>
        <v>devid_click_rate</v>
      </c>
      <c r="G1847" t="str">
        <f t="shared" si="167"/>
        <v>siteid_offerid_click_rate</v>
      </c>
      <c r="H1847" t="str">
        <f t="shared" si="168"/>
        <v>devid_click_rate-siteid_offerid_click_rate</v>
      </c>
      <c r="I1847">
        <v>32</v>
      </c>
      <c r="J1847">
        <v>68</v>
      </c>
      <c r="K1847">
        <v>0.243160702708517</v>
      </c>
      <c r="L1847">
        <f t="shared" si="169"/>
        <v>0.243160702708517</v>
      </c>
    </row>
    <row r="1848" spans="6:12" x14ac:dyDescent="0.3">
      <c r="F1848" t="str">
        <f t="shared" si="166"/>
        <v>devid_click_rate</v>
      </c>
      <c r="G1848" t="str">
        <f t="shared" si="167"/>
        <v>siteid_category_count</v>
      </c>
      <c r="H1848" t="str">
        <f t="shared" si="168"/>
        <v>devid_click_rate-siteid_category_count</v>
      </c>
      <c r="I1848">
        <v>32</v>
      </c>
      <c r="J1848">
        <v>69</v>
      </c>
      <c r="K1848">
        <v>7.4032665220057303E-2</v>
      </c>
      <c r="L1848">
        <f t="shared" si="169"/>
        <v>7.4032665220057303E-2</v>
      </c>
    </row>
    <row r="1849" spans="6:12" x14ac:dyDescent="0.3">
      <c r="F1849" t="str">
        <f t="shared" si="166"/>
        <v>devid_click_rate</v>
      </c>
      <c r="G1849" t="str">
        <f t="shared" si="167"/>
        <v>siteid_category_num_0</v>
      </c>
      <c r="H1849" t="str">
        <f t="shared" si="168"/>
        <v>devid_click_rate-siteid_category_num_0</v>
      </c>
      <c r="I1849">
        <v>32</v>
      </c>
      <c r="J1849">
        <v>70</v>
      </c>
      <c r="K1849">
        <v>6.7224121390037597E-2</v>
      </c>
      <c r="L1849">
        <f t="shared" si="169"/>
        <v>6.7224121390037597E-2</v>
      </c>
    </row>
    <row r="1850" spans="6:12" x14ac:dyDescent="0.3">
      <c r="F1850" t="str">
        <f t="shared" si="166"/>
        <v>devid_click_rate</v>
      </c>
      <c r="G1850" t="str">
        <f t="shared" si="167"/>
        <v>siteid_category_num_1</v>
      </c>
      <c r="H1850" t="str">
        <f t="shared" si="168"/>
        <v>devid_click_rate-siteid_category_num_1</v>
      </c>
      <c r="I1850">
        <v>32</v>
      </c>
      <c r="J1850">
        <v>71</v>
      </c>
      <c r="K1850">
        <v>7.9123558304269606E-2</v>
      </c>
      <c r="L1850">
        <f t="shared" si="169"/>
        <v>7.9123558304269606E-2</v>
      </c>
    </row>
    <row r="1851" spans="6:12" x14ac:dyDescent="0.3">
      <c r="F1851" t="str">
        <f t="shared" si="166"/>
        <v>devid_click_rate</v>
      </c>
      <c r="G1851" t="str">
        <f t="shared" si="167"/>
        <v>siteid_category_click_rate</v>
      </c>
      <c r="H1851" t="str">
        <f t="shared" si="168"/>
        <v>devid_click_rate-siteid_category_click_rate</v>
      </c>
      <c r="I1851">
        <v>32</v>
      </c>
      <c r="J1851">
        <v>72</v>
      </c>
      <c r="K1851">
        <v>0.23032325188123601</v>
      </c>
      <c r="L1851">
        <f t="shared" si="169"/>
        <v>0.23032325188123601</v>
      </c>
    </row>
    <row r="1852" spans="6:12" x14ac:dyDescent="0.3">
      <c r="F1852" t="str">
        <f t="shared" si="166"/>
        <v>datetime_hour_count</v>
      </c>
      <c r="G1852" t="str">
        <f t="shared" si="167"/>
        <v>datetime_hour_num_0</v>
      </c>
      <c r="H1852" t="str">
        <f t="shared" si="168"/>
        <v>datetime_hour_count-datetime_hour_num_0</v>
      </c>
      <c r="I1852">
        <v>33</v>
      </c>
      <c r="J1852">
        <v>34</v>
      </c>
      <c r="K1852">
        <v>0.99994711242363499</v>
      </c>
      <c r="L1852">
        <f t="shared" si="169"/>
        <v>0.99994711242363499</v>
      </c>
    </row>
    <row r="1853" spans="6:12" x14ac:dyDescent="0.3">
      <c r="F1853" t="str">
        <f t="shared" si="166"/>
        <v>datetime_hour_count</v>
      </c>
      <c r="G1853" t="str">
        <f t="shared" si="167"/>
        <v>datetime_hour_num_1</v>
      </c>
      <c r="H1853" t="str">
        <f t="shared" si="168"/>
        <v>datetime_hour_count-datetime_hour_num_1</v>
      </c>
      <c r="I1853">
        <v>33</v>
      </c>
      <c r="J1853">
        <v>35</v>
      </c>
      <c r="K1853">
        <v>0.79845373121880503</v>
      </c>
      <c r="L1853">
        <f t="shared" si="169"/>
        <v>0.79845373121880503</v>
      </c>
    </row>
    <row r="1854" spans="6:12" x14ac:dyDescent="0.3">
      <c r="F1854" t="str">
        <f t="shared" si="166"/>
        <v>datetime_hour_count</v>
      </c>
      <c r="G1854" t="str">
        <f t="shared" si="167"/>
        <v>datetime_hour_click_rate</v>
      </c>
      <c r="H1854" t="str">
        <f t="shared" si="168"/>
        <v>datetime_hour_count-datetime_hour_click_rate</v>
      </c>
      <c r="I1854">
        <v>33</v>
      </c>
      <c r="J1854">
        <v>36</v>
      </c>
      <c r="K1854">
        <v>-0.70653737870732203</v>
      </c>
      <c r="L1854">
        <f t="shared" si="169"/>
        <v>0.70653737870732203</v>
      </c>
    </row>
    <row r="1855" spans="6:12" x14ac:dyDescent="0.3">
      <c r="F1855" t="str">
        <f t="shared" si="166"/>
        <v>datetime_hour_count</v>
      </c>
      <c r="G1855" t="str">
        <f t="shared" si="167"/>
        <v>datetime_day_count</v>
      </c>
      <c r="H1855" t="str">
        <f t="shared" si="168"/>
        <v>datetime_hour_count-datetime_day_count</v>
      </c>
      <c r="I1855">
        <v>33</v>
      </c>
      <c r="J1855">
        <v>37</v>
      </c>
      <c r="K1855">
        <v>3.1508810466153998E-3</v>
      </c>
      <c r="L1855">
        <f t="shared" si="169"/>
        <v>3.1508810466153998E-3</v>
      </c>
    </row>
    <row r="1856" spans="6:12" x14ac:dyDescent="0.3">
      <c r="F1856" t="str">
        <f t="shared" si="166"/>
        <v>datetime_hour_count</v>
      </c>
      <c r="G1856" t="str">
        <f t="shared" si="167"/>
        <v>datetime_day_num_0</v>
      </c>
      <c r="H1856" t="str">
        <f t="shared" si="168"/>
        <v>datetime_hour_count-datetime_day_num_0</v>
      </c>
      <c r="I1856">
        <v>33</v>
      </c>
      <c r="J1856">
        <v>38</v>
      </c>
      <c r="K1856">
        <v>3.0730748422304502E-3</v>
      </c>
      <c r="L1856">
        <f t="shared" si="169"/>
        <v>3.0730748422304502E-3</v>
      </c>
    </row>
    <row r="1857" spans="6:12" x14ac:dyDescent="0.3">
      <c r="F1857" t="str">
        <f t="shared" si="166"/>
        <v>datetime_hour_count</v>
      </c>
      <c r="G1857" t="str">
        <f t="shared" si="167"/>
        <v>datetime_day_num_1</v>
      </c>
      <c r="H1857" t="str">
        <f t="shared" si="168"/>
        <v>datetime_hour_count-datetime_day_num_1</v>
      </c>
      <c r="I1857">
        <v>33</v>
      </c>
      <c r="J1857">
        <v>39</v>
      </c>
      <c r="K1857">
        <v>4.5063272472524096E-3</v>
      </c>
      <c r="L1857">
        <f t="shared" si="169"/>
        <v>4.5063272472524096E-3</v>
      </c>
    </row>
    <row r="1858" spans="6:12" x14ac:dyDescent="0.3">
      <c r="F1858" t="str">
        <f t="shared" si="166"/>
        <v>datetime_hour_count</v>
      </c>
      <c r="G1858" t="str">
        <f t="shared" si="167"/>
        <v>datetime_day_click_rate</v>
      </c>
      <c r="H1858" t="str">
        <f t="shared" si="168"/>
        <v>datetime_hour_count-datetime_day_click_rate</v>
      </c>
      <c r="I1858">
        <v>33</v>
      </c>
      <c r="J1858">
        <v>40</v>
      </c>
      <c r="K1858">
        <v>3.9003726298154702E-3</v>
      </c>
      <c r="L1858">
        <f t="shared" si="169"/>
        <v>3.9003726298154702E-3</v>
      </c>
    </row>
    <row r="1859" spans="6:12" x14ac:dyDescent="0.3">
      <c r="F1859" t="str">
        <f t="shared" si="166"/>
        <v>datetime_hour_count</v>
      </c>
      <c r="G1859" t="str">
        <f t="shared" si="167"/>
        <v>countrycode_merchant_count</v>
      </c>
      <c r="H1859" t="str">
        <f t="shared" si="168"/>
        <v>datetime_hour_count-countrycode_merchant_count</v>
      </c>
      <c r="I1859">
        <v>33</v>
      </c>
      <c r="J1859">
        <v>41</v>
      </c>
      <c r="K1859">
        <v>6.1663298442741397E-2</v>
      </c>
      <c r="L1859">
        <f t="shared" si="169"/>
        <v>6.1663298442741397E-2</v>
      </c>
    </row>
    <row r="1860" spans="6:12" x14ac:dyDescent="0.3">
      <c r="F1860" t="str">
        <f t="shared" si="166"/>
        <v>datetime_hour_count</v>
      </c>
      <c r="G1860" t="str">
        <f t="shared" si="167"/>
        <v>countrycode_merchant_num_0</v>
      </c>
      <c r="H1860" t="str">
        <f t="shared" si="168"/>
        <v>datetime_hour_count-countrycode_merchant_num_0</v>
      </c>
      <c r="I1860">
        <v>33</v>
      </c>
      <c r="J1860">
        <v>42</v>
      </c>
      <c r="K1860">
        <v>7.3553650073183693E-2</v>
      </c>
      <c r="L1860">
        <f t="shared" si="169"/>
        <v>7.3553650073183693E-2</v>
      </c>
    </row>
    <row r="1861" spans="6:12" x14ac:dyDescent="0.3">
      <c r="F1861" t="str">
        <f t="shared" ref="F1861:F1924" si="170">VLOOKUP(I1861,$A$4:$B$76,2,0)</f>
        <v>datetime_hour_count</v>
      </c>
      <c r="G1861" t="str">
        <f t="shared" ref="G1861:G1924" si="171">VLOOKUP(J1861,$A$4:$B$76,2,0)</f>
        <v>countrycode_merchant_num_1</v>
      </c>
      <c r="H1861" t="str">
        <f t="shared" ref="H1861:H1924" si="172">F1861&amp;"-"&amp;G1861</f>
        <v>datetime_hour_count-countrycode_merchant_num_1</v>
      </c>
      <c r="I1861">
        <v>33</v>
      </c>
      <c r="J1861">
        <v>43</v>
      </c>
      <c r="K1861">
        <v>-0.102316237443071</v>
      </c>
      <c r="L1861">
        <f t="shared" ref="L1861:L1924" si="173">ABS(K1861)</f>
        <v>0.102316237443071</v>
      </c>
    </row>
    <row r="1862" spans="6:12" x14ac:dyDescent="0.3">
      <c r="F1862" t="str">
        <f t="shared" si="170"/>
        <v>datetime_hour_count</v>
      </c>
      <c r="G1862" t="str">
        <f t="shared" si="171"/>
        <v>countrycode_merchant_click_rate</v>
      </c>
      <c r="H1862" t="str">
        <f t="shared" si="172"/>
        <v>datetime_hour_count-countrycode_merchant_click_rate</v>
      </c>
      <c r="I1862">
        <v>33</v>
      </c>
      <c r="J1862">
        <v>44</v>
      </c>
      <c r="K1862">
        <v>-0.19721201804840999</v>
      </c>
      <c r="L1862">
        <f t="shared" si="173"/>
        <v>0.19721201804840999</v>
      </c>
    </row>
    <row r="1863" spans="6:12" x14ac:dyDescent="0.3">
      <c r="F1863" t="str">
        <f t="shared" si="170"/>
        <v>datetime_hour_count</v>
      </c>
      <c r="G1863" t="str">
        <f t="shared" si="171"/>
        <v>countrycode_siteid_count</v>
      </c>
      <c r="H1863" t="str">
        <f t="shared" si="172"/>
        <v>datetime_hour_count-countrycode_siteid_count</v>
      </c>
      <c r="I1863">
        <v>33</v>
      </c>
      <c r="J1863">
        <v>45</v>
      </c>
      <c r="K1863">
        <v>-0.23079764035122</v>
      </c>
      <c r="L1863">
        <f t="shared" si="173"/>
        <v>0.23079764035122</v>
      </c>
    </row>
    <row r="1864" spans="6:12" x14ac:dyDescent="0.3">
      <c r="F1864" t="str">
        <f t="shared" si="170"/>
        <v>datetime_hour_count</v>
      </c>
      <c r="G1864" t="str">
        <f t="shared" si="171"/>
        <v>countrycode_siteid_num_0</v>
      </c>
      <c r="H1864" t="str">
        <f t="shared" si="172"/>
        <v>datetime_hour_count-countrycode_siteid_num_0</v>
      </c>
      <c r="I1864">
        <v>33</v>
      </c>
      <c r="J1864">
        <v>46</v>
      </c>
      <c r="K1864">
        <v>-0.23046654352656301</v>
      </c>
      <c r="L1864">
        <f t="shared" si="173"/>
        <v>0.23046654352656301</v>
      </c>
    </row>
    <row r="1865" spans="6:12" x14ac:dyDescent="0.3">
      <c r="F1865" t="str">
        <f t="shared" si="170"/>
        <v>datetime_hour_count</v>
      </c>
      <c r="G1865" t="str">
        <f t="shared" si="171"/>
        <v>countrycode_siteid_num_1</v>
      </c>
      <c r="H1865" t="str">
        <f t="shared" si="172"/>
        <v>datetime_hour_count-countrycode_siteid_num_1</v>
      </c>
      <c r="I1865">
        <v>33</v>
      </c>
      <c r="J1865">
        <v>47</v>
      </c>
      <c r="K1865">
        <v>-0.232214414036195</v>
      </c>
      <c r="L1865">
        <f t="shared" si="173"/>
        <v>0.232214414036195</v>
      </c>
    </row>
    <row r="1866" spans="6:12" x14ac:dyDescent="0.3">
      <c r="F1866" t="str">
        <f t="shared" si="170"/>
        <v>datetime_hour_count</v>
      </c>
      <c r="G1866" t="str">
        <f t="shared" si="171"/>
        <v>countrycode_siteid_click_rate</v>
      </c>
      <c r="H1866" t="str">
        <f t="shared" si="172"/>
        <v>datetime_hour_count-countrycode_siteid_click_rate</v>
      </c>
      <c r="I1866">
        <v>33</v>
      </c>
      <c r="J1866">
        <v>48</v>
      </c>
      <c r="K1866">
        <v>-0.14466402606152601</v>
      </c>
      <c r="L1866">
        <f t="shared" si="173"/>
        <v>0.14466402606152601</v>
      </c>
    </row>
    <row r="1867" spans="6:12" x14ac:dyDescent="0.3">
      <c r="F1867" t="str">
        <f t="shared" si="170"/>
        <v>datetime_hour_count</v>
      </c>
      <c r="G1867" t="str">
        <f t="shared" si="171"/>
        <v>countrycode_offerid_count</v>
      </c>
      <c r="H1867" t="str">
        <f t="shared" si="172"/>
        <v>datetime_hour_count-countrycode_offerid_count</v>
      </c>
      <c r="I1867">
        <v>33</v>
      </c>
      <c r="J1867">
        <v>49</v>
      </c>
      <c r="K1867">
        <v>-7.2355347658978303E-2</v>
      </c>
      <c r="L1867">
        <f t="shared" si="173"/>
        <v>7.2355347658978303E-2</v>
      </c>
    </row>
    <row r="1868" spans="6:12" x14ac:dyDescent="0.3">
      <c r="F1868" t="str">
        <f t="shared" si="170"/>
        <v>datetime_hour_count</v>
      </c>
      <c r="G1868" t="str">
        <f t="shared" si="171"/>
        <v>countrycode_offerid_num_0</v>
      </c>
      <c r="H1868" t="str">
        <f t="shared" si="172"/>
        <v>datetime_hour_count-countrycode_offerid_num_0</v>
      </c>
      <c r="I1868">
        <v>33</v>
      </c>
      <c r="J1868">
        <v>50</v>
      </c>
      <c r="K1868">
        <v>-7.2351515298841207E-2</v>
      </c>
      <c r="L1868">
        <f t="shared" si="173"/>
        <v>7.2351515298841207E-2</v>
      </c>
    </row>
    <row r="1869" spans="6:12" x14ac:dyDescent="0.3">
      <c r="F1869" t="str">
        <f t="shared" si="170"/>
        <v>datetime_hour_count</v>
      </c>
      <c r="G1869" t="str">
        <f t="shared" si="171"/>
        <v>countrycode_offerid_num_1</v>
      </c>
      <c r="H1869" t="str">
        <f t="shared" si="172"/>
        <v>datetime_hour_count-countrycode_offerid_num_1</v>
      </c>
      <c r="I1869">
        <v>33</v>
      </c>
      <c r="J1869">
        <v>51</v>
      </c>
      <c r="K1869">
        <v>-7.2422723225093605E-2</v>
      </c>
      <c r="L1869">
        <f t="shared" si="173"/>
        <v>7.2422723225093605E-2</v>
      </c>
    </row>
    <row r="1870" spans="6:12" x14ac:dyDescent="0.3">
      <c r="F1870" t="str">
        <f t="shared" si="170"/>
        <v>datetime_hour_count</v>
      </c>
      <c r="G1870" t="str">
        <f t="shared" si="171"/>
        <v>countrycode_offerid_click_rate</v>
      </c>
      <c r="H1870" t="str">
        <f t="shared" si="172"/>
        <v>datetime_hour_count-countrycode_offerid_click_rate</v>
      </c>
      <c r="I1870">
        <v>33</v>
      </c>
      <c r="J1870">
        <v>52</v>
      </c>
      <c r="K1870">
        <v>-0.12372123019185099</v>
      </c>
      <c r="L1870">
        <f t="shared" si="173"/>
        <v>0.12372123019185099</v>
      </c>
    </row>
    <row r="1871" spans="6:12" x14ac:dyDescent="0.3">
      <c r="F1871" t="str">
        <f t="shared" si="170"/>
        <v>datetime_hour_count</v>
      </c>
      <c r="G1871" t="str">
        <f t="shared" si="171"/>
        <v>countrycode_category_count</v>
      </c>
      <c r="H1871" t="str">
        <f t="shared" si="172"/>
        <v>datetime_hour_count-countrycode_category_count</v>
      </c>
      <c r="I1871">
        <v>33</v>
      </c>
      <c r="J1871">
        <v>53</v>
      </c>
      <c r="K1871">
        <v>5.8893572870570898E-2</v>
      </c>
      <c r="L1871">
        <f t="shared" si="173"/>
        <v>5.8893572870570898E-2</v>
      </c>
    </row>
    <row r="1872" spans="6:12" x14ac:dyDescent="0.3">
      <c r="F1872" t="str">
        <f t="shared" si="170"/>
        <v>datetime_hour_count</v>
      </c>
      <c r="G1872" t="str">
        <f t="shared" si="171"/>
        <v>countrycode_category_num_0</v>
      </c>
      <c r="H1872" t="str">
        <f t="shared" si="172"/>
        <v>datetime_hour_count-countrycode_category_num_0</v>
      </c>
      <c r="I1872">
        <v>33</v>
      </c>
      <c r="J1872">
        <v>54</v>
      </c>
      <c r="K1872">
        <v>7.0395690790013704E-2</v>
      </c>
      <c r="L1872">
        <f t="shared" si="173"/>
        <v>7.0395690790013704E-2</v>
      </c>
    </row>
    <row r="1873" spans="6:12" x14ac:dyDescent="0.3">
      <c r="F1873" t="str">
        <f t="shared" si="170"/>
        <v>datetime_hour_count</v>
      </c>
      <c r="G1873" t="str">
        <f t="shared" si="171"/>
        <v>countrycode_category_num_1</v>
      </c>
      <c r="H1873" t="str">
        <f t="shared" si="172"/>
        <v>datetime_hour_count-countrycode_category_num_1</v>
      </c>
      <c r="I1873">
        <v>33</v>
      </c>
      <c r="J1873">
        <v>55</v>
      </c>
      <c r="K1873">
        <v>-0.134898515111188</v>
      </c>
      <c r="L1873">
        <f t="shared" si="173"/>
        <v>0.134898515111188</v>
      </c>
    </row>
    <row r="1874" spans="6:12" x14ac:dyDescent="0.3">
      <c r="F1874" t="str">
        <f t="shared" si="170"/>
        <v>datetime_hour_count</v>
      </c>
      <c r="G1874" t="str">
        <f t="shared" si="171"/>
        <v>countrycode_category_click_rate</v>
      </c>
      <c r="H1874" t="str">
        <f t="shared" si="172"/>
        <v>datetime_hour_count-countrycode_category_click_rate</v>
      </c>
      <c r="I1874">
        <v>33</v>
      </c>
      <c r="J1874">
        <v>56</v>
      </c>
      <c r="K1874">
        <v>-0.19496680429101901</v>
      </c>
      <c r="L1874">
        <f t="shared" si="173"/>
        <v>0.19496680429101901</v>
      </c>
    </row>
    <row r="1875" spans="6:12" x14ac:dyDescent="0.3">
      <c r="F1875" t="str">
        <f t="shared" si="170"/>
        <v>datetime_hour_count</v>
      </c>
      <c r="G1875" t="str">
        <f t="shared" si="171"/>
        <v>countrycode_datetime_hour_map_count</v>
      </c>
      <c r="H1875" t="str">
        <f t="shared" si="172"/>
        <v>datetime_hour_count-countrycode_datetime_hour_map_count</v>
      </c>
      <c r="I1875">
        <v>33</v>
      </c>
      <c r="J1875">
        <v>57</v>
      </c>
      <c r="K1875">
        <v>0.227484762061647</v>
      </c>
      <c r="L1875">
        <f t="shared" si="173"/>
        <v>0.227484762061647</v>
      </c>
    </row>
    <row r="1876" spans="6:12" x14ac:dyDescent="0.3">
      <c r="F1876" t="str">
        <f t="shared" si="170"/>
        <v>datetime_hour_count</v>
      </c>
      <c r="G1876" t="str">
        <f t="shared" si="171"/>
        <v>countrycode_datetime_hour_map_num_0</v>
      </c>
      <c r="H1876" t="str">
        <f t="shared" si="172"/>
        <v>datetime_hour_count-countrycode_datetime_hour_map_num_0</v>
      </c>
      <c r="I1876">
        <v>33</v>
      </c>
      <c r="J1876">
        <v>58</v>
      </c>
      <c r="K1876">
        <v>0.22700994244535799</v>
      </c>
      <c r="L1876">
        <f t="shared" si="173"/>
        <v>0.22700994244535799</v>
      </c>
    </row>
    <row r="1877" spans="6:12" x14ac:dyDescent="0.3">
      <c r="F1877" t="str">
        <f t="shared" si="170"/>
        <v>datetime_hour_count</v>
      </c>
      <c r="G1877" t="str">
        <f t="shared" si="171"/>
        <v>countrycode_datetime_hour_map_num_1</v>
      </c>
      <c r="H1877" t="str">
        <f t="shared" si="172"/>
        <v>datetime_hour_count-countrycode_datetime_hour_map_num_1</v>
      </c>
      <c r="I1877">
        <v>33</v>
      </c>
      <c r="J1877">
        <v>59</v>
      </c>
      <c r="K1877">
        <v>-0.133969668768539</v>
      </c>
      <c r="L1877">
        <f t="shared" si="173"/>
        <v>0.133969668768539</v>
      </c>
    </row>
    <row r="1878" spans="6:12" x14ac:dyDescent="0.3">
      <c r="F1878" t="str">
        <f t="shared" si="170"/>
        <v>datetime_hour_count</v>
      </c>
      <c r="G1878" t="str">
        <f t="shared" si="171"/>
        <v>countrycode_datetime_hour_map_click_rate</v>
      </c>
      <c r="H1878" t="str">
        <f t="shared" si="172"/>
        <v>datetime_hour_count-countrycode_datetime_hour_map_click_rate</v>
      </c>
      <c r="I1878">
        <v>33</v>
      </c>
      <c r="J1878">
        <v>60</v>
      </c>
      <c r="K1878">
        <v>-0.183831065694393</v>
      </c>
      <c r="L1878">
        <f t="shared" si="173"/>
        <v>0.183831065694393</v>
      </c>
    </row>
    <row r="1879" spans="6:12" x14ac:dyDescent="0.3">
      <c r="F1879" t="str">
        <f t="shared" si="170"/>
        <v>datetime_hour_count</v>
      </c>
      <c r="G1879" t="str">
        <f t="shared" si="171"/>
        <v>siteid_merchant_count</v>
      </c>
      <c r="H1879" t="str">
        <f t="shared" si="172"/>
        <v>datetime_hour_count-siteid_merchant_count</v>
      </c>
      <c r="I1879">
        <v>33</v>
      </c>
      <c r="J1879">
        <v>61</v>
      </c>
      <c r="K1879">
        <v>-9.8115703838952698E-2</v>
      </c>
      <c r="L1879">
        <f t="shared" si="173"/>
        <v>9.8115703838952698E-2</v>
      </c>
    </row>
    <row r="1880" spans="6:12" x14ac:dyDescent="0.3">
      <c r="F1880" t="str">
        <f t="shared" si="170"/>
        <v>datetime_hour_count</v>
      </c>
      <c r="G1880" t="str">
        <f t="shared" si="171"/>
        <v>siteid_merchant_num_0</v>
      </c>
      <c r="H1880" t="str">
        <f t="shared" si="172"/>
        <v>datetime_hour_count-siteid_merchant_num_0</v>
      </c>
      <c r="I1880">
        <v>33</v>
      </c>
      <c r="J1880">
        <v>62</v>
      </c>
      <c r="K1880">
        <v>-9.55970082804007E-2</v>
      </c>
      <c r="L1880">
        <f t="shared" si="173"/>
        <v>9.55970082804007E-2</v>
      </c>
    </row>
    <row r="1881" spans="6:12" x14ac:dyDescent="0.3">
      <c r="F1881" t="str">
        <f t="shared" si="170"/>
        <v>datetime_hour_count</v>
      </c>
      <c r="G1881" t="str">
        <f t="shared" si="171"/>
        <v>siteid_merchant_num_1</v>
      </c>
      <c r="H1881" t="str">
        <f t="shared" si="172"/>
        <v>datetime_hour_count-siteid_merchant_num_1</v>
      </c>
      <c r="I1881">
        <v>33</v>
      </c>
      <c r="J1881">
        <v>63</v>
      </c>
      <c r="K1881">
        <v>-0.101870456169404</v>
      </c>
      <c r="L1881">
        <f t="shared" si="173"/>
        <v>0.101870456169404</v>
      </c>
    </row>
    <row r="1882" spans="6:12" x14ac:dyDescent="0.3">
      <c r="F1882" t="str">
        <f t="shared" si="170"/>
        <v>datetime_hour_count</v>
      </c>
      <c r="G1882" t="str">
        <f t="shared" si="171"/>
        <v>siteid_merchant_click_rate</v>
      </c>
      <c r="H1882" t="str">
        <f t="shared" si="172"/>
        <v>datetime_hour_count-siteid_merchant_click_rate</v>
      </c>
      <c r="I1882">
        <v>33</v>
      </c>
      <c r="J1882">
        <v>64</v>
      </c>
      <c r="K1882">
        <v>-0.31618370554536701</v>
      </c>
      <c r="L1882">
        <f t="shared" si="173"/>
        <v>0.31618370554536701</v>
      </c>
    </row>
    <row r="1883" spans="6:12" x14ac:dyDescent="0.3">
      <c r="F1883" t="str">
        <f t="shared" si="170"/>
        <v>datetime_hour_count</v>
      </c>
      <c r="G1883" t="str">
        <f t="shared" si="171"/>
        <v>siteid_offerid_count</v>
      </c>
      <c r="H1883" t="str">
        <f t="shared" si="172"/>
        <v>datetime_hour_count-siteid_offerid_count</v>
      </c>
      <c r="I1883">
        <v>33</v>
      </c>
      <c r="J1883">
        <v>65</v>
      </c>
      <c r="K1883">
        <v>-0.114236847681745</v>
      </c>
      <c r="L1883">
        <f t="shared" si="173"/>
        <v>0.114236847681745</v>
      </c>
    </row>
    <row r="1884" spans="6:12" x14ac:dyDescent="0.3">
      <c r="F1884" t="str">
        <f t="shared" si="170"/>
        <v>datetime_hour_count</v>
      </c>
      <c r="G1884" t="str">
        <f t="shared" si="171"/>
        <v>siteid_offerid_num_0</v>
      </c>
      <c r="H1884" t="str">
        <f t="shared" si="172"/>
        <v>datetime_hour_count-siteid_offerid_num_0</v>
      </c>
      <c r="I1884">
        <v>33</v>
      </c>
      <c r="J1884">
        <v>66</v>
      </c>
      <c r="K1884">
        <v>-0.114236925693129</v>
      </c>
      <c r="L1884">
        <f t="shared" si="173"/>
        <v>0.114236925693129</v>
      </c>
    </row>
    <row r="1885" spans="6:12" x14ac:dyDescent="0.3">
      <c r="F1885" t="str">
        <f t="shared" si="170"/>
        <v>datetime_hour_count</v>
      </c>
      <c r="G1885" t="str">
        <f t="shared" si="171"/>
        <v>siteid_offerid_num_1</v>
      </c>
      <c r="H1885" t="str">
        <f t="shared" si="172"/>
        <v>datetime_hour_count-siteid_offerid_num_1</v>
      </c>
      <c r="I1885">
        <v>33</v>
      </c>
      <c r="J1885">
        <v>67</v>
      </c>
      <c r="K1885">
        <v>-0.11423557147307201</v>
      </c>
      <c r="L1885">
        <f t="shared" si="173"/>
        <v>0.11423557147307201</v>
      </c>
    </row>
    <row r="1886" spans="6:12" x14ac:dyDescent="0.3">
      <c r="F1886" t="str">
        <f t="shared" si="170"/>
        <v>datetime_hour_count</v>
      </c>
      <c r="G1886" t="str">
        <f t="shared" si="171"/>
        <v>siteid_offerid_click_rate</v>
      </c>
      <c r="H1886" t="str">
        <f t="shared" si="172"/>
        <v>datetime_hour_count-siteid_offerid_click_rate</v>
      </c>
      <c r="I1886">
        <v>33</v>
      </c>
      <c r="J1886">
        <v>68</v>
      </c>
      <c r="K1886">
        <v>-0.13228874050487999</v>
      </c>
      <c r="L1886">
        <f t="shared" si="173"/>
        <v>0.13228874050487999</v>
      </c>
    </row>
    <row r="1887" spans="6:12" x14ac:dyDescent="0.3">
      <c r="F1887" t="str">
        <f t="shared" si="170"/>
        <v>datetime_hour_count</v>
      </c>
      <c r="G1887" t="str">
        <f t="shared" si="171"/>
        <v>siteid_category_count</v>
      </c>
      <c r="H1887" t="str">
        <f t="shared" si="172"/>
        <v>datetime_hour_count-siteid_category_count</v>
      </c>
      <c r="I1887">
        <v>33</v>
      </c>
      <c r="J1887">
        <v>69</v>
      </c>
      <c r="K1887">
        <v>-0.121967826870999</v>
      </c>
      <c r="L1887">
        <f t="shared" si="173"/>
        <v>0.121967826870999</v>
      </c>
    </row>
    <row r="1888" spans="6:12" x14ac:dyDescent="0.3">
      <c r="F1888" t="str">
        <f t="shared" si="170"/>
        <v>datetime_hour_count</v>
      </c>
      <c r="G1888" t="str">
        <f t="shared" si="171"/>
        <v>siteid_category_num_0</v>
      </c>
      <c r="H1888" t="str">
        <f t="shared" si="172"/>
        <v>datetime_hour_count-siteid_category_num_0</v>
      </c>
      <c r="I1888">
        <v>33</v>
      </c>
      <c r="J1888">
        <v>70</v>
      </c>
      <c r="K1888">
        <v>-0.1134119482165</v>
      </c>
      <c r="L1888">
        <f t="shared" si="173"/>
        <v>0.1134119482165</v>
      </c>
    </row>
    <row r="1889" spans="6:12" x14ac:dyDescent="0.3">
      <c r="F1889" t="str">
        <f t="shared" si="170"/>
        <v>datetime_hour_count</v>
      </c>
      <c r="G1889" t="str">
        <f t="shared" si="171"/>
        <v>siteid_category_num_1</v>
      </c>
      <c r="H1889" t="str">
        <f t="shared" si="172"/>
        <v>datetime_hour_count-siteid_category_num_1</v>
      </c>
      <c r="I1889">
        <v>33</v>
      </c>
      <c r="J1889">
        <v>71</v>
      </c>
      <c r="K1889">
        <v>-0.12631553633565601</v>
      </c>
      <c r="L1889">
        <f t="shared" si="173"/>
        <v>0.12631553633565601</v>
      </c>
    </row>
    <row r="1890" spans="6:12" x14ac:dyDescent="0.3">
      <c r="F1890" t="str">
        <f t="shared" si="170"/>
        <v>datetime_hour_count</v>
      </c>
      <c r="G1890" t="str">
        <f t="shared" si="171"/>
        <v>siteid_category_click_rate</v>
      </c>
      <c r="H1890" t="str">
        <f t="shared" si="172"/>
        <v>datetime_hour_count-siteid_category_click_rate</v>
      </c>
      <c r="I1890">
        <v>33</v>
      </c>
      <c r="J1890">
        <v>72</v>
      </c>
      <c r="K1890">
        <v>-0.32503010086763601</v>
      </c>
      <c r="L1890">
        <f t="shared" si="173"/>
        <v>0.32503010086763601</v>
      </c>
    </row>
    <row r="1891" spans="6:12" x14ac:dyDescent="0.3">
      <c r="F1891" t="str">
        <f t="shared" si="170"/>
        <v>datetime_hour_num_0</v>
      </c>
      <c r="G1891" t="str">
        <f t="shared" si="171"/>
        <v>datetime_hour_num_1</v>
      </c>
      <c r="H1891" t="str">
        <f t="shared" si="172"/>
        <v>datetime_hour_num_0-datetime_hour_num_1</v>
      </c>
      <c r="I1891">
        <v>34</v>
      </c>
      <c r="J1891">
        <v>35</v>
      </c>
      <c r="K1891">
        <v>0.79221961476542802</v>
      </c>
      <c r="L1891">
        <f t="shared" si="173"/>
        <v>0.79221961476542802</v>
      </c>
    </row>
    <row r="1892" spans="6:12" x14ac:dyDescent="0.3">
      <c r="F1892" t="str">
        <f t="shared" si="170"/>
        <v>datetime_hour_num_0</v>
      </c>
      <c r="G1892" t="str">
        <f t="shared" si="171"/>
        <v>datetime_hour_click_rate</v>
      </c>
      <c r="H1892" t="str">
        <f t="shared" si="172"/>
        <v>datetime_hour_num_0-datetime_hour_click_rate</v>
      </c>
      <c r="I1892">
        <v>34</v>
      </c>
      <c r="J1892">
        <v>36</v>
      </c>
      <c r="K1892">
        <v>-0.71024179047769398</v>
      </c>
      <c r="L1892">
        <f t="shared" si="173"/>
        <v>0.71024179047769398</v>
      </c>
    </row>
    <row r="1893" spans="6:12" x14ac:dyDescent="0.3">
      <c r="F1893" t="str">
        <f t="shared" si="170"/>
        <v>datetime_hour_num_0</v>
      </c>
      <c r="G1893" t="str">
        <f t="shared" si="171"/>
        <v>datetime_day_count</v>
      </c>
      <c r="H1893" t="str">
        <f t="shared" si="172"/>
        <v>datetime_hour_num_0-datetime_day_count</v>
      </c>
      <c r="I1893">
        <v>34</v>
      </c>
      <c r="J1893">
        <v>37</v>
      </c>
      <c r="K1893">
        <v>2.7384137291482299E-3</v>
      </c>
      <c r="L1893">
        <f t="shared" si="173"/>
        <v>2.7384137291482299E-3</v>
      </c>
    </row>
    <row r="1894" spans="6:12" x14ac:dyDescent="0.3">
      <c r="F1894" t="str">
        <f t="shared" si="170"/>
        <v>datetime_hour_num_0</v>
      </c>
      <c r="G1894" t="str">
        <f t="shared" si="171"/>
        <v>datetime_day_num_0</v>
      </c>
      <c r="H1894" t="str">
        <f t="shared" si="172"/>
        <v>datetime_hour_num_0-datetime_day_num_0</v>
      </c>
      <c r="I1894">
        <v>34</v>
      </c>
      <c r="J1894">
        <v>38</v>
      </c>
      <c r="K1894">
        <v>2.6578294139443701E-3</v>
      </c>
      <c r="L1894">
        <f t="shared" si="173"/>
        <v>2.6578294139443701E-3</v>
      </c>
    </row>
    <row r="1895" spans="6:12" x14ac:dyDescent="0.3">
      <c r="F1895" t="str">
        <f t="shared" si="170"/>
        <v>datetime_hour_num_0</v>
      </c>
      <c r="G1895" t="str">
        <f t="shared" si="171"/>
        <v>datetime_day_num_1</v>
      </c>
      <c r="H1895" t="str">
        <f t="shared" si="172"/>
        <v>datetime_hour_num_0-datetime_day_num_1</v>
      </c>
      <c r="I1895">
        <v>34</v>
      </c>
      <c r="J1895">
        <v>39</v>
      </c>
      <c r="K1895">
        <v>4.1618840805007998E-3</v>
      </c>
      <c r="L1895">
        <f t="shared" si="173"/>
        <v>4.1618840805007998E-3</v>
      </c>
    </row>
    <row r="1896" spans="6:12" x14ac:dyDescent="0.3">
      <c r="F1896" t="str">
        <f t="shared" si="170"/>
        <v>datetime_hour_num_0</v>
      </c>
      <c r="G1896" t="str">
        <f t="shared" si="171"/>
        <v>datetime_day_click_rate</v>
      </c>
      <c r="H1896" t="str">
        <f t="shared" si="172"/>
        <v>datetime_hour_num_0-datetime_day_click_rate</v>
      </c>
      <c r="I1896">
        <v>34</v>
      </c>
      <c r="J1896">
        <v>40</v>
      </c>
      <c r="K1896">
        <v>3.8189862575286801E-3</v>
      </c>
      <c r="L1896">
        <f t="shared" si="173"/>
        <v>3.8189862575286801E-3</v>
      </c>
    </row>
    <row r="1897" spans="6:12" x14ac:dyDescent="0.3">
      <c r="F1897" t="str">
        <f t="shared" si="170"/>
        <v>datetime_hour_num_0</v>
      </c>
      <c r="G1897" t="str">
        <f t="shared" si="171"/>
        <v>countrycode_merchant_count</v>
      </c>
      <c r="H1897" t="str">
        <f t="shared" si="172"/>
        <v>datetime_hour_num_0-countrycode_merchant_count</v>
      </c>
      <c r="I1897">
        <v>34</v>
      </c>
      <c r="J1897">
        <v>41</v>
      </c>
      <c r="K1897">
        <v>6.2060272218757997E-2</v>
      </c>
      <c r="L1897">
        <f t="shared" si="173"/>
        <v>6.2060272218757997E-2</v>
      </c>
    </row>
    <row r="1898" spans="6:12" x14ac:dyDescent="0.3">
      <c r="F1898" t="str">
        <f t="shared" si="170"/>
        <v>datetime_hour_num_0</v>
      </c>
      <c r="G1898" t="str">
        <f t="shared" si="171"/>
        <v>countrycode_merchant_num_0</v>
      </c>
      <c r="H1898" t="str">
        <f t="shared" si="172"/>
        <v>datetime_hour_num_0-countrycode_merchant_num_0</v>
      </c>
      <c r="I1898">
        <v>34</v>
      </c>
      <c r="J1898">
        <v>42</v>
      </c>
      <c r="K1898">
        <v>7.4012364251647894E-2</v>
      </c>
      <c r="L1898">
        <f t="shared" si="173"/>
        <v>7.4012364251647894E-2</v>
      </c>
    </row>
    <row r="1899" spans="6:12" x14ac:dyDescent="0.3">
      <c r="F1899" t="str">
        <f t="shared" si="170"/>
        <v>datetime_hour_num_0</v>
      </c>
      <c r="G1899" t="str">
        <f t="shared" si="171"/>
        <v>countrycode_merchant_num_1</v>
      </c>
      <c r="H1899" t="str">
        <f t="shared" si="172"/>
        <v>datetime_hour_num_0-countrycode_merchant_num_1</v>
      </c>
      <c r="I1899">
        <v>34</v>
      </c>
      <c r="J1899">
        <v>43</v>
      </c>
      <c r="K1899">
        <v>-0.102827345721511</v>
      </c>
      <c r="L1899">
        <f t="shared" si="173"/>
        <v>0.102827345721511</v>
      </c>
    </row>
    <row r="1900" spans="6:12" x14ac:dyDescent="0.3">
      <c r="F1900" t="str">
        <f t="shared" si="170"/>
        <v>datetime_hour_num_0</v>
      </c>
      <c r="G1900" t="str">
        <f t="shared" si="171"/>
        <v>countrycode_merchant_click_rate</v>
      </c>
      <c r="H1900" t="str">
        <f t="shared" si="172"/>
        <v>datetime_hour_num_0-countrycode_merchant_click_rate</v>
      </c>
      <c r="I1900">
        <v>34</v>
      </c>
      <c r="J1900">
        <v>44</v>
      </c>
      <c r="K1900">
        <v>-0.19822222987535601</v>
      </c>
      <c r="L1900">
        <f t="shared" si="173"/>
        <v>0.19822222987535601</v>
      </c>
    </row>
    <row r="1901" spans="6:12" x14ac:dyDescent="0.3">
      <c r="F1901" t="str">
        <f t="shared" si="170"/>
        <v>datetime_hour_num_0</v>
      </c>
      <c r="G1901" t="str">
        <f t="shared" si="171"/>
        <v>countrycode_siteid_count</v>
      </c>
      <c r="H1901" t="str">
        <f t="shared" si="172"/>
        <v>datetime_hour_num_0-countrycode_siteid_count</v>
      </c>
      <c r="I1901">
        <v>34</v>
      </c>
      <c r="J1901">
        <v>45</v>
      </c>
      <c r="K1901">
        <v>-0.23212400646652101</v>
      </c>
      <c r="L1901">
        <f t="shared" si="173"/>
        <v>0.23212400646652101</v>
      </c>
    </row>
    <row r="1902" spans="6:12" x14ac:dyDescent="0.3">
      <c r="F1902" t="str">
        <f t="shared" si="170"/>
        <v>datetime_hour_num_0</v>
      </c>
      <c r="G1902" t="str">
        <f t="shared" si="171"/>
        <v>countrycode_siteid_num_0</v>
      </c>
      <c r="H1902" t="str">
        <f t="shared" si="172"/>
        <v>datetime_hour_num_0-countrycode_siteid_num_0</v>
      </c>
      <c r="I1902">
        <v>34</v>
      </c>
      <c r="J1902">
        <v>46</v>
      </c>
      <c r="K1902">
        <v>-0.23179115372811099</v>
      </c>
      <c r="L1902">
        <f t="shared" si="173"/>
        <v>0.23179115372811099</v>
      </c>
    </row>
    <row r="1903" spans="6:12" x14ac:dyDescent="0.3">
      <c r="F1903" t="str">
        <f t="shared" si="170"/>
        <v>datetime_hour_num_0</v>
      </c>
      <c r="G1903" t="str">
        <f t="shared" si="171"/>
        <v>countrycode_siteid_num_1</v>
      </c>
      <c r="H1903" t="str">
        <f t="shared" si="172"/>
        <v>datetime_hour_num_0-countrycode_siteid_num_1</v>
      </c>
      <c r="I1903">
        <v>34</v>
      </c>
      <c r="J1903">
        <v>47</v>
      </c>
      <c r="K1903">
        <v>-0.233547975179488</v>
      </c>
      <c r="L1903">
        <f t="shared" si="173"/>
        <v>0.233547975179488</v>
      </c>
    </row>
    <row r="1904" spans="6:12" x14ac:dyDescent="0.3">
      <c r="F1904" t="str">
        <f t="shared" si="170"/>
        <v>datetime_hour_num_0</v>
      </c>
      <c r="G1904" t="str">
        <f t="shared" si="171"/>
        <v>countrycode_siteid_click_rate</v>
      </c>
      <c r="H1904" t="str">
        <f t="shared" si="172"/>
        <v>datetime_hour_num_0-countrycode_siteid_click_rate</v>
      </c>
      <c r="I1904">
        <v>34</v>
      </c>
      <c r="J1904">
        <v>48</v>
      </c>
      <c r="K1904">
        <v>-0.14542645069176899</v>
      </c>
      <c r="L1904">
        <f t="shared" si="173"/>
        <v>0.14542645069176899</v>
      </c>
    </row>
    <row r="1905" spans="6:12" x14ac:dyDescent="0.3">
      <c r="F1905" t="str">
        <f t="shared" si="170"/>
        <v>datetime_hour_num_0</v>
      </c>
      <c r="G1905" t="str">
        <f t="shared" si="171"/>
        <v>countrycode_offerid_count</v>
      </c>
      <c r="H1905" t="str">
        <f t="shared" si="172"/>
        <v>datetime_hour_num_0-countrycode_offerid_count</v>
      </c>
      <c r="I1905">
        <v>34</v>
      </c>
      <c r="J1905">
        <v>49</v>
      </c>
      <c r="K1905">
        <v>-7.2814343083628205E-2</v>
      </c>
      <c r="L1905">
        <f t="shared" si="173"/>
        <v>7.2814343083628205E-2</v>
      </c>
    </row>
    <row r="1906" spans="6:12" x14ac:dyDescent="0.3">
      <c r="F1906" t="str">
        <f t="shared" si="170"/>
        <v>datetime_hour_num_0</v>
      </c>
      <c r="G1906" t="str">
        <f t="shared" si="171"/>
        <v>countrycode_offerid_num_0</v>
      </c>
      <c r="H1906" t="str">
        <f t="shared" si="172"/>
        <v>datetime_hour_num_0-countrycode_offerid_num_0</v>
      </c>
      <c r="I1906">
        <v>34</v>
      </c>
      <c r="J1906">
        <v>50</v>
      </c>
      <c r="K1906">
        <v>-7.2810470887413201E-2</v>
      </c>
      <c r="L1906">
        <f t="shared" si="173"/>
        <v>7.2810470887413201E-2</v>
      </c>
    </row>
    <row r="1907" spans="6:12" x14ac:dyDescent="0.3">
      <c r="F1907" t="str">
        <f t="shared" si="170"/>
        <v>datetime_hour_num_0</v>
      </c>
      <c r="G1907" t="str">
        <f t="shared" si="171"/>
        <v>countrycode_offerid_num_1</v>
      </c>
      <c r="H1907" t="str">
        <f t="shared" si="172"/>
        <v>datetime_hour_num_0-countrycode_offerid_num_1</v>
      </c>
      <c r="I1907">
        <v>34</v>
      </c>
      <c r="J1907">
        <v>51</v>
      </c>
      <c r="K1907">
        <v>-7.2882419528170497E-2</v>
      </c>
      <c r="L1907">
        <f t="shared" si="173"/>
        <v>7.2882419528170497E-2</v>
      </c>
    </row>
    <row r="1908" spans="6:12" x14ac:dyDescent="0.3">
      <c r="F1908" t="str">
        <f t="shared" si="170"/>
        <v>datetime_hour_num_0</v>
      </c>
      <c r="G1908" t="str">
        <f t="shared" si="171"/>
        <v>countrycode_offerid_click_rate</v>
      </c>
      <c r="H1908" t="str">
        <f t="shared" si="172"/>
        <v>datetime_hour_num_0-countrycode_offerid_click_rate</v>
      </c>
      <c r="I1908">
        <v>34</v>
      </c>
      <c r="J1908">
        <v>52</v>
      </c>
      <c r="K1908">
        <v>-0.124342139760373</v>
      </c>
      <c r="L1908">
        <f t="shared" si="173"/>
        <v>0.124342139760373</v>
      </c>
    </row>
    <row r="1909" spans="6:12" x14ac:dyDescent="0.3">
      <c r="F1909" t="str">
        <f t="shared" si="170"/>
        <v>datetime_hour_num_0</v>
      </c>
      <c r="G1909" t="str">
        <f t="shared" si="171"/>
        <v>countrycode_category_count</v>
      </c>
      <c r="H1909" t="str">
        <f t="shared" si="172"/>
        <v>datetime_hour_num_0-countrycode_category_count</v>
      </c>
      <c r="I1909">
        <v>34</v>
      </c>
      <c r="J1909">
        <v>53</v>
      </c>
      <c r="K1909">
        <v>5.9402930389815797E-2</v>
      </c>
      <c r="L1909">
        <f t="shared" si="173"/>
        <v>5.9402930389815797E-2</v>
      </c>
    </row>
    <row r="1910" spans="6:12" x14ac:dyDescent="0.3">
      <c r="F1910" t="str">
        <f t="shared" si="170"/>
        <v>datetime_hour_num_0</v>
      </c>
      <c r="G1910" t="str">
        <f t="shared" si="171"/>
        <v>countrycode_category_num_0</v>
      </c>
      <c r="H1910" t="str">
        <f t="shared" si="172"/>
        <v>datetime_hour_num_0-countrycode_category_num_0</v>
      </c>
      <c r="I1910">
        <v>34</v>
      </c>
      <c r="J1910">
        <v>54</v>
      </c>
      <c r="K1910">
        <v>7.0951805690182904E-2</v>
      </c>
      <c r="L1910">
        <f t="shared" si="173"/>
        <v>7.0951805690182904E-2</v>
      </c>
    </row>
    <row r="1911" spans="6:12" x14ac:dyDescent="0.3">
      <c r="F1911" t="str">
        <f t="shared" si="170"/>
        <v>datetime_hour_num_0</v>
      </c>
      <c r="G1911" t="str">
        <f t="shared" si="171"/>
        <v>countrycode_category_num_1</v>
      </c>
      <c r="H1911" t="str">
        <f t="shared" si="172"/>
        <v>datetime_hour_num_0-countrycode_category_num_1</v>
      </c>
      <c r="I1911">
        <v>34</v>
      </c>
      <c r="J1911">
        <v>55</v>
      </c>
      <c r="K1911">
        <v>-0.13542466489125099</v>
      </c>
      <c r="L1911">
        <f t="shared" si="173"/>
        <v>0.13542466489125099</v>
      </c>
    </row>
    <row r="1912" spans="6:12" x14ac:dyDescent="0.3">
      <c r="F1912" t="str">
        <f t="shared" si="170"/>
        <v>datetime_hour_num_0</v>
      </c>
      <c r="G1912" t="str">
        <f t="shared" si="171"/>
        <v>countrycode_category_click_rate</v>
      </c>
      <c r="H1912" t="str">
        <f t="shared" si="172"/>
        <v>datetime_hour_num_0-countrycode_category_click_rate</v>
      </c>
      <c r="I1912">
        <v>34</v>
      </c>
      <c r="J1912">
        <v>56</v>
      </c>
      <c r="K1912">
        <v>-0.19605949282705301</v>
      </c>
      <c r="L1912">
        <f t="shared" si="173"/>
        <v>0.19605949282705301</v>
      </c>
    </row>
    <row r="1913" spans="6:12" x14ac:dyDescent="0.3">
      <c r="F1913" t="str">
        <f t="shared" si="170"/>
        <v>datetime_hour_num_0</v>
      </c>
      <c r="G1913" t="str">
        <f t="shared" si="171"/>
        <v>countrycode_datetime_hour_map_count</v>
      </c>
      <c r="H1913" t="str">
        <f t="shared" si="172"/>
        <v>datetime_hour_num_0-countrycode_datetime_hour_map_count</v>
      </c>
      <c r="I1913">
        <v>34</v>
      </c>
      <c r="J1913">
        <v>57</v>
      </c>
      <c r="K1913">
        <v>0.227274867243759</v>
      </c>
      <c r="L1913">
        <f t="shared" si="173"/>
        <v>0.227274867243759</v>
      </c>
    </row>
    <row r="1914" spans="6:12" x14ac:dyDescent="0.3">
      <c r="F1914" t="str">
        <f t="shared" si="170"/>
        <v>datetime_hour_num_0</v>
      </c>
      <c r="G1914" t="str">
        <f t="shared" si="171"/>
        <v>countrycode_datetime_hour_map_num_0</v>
      </c>
      <c r="H1914" t="str">
        <f t="shared" si="172"/>
        <v>datetime_hour_num_0-countrycode_datetime_hour_map_num_0</v>
      </c>
      <c r="I1914">
        <v>34</v>
      </c>
      <c r="J1914">
        <v>58</v>
      </c>
      <c r="K1914">
        <v>0.22688901214256299</v>
      </c>
      <c r="L1914">
        <f t="shared" si="173"/>
        <v>0.22688901214256299</v>
      </c>
    </row>
    <row r="1915" spans="6:12" x14ac:dyDescent="0.3">
      <c r="F1915" t="str">
        <f t="shared" si="170"/>
        <v>datetime_hour_num_0</v>
      </c>
      <c r="G1915" t="str">
        <f t="shared" si="171"/>
        <v>countrycode_datetime_hour_map_num_1</v>
      </c>
      <c r="H1915" t="str">
        <f t="shared" si="172"/>
        <v>datetime_hour_num_0-countrycode_datetime_hour_map_num_1</v>
      </c>
      <c r="I1915">
        <v>34</v>
      </c>
      <c r="J1915">
        <v>59</v>
      </c>
      <c r="K1915">
        <v>-0.13583414440595401</v>
      </c>
      <c r="L1915">
        <f t="shared" si="173"/>
        <v>0.13583414440595401</v>
      </c>
    </row>
    <row r="1916" spans="6:12" x14ac:dyDescent="0.3">
      <c r="F1916" t="str">
        <f t="shared" si="170"/>
        <v>datetime_hour_num_0</v>
      </c>
      <c r="G1916" t="str">
        <f t="shared" si="171"/>
        <v>countrycode_datetime_hour_map_click_rate</v>
      </c>
      <c r="H1916" t="str">
        <f t="shared" si="172"/>
        <v>datetime_hour_num_0-countrycode_datetime_hour_map_click_rate</v>
      </c>
      <c r="I1916">
        <v>34</v>
      </c>
      <c r="J1916">
        <v>60</v>
      </c>
      <c r="K1916">
        <v>-0.18497870554927701</v>
      </c>
      <c r="L1916">
        <f t="shared" si="173"/>
        <v>0.18497870554927701</v>
      </c>
    </row>
    <row r="1917" spans="6:12" x14ac:dyDescent="0.3">
      <c r="F1917" t="str">
        <f t="shared" si="170"/>
        <v>datetime_hour_num_0</v>
      </c>
      <c r="G1917" t="str">
        <f t="shared" si="171"/>
        <v>siteid_merchant_count</v>
      </c>
      <c r="H1917" t="str">
        <f t="shared" si="172"/>
        <v>datetime_hour_num_0-siteid_merchant_count</v>
      </c>
      <c r="I1917">
        <v>34</v>
      </c>
      <c r="J1917">
        <v>61</v>
      </c>
      <c r="K1917">
        <v>-9.8635598484093298E-2</v>
      </c>
      <c r="L1917">
        <f t="shared" si="173"/>
        <v>9.8635598484093298E-2</v>
      </c>
    </row>
    <row r="1918" spans="6:12" x14ac:dyDescent="0.3">
      <c r="F1918" t="str">
        <f t="shared" si="170"/>
        <v>datetime_hour_num_0</v>
      </c>
      <c r="G1918" t="str">
        <f t="shared" si="171"/>
        <v>siteid_merchant_num_0</v>
      </c>
      <c r="H1918" t="str">
        <f t="shared" si="172"/>
        <v>datetime_hour_num_0-siteid_merchant_num_0</v>
      </c>
      <c r="I1918">
        <v>34</v>
      </c>
      <c r="J1918">
        <v>62</v>
      </c>
      <c r="K1918">
        <v>-9.6102930162339201E-2</v>
      </c>
      <c r="L1918">
        <f t="shared" si="173"/>
        <v>9.6102930162339201E-2</v>
      </c>
    </row>
    <row r="1919" spans="6:12" x14ac:dyDescent="0.3">
      <c r="F1919" t="str">
        <f t="shared" si="170"/>
        <v>datetime_hour_num_0</v>
      </c>
      <c r="G1919" t="str">
        <f t="shared" si="171"/>
        <v>siteid_merchant_num_1</v>
      </c>
      <c r="H1919" t="str">
        <f t="shared" si="172"/>
        <v>datetime_hour_num_0-siteid_merchant_num_1</v>
      </c>
      <c r="I1919">
        <v>34</v>
      </c>
      <c r="J1919">
        <v>63</v>
      </c>
      <c r="K1919">
        <v>-0.10241185393023999</v>
      </c>
      <c r="L1919">
        <f t="shared" si="173"/>
        <v>0.10241185393023999</v>
      </c>
    </row>
    <row r="1920" spans="6:12" x14ac:dyDescent="0.3">
      <c r="F1920" t="str">
        <f t="shared" si="170"/>
        <v>datetime_hour_num_0</v>
      </c>
      <c r="G1920" t="str">
        <f t="shared" si="171"/>
        <v>siteid_merchant_click_rate</v>
      </c>
      <c r="H1920" t="str">
        <f t="shared" si="172"/>
        <v>datetime_hour_num_0-siteid_merchant_click_rate</v>
      </c>
      <c r="I1920">
        <v>34</v>
      </c>
      <c r="J1920">
        <v>64</v>
      </c>
      <c r="K1920">
        <v>-0.317802611355811</v>
      </c>
      <c r="L1920">
        <f t="shared" si="173"/>
        <v>0.317802611355811</v>
      </c>
    </row>
    <row r="1921" spans="6:12" x14ac:dyDescent="0.3">
      <c r="F1921" t="str">
        <f t="shared" si="170"/>
        <v>datetime_hour_num_0</v>
      </c>
      <c r="G1921" t="str">
        <f t="shared" si="171"/>
        <v>siteid_offerid_count</v>
      </c>
      <c r="H1921" t="str">
        <f t="shared" si="172"/>
        <v>datetime_hour_num_0-siteid_offerid_count</v>
      </c>
      <c r="I1921">
        <v>34</v>
      </c>
      <c r="J1921">
        <v>65</v>
      </c>
      <c r="K1921">
        <v>-0.11481586539771201</v>
      </c>
      <c r="L1921">
        <f t="shared" si="173"/>
        <v>0.11481586539771201</v>
      </c>
    </row>
    <row r="1922" spans="6:12" x14ac:dyDescent="0.3">
      <c r="F1922" t="str">
        <f t="shared" si="170"/>
        <v>datetime_hour_num_0</v>
      </c>
      <c r="G1922" t="str">
        <f t="shared" si="171"/>
        <v>siteid_offerid_num_0</v>
      </c>
      <c r="H1922" t="str">
        <f t="shared" si="172"/>
        <v>datetime_hour_num_0-siteid_offerid_num_0</v>
      </c>
      <c r="I1922">
        <v>34</v>
      </c>
      <c r="J1922">
        <v>66</v>
      </c>
      <c r="K1922">
        <v>-0.11481594745019599</v>
      </c>
      <c r="L1922">
        <f t="shared" si="173"/>
        <v>0.11481594745019599</v>
      </c>
    </row>
    <row r="1923" spans="6:12" x14ac:dyDescent="0.3">
      <c r="F1923" t="str">
        <f t="shared" si="170"/>
        <v>datetime_hour_num_0</v>
      </c>
      <c r="G1923" t="str">
        <f t="shared" si="171"/>
        <v>siteid_offerid_num_1</v>
      </c>
      <c r="H1923" t="str">
        <f t="shared" si="172"/>
        <v>datetime_hour_num_0-siteid_offerid_num_1</v>
      </c>
      <c r="I1923">
        <v>34</v>
      </c>
      <c r="J1923">
        <v>67</v>
      </c>
      <c r="K1923">
        <v>-0.114814523574735</v>
      </c>
      <c r="L1923">
        <f t="shared" si="173"/>
        <v>0.114814523574735</v>
      </c>
    </row>
    <row r="1924" spans="6:12" x14ac:dyDescent="0.3">
      <c r="F1924" t="str">
        <f t="shared" si="170"/>
        <v>datetime_hour_num_0</v>
      </c>
      <c r="G1924" t="str">
        <f t="shared" si="171"/>
        <v>siteid_offerid_click_rate</v>
      </c>
      <c r="H1924" t="str">
        <f t="shared" si="172"/>
        <v>datetime_hour_num_0-siteid_offerid_click_rate</v>
      </c>
      <c r="I1924">
        <v>34</v>
      </c>
      <c r="J1924">
        <v>68</v>
      </c>
      <c r="K1924">
        <v>-0.133012255316939</v>
      </c>
      <c r="L1924">
        <f t="shared" si="173"/>
        <v>0.133012255316939</v>
      </c>
    </row>
    <row r="1925" spans="6:12" x14ac:dyDescent="0.3">
      <c r="F1925" t="str">
        <f t="shared" ref="F1925:F1988" si="174">VLOOKUP(I1925,$A$4:$B$76,2,0)</f>
        <v>datetime_hour_num_0</v>
      </c>
      <c r="G1925" t="str">
        <f t="shared" ref="G1925:G1988" si="175">VLOOKUP(J1925,$A$4:$B$76,2,0)</f>
        <v>siteid_category_count</v>
      </c>
      <c r="H1925" t="str">
        <f t="shared" ref="H1925:H1988" si="176">F1925&amp;"-"&amp;G1925</f>
        <v>datetime_hour_num_0-siteid_category_count</v>
      </c>
      <c r="I1925">
        <v>34</v>
      </c>
      <c r="J1925">
        <v>69</v>
      </c>
      <c r="K1925">
        <v>-0.122565007029979</v>
      </c>
      <c r="L1925">
        <f t="shared" ref="L1925:L1988" si="177">ABS(K1925)</f>
        <v>0.122565007029979</v>
      </c>
    </row>
    <row r="1926" spans="6:12" x14ac:dyDescent="0.3">
      <c r="F1926" t="str">
        <f t="shared" si="174"/>
        <v>datetime_hour_num_0</v>
      </c>
      <c r="G1926" t="str">
        <f t="shared" si="175"/>
        <v>siteid_category_num_0</v>
      </c>
      <c r="H1926" t="str">
        <f t="shared" si="176"/>
        <v>datetime_hour_num_0-siteid_category_num_0</v>
      </c>
      <c r="I1926">
        <v>34</v>
      </c>
      <c r="J1926">
        <v>70</v>
      </c>
      <c r="K1926">
        <v>-0.11395421915812699</v>
      </c>
      <c r="L1926">
        <f t="shared" si="177"/>
        <v>0.11395421915812699</v>
      </c>
    </row>
    <row r="1927" spans="6:12" x14ac:dyDescent="0.3">
      <c r="F1927" t="str">
        <f t="shared" si="174"/>
        <v>datetime_hour_num_0</v>
      </c>
      <c r="G1927" t="str">
        <f t="shared" si="175"/>
        <v>siteid_category_num_1</v>
      </c>
      <c r="H1927" t="str">
        <f t="shared" si="176"/>
        <v>datetime_hour_num_0-siteid_category_num_1</v>
      </c>
      <c r="I1927">
        <v>34</v>
      </c>
      <c r="J1927">
        <v>71</v>
      </c>
      <c r="K1927">
        <v>-0.12695376442478001</v>
      </c>
      <c r="L1927">
        <f t="shared" si="177"/>
        <v>0.12695376442478001</v>
      </c>
    </row>
    <row r="1928" spans="6:12" x14ac:dyDescent="0.3">
      <c r="F1928" t="str">
        <f t="shared" si="174"/>
        <v>datetime_hour_num_0</v>
      </c>
      <c r="G1928" t="str">
        <f t="shared" si="175"/>
        <v>siteid_category_click_rate</v>
      </c>
      <c r="H1928" t="str">
        <f t="shared" si="176"/>
        <v>datetime_hour_num_0-siteid_category_click_rate</v>
      </c>
      <c r="I1928">
        <v>34</v>
      </c>
      <c r="J1928">
        <v>72</v>
      </c>
      <c r="K1928">
        <v>-0.32671379232171499</v>
      </c>
      <c r="L1928">
        <f t="shared" si="177"/>
        <v>0.32671379232171499</v>
      </c>
    </row>
    <row r="1929" spans="6:12" x14ac:dyDescent="0.3">
      <c r="F1929" t="str">
        <f t="shared" si="174"/>
        <v>datetime_hour_num_1</v>
      </c>
      <c r="G1929" t="str">
        <f t="shared" si="175"/>
        <v>datetime_hour_click_rate</v>
      </c>
      <c r="H1929" t="str">
        <f t="shared" si="176"/>
        <v>datetime_hour_num_1-datetime_hour_click_rate</v>
      </c>
      <c r="I1929">
        <v>35</v>
      </c>
      <c r="J1929">
        <v>36</v>
      </c>
      <c r="K1929">
        <v>-0.34509457723172599</v>
      </c>
      <c r="L1929">
        <f t="shared" si="177"/>
        <v>0.34509457723172599</v>
      </c>
    </row>
    <row r="1930" spans="6:12" x14ac:dyDescent="0.3">
      <c r="F1930" t="str">
        <f t="shared" si="174"/>
        <v>datetime_hour_num_1</v>
      </c>
      <c r="G1930" t="str">
        <f t="shared" si="175"/>
        <v>datetime_day_count</v>
      </c>
      <c r="H1930" t="str">
        <f t="shared" si="176"/>
        <v>datetime_hour_num_1-datetime_day_count</v>
      </c>
      <c r="I1930">
        <v>35</v>
      </c>
      <c r="J1930">
        <v>37</v>
      </c>
      <c r="K1930">
        <v>2.6651814734503398E-2</v>
      </c>
      <c r="L1930">
        <f t="shared" si="177"/>
        <v>2.6651814734503398E-2</v>
      </c>
    </row>
    <row r="1931" spans="6:12" x14ac:dyDescent="0.3">
      <c r="F1931" t="str">
        <f t="shared" si="174"/>
        <v>datetime_hour_num_1</v>
      </c>
      <c r="G1931" t="str">
        <f t="shared" si="175"/>
        <v>datetime_day_num_0</v>
      </c>
      <c r="H1931" t="str">
        <f t="shared" si="176"/>
        <v>datetime_hour_num_1-datetime_day_num_0</v>
      </c>
      <c r="I1931">
        <v>35</v>
      </c>
      <c r="J1931">
        <v>38</v>
      </c>
      <c r="K1931">
        <v>2.67525609071733E-2</v>
      </c>
      <c r="L1931">
        <f t="shared" si="177"/>
        <v>2.67525609071733E-2</v>
      </c>
    </row>
    <row r="1932" spans="6:12" x14ac:dyDescent="0.3">
      <c r="F1932" t="str">
        <f t="shared" si="174"/>
        <v>datetime_hour_num_1</v>
      </c>
      <c r="G1932" t="str">
        <f t="shared" si="175"/>
        <v>datetime_day_num_1</v>
      </c>
      <c r="H1932" t="str">
        <f t="shared" si="176"/>
        <v>datetime_hour_num_1-datetime_day_num_1</v>
      </c>
      <c r="I1932">
        <v>35</v>
      </c>
      <c r="J1932">
        <v>39</v>
      </c>
      <c r="K1932">
        <v>2.3747761948961801E-2</v>
      </c>
      <c r="L1932">
        <f t="shared" si="177"/>
        <v>2.3747761948961801E-2</v>
      </c>
    </row>
    <row r="1933" spans="6:12" x14ac:dyDescent="0.3">
      <c r="F1933" t="str">
        <f t="shared" si="174"/>
        <v>datetime_hour_num_1</v>
      </c>
      <c r="G1933" t="str">
        <f t="shared" si="175"/>
        <v>datetime_day_click_rate</v>
      </c>
      <c r="H1933" t="str">
        <f t="shared" si="176"/>
        <v>datetime_hour_num_1-datetime_day_click_rate</v>
      </c>
      <c r="I1933">
        <v>35</v>
      </c>
      <c r="J1933">
        <v>40</v>
      </c>
      <c r="K1933">
        <v>7.8665300156225502E-3</v>
      </c>
      <c r="L1933">
        <f t="shared" si="177"/>
        <v>7.8665300156225502E-3</v>
      </c>
    </row>
    <row r="1934" spans="6:12" x14ac:dyDescent="0.3">
      <c r="F1934" t="str">
        <f t="shared" si="174"/>
        <v>datetime_hour_num_1</v>
      </c>
      <c r="G1934" t="str">
        <f t="shared" si="175"/>
        <v>countrycode_merchant_count</v>
      </c>
      <c r="H1934" t="str">
        <f t="shared" si="176"/>
        <v>datetime_hour_num_1-countrycode_merchant_count</v>
      </c>
      <c r="I1934">
        <v>35</v>
      </c>
      <c r="J1934">
        <v>41</v>
      </c>
      <c r="K1934">
        <v>2.5805630509799501E-2</v>
      </c>
      <c r="L1934">
        <f t="shared" si="177"/>
        <v>2.5805630509799501E-2</v>
      </c>
    </row>
    <row r="1935" spans="6:12" x14ac:dyDescent="0.3">
      <c r="F1935" t="str">
        <f t="shared" si="174"/>
        <v>datetime_hour_num_1</v>
      </c>
      <c r="G1935" t="str">
        <f t="shared" si="175"/>
        <v>countrycode_merchant_num_0</v>
      </c>
      <c r="H1935" t="str">
        <f t="shared" si="176"/>
        <v>datetime_hour_num_1-countrycode_merchant_num_0</v>
      </c>
      <c r="I1935">
        <v>35</v>
      </c>
      <c r="J1935">
        <v>42</v>
      </c>
      <c r="K1935">
        <v>3.1648445039091401E-2</v>
      </c>
      <c r="L1935">
        <f t="shared" si="177"/>
        <v>3.1648445039091401E-2</v>
      </c>
    </row>
    <row r="1936" spans="6:12" x14ac:dyDescent="0.3">
      <c r="F1936" t="str">
        <f t="shared" si="174"/>
        <v>datetime_hour_num_1</v>
      </c>
      <c r="G1936" t="str">
        <f t="shared" si="175"/>
        <v>countrycode_merchant_num_1</v>
      </c>
      <c r="H1936" t="str">
        <f t="shared" si="176"/>
        <v>datetime_hour_num_1-countrycode_merchant_num_1</v>
      </c>
      <c r="I1936">
        <v>35</v>
      </c>
      <c r="J1936">
        <v>43</v>
      </c>
      <c r="K1936">
        <v>-5.1457852559737297E-2</v>
      </c>
      <c r="L1936">
        <f t="shared" si="177"/>
        <v>5.1457852559737297E-2</v>
      </c>
    </row>
    <row r="1937" spans="6:12" x14ac:dyDescent="0.3">
      <c r="F1937" t="str">
        <f t="shared" si="174"/>
        <v>datetime_hour_num_1</v>
      </c>
      <c r="G1937" t="str">
        <f t="shared" si="175"/>
        <v>countrycode_merchant_click_rate</v>
      </c>
      <c r="H1937" t="str">
        <f t="shared" si="176"/>
        <v>datetime_hour_num_1-countrycode_merchant_click_rate</v>
      </c>
      <c r="I1937">
        <v>35</v>
      </c>
      <c r="J1937">
        <v>44</v>
      </c>
      <c r="K1937">
        <v>-9.7716541589994002E-2</v>
      </c>
      <c r="L1937">
        <f t="shared" si="177"/>
        <v>9.7716541589994002E-2</v>
      </c>
    </row>
    <row r="1938" spans="6:12" x14ac:dyDescent="0.3">
      <c r="F1938" t="str">
        <f t="shared" si="174"/>
        <v>datetime_hour_num_1</v>
      </c>
      <c r="G1938" t="str">
        <f t="shared" si="175"/>
        <v>countrycode_siteid_count</v>
      </c>
      <c r="H1938" t="str">
        <f t="shared" si="176"/>
        <v>datetime_hour_num_1-countrycode_siteid_count</v>
      </c>
      <c r="I1938">
        <v>35</v>
      </c>
      <c r="J1938">
        <v>45</v>
      </c>
      <c r="K1938">
        <v>-0.10592152933803101</v>
      </c>
      <c r="L1938">
        <f t="shared" si="177"/>
        <v>0.10592152933803101</v>
      </c>
    </row>
    <row r="1939" spans="6:12" x14ac:dyDescent="0.3">
      <c r="F1939" t="str">
        <f t="shared" si="174"/>
        <v>datetime_hour_num_1</v>
      </c>
      <c r="G1939" t="str">
        <f t="shared" si="175"/>
        <v>countrycode_siteid_num_0</v>
      </c>
      <c r="H1939" t="str">
        <f t="shared" si="176"/>
        <v>datetime_hour_num_1-countrycode_siteid_num_0</v>
      </c>
      <c r="I1939">
        <v>35</v>
      </c>
      <c r="J1939">
        <v>46</v>
      </c>
      <c r="K1939">
        <v>-0.10576097969463</v>
      </c>
      <c r="L1939">
        <f t="shared" si="177"/>
        <v>0.10576097969463</v>
      </c>
    </row>
    <row r="1940" spans="6:12" x14ac:dyDescent="0.3">
      <c r="F1940" t="str">
        <f t="shared" si="174"/>
        <v>datetime_hour_num_1</v>
      </c>
      <c r="G1940" t="str">
        <f t="shared" si="175"/>
        <v>countrycode_siteid_num_1</v>
      </c>
      <c r="H1940" t="str">
        <f t="shared" si="176"/>
        <v>datetime_hour_num_1-countrycode_siteid_num_1</v>
      </c>
      <c r="I1940">
        <v>35</v>
      </c>
      <c r="J1940">
        <v>47</v>
      </c>
      <c r="K1940">
        <v>-0.10662717600279201</v>
      </c>
      <c r="L1940">
        <f t="shared" si="177"/>
        <v>0.10662717600279201</v>
      </c>
    </row>
    <row r="1941" spans="6:12" x14ac:dyDescent="0.3">
      <c r="F1941" t="str">
        <f t="shared" si="174"/>
        <v>datetime_hour_num_1</v>
      </c>
      <c r="G1941" t="str">
        <f t="shared" si="175"/>
        <v>countrycode_siteid_click_rate</v>
      </c>
      <c r="H1941" t="str">
        <f t="shared" si="176"/>
        <v>datetime_hour_num_1-countrycode_siteid_click_rate</v>
      </c>
      <c r="I1941">
        <v>35</v>
      </c>
      <c r="J1941">
        <v>48</v>
      </c>
      <c r="K1941">
        <v>-7.0427493958770293E-2</v>
      </c>
      <c r="L1941">
        <f t="shared" si="177"/>
        <v>7.0427493958770293E-2</v>
      </c>
    </row>
    <row r="1942" spans="6:12" x14ac:dyDescent="0.3">
      <c r="F1942" t="str">
        <f t="shared" si="174"/>
        <v>datetime_hour_num_1</v>
      </c>
      <c r="G1942" t="str">
        <f t="shared" si="175"/>
        <v>countrycode_offerid_count</v>
      </c>
      <c r="H1942" t="str">
        <f t="shared" si="176"/>
        <v>datetime_hour_num_1-countrycode_offerid_count</v>
      </c>
      <c r="I1942">
        <v>35</v>
      </c>
      <c r="J1942">
        <v>49</v>
      </c>
      <c r="K1942">
        <v>-3.0678901896887399E-2</v>
      </c>
      <c r="L1942">
        <f t="shared" si="177"/>
        <v>3.0678901896887399E-2</v>
      </c>
    </row>
    <row r="1943" spans="6:12" x14ac:dyDescent="0.3">
      <c r="F1943" t="str">
        <f t="shared" si="174"/>
        <v>datetime_hour_num_1</v>
      </c>
      <c r="G1943" t="str">
        <f t="shared" si="175"/>
        <v>countrycode_offerid_num_0</v>
      </c>
      <c r="H1943" t="str">
        <f t="shared" si="176"/>
        <v>datetime_hour_num_1-countrycode_offerid_num_0</v>
      </c>
      <c r="I1943">
        <v>35</v>
      </c>
      <c r="J1943">
        <v>50</v>
      </c>
      <c r="K1943">
        <v>-3.06781857941082E-2</v>
      </c>
      <c r="L1943">
        <f t="shared" si="177"/>
        <v>3.06781857941082E-2</v>
      </c>
    </row>
    <row r="1944" spans="6:12" x14ac:dyDescent="0.3">
      <c r="F1944" t="str">
        <f t="shared" si="174"/>
        <v>datetime_hour_num_1</v>
      </c>
      <c r="G1944" t="str">
        <f t="shared" si="175"/>
        <v>countrycode_offerid_num_1</v>
      </c>
      <c r="H1944" t="str">
        <f t="shared" si="176"/>
        <v>datetime_hour_num_1-countrycode_offerid_num_1</v>
      </c>
      <c r="I1944">
        <v>35</v>
      </c>
      <c r="J1944">
        <v>51</v>
      </c>
      <c r="K1944">
        <v>-3.0691460318588201E-2</v>
      </c>
      <c r="L1944">
        <f t="shared" si="177"/>
        <v>3.0691460318588201E-2</v>
      </c>
    </row>
    <row r="1945" spans="6:12" x14ac:dyDescent="0.3">
      <c r="F1945" t="str">
        <f t="shared" si="174"/>
        <v>datetime_hour_num_1</v>
      </c>
      <c r="G1945" t="str">
        <f t="shared" si="175"/>
        <v>countrycode_offerid_click_rate</v>
      </c>
      <c r="H1945" t="str">
        <f t="shared" si="176"/>
        <v>datetime_hour_num_1-countrycode_offerid_click_rate</v>
      </c>
      <c r="I1945">
        <v>35</v>
      </c>
      <c r="J1945">
        <v>52</v>
      </c>
      <c r="K1945">
        <v>-6.2054737452627698E-2</v>
      </c>
      <c r="L1945">
        <f t="shared" si="177"/>
        <v>6.2054737452627698E-2</v>
      </c>
    </row>
    <row r="1946" spans="6:12" x14ac:dyDescent="0.3">
      <c r="F1946" t="str">
        <f t="shared" si="174"/>
        <v>datetime_hour_num_1</v>
      </c>
      <c r="G1946" t="str">
        <f t="shared" si="175"/>
        <v>countrycode_category_count</v>
      </c>
      <c r="H1946" t="str">
        <f t="shared" si="176"/>
        <v>datetime_hour_num_1-countrycode_category_count</v>
      </c>
      <c r="I1946">
        <v>35</v>
      </c>
      <c r="J1946">
        <v>53</v>
      </c>
      <c r="K1946">
        <v>1.70237907296991E-2</v>
      </c>
      <c r="L1946">
        <f t="shared" si="177"/>
        <v>1.70237907296991E-2</v>
      </c>
    </row>
    <row r="1947" spans="6:12" x14ac:dyDescent="0.3">
      <c r="F1947" t="str">
        <f t="shared" si="174"/>
        <v>datetime_hour_num_1</v>
      </c>
      <c r="G1947" t="str">
        <f t="shared" si="175"/>
        <v>countrycode_category_num_0</v>
      </c>
      <c r="H1947" t="str">
        <f t="shared" si="176"/>
        <v>datetime_hour_num_1-countrycode_category_num_0</v>
      </c>
      <c r="I1947">
        <v>35</v>
      </c>
      <c r="J1947">
        <v>54</v>
      </c>
      <c r="K1947">
        <v>2.34349230493303E-2</v>
      </c>
      <c r="L1947">
        <f t="shared" si="177"/>
        <v>2.34349230493303E-2</v>
      </c>
    </row>
    <row r="1948" spans="6:12" x14ac:dyDescent="0.3">
      <c r="F1948" t="str">
        <f t="shared" si="174"/>
        <v>datetime_hour_num_1</v>
      </c>
      <c r="G1948" t="str">
        <f t="shared" si="175"/>
        <v>countrycode_category_num_1</v>
      </c>
      <c r="H1948" t="str">
        <f t="shared" si="176"/>
        <v>datetime_hour_num_1-countrycode_category_num_1</v>
      </c>
      <c r="I1948">
        <v>35</v>
      </c>
      <c r="J1948">
        <v>55</v>
      </c>
      <c r="K1948">
        <v>-7.6491892283354804E-2</v>
      </c>
      <c r="L1948">
        <f t="shared" si="177"/>
        <v>7.6491892283354804E-2</v>
      </c>
    </row>
    <row r="1949" spans="6:12" x14ac:dyDescent="0.3">
      <c r="F1949" t="str">
        <f t="shared" si="174"/>
        <v>datetime_hour_num_1</v>
      </c>
      <c r="G1949" t="str">
        <f t="shared" si="175"/>
        <v>countrycode_category_click_rate</v>
      </c>
      <c r="H1949" t="str">
        <f t="shared" si="176"/>
        <v>datetime_hour_num_1-countrycode_category_click_rate</v>
      </c>
      <c r="I1949">
        <v>35</v>
      </c>
      <c r="J1949">
        <v>56</v>
      </c>
      <c r="K1949">
        <v>-9.1102626883829904E-2</v>
      </c>
      <c r="L1949">
        <f t="shared" si="177"/>
        <v>9.1102626883829904E-2</v>
      </c>
    </row>
    <row r="1950" spans="6:12" x14ac:dyDescent="0.3">
      <c r="F1950" t="str">
        <f t="shared" si="174"/>
        <v>datetime_hour_num_1</v>
      </c>
      <c r="G1950" t="str">
        <f t="shared" si="175"/>
        <v>countrycode_datetime_hour_map_count</v>
      </c>
      <c r="H1950" t="str">
        <f t="shared" si="176"/>
        <v>datetime_hour_num_1-countrycode_datetime_hour_map_count</v>
      </c>
      <c r="I1950">
        <v>35</v>
      </c>
      <c r="J1950">
        <v>57</v>
      </c>
      <c r="K1950">
        <v>0.193218950316766</v>
      </c>
      <c r="L1950">
        <f t="shared" si="177"/>
        <v>0.193218950316766</v>
      </c>
    </row>
    <row r="1951" spans="6:12" x14ac:dyDescent="0.3">
      <c r="F1951" t="str">
        <f t="shared" si="174"/>
        <v>datetime_hour_num_1</v>
      </c>
      <c r="G1951" t="str">
        <f t="shared" si="175"/>
        <v>countrycode_datetime_hour_map_num_0</v>
      </c>
      <c r="H1951" t="str">
        <f t="shared" si="176"/>
        <v>datetime_hour_num_1-countrycode_datetime_hour_map_num_0</v>
      </c>
      <c r="I1951">
        <v>35</v>
      </c>
      <c r="J1951">
        <v>58</v>
      </c>
      <c r="K1951">
        <v>0.18763333763432599</v>
      </c>
      <c r="L1951">
        <f t="shared" si="177"/>
        <v>0.18763333763432599</v>
      </c>
    </row>
    <row r="1952" spans="6:12" x14ac:dyDescent="0.3">
      <c r="F1952" t="str">
        <f t="shared" si="174"/>
        <v>datetime_hour_num_1</v>
      </c>
      <c r="G1952" t="str">
        <f t="shared" si="175"/>
        <v>countrycode_datetime_hour_map_num_1</v>
      </c>
      <c r="H1952" t="str">
        <f t="shared" si="176"/>
        <v>datetime_hour_num_1-countrycode_datetime_hour_map_num_1</v>
      </c>
      <c r="I1952">
        <v>35</v>
      </c>
      <c r="J1952">
        <v>59</v>
      </c>
      <c r="K1952">
        <v>2.5921454973109599E-3</v>
      </c>
      <c r="L1952">
        <f t="shared" si="177"/>
        <v>2.5921454973109599E-3</v>
      </c>
    </row>
    <row r="1953" spans="6:12" x14ac:dyDescent="0.3">
      <c r="F1953" t="str">
        <f t="shared" si="174"/>
        <v>datetime_hour_num_1</v>
      </c>
      <c r="G1953" t="str">
        <f t="shared" si="175"/>
        <v>countrycode_datetime_hour_map_click_rate</v>
      </c>
      <c r="H1953" t="str">
        <f t="shared" si="176"/>
        <v>datetime_hour_num_1-countrycode_datetime_hour_map_click_rate</v>
      </c>
      <c r="I1953">
        <v>35</v>
      </c>
      <c r="J1953">
        <v>60</v>
      </c>
      <c r="K1953">
        <v>-7.9028894444214307E-2</v>
      </c>
      <c r="L1953">
        <f t="shared" si="177"/>
        <v>7.9028894444214307E-2</v>
      </c>
    </row>
    <row r="1954" spans="6:12" x14ac:dyDescent="0.3">
      <c r="F1954" t="str">
        <f t="shared" si="174"/>
        <v>datetime_hour_num_1</v>
      </c>
      <c r="G1954" t="str">
        <f t="shared" si="175"/>
        <v>siteid_merchant_count</v>
      </c>
      <c r="H1954" t="str">
        <f t="shared" si="176"/>
        <v>datetime_hour_num_1-siteid_merchant_count</v>
      </c>
      <c r="I1954">
        <v>35</v>
      </c>
      <c r="J1954">
        <v>61</v>
      </c>
      <c r="K1954">
        <v>-4.7602574005418001E-2</v>
      </c>
      <c r="L1954">
        <f t="shared" si="177"/>
        <v>4.7602574005418001E-2</v>
      </c>
    </row>
    <row r="1955" spans="6:12" x14ac:dyDescent="0.3">
      <c r="F1955" t="str">
        <f t="shared" si="174"/>
        <v>datetime_hour_num_1</v>
      </c>
      <c r="G1955" t="str">
        <f t="shared" si="175"/>
        <v>siteid_merchant_num_0</v>
      </c>
      <c r="H1955" t="str">
        <f t="shared" si="176"/>
        <v>datetime_hour_num_1-siteid_merchant_num_0</v>
      </c>
      <c r="I1955">
        <v>35</v>
      </c>
      <c r="J1955">
        <v>62</v>
      </c>
      <c r="K1955">
        <v>-4.6417272271244203E-2</v>
      </c>
      <c r="L1955">
        <f t="shared" si="177"/>
        <v>4.6417272271244203E-2</v>
      </c>
    </row>
    <row r="1956" spans="6:12" x14ac:dyDescent="0.3">
      <c r="F1956" t="str">
        <f t="shared" si="174"/>
        <v>datetime_hour_num_1</v>
      </c>
      <c r="G1956" t="str">
        <f t="shared" si="175"/>
        <v>siteid_merchant_num_1</v>
      </c>
      <c r="H1956" t="str">
        <f t="shared" si="176"/>
        <v>datetime_hour_num_1-siteid_merchant_num_1</v>
      </c>
      <c r="I1956">
        <v>35</v>
      </c>
      <c r="J1956">
        <v>63</v>
      </c>
      <c r="K1956">
        <v>-4.93301579997594E-2</v>
      </c>
      <c r="L1956">
        <f t="shared" si="177"/>
        <v>4.93301579997594E-2</v>
      </c>
    </row>
    <row r="1957" spans="6:12" x14ac:dyDescent="0.3">
      <c r="F1957" t="str">
        <f t="shared" si="174"/>
        <v>datetime_hour_num_1</v>
      </c>
      <c r="G1957" t="str">
        <f t="shared" si="175"/>
        <v>siteid_merchant_click_rate</v>
      </c>
      <c r="H1957" t="str">
        <f t="shared" si="176"/>
        <v>datetime_hour_num_1-siteid_merchant_click_rate</v>
      </c>
      <c r="I1957">
        <v>35</v>
      </c>
      <c r="J1957">
        <v>64</v>
      </c>
      <c r="K1957">
        <v>-0.15670879106291</v>
      </c>
      <c r="L1957">
        <f t="shared" si="177"/>
        <v>0.15670879106291</v>
      </c>
    </row>
    <row r="1958" spans="6:12" x14ac:dyDescent="0.3">
      <c r="F1958" t="str">
        <f t="shared" si="174"/>
        <v>datetime_hour_num_1</v>
      </c>
      <c r="G1958" t="str">
        <f t="shared" si="175"/>
        <v>siteid_offerid_count</v>
      </c>
      <c r="H1958" t="str">
        <f t="shared" si="176"/>
        <v>datetime_hour_num_1-siteid_offerid_count</v>
      </c>
      <c r="I1958">
        <v>35</v>
      </c>
      <c r="J1958">
        <v>65</v>
      </c>
      <c r="K1958">
        <v>-5.6963599681595402E-2</v>
      </c>
      <c r="L1958">
        <f t="shared" si="177"/>
        <v>5.6963599681595402E-2</v>
      </c>
    </row>
    <row r="1959" spans="6:12" x14ac:dyDescent="0.3">
      <c r="F1959" t="str">
        <f t="shared" si="174"/>
        <v>datetime_hour_num_1</v>
      </c>
      <c r="G1959" t="str">
        <f t="shared" si="175"/>
        <v>siteid_offerid_num_0</v>
      </c>
      <c r="H1959" t="str">
        <f t="shared" si="176"/>
        <v>datetime_hour_num_1-siteid_offerid_num_0</v>
      </c>
      <c r="I1959">
        <v>35</v>
      </c>
      <c r="J1959">
        <v>66</v>
      </c>
      <c r="K1959">
        <v>-5.6963425163552101E-2</v>
      </c>
      <c r="L1959">
        <f t="shared" si="177"/>
        <v>5.6963425163552101E-2</v>
      </c>
    </row>
    <row r="1960" spans="6:12" x14ac:dyDescent="0.3">
      <c r="F1960" t="str">
        <f t="shared" si="174"/>
        <v>datetime_hour_num_1</v>
      </c>
      <c r="G1960" t="str">
        <f t="shared" si="175"/>
        <v>siteid_offerid_num_1</v>
      </c>
      <c r="H1960" t="str">
        <f t="shared" si="176"/>
        <v>datetime_hour_num_1-siteid_offerid_num_1</v>
      </c>
      <c r="I1960">
        <v>35</v>
      </c>
      <c r="J1960">
        <v>67</v>
      </c>
      <c r="K1960">
        <v>-5.6966425684714897E-2</v>
      </c>
      <c r="L1960">
        <f t="shared" si="177"/>
        <v>5.6966425684714897E-2</v>
      </c>
    </row>
    <row r="1961" spans="6:12" x14ac:dyDescent="0.3">
      <c r="F1961" t="str">
        <f t="shared" si="174"/>
        <v>datetime_hour_num_1</v>
      </c>
      <c r="G1961" t="str">
        <f t="shared" si="175"/>
        <v>siteid_offerid_click_rate</v>
      </c>
      <c r="H1961" t="str">
        <f t="shared" si="176"/>
        <v>datetime_hour_num_1-siteid_offerid_click_rate</v>
      </c>
      <c r="I1961">
        <v>35</v>
      </c>
      <c r="J1961">
        <v>68</v>
      </c>
      <c r="K1961">
        <v>-6.2862486602153794E-2</v>
      </c>
      <c r="L1961">
        <f t="shared" si="177"/>
        <v>6.2862486602153794E-2</v>
      </c>
    </row>
    <row r="1962" spans="6:12" x14ac:dyDescent="0.3">
      <c r="F1962" t="str">
        <f t="shared" si="174"/>
        <v>datetime_hour_num_1</v>
      </c>
      <c r="G1962" t="str">
        <f t="shared" si="175"/>
        <v>siteid_category_count</v>
      </c>
      <c r="H1962" t="str">
        <f t="shared" si="176"/>
        <v>datetime_hour_num_1-siteid_category_count</v>
      </c>
      <c r="I1962">
        <v>35</v>
      </c>
      <c r="J1962">
        <v>69</v>
      </c>
      <c r="K1962">
        <v>-6.20492685184931E-2</v>
      </c>
      <c r="L1962">
        <f t="shared" si="177"/>
        <v>6.20492685184931E-2</v>
      </c>
    </row>
    <row r="1963" spans="6:12" x14ac:dyDescent="0.3">
      <c r="F1963" t="str">
        <f t="shared" si="174"/>
        <v>datetime_hour_num_1</v>
      </c>
      <c r="G1963" t="str">
        <f t="shared" si="175"/>
        <v>siteid_category_num_0</v>
      </c>
      <c r="H1963" t="str">
        <f t="shared" si="176"/>
        <v>datetime_hour_num_1-siteid_category_num_0</v>
      </c>
      <c r="I1963">
        <v>35</v>
      </c>
      <c r="J1963">
        <v>70</v>
      </c>
      <c r="K1963">
        <v>-5.84586568368652E-2</v>
      </c>
      <c r="L1963">
        <f t="shared" si="177"/>
        <v>5.84586568368652E-2</v>
      </c>
    </row>
    <row r="1964" spans="6:12" x14ac:dyDescent="0.3">
      <c r="F1964" t="str">
        <f t="shared" si="174"/>
        <v>datetime_hour_num_1</v>
      </c>
      <c r="G1964" t="str">
        <f t="shared" si="175"/>
        <v>siteid_category_num_1</v>
      </c>
      <c r="H1964" t="str">
        <f t="shared" si="176"/>
        <v>datetime_hour_num_1-siteid_category_num_1</v>
      </c>
      <c r="I1964">
        <v>35</v>
      </c>
      <c r="J1964">
        <v>71</v>
      </c>
      <c r="K1964">
        <v>-6.3104316817729295E-2</v>
      </c>
      <c r="L1964">
        <f t="shared" si="177"/>
        <v>6.3104316817729295E-2</v>
      </c>
    </row>
    <row r="1965" spans="6:12" x14ac:dyDescent="0.3">
      <c r="F1965" t="str">
        <f t="shared" si="174"/>
        <v>datetime_hour_num_1</v>
      </c>
      <c r="G1965" t="str">
        <f t="shared" si="175"/>
        <v>siteid_category_click_rate</v>
      </c>
      <c r="H1965" t="str">
        <f t="shared" si="176"/>
        <v>datetime_hour_num_1-siteid_category_click_rate</v>
      </c>
      <c r="I1965">
        <v>35</v>
      </c>
      <c r="J1965">
        <v>72</v>
      </c>
      <c r="K1965">
        <v>-0.15995230380386899</v>
      </c>
      <c r="L1965">
        <f t="shared" si="177"/>
        <v>0.15995230380386899</v>
      </c>
    </row>
    <row r="1966" spans="6:12" x14ac:dyDescent="0.3">
      <c r="F1966" t="str">
        <f t="shared" si="174"/>
        <v>datetime_hour_click_rate</v>
      </c>
      <c r="G1966" t="str">
        <f t="shared" si="175"/>
        <v>datetime_day_count</v>
      </c>
      <c r="H1966" t="str">
        <f t="shared" si="176"/>
        <v>datetime_hour_click_rate-datetime_day_count</v>
      </c>
      <c r="I1966">
        <v>36</v>
      </c>
      <c r="J1966">
        <v>37</v>
      </c>
      <c r="K1966">
        <v>1.10739026290359E-2</v>
      </c>
      <c r="L1966">
        <f t="shared" si="177"/>
        <v>1.10739026290359E-2</v>
      </c>
    </row>
    <row r="1967" spans="6:12" x14ac:dyDescent="0.3">
      <c r="F1967" t="str">
        <f t="shared" si="174"/>
        <v>datetime_hour_click_rate</v>
      </c>
      <c r="G1967" t="str">
        <f t="shared" si="175"/>
        <v>datetime_day_num_0</v>
      </c>
      <c r="H1967" t="str">
        <f t="shared" si="176"/>
        <v>datetime_hour_click_rate-datetime_day_num_0</v>
      </c>
      <c r="I1967">
        <v>36</v>
      </c>
      <c r="J1967">
        <v>38</v>
      </c>
      <c r="K1967">
        <v>1.0896033992640001E-2</v>
      </c>
      <c r="L1967">
        <f t="shared" si="177"/>
        <v>1.0896033992640001E-2</v>
      </c>
    </row>
    <row r="1968" spans="6:12" x14ac:dyDescent="0.3">
      <c r="F1968" t="str">
        <f t="shared" si="174"/>
        <v>datetime_hour_click_rate</v>
      </c>
      <c r="G1968" t="str">
        <f t="shared" si="175"/>
        <v>datetime_day_num_1</v>
      </c>
      <c r="H1968" t="str">
        <f t="shared" si="176"/>
        <v>datetime_hour_click_rate-datetime_day_num_1</v>
      </c>
      <c r="I1968">
        <v>36</v>
      </c>
      <c r="J1968">
        <v>39</v>
      </c>
      <c r="K1968">
        <v>1.4027796093406601E-2</v>
      </c>
      <c r="L1968">
        <f t="shared" si="177"/>
        <v>1.4027796093406601E-2</v>
      </c>
    </row>
    <row r="1969" spans="6:12" x14ac:dyDescent="0.3">
      <c r="F1969" t="str">
        <f t="shared" si="174"/>
        <v>datetime_hour_click_rate</v>
      </c>
      <c r="G1969" t="str">
        <f t="shared" si="175"/>
        <v>datetime_day_click_rate</v>
      </c>
      <c r="H1969" t="str">
        <f t="shared" si="176"/>
        <v>datetime_hour_click_rate-datetime_day_click_rate</v>
      </c>
      <c r="I1969">
        <v>36</v>
      </c>
      <c r="J1969">
        <v>40</v>
      </c>
      <c r="K1969">
        <v>1.8202592680336901E-2</v>
      </c>
      <c r="L1969">
        <f t="shared" si="177"/>
        <v>1.8202592680336901E-2</v>
      </c>
    </row>
    <row r="1970" spans="6:12" x14ac:dyDescent="0.3">
      <c r="F1970" t="str">
        <f t="shared" si="174"/>
        <v>datetime_hour_click_rate</v>
      </c>
      <c r="G1970" t="str">
        <f t="shared" si="175"/>
        <v>countrycode_merchant_count</v>
      </c>
      <c r="H1970" t="str">
        <f t="shared" si="176"/>
        <v>datetime_hour_click_rate-countrycode_merchant_count</v>
      </c>
      <c r="I1970">
        <v>36</v>
      </c>
      <c r="J1970">
        <v>41</v>
      </c>
      <c r="K1970">
        <v>-7.7049957913214701E-2</v>
      </c>
      <c r="L1970">
        <f t="shared" si="177"/>
        <v>7.7049957913214701E-2</v>
      </c>
    </row>
    <row r="1971" spans="6:12" x14ac:dyDescent="0.3">
      <c r="F1971" t="str">
        <f t="shared" si="174"/>
        <v>datetime_hour_click_rate</v>
      </c>
      <c r="G1971" t="str">
        <f t="shared" si="175"/>
        <v>countrycode_merchant_num_0</v>
      </c>
      <c r="H1971" t="str">
        <f t="shared" si="176"/>
        <v>datetime_hour_click_rate-countrycode_merchant_num_0</v>
      </c>
      <c r="I1971">
        <v>36</v>
      </c>
      <c r="J1971">
        <v>42</v>
      </c>
      <c r="K1971">
        <v>-9.1417573868765895E-2</v>
      </c>
      <c r="L1971">
        <f t="shared" si="177"/>
        <v>9.1417573868765895E-2</v>
      </c>
    </row>
    <row r="1972" spans="6:12" x14ac:dyDescent="0.3">
      <c r="F1972" t="str">
        <f t="shared" si="174"/>
        <v>datetime_hour_click_rate</v>
      </c>
      <c r="G1972" t="str">
        <f t="shared" si="175"/>
        <v>countrycode_merchant_num_1</v>
      </c>
      <c r="H1972" t="str">
        <f t="shared" si="176"/>
        <v>datetime_hour_click_rate-countrycode_merchant_num_1</v>
      </c>
      <c r="I1972">
        <v>36</v>
      </c>
      <c r="J1972">
        <v>43</v>
      </c>
      <c r="K1972">
        <v>0.122966086837362</v>
      </c>
      <c r="L1972">
        <f t="shared" si="177"/>
        <v>0.122966086837362</v>
      </c>
    </row>
    <row r="1973" spans="6:12" x14ac:dyDescent="0.3">
      <c r="F1973" t="str">
        <f t="shared" si="174"/>
        <v>datetime_hour_click_rate</v>
      </c>
      <c r="G1973" t="str">
        <f t="shared" si="175"/>
        <v>countrycode_merchant_click_rate</v>
      </c>
      <c r="H1973" t="str">
        <f t="shared" si="176"/>
        <v>datetime_hour_click_rate-countrycode_merchant_click_rate</v>
      </c>
      <c r="I1973">
        <v>36</v>
      </c>
      <c r="J1973">
        <v>44</v>
      </c>
      <c r="K1973">
        <v>0.233212702850181</v>
      </c>
      <c r="L1973">
        <f t="shared" si="177"/>
        <v>0.233212702850181</v>
      </c>
    </row>
    <row r="1974" spans="6:12" x14ac:dyDescent="0.3">
      <c r="F1974" t="str">
        <f t="shared" si="174"/>
        <v>datetime_hour_click_rate</v>
      </c>
      <c r="G1974" t="str">
        <f t="shared" si="175"/>
        <v>countrycode_siteid_count</v>
      </c>
      <c r="H1974" t="str">
        <f t="shared" si="176"/>
        <v>datetime_hour_click_rate-countrycode_siteid_count</v>
      </c>
      <c r="I1974">
        <v>36</v>
      </c>
      <c r="J1974">
        <v>45</v>
      </c>
      <c r="K1974">
        <v>0.27629300961974901</v>
      </c>
      <c r="L1974">
        <f t="shared" si="177"/>
        <v>0.27629300961974901</v>
      </c>
    </row>
    <row r="1975" spans="6:12" x14ac:dyDescent="0.3">
      <c r="F1975" t="str">
        <f t="shared" si="174"/>
        <v>datetime_hour_click_rate</v>
      </c>
      <c r="G1975" t="str">
        <f t="shared" si="175"/>
        <v>countrycode_siteid_num_0</v>
      </c>
      <c r="H1975" t="str">
        <f t="shared" si="176"/>
        <v>datetime_hour_click_rate-countrycode_siteid_num_0</v>
      </c>
      <c r="I1975">
        <v>36</v>
      </c>
      <c r="J1975">
        <v>46</v>
      </c>
      <c r="K1975">
        <v>0.27591921482877202</v>
      </c>
      <c r="L1975">
        <f t="shared" si="177"/>
        <v>0.27591921482877202</v>
      </c>
    </row>
    <row r="1976" spans="6:12" x14ac:dyDescent="0.3">
      <c r="F1976" t="str">
        <f t="shared" si="174"/>
        <v>datetime_hour_click_rate</v>
      </c>
      <c r="G1976" t="str">
        <f t="shared" si="175"/>
        <v>countrycode_siteid_num_1</v>
      </c>
      <c r="H1976" t="str">
        <f t="shared" si="176"/>
        <v>datetime_hour_click_rate-countrycode_siteid_num_1</v>
      </c>
      <c r="I1976">
        <v>36</v>
      </c>
      <c r="J1976">
        <v>47</v>
      </c>
      <c r="K1976">
        <v>0.27784353125072803</v>
      </c>
      <c r="L1976">
        <f t="shared" si="177"/>
        <v>0.27784353125072803</v>
      </c>
    </row>
    <row r="1977" spans="6:12" x14ac:dyDescent="0.3">
      <c r="F1977" t="str">
        <f t="shared" si="174"/>
        <v>datetime_hour_click_rate</v>
      </c>
      <c r="G1977" t="str">
        <f t="shared" si="175"/>
        <v>countrycode_siteid_click_rate</v>
      </c>
      <c r="H1977" t="str">
        <f t="shared" si="176"/>
        <v>datetime_hour_click_rate-countrycode_siteid_click_rate</v>
      </c>
      <c r="I1977">
        <v>36</v>
      </c>
      <c r="J1977">
        <v>48</v>
      </c>
      <c r="K1977">
        <v>0.16535746864902001</v>
      </c>
      <c r="L1977">
        <f t="shared" si="177"/>
        <v>0.16535746864902001</v>
      </c>
    </row>
    <row r="1978" spans="6:12" x14ac:dyDescent="0.3">
      <c r="F1978" t="str">
        <f t="shared" si="174"/>
        <v>datetime_hour_click_rate</v>
      </c>
      <c r="G1978" t="str">
        <f t="shared" si="175"/>
        <v>countrycode_offerid_count</v>
      </c>
      <c r="H1978" t="str">
        <f t="shared" si="176"/>
        <v>datetime_hour_click_rate-countrycode_offerid_count</v>
      </c>
      <c r="I1978">
        <v>36</v>
      </c>
      <c r="J1978">
        <v>49</v>
      </c>
      <c r="K1978">
        <v>9.2872939894713305E-2</v>
      </c>
      <c r="L1978">
        <f t="shared" si="177"/>
        <v>9.2872939894713305E-2</v>
      </c>
    </row>
    <row r="1979" spans="6:12" x14ac:dyDescent="0.3">
      <c r="F1979" t="str">
        <f t="shared" si="174"/>
        <v>datetime_hour_click_rate</v>
      </c>
      <c r="G1979" t="str">
        <f t="shared" si="175"/>
        <v>countrycode_offerid_num_0</v>
      </c>
      <c r="H1979" t="str">
        <f t="shared" si="176"/>
        <v>datetime_hour_click_rate-countrycode_offerid_num_0</v>
      </c>
      <c r="I1979">
        <v>36</v>
      </c>
      <c r="J1979">
        <v>50</v>
      </c>
      <c r="K1979">
        <v>9.2867038193263196E-2</v>
      </c>
      <c r="L1979">
        <f t="shared" si="177"/>
        <v>9.2867038193263196E-2</v>
      </c>
    </row>
    <row r="1980" spans="6:12" x14ac:dyDescent="0.3">
      <c r="F1980" t="str">
        <f t="shared" si="174"/>
        <v>datetime_hour_click_rate</v>
      </c>
      <c r="G1980" t="str">
        <f t="shared" si="175"/>
        <v>countrycode_offerid_num_1</v>
      </c>
      <c r="H1980" t="str">
        <f t="shared" si="176"/>
        <v>datetime_hour_click_rate-countrycode_offerid_num_1</v>
      </c>
      <c r="I1980">
        <v>36</v>
      </c>
      <c r="J1980">
        <v>51</v>
      </c>
      <c r="K1980">
        <v>9.2976729620457901E-2</v>
      </c>
      <c r="L1980">
        <f t="shared" si="177"/>
        <v>9.2976729620457901E-2</v>
      </c>
    </row>
    <row r="1981" spans="6:12" x14ac:dyDescent="0.3">
      <c r="F1981" t="str">
        <f t="shared" si="174"/>
        <v>datetime_hour_click_rate</v>
      </c>
      <c r="G1981" t="str">
        <f t="shared" si="175"/>
        <v>countrycode_offerid_click_rate</v>
      </c>
      <c r="H1981" t="str">
        <f t="shared" si="176"/>
        <v>datetime_hour_click_rate-countrycode_offerid_click_rate</v>
      </c>
      <c r="I1981">
        <v>36</v>
      </c>
      <c r="J1981">
        <v>52</v>
      </c>
      <c r="K1981">
        <v>0.140689928855628</v>
      </c>
      <c r="L1981">
        <f t="shared" si="177"/>
        <v>0.140689928855628</v>
      </c>
    </row>
    <row r="1982" spans="6:12" x14ac:dyDescent="0.3">
      <c r="F1982" t="str">
        <f t="shared" si="174"/>
        <v>datetime_hour_click_rate</v>
      </c>
      <c r="G1982" t="str">
        <f t="shared" si="175"/>
        <v>countrycode_category_count</v>
      </c>
      <c r="H1982" t="str">
        <f t="shared" si="176"/>
        <v>datetime_hour_click_rate-countrycode_category_count</v>
      </c>
      <c r="I1982">
        <v>36</v>
      </c>
      <c r="J1982">
        <v>53</v>
      </c>
      <c r="K1982">
        <v>-8.0148215731596098E-2</v>
      </c>
      <c r="L1982">
        <f t="shared" si="177"/>
        <v>8.0148215731596098E-2</v>
      </c>
    </row>
    <row r="1983" spans="6:12" x14ac:dyDescent="0.3">
      <c r="F1983" t="str">
        <f t="shared" si="174"/>
        <v>datetime_hour_click_rate</v>
      </c>
      <c r="G1983" t="str">
        <f t="shared" si="175"/>
        <v>countrycode_category_num_0</v>
      </c>
      <c r="H1983" t="str">
        <f t="shared" si="176"/>
        <v>datetime_hour_click_rate-countrycode_category_num_0</v>
      </c>
      <c r="I1983">
        <v>36</v>
      </c>
      <c r="J1983">
        <v>54</v>
      </c>
      <c r="K1983">
        <v>-9.3371864332445501E-2</v>
      </c>
      <c r="L1983">
        <f t="shared" si="177"/>
        <v>9.3371864332445501E-2</v>
      </c>
    </row>
    <row r="1984" spans="6:12" x14ac:dyDescent="0.3">
      <c r="F1984" t="str">
        <f t="shared" si="174"/>
        <v>datetime_hour_click_rate</v>
      </c>
      <c r="G1984" t="str">
        <f t="shared" si="175"/>
        <v>countrycode_category_num_1</v>
      </c>
      <c r="H1984" t="str">
        <f t="shared" si="176"/>
        <v>datetime_hour_click_rate-countrycode_category_num_1</v>
      </c>
      <c r="I1984">
        <v>36</v>
      </c>
      <c r="J1984">
        <v>55</v>
      </c>
      <c r="K1984">
        <v>0.15406456721098399</v>
      </c>
      <c r="L1984">
        <f t="shared" si="177"/>
        <v>0.15406456721098399</v>
      </c>
    </row>
    <row r="1985" spans="6:12" x14ac:dyDescent="0.3">
      <c r="F1985" t="str">
        <f t="shared" si="174"/>
        <v>datetime_hour_click_rate</v>
      </c>
      <c r="G1985" t="str">
        <f t="shared" si="175"/>
        <v>countrycode_category_click_rate</v>
      </c>
      <c r="H1985" t="str">
        <f t="shared" si="176"/>
        <v>datetime_hour_click_rate-countrycode_category_click_rate</v>
      </c>
      <c r="I1985">
        <v>36</v>
      </c>
      <c r="J1985">
        <v>56</v>
      </c>
      <c r="K1985">
        <v>0.23520642586669999</v>
      </c>
      <c r="L1985">
        <f t="shared" si="177"/>
        <v>0.23520642586669999</v>
      </c>
    </row>
    <row r="1986" spans="6:12" x14ac:dyDescent="0.3">
      <c r="F1986" t="str">
        <f t="shared" si="174"/>
        <v>datetime_hour_click_rate</v>
      </c>
      <c r="G1986" t="str">
        <f t="shared" si="175"/>
        <v>countrycode_datetime_hour_map_count</v>
      </c>
      <c r="H1986" t="str">
        <f t="shared" si="176"/>
        <v>datetime_hour_click_rate-countrycode_datetime_hour_map_count</v>
      </c>
      <c r="I1986">
        <v>36</v>
      </c>
      <c r="J1986">
        <v>57</v>
      </c>
      <c r="K1986">
        <v>-0.18029838509660101</v>
      </c>
      <c r="L1986">
        <f t="shared" si="177"/>
        <v>0.18029838509660101</v>
      </c>
    </row>
    <row r="1987" spans="6:12" x14ac:dyDescent="0.3">
      <c r="F1987" t="str">
        <f t="shared" si="174"/>
        <v>datetime_hour_click_rate</v>
      </c>
      <c r="G1987" t="str">
        <f t="shared" si="175"/>
        <v>countrycode_datetime_hour_map_num_0</v>
      </c>
      <c r="H1987" t="str">
        <f t="shared" si="176"/>
        <v>datetime_hour_click_rate-countrycode_datetime_hour_map_num_0</v>
      </c>
      <c r="I1987">
        <v>36</v>
      </c>
      <c r="J1987">
        <v>58</v>
      </c>
      <c r="K1987">
        <v>-0.18533158171323899</v>
      </c>
      <c r="L1987">
        <f t="shared" si="177"/>
        <v>0.18533158171323899</v>
      </c>
    </row>
    <row r="1988" spans="6:12" x14ac:dyDescent="0.3">
      <c r="F1988" t="str">
        <f t="shared" si="174"/>
        <v>datetime_hour_click_rate</v>
      </c>
      <c r="G1988" t="str">
        <f t="shared" si="175"/>
        <v>countrycode_datetime_hour_map_num_1</v>
      </c>
      <c r="H1988" t="str">
        <f t="shared" si="176"/>
        <v>datetime_hour_click_rate-countrycode_datetime_hour_map_num_1</v>
      </c>
      <c r="I1988">
        <v>36</v>
      </c>
      <c r="J1988">
        <v>59</v>
      </c>
      <c r="K1988">
        <v>0.22766550573991301</v>
      </c>
      <c r="L1988">
        <f t="shared" si="177"/>
        <v>0.22766550573991301</v>
      </c>
    </row>
    <row r="1989" spans="6:12" x14ac:dyDescent="0.3">
      <c r="F1989" t="str">
        <f t="shared" ref="F1989:F2052" si="178">VLOOKUP(I1989,$A$4:$B$76,2,0)</f>
        <v>datetime_hour_click_rate</v>
      </c>
      <c r="G1989" t="str">
        <f t="shared" ref="G1989:G2052" si="179">VLOOKUP(J1989,$A$4:$B$76,2,0)</f>
        <v>countrycode_datetime_hour_map_click_rate</v>
      </c>
      <c r="H1989" t="str">
        <f t="shared" ref="H1989:H2052" si="180">F1989&amp;"-"&amp;G1989</f>
        <v>datetime_hour_click_rate-countrycode_datetime_hour_map_click_rate</v>
      </c>
      <c r="I1989">
        <v>36</v>
      </c>
      <c r="J1989">
        <v>60</v>
      </c>
      <c r="K1989">
        <v>0.22599148076013301</v>
      </c>
      <c r="L1989">
        <f t="shared" ref="L1989:L2052" si="181">ABS(K1989)</f>
        <v>0.22599148076013301</v>
      </c>
    </row>
    <row r="1990" spans="6:12" x14ac:dyDescent="0.3">
      <c r="F1990" t="str">
        <f t="shared" si="178"/>
        <v>datetime_hour_click_rate</v>
      </c>
      <c r="G1990" t="str">
        <f t="shared" si="179"/>
        <v>siteid_merchant_count</v>
      </c>
      <c r="H1990" t="str">
        <f t="shared" si="180"/>
        <v>datetime_hour_click_rate-siteid_merchant_count</v>
      </c>
      <c r="I1990">
        <v>36</v>
      </c>
      <c r="J1990">
        <v>61</v>
      </c>
      <c r="K1990">
        <v>0.11167356920652</v>
      </c>
      <c r="L1990">
        <f t="shared" si="181"/>
        <v>0.11167356920652</v>
      </c>
    </row>
    <row r="1991" spans="6:12" x14ac:dyDescent="0.3">
      <c r="F1991" t="str">
        <f t="shared" si="178"/>
        <v>datetime_hour_click_rate</v>
      </c>
      <c r="G1991" t="str">
        <f t="shared" si="179"/>
        <v>siteid_merchant_num_0</v>
      </c>
      <c r="H1991" t="str">
        <f t="shared" si="180"/>
        <v>datetime_hour_click_rate-siteid_merchant_num_0</v>
      </c>
      <c r="I1991">
        <v>36</v>
      </c>
      <c r="J1991">
        <v>62</v>
      </c>
      <c r="K1991">
        <v>0.1087670439511</v>
      </c>
      <c r="L1991">
        <f t="shared" si="181"/>
        <v>0.1087670439511</v>
      </c>
    </row>
    <row r="1992" spans="6:12" x14ac:dyDescent="0.3">
      <c r="F1992" t="str">
        <f t="shared" si="178"/>
        <v>datetime_hour_click_rate</v>
      </c>
      <c r="G1992" t="str">
        <f t="shared" si="179"/>
        <v>siteid_merchant_num_1</v>
      </c>
      <c r="H1992" t="str">
        <f t="shared" si="180"/>
        <v>datetime_hour_click_rate-siteid_merchant_num_1</v>
      </c>
      <c r="I1992">
        <v>36</v>
      </c>
      <c r="J1992">
        <v>63</v>
      </c>
      <c r="K1992">
        <v>0.11604921967639301</v>
      </c>
      <c r="L1992">
        <f t="shared" si="181"/>
        <v>0.11604921967639301</v>
      </c>
    </row>
    <row r="1993" spans="6:12" x14ac:dyDescent="0.3">
      <c r="F1993" t="str">
        <f t="shared" si="178"/>
        <v>datetime_hour_click_rate</v>
      </c>
      <c r="G1993" t="str">
        <f t="shared" si="179"/>
        <v>siteid_merchant_click_rate</v>
      </c>
      <c r="H1993" t="str">
        <f t="shared" si="180"/>
        <v>datetime_hour_click_rate-siteid_merchant_click_rate</v>
      </c>
      <c r="I1993">
        <v>36</v>
      </c>
      <c r="J1993">
        <v>64</v>
      </c>
      <c r="K1993">
        <v>0.36617405713633899</v>
      </c>
      <c r="L1993">
        <f t="shared" si="181"/>
        <v>0.36617405713633899</v>
      </c>
    </row>
    <row r="1994" spans="6:12" x14ac:dyDescent="0.3">
      <c r="F1994" t="str">
        <f t="shared" si="178"/>
        <v>datetime_hour_click_rate</v>
      </c>
      <c r="G1994" t="str">
        <f t="shared" si="179"/>
        <v>siteid_offerid_count</v>
      </c>
      <c r="H1994" t="str">
        <f t="shared" si="180"/>
        <v>datetime_hour_click_rate-siteid_offerid_count</v>
      </c>
      <c r="I1994">
        <v>36</v>
      </c>
      <c r="J1994">
        <v>65</v>
      </c>
      <c r="K1994">
        <v>0.13138640947518801</v>
      </c>
      <c r="L1994">
        <f t="shared" si="181"/>
        <v>0.13138640947518801</v>
      </c>
    </row>
    <row r="1995" spans="6:12" x14ac:dyDescent="0.3">
      <c r="F1995" t="str">
        <f t="shared" si="178"/>
        <v>datetime_hour_click_rate</v>
      </c>
      <c r="G1995" t="str">
        <f t="shared" si="179"/>
        <v>siteid_offerid_num_0</v>
      </c>
      <c r="H1995" t="str">
        <f t="shared" si="180"/>
        <v>datetime_hour_click_rate-siteid_offerid_num_0</v>
      </c>
      <c r="I1995">
        <v>36</v>
      </c>
      <c r="J1995">
        <v>66</v>
      </c>
      <c r="K1995">
        <v>0.131386913624188</v>
      </c>
      <c r="L1995">
        <f t="shared" si="181"/>
        <v>0.131386913624188</v>
      </c>
    </row>
    <row r="1996" spans="6:12" x14ac:dyDescent="0.3">
      <c r="F1996" t="str">
        <f t="shared" si="178"/>
        <v>datetime_hour_click_rate</v>
      </c>
      <c r="G1996" t="str">
        <f t="shared" si="179"/>
        <v>siteid_offerid_num_1</v>
      </c>
      <c r="H1996" t="str">
        <f t="shared" si="180"/>
        <v>datetime_hour_click_rate-siteid_offerid_num_1</v>
      </c>
      <c r="I1996">
        <v>36</v>
      </c>
      <c r="J1996">
        <v>67</v>
      </c>
      <c r="K1996">
        <v>0.131378218250854</v>
      </c>
      <c r="L1996">
        <f t="shared" si="181"/>
        <v>0.131378218250854</v>
      </c>
    </row>
    <row r="1997" spans="6:12" x14ac:dyDescent="0.3">
      <c r="F1997" t="str">
        <f t="shared" si="178"/>
        <v>datetime_hour_click_rate</v>
      </c>
      <c r="G1997" t="str">
        <f t="shared" si="179"/>
        <v>siteid_offerid_click_rate</v>
      </c>
      <c r="H1997" t="str">
        <f t="shared" si="180"/>
        <v>datetime_hour_click_rate-siteid_offerid_click_rate</v>
      </c>
      <c r="I1997">
        <v>36</v>
      </c>
      <c r="J1997">
        <v>68</v>
      </c>
      <c r="K1997">
        <v>0.157596814725734</v>
      </c>
      <c r="L1997">
        <f t="shared" si="181"/>
        <v>0.157596814725734</v>
      </c>
    </row>
    <row r="1998" spans="6:12" x14ac:dyDescent="0.3">
      <c r="F1998" t="str">
        <f t="shared" si="178"/>
        <v>datetime_hour_click_rate</v>
      </c>
      <c r="G1998" t="str">
        <f t="shared" si="179"/>
        <v>siteid_category_count</v>
      </c>
      <c r="H1998" t="str">
        <f t="shared" si="180"/>
        <v>datetime_hour_click_rate-siteid_category_count</v>
      </c>
      <c r="I1998">
        <v>36</v>
      </c>
      <c r="J1998">
        <v>69</v>
      </c>
      <c r="K1998">
        <v>0.13750023723413099</v>
      </c>
      <c r="L1998">
        <f t="shared" si="181"/>
        <v>0.13750023723413099</v>
      </c>
    </row>
    <row r="1999" spans="6:12" x14ac:dyDescent="0.3">
      <c r="F1999" t="str">
        <f t="shared" si="178"/>
        <v>datetime_hour_click_rate</v>
      </c>
      <c r="G1999" t="str">
        <f t="shared" si="179"/>
        <v>siteid_category_num_0</v>
      </c>
      <c r="H1999" t="str">
        <f t="shared" si="180"/>
        <v>datetime_hour_click_rate-siteid_category_num_0</v>
      </c>
      <c r="I1999">
        <v>36</v>
      </c>
      <c r="J1999">
        <v>70</v>
      </c>
      <c r="K1999">
        <v>0.12716760775328101</v>
      </c>
      <c r="L1999">
        <f t="shared" si="181"/>
        <v>0.12716760775328101</v>
      </c>
    </row>
    <row r="2000" spans="6:12" x14ac:dyDescent="0.3">
      <c r="F2000" t="str">
        <f t="shared" si="178"/>
        <v>datetime_hour_click_rate</v>
      </c>
      <c r="G2000" t="str">
        <f t="shared" si="179"/>
        <v>siteid_category_num_1</v>
      </c>
      <c r="H2000" t="str">
        <f t="shared" si="180"/>
        <v>datetime_hour_click_rate-siteid_category_num_1</v>
      </c>
      <c r="I2000">
        <v>36</v>
      </c>
      <c r="J2000">
        <v>71</v>
      </c>
      <c r="K2000">
        <v>0.14344472613856901</v>
      </c>
      <c r="L2000">
        <f t="shared" si="181"/>
        <v>0.14344472613856901</v>
      </c>
    </row>
    <row r="2001" spans="6:12" x14ac:dyDescent="0.3">
      <c r="F2001" t="str">
        <f t="shared" si="178"/>
        <v>datetime_hour_click_rate</v>
      </c>
      <c r="G2001" t="str">
        <f t="shared" si="179"/>
        <v>siteid_category_click_rate</v>
      </c>
      <c r="H2001" t="str">
        <f t="shared" si="180"/>
        <v>datetime_hour_click_rate-siteid_category_click_rate</v>
      </c>
      <c r="I2001">
        <v>36</v>
      </c>
      <c r="J2001">
        <v>72</v>
      </c>
      <c r="K2001">
        <v>0.37683272768318299</v>
      </c>
      <c r="L2001">
        <f t="shared" si="181"/>
        <v>0.37683272768318299</v>
      </c>
    </row>
    <row r="2002" spans="6:12" x14ac:dyDescent="0.3">
      <c r="F2002" t="str">
        <f t="shared" si="178"/>
        <v>datetime_day_count</v>
      </c>
      <c r="G2002" t="str">
        <f t="shared" si="179"/>
        <v>datetime_day_num_0</v>
      </c>
      <c r="H2002" t="str">
        <f t="shared" si="180"/>
        <v>datetime_day_count-datetime_day_num_0</v>
      </c>
      <c r="I2002">
        <v>37</v>
      </c>
      <c r="J2002">
        <v>38</v>
      </c>
      <c r="K2002">
        <v>0.99990262023149201</v>
      </c>
      <c r="L2002">
        <f t="shared" si="181"/>
        <v>0.99990262023149201</v>
      </c>
    </row>
    <row r="2003" spans="6:12" x14ac:dyDescent="0.3">
      <c r="F2003" t="str">
        <f t="shared" si="178"/>
        <v>datetime_day_count</v>
      </c>
      <c r="G2003" t="str">
        <f t="shared" si="179"/>
        <v>datetime_day_num_1</v>
      </c>
      <c r="H2003" t="str">
        <f t="shared" si="180"/>
        <v>datetime_day_count-datetime_day_num_1</v>
      </c>
      <c r="I2003">
        <v>37</v>
      </c>
      <c r="J2003">
        <v>39</v>
      </c>
      <c r="K2003">
        <v>0.96445659433550202</v>
      </c>
      <c r="L2003">
        <f t="shared" si="181"/>
        <v>0.96445659433550202</v>
      </c>
    </row>
    <row r="2004" spans="6:12" x14ac:dyDescent="0.3">
      <c r="F2004" t="str">
        <f t="shared" si="178"/>
        <v>datetime_day_count</v>
      </c>
      <c r="G2004" t="str">
        <f t="shared" si="179"/>
        <v>datetime_day_click_rate</v>
      </c>
      <c r="H2004" t="str">
        <f t="shared" si="180"/>
        <v>datetime_day_count-datetime_day_click_rate</v>
      </c>
      <c r="I2004">
        <v>37</v>
      </c>
      <c r="J2004">
        <v>40</v>
      </c>
      <c r="K2004">
        <v>0.54531302347991595</v>
      </c>
      <c r="L2004">
        <f t="shared" si="181"/>
        <v>0.54531302347991595</v>
      </c>
    </row>
    <row r="2005" spans="6:12" x14ac:dyDescent="0.3">
      <c r="F2005" t="str">
        <f t="shared" si="178"/>
        <v>datetime_day_count</v>
      </c>
      <c r="G2005" t="str">
        <f t="shared" si="179"/>
        <v>countrycode_merchant_count</v>
      </c>
      <c r="H2005" t="str">
        <f t="shared" si="180"/>
        <v>datetime_day_count-countrycode_merchant_count</v>
      </c>
      <c r="I2005">
        <v>37</v>
      </c>
      <c r="J2005">
        <v>41</v>
      </c>
      <c r="K2005">
        <v>-2.42722451310107E-2</v>
      </c>
      <c r="L2005">
        <f t="shared" si="181"/>
        <v>2.42722451310107E-2</v>
      </c>
    </row>
    <row r="2006" spans="6:12" x14ac:dyDescent="0.3">
      <c r="F2006" t="str">
        <f t="shared" si="178"/>
        <v>datetime_day_count</v>
      </c>
      <c r="G2006" t="str">
        <f t="shared" si="179"/>
        <v>countrycode_merchant_num_0</v>
      </c>
      <c r="H2006" t="str">
        <f t="shared" si="180"/>
        <v>datetime_day_count-countrycode_merchant_num_0</v>
      </c>
      <c r="I2006">
        <v>37</v>
      </c>
      <c r="J2006">
        <v>42</v>
      </c>
      <c r="K2006">
        <v>-2.5746905561807001E-2</v>
      </c>
      <c r="L2006">
        <f t="shared" si="181"/>
        <v>2.5746905561807001E-2</v>
      </c>
    </row>
    <row r="2007" spans="6:12" x14ac:dyDescent="0.3">
      <c r="F2007" t="str">
        <f t="shared" si="178"/>
        <v>datetime_day_count</v>
      </c>
      <c r="G2007" t="str">
        <f t="shared" si="179"/>
        <v>countrycode_merchant_num_1</v>
      </c>
      <c r="H2007" t="str">
        <f t="shared" si="180"/>
        <v>datetime_day_count-countrycode_merchant_num_1</v>
      </c>
      <c r="I2007">
        <v>37</v>
      </c>
      <c r="J2007">
        <v>43</v>
      </c>
      <c r="K2007">
        <v>8.32335002582495E-3</v>
      </c>
      <c r="L2007">
        <f t="shared" si="181"/>
        <v>8.32335002582495E-3</v>
      </c>
    </row>
    <row r="2008" spans="6:12" x14ac:dyDescent="0.3">
      <c r="F2008" t="str">
        <f t="shared" si="178"/>
        <v>datetime_day_count</v>
      </c>
      <c r="G2008" t="str">
        <f t="shared" si="179"/>
        <v>countrycode_merchant_click_rate</v>
      </c>
      <c r="H2008" t="str">
        <f t="shared" si="180"/>
        <v>datetime_day_count-countrycode_merchant_click_rate</v>
      </c>
      <c r="I2008">
        <v>37</v>
      </c>
      <c r="J2008">
        <v>44</v>
      </c>
      <c r="K2008">
        <v>2.6195005334514299E-2</v>
      </c>
      <c r="L2008">
        <f t="shared" si="181"/>
        <v>2.6195005334514299E-2</v>
      </c>
    </row>
    <row r="2009" spans="6:12" x14ac:dyDescent="0.3">
      <c r="F2009" t="str">
        <f t="shared" si="178"/>
        <v>datetime_day_count</v>
      </c>
      <c r="G2009" t="str">
        <f t="shared" si="179"/>
        <v>countrycode_siteid_count</v>
      </c>
      <c r="H2009" t="str">
        <f t="shared" si="180"/>
        <v>datetime_day_count-countrycode_siteid_count</v>
      </c>
      <c r="I2009">
        <v>37</v>
      </c>
      <c r="J2009">
        <v>45</v>
      </c>
      <c r="K2009">
        <v>2.7162501846559901E-2</v>
      </c>
      <c r="L2009">
        <f t="shared" si="181"/>
        <v>2.7162501846559901E-2</v>
      </c>
    </row>
    <row r="2010" spans="6:12" x14ac:dyDescent="0.3">
      <c r="F2010" t="str">
        <f t="shared" si="178"/>
        <v>datetime_day_count</v>
      </c>
      <c r="G2010" t="str">
        <f t="shared" si="179"/>
        <v>countrycode_siteid_num_0</v>
      </c>
      <c r="H2010" t="str">
        <f t="shared" si="180"/>
        <v>datetime_day_count-countrycode_siteid_num_0</v>
      </c>
      <c r="I2010">
        <v>37</v>
      </c>
      <c r="J2010">
        <v>46</v>
      </c>
      <c r="K2010">
        <v>2.7137638513607398E-2</v>
      </c>
      <c r="L2010">
        <f t="shared" si="181"/>
        <v>2.7137638513607398E-2</v>
      </c>
    </row>
    <row r="2011" spans="6:12" x14ac:dyDescent="0.3">
      <c r="F2011" t="str">
        <f t="shared" si="178"/>
        <v>datetime_day_count</v>
      </c>
      <c r="G2011" t="str">
        <f t="shared" si="179"/>
        <v>countrycode_siteid_num_1</v>
      </c>
      <c r="H2011" t="str">
        <f t="shared" si="180"/>
        <v>datetime_day_count-countrycode_siteid_num_1</v>
      </c>
      <c r="I2011">
        <v>37</v>
      </c>
      <c r="J2011">
        <v>47</v>
      </c>
      <c r="K2011">
        <v>2.7238298496455898E-2</v>
      </c>
      <c r="L2011">
        <f t="shared" si="181"/>
        <v>2.7238298496455898E-2</v>
      </c>
    </row>
    <row r="2012" spans="6:12" x14ac:dyDescent="0.3">
      <c r="F2012" t="str">
        <f t="shared" si="178"/>
        <v>datetime_day_count</v>
      </c>
      <c r="G2012" t="str">
        <f t="shared" si="179"/>
        <v>countrycode_siteid_click_rate</v>
      </c>
      <c r="H2012" t="str">
        <f t="shared" si="180"/>
        <v>datetime_day_count-countrycode_siteid_click_rate</v>
      </c>
      <c r="I2012">
        <v>37</v>
      </c>
      <c r="J2012">
        <v>48</v>
      </c>
      <c r="K2012">
        <v>1.63884825153463E-2</v>
      </c>
      <c r="L2012">
        <f t="shared" si="181"/>
        <v>1.63884825153463E-2</v>
      </c>
    </row>
    <row r="2013" spans="6:12" x14ac:dyDescent="0.3">
      <c r="F2013" t="str">
        <f t="shared" si="178"/>
        <v>datetime_day_count</v>
      </c>
      <c r="G2013" t="str">
        <f t="shared" si="179"/>
        <v>countrycode_offerid_count</v>
      </c>
      <c r="H2013" t="str">
        <f t="shared" si="180"/>
        <v>datetime_day_count-countrycode_offerid_count</v>
      </c>
      <c r="I2013">
        <v>37</v>
      </c>
      <c r="J2013">
        <v>49</v>
      </c>
      <c r="K2013">
        <v>2.3181480964740601E-2</v>
      </c>
      <c r="L2013">
        <f t="shared" si="181"/>
        <v>2.3181480964740601E-2</v>
      </c>
    </row>
    <row r="2014" spans="6:12" x14ac:dyDescent="0.3">
      <c r="F2014" t="str">
        <f t="shared" si="178"/>
        <v>datetime_day_count</v>
      </c>
      <c r="G2014" t="str">
        <f t="shared" si="179"/>
        <v>countrycode_offerid_num_0</v>
      </c>
      <c r="H2014" t="str">
        <f t="shared" si="180"/>
        <v>datetime_day_count-countrycode_offerid_num_0</v>
      </c>
      <c r="I2014">
        <v>37</v>
      </c>
      <c r="J2014">
        <v>50</v>
      </c>
      <c r="K2014">
        <v>2.31797928763346E-2</v>
      </c>
      <c r="L2014">
        <f t="shared" si="181"/>
        <v>2.31797928763346E-2</v>
      </c>
    </row>
    <row r="2015" spans="6:12" x14ac:dyDescent="0.3">
      <c r="F2015" t="str">
        <f t="shared" si="178"/>
        <v>datetime_day_count</v>
      </c>
      <c r="G2015" t="str">
        <f t="shared" si="179"/>
        <v>countrycode_offerid_num_1</v>
      </c>
      <c r="H2015" t="str">
        <f t="shared" si="180"/>
        <v>datetime_day_count-countrycode_offerid_num_1</v>
      </c>
      <c r="I2015">
        <v>37</v>
      </c>
      <c r="J2015">
        <v>51</v>
      </c>
      <c r="K2015">
        <v>2.3211174520164999E-2</v>
      </c>
      <c r="L2015">
        <f t="shared" si="181"/>
        <v>2.3211174520164999E-2</v>
      </c>
    </row>
    <row r="2016" spans="6:12" x14ac:dyDescent="0.3">
      <c r="F2016" t="str">
        <f t="shared" si="178"/>
        <v>datetime_day_count</v>
      </c>
      <c r="G2016" t="str">
        <f t="shared" si="179"/>
        <v>countrycode_offerid_click_rate</v>
      </c>
      <c r="H2016" t="str">
        <f t="shared" si="180"/>
        <v>datetime_day_count-countrycode_offerid_click_rate</v>
      </c>
      <c r="I2016">
        <v>37</v>
      </c>
      <c r="J2016">
        <v>52</v>
      </c>
      <c r="K2016">
        <v>1.6174364153425502E-2</v>
      </c>
      <c r="L2016">
        <f t="shared" si="181"/>
        <v>1.6174364153425502E-2</v>
      </c>
    </row>
    <row r="2017" spans="6:12" x14ac:dyDescent="0.3">
      <c r="F2017" t="str">
        <f t="shared" si="178"/>
        <v>datetime_day_count</v>
      </c>
      <c r="G2017" t="str">
        <f t="shared" si="179"/>
        <v>countrycode_category_count</v>
      </c>
      <c r="H2017" t="str">
        <f t="shared" si="180"/>
        <v>datetime_day_count-countrycode_category_count</v>
      </c>
      <c r="I2017">
        <v>37</v>
      </c>
      <c r="J2017">
        <v>53</v>
      </c>
      <c r="K2017">
        <v>-1.04780116699556E-2</v>
      </c>
      <c r="L2017">
        <f t="shared" si="181"/>
        <v>1.04780116699556E-2</v>
      </c>
    </row>
    <row r="2018" spans="6:12" x14ac:dyDescent="0.3">
      <c r="F2018" t="str">
        <f t="shared" si="178"/>
        <v>datetime_day_count</v>
      </c>
      <c r="G2018" t="str">
        <f t="shared" si="179"/>
        <v>countrycode_category_num_0</v>
      </c>
      <c r="H2018" t="str">
        <f t="shared" si="180"/>
        <v>datetime_day_count-countrycode_category_num_0</v>
      </c>
      <c r="I2018">
        <v>37</v>
      </c>
      <c r="J2018">
        <v>54</v>
      </c>
      <c r="K2018">
        <v>-1.1722641151052499E-2</v>
      </c>
      <c r="L2018">
        <f t="shared" si="181"/>
        <v>1.1722641151052499E-2</v>
      </c>
    </row>
    <row r="2019" spans="6:12" x14ac:dyDescent="0.3">
      <c r="F2019" t="str">
        <f t="shared" si="178"/>
        <v>datetime_day_count</v>
      </c>
      <c r="G2019" t="str">
        <f t="shared" si="179"/>
        <v>countrycode_category_num_1</v>
      </c>
      <c r="H2019" t="str">
        <f t="shared" si="180"/>
        <v>datetime_day_count-countrycode_category_num_1</v>
      </c>
      <c r="I2019">
        <v>37</v>
      </c>
      <c r="J2019">
        <v>55</v>
      </c>
      <c r="K2019">
        <v>1.4259172252051E-2</v>
      </c>
      <c r="L2019">
        <f t="shared" si="181"/>
        <v>1.4259172252051E-2</v>
      </c>
    </row>
    <row r="2020" spans="6:12" x14ac:dyDescent="0.3">
      <c r="F2020" t="str">
        <f t="shared" si="178"/>
        <v>datetime_day_count</v>
      </c>
      <c r="G2020" t="str">
        <f t="shared" si="179"/>
        <v>countrycode_category_click_rate</v>
      </c>
      <c r="H2020" t="str">
        <f t="shared" si="180"/>
        <v>datetime_day_count-countrycode_category_click_rate</v>
      </c>
      <c r="I2020">
        <v>37</v>
      </c>
      <c r="J2020">
        <v>56</v>
      </c>
      <c r="K2020">
        <v>2.2437184901119098E-2</v>
      </c>
      <c r="L2020">
        <f t="shared" si="181"/>
        <v>2.2437184901119098E-2</v>
      </c>
    </row>
    <row r="2021" spans="6:12" x14ac:dyDescent="0.3">
      <c r="F2021" t="str">
        <f t="shared" si="178"/>
        <v>datetime_day_count</v>
      </c>
      <c r="G2021" t="str">
        <f t="shared" si="179"/>
        <v>countrycode_datetime_hour_map_count</v>
      </c>
      <c r="H2021" t="str">
        <f t="shared" si="180"/>
        <v>datetime_day_count-countrycode_datetime_hour_map_count</v>
      </c>
      <c r="I2021">
        <v>37</v>
      </c>
      <c r="J2021">
        <v>57</v>
      </c>
      <c r="K2021">
        <v>-1.3910154276508199E-2</v>
      </c>
      <c r="L2021">
        <f t="shared" si="181"/>
        <v>1.3910154276508199E-2</v>
      </c>
    </row>
    <row r="2022" spans="6:12" x14ac:dyDescent="0.3">
      <c r="F2022" t="str">
        <f t="shared" si="178"/>
        <v>datetime_day_count</v>
      </c>
      <c r="G2022" t="str">
        <f t="shared" si="179"/>
        <v>countrycode_datetime_hour_map_num_0</v>
      </c>
      <c r="H2022" t="str">
        <f t="shared" si="180"/>
        <v>datetime_day_count-countrycode_datetime_hour_map_num_0</v>
      </c>
      <c r="I2022">
        <v>37</v>
      </c>
      <c r="J2022">
        <v>58</v>
      </c>
      <c r="K2022">
        <v>-1.44798178804949E-2</v>
      </c>
      <c r="L2022">
        <f t="shared" si="181"/>
        <v>1.44798178804949E-2</v>
      </c>
    </row>
    <row r="2023" spans="6:12" x14ac:dyDescent="0.3">
      <c r="F2023" t="str">
        <f t="shared" si="178"/>
        <v>datetime_day_count</v>
      </c>
      <c r="G2023" t="str">
        <f t="shared" si="179"/>
        <v>countrycode_datetime_hour_map_num_1</v>
      </c>
      <c r="H2023" t="str">
        <f t="shared" si="180"/>
        <v>datetime_day_count-countrycode_datetime_hour_map_num_1</v>
      </c>
      <c r="I2023">
        <v>37</v>
      </c>
      <c r="J2023">
        <v>59</v>
      </c>
      <c r="K2023">
        <v>2.16372113841936E-2</v>
      </c>
      <c r="L2023">
        <f t="shared" si="181"/>
        <v>2.16372113841936E-2</v>
      </c>
    </row>
    <row r="2024" spans="6:12" x14ac:dyDescent="0.3">
      <c r="F2024" t="str">
        <f t="shared" si="178"/>
        <v>datetime_day_count</v>
      </c>
      <c r="G2024" t="str">
        <f t="shared" si="179"/>
        <v>countrycode_datetime_hour_map_click_rate</v>
      </c>
      <c r="H2024" t="str">
        <f t="shared" si="180"/>
        <v>datetime_day_count-countrycode_datetime_hour_map_click_rate</v>
      </c>
      <c r="I2024">
        <v>37</v>
      </c>
      <c r="J2024">
        <v>60</v>
      </c>
      <c r="K2024">
        <v>2.15435528421648E-2</v>
      </c>
      <c r="L2024">
        <f t="shared" si="181"/>
        <v>2.15435528421648E-2</v>
      </c>
    </row>
    <row r="2025" spans="6:12" x14ac:dyDescent="0.3">
      <c r="F2025" t="str">
        <f t="shared" si="178"/>
        <v>datetime_day_count</v>
      </c>
      <c r="G2025" t="str">
        <f t="shared" si="179"/>
        <v>siteid_merchant_count</v>
      </c>
      <c r="H2025" t="str">
        <f t="shared" si="180"/>
        <v>datetime_day_count-siteid_merchant_count</v>
      </c>
      <c r="I2025">
        <v>37</v>
      </c>
      <c r="J2025">
        <v>61</v>
      </c>
      <c r="K2025">
        <v>4.6452858095932604E-3</v>
      </c>
      <c r="L2025">
        <f t="shared" si="181"/>
        <v>4.6452858095932604E-3</v>
      </c>
    </row>
    <row r="2026" spans="6:12" x14ac:dyDescent="0.3">
      <c r="F2026" t="str">
        <f t="shared" si="178"/>
        <v>datetime_day_count</v>
      </c>
      <c r="G2026" t="str">
        <f t="shared" si="179"/>
        <v>siteid_merchant_num_0</v>
      </c>
      <c r="H2026" t="str">
        <f t="shared" si="180"/>
        <v>datetime_day_count-siteid_merchant_num_0</v>
      </c>
      <c r="I2026">
        <v>37</v>
      </c>
      <c r="J2026">
        <v>62</v>
      </c>
      <c r="K2026">
        <v>3.9123126175307403E-3</v>
      </c>
      <c r="L2026">
        <f t="shared" si="181"/>
        <v>3.9123126175307403E-3</v>
      </c>
    </row>
    <row r="2027" spans="6:12" x14ac:dyDescent="0.3">
      <c r="F2027" t="str">
        <f t="shared" si="178"/>
        <v>datetime_day_count</v>
      </c>
      <c r="G2027" t="str">
        <f t="shared" si="179"/>
        <v>siteid_merchant_num_1</v>
      </c>
      <c r="H2027" t="str">
        <f t="shared" si="180"/>
        <v>datetime_day_count-siteid_merchant_num_1</v>
      </c>
      <c r="I2027">
        <v>37</v>
      </c>
      <c r="J2027">
        <v>63</v>
      </c>
      <c r="K2027">
        <v>6.3971894833036403E-3</v>
      </c>
      <c r="L2027">
        <f t="shared" si="181"/>
        <v>6.3971894833036403E-3</v>
      </c>
    </row>
    <row r="2028" spans="6:12" x14ac:dyDescent="0.3">
      <c r="F2028" t="str">
        <f t="shared" si="178"/>
        <v>datetime_day_count</v>
      </c>
      <c r="G2028" t="str">
        <f t="shared" si="179"/>
        <v>siteid_merchant_click_rate</v>
      </c>
      <c r="H2028" t="str">
        <f t="shared" si="180"/>
        <v>datetime_day_count-siteid_merchant_click_rate</v>
      </c>
      <c r="I2028">
        <v>37</v>
      </c>
      <c r="J2028">
        <v>64</v>
      </c>
      <c r="K2028">
        <v>2.05979920748483E-2</v>
      </c>
      <c r="L2028">
        <f t="shared" si="181"/>
        <v>2.05979920748483E-2</v>
      </c>
    </row>
    <row r="2029" spans="6:12" x14ac:dyDescent="0.3">
      <c r="F2029" t="str">
        <f t="shared" si="178"/>
        <v>datetime_day_count</v>
      </c>
      <c r="G2029" t="str">
        <f t="shared" si="179"/>
        <v>siteid_offerid_count</v>
      </c>
      <c r="H2029" t="str">
        <f t="shared" si="180"/>
        <v>datetime_day_count-siteid_offerid_count</v>
      </c>
      <c r="I2029">
        <v>37</v>
      </c>
      <c r="J2029">
        <v>65</v>
      </c>
      <c r="K2029">
        <v>1.0198445969575001E-2</v>
      </c>
      <c r="L2029">
        <f t="shared" si="181"/>
        <v>1.0198445969575001E-2</v>
      </c>
    </row>
    <row r="2030" spans="6:12" x14ac:dyDescent="0.3">
      <c r="F2030" t="str">
        <f t="shared" si="178"/>
        <v>datetime_day_count</v>
      </c>
      <c r="G2030" t="str">
        <f t="shared" si="179"/>
        <v>siteid_offerid_num_0</v>
      </c>
      <c r="H2030" t="str">
        <f t="shared" si="180"/>
        <v>datetime_day_count-siteid_offerid_num_0</v>
      </c>
      <c r="I2030">
        <v>37</v>
      </c>
      <c r="J2030">
        <v>66</v>
      </c>
      <c r="K2030">
        <v>1.01986674044818E-2</v>
      </c>
      <c r="L2030">
        <f t="shared" si="181"/>
        <v>1.01986674044818E-2</v>
      </c>
    </row>
    <row r="2031" spans="6:12" x14ac:dyDescent="0.3">
      <c r="F2031" t="str">
        <f t="shared" si="178"/>
        <v>datetime_day_count</v>
      </c>
      <c r="G2031" t="str">
        <f t="shared" si="179"/>
        <v>siteid_offerid_num_1</v>
      </c>
      <c r="H2031" t="str">
        <f t="shared" si="180"/>
        <v>datetime_day_count-siteid_offerid_num_1</v>
      </c>
      <c r="I2031">
        <v>37</v>
      </c>
      <c r="J2031">
        <v>67</v>
      </c>
      <c r="K2031">
        <v>1.01948525841223E-2</v>
      </c>
      <c r="L2031">
        <f t="shared" si="181"/>
        <v>1.01948525841223E-2</v>
      </c>
    </row>
    <row r="2032" spans="6:12" x14ac:dyDescent="0.3">
      <c r="F2032" t="str">
        <f t="shared" si="178"/>
        <v>datetime_day_count</v>
      </c>
      <c r="G2032" t="str">
        <f t="shared" si="179"/>
        <v>siteid_offerid_click_rate</v>
      </c>
      <c r="H2032" t="str">
        <f t="shared" si="180"/>
        <v>datetime_day_count-siteid_offerid_click_rate</v>
      </c>
      <c r="I2032">
        <v>37</v>
      </c>
      <c r="J2032">
        <v>68</v>
      </c>
      <c r="K2032">
        <v>1.9050378835342802E-2</v>
      </c>
      <c r="L2032">
        <f t="shared" si="181"/>
        <v>1.9050378835342802E-2</v>
      </c>
    </row>
    <row r="2033" spans="6:12" x14ac:dyDescent="0.3">
      <c r="F2033" t="str">
        <f t="shared" si="178"/>
        <v>datetime_day_count</v>
      </c>
      <c r="G2033" t="str">
        <f t="shared" si="179"/>
        <v>siteid_category_count</v>
      </c>
      <c r="H2033" t="str">
        <f t="shared" si="180"/>
        <v>datetime_day_count-siteid_category_count</v>
      </c>
      <c r="I2033">
        <v>37</v>
      </c>
      <c r="J2033">
        <v>69</v>
      </c>
      <c r="K2033">
        <v>7.38977106195619E-3</v>
      </c>
      <c r="L2033">
        <f t="shared" si="181"/>
        <v>7.38977106195619E-3</v>
      </c>
    </row>
    <row r="2034" spans="6:12" x14ac:dyDescent="0.3">
      <c r="F2034" t="str">
        <f t="shared" si="178"/>
        <v>datetime_day_count</v>
      </c>
      <c r="G2034" t="str">
        <f t="shared" si="179"/>
        <v>siteid_category_num_0</v>
      </c>
      <c r="H2034" t="str">
        <f t="shared" si="180"/>
        <v>datetime_day_count-siteid_category_num_0</v>
      </c>
      <c r="I2034">
        <v>37</v>
      </c>
      <c r="J2034">
        <v>70</v>
      </c>
      <c r="K2034">
        <v>6.8412125985530701E-3</v>
      </c>
      <c r="L2034">
        <f t="shared" si="181"/>
        <v>6.8412125985530701E-3</v>
      </c>
    </row>
    <row r="2035" spans="6:12" x14ac:dyDescent="0.3">
      <c r="F2035" t="str">
        <f t="shared" si="178"/>
        <v>datetime_day_count</v>
      </c>
      <c r="G2035" t="str">
        <f t="shared" si="179"/>
        <v>siteid_category_num_1</v>
      </c>
      <c r="H2035" t="str">
        <f t="shared" si="180"/>
        <v>datetime_day_count-siteid_category_num_1</v>
      </c>
      <c r="I2035">
        <v>37</v>
      </c>
      <c r="J2035">
        <v>71</v>
      </c>
      <c r="K2035">
        <v>7.6989956427739202E-3</v>
      </c>
      <c r="L2035">
        <f t="shared" si="181"/>
        <v>7.6989956427739202E-3</v>
      </c>
    </row>
    <row r="2036" spans="6:12" x14ac:dyDescent="0.3">
      <c r="F2036" t="str">
        <f t="shared" si="178"/>
        <v>datetime_day_count</v>
      </c>
      <c r="G2036" t="str">
        <f t="shared" si="179"/>
        <v>siteid_category_click_rate</v>
      </c>
      <c r="H2036" t="str">
        <f t="shared" si="180"/>
        <v>datetime_day_count-siteid_category_click_rate</v>
      </c>
      <c r="I2036">
        <v>37</v>
      </c>
      <c r="J2036">
        <v>72</v>
      </c>
      <c r="K2036">
        <v>2.1215652491313401E-2</v>
      </c>
      <c r="L2036">
        <f t="shared" si="181"/>
        <v>2.1215652491313401E-2</v>
      </c>
    </row>
    <row r="2037" spans="6:12" x14ac:dyDescent="0.3">
      <c r="F2037" t="str">
        <f t="shared" si="178"/>
        <v>datetime_day_num_0</v>
      </c>
      <c r="G2037" t="str">
        <f t="shared" si="179"/>
        <v>datetime_day_num_1</v>
      </c>
      <c r="H2037" t="str">
        <f t="shared" si="180"/>
        <v>datetime_day_num_0-datetime_day_num_1</v>
      </c>
      <c r="I2037">
        <v>38</v>
      </c>
      <c r="J2037">
        <v>39</v>
      </c>
      <c r="K2037">
        <v>0.96067511207377199</v>
      </c>
      <c r="L2037">
        <f t="shared" si="181"/>
        <v>0.96067511207377199</v>
      </c>
    </row>
    <row r="2038" spans="6:12" x14ac:dyDescent="0.3">
      <c r="F2038" t="str">
        <f t="shared" si="178"/>
        <v>datetime_day_num_0</v>
      </c>
      <c r="G2038" t="str">
        <f t="shared" si="179"/>
        <v>datetime_day_click_rate</v>
      </c>
      <c r="H2038" t="str">
        <f t="shared" si="180"/>
        <v>datetime_day_num_0-datetime_day_click_rate</v>
      </c>
      <c r="I2038">
        <v>38</v>
      </c>
      <c r="J2038">
        <v>40</v>
      </c>
      <c r="K2038">
        <v>0.53362840489543095</v>
      </c>
      <c r="L2038">
        <f t="shared" si="181"/>
        <v>0.53362840489543095</v>
      </c>
    </row>
    <row r="2039" spans="6:12" x14ac:dyDescent="0.3">
      <c r="F2039" t="str">
        <f t="shared" si="178"/>
        <v>datetime_day_num_0</v>
      </c>
      <c r="G2039" t="str">
        <f t="shared" si="179"/>
        <v>countrycode_merchant_count</v>
      </c>
      <c r="H2039" t="str">
        <f t="shared" si="180"/>
        <v>datetime_day_num_0-countrycode_merchant_count</v>
      </c>
      <c r="I2039">
        <v>38</v>
      </c>
      <c r="J2039">
        <v>41</v>
      </c>
      <c r="K2039">
        <v>-2.39474925072049E-2</v>
      </c>
      <c r="L2039">
        <f t="shared" si="181"/>
        <v>2.39474925072049E-2</v>
      </c>
    </row>
    <row r="2040" spans="6:12" x14ac:dyDescent="0.3">
      <c r="F2040" t="str">
        <f t="shared" si="178"/>
        <v>datetime_day_num_0</v>
      </c>
      <c r="G2040" t="str">
        <f t="shared" si="179"/>
        <v>countrycode_merchant_num_0</v>
      </c>
      <c r="H2040" t="str">
        <f t="shared" si="180"/>
        <v>datetime_day_num_0-countrycode_merchant_num_0</v>
      </c>
      <c r="I2040">
        <v>38</v>
      </c>
      <c r="J2040">
        <v>42</v>
      </c>
      <c r="K2040">
        <v>-2.54027885175023E-2</v>
      </c>
      <c r="L2040">
        <f t="shared" si="181"/>
        <v>2.54027885175023E-2</v>
      </c>
    </row>
    <row r="2041" spans="6:12" x14ac:dyDescent="0.3">
      <c r="F2041" t="str">
        <f t="shared" si="178"/>
        <v>datetime_day_num_0</v>
      </c>
      <c r="G2041" t="str">
        <f t="shared" si="179"/>
        <v>countrycode_merchant_num_1</v>
      </c>
      <c r="H2041" t="str">
        <f t="shared" si="180"/>
        <v>datetime_day_num_0-countrycode_merchant_num_1</v>
      </c>
      <c r="I2041">
        <v>38</v>
      </c>
      <c r="J2041">
        <v>43</v>
      </c>
      <c r="K2041">
        <v>8.2156342216836899E-3</v>
      </c>
      <c r="L2041">
        <f t="shared" si="181"/>
        <v>8.2156342216836899E-3</v>
      </c>
    </row>
    <row r="2042" spans="6:12" x14ac:dyDescent="0.3">
      <c r="F2042" t="str">
        <f t="shared" si="178"/>
        <v>datetime_day_num_0</v>
      </c>
      <c r="G2042" t="str">
        <f t="shared" si="179"/>
        <v>countrycode_merchant_click_rate</v>
      </c>
      <c r="H2042" t="str">
        <f t="shared" si="180"/>
        <v>datetime_day_num_0-countrycode_merchant_click_rate</v>
      </c>
      <c r="I2042">
        <v>38</v>
      </c>
      <c r="J2042">
        <v>44</v>
      </c>
      <c r="K2042">
        <v>2.5982532849278199E-2</v>
      </c>
      <c r="L2042">
        <f t="shared" si="181"/>
        <v>2.5982532849278199E-2</v>
      </c>
    </row>
    <row r="2043" spans="6:12" x14ac:dyDescent="0.3">
      <c r="F2043" t="str">
        <f t="shared" si="178"/>
        <v>datetime_day_num_0</v>
      </c>
      <c r="G2043" t="str">
        <f t="shared" si="179"/>
        <v>countrycode_siteid_count</v>
      </c>
      <c r="H2043" t="str">
        <f t="shared" si="180"/>
        <v>datetime_day_num_0-countrycode_siteid_count</v>
      </c>
      <c r="I2043">
        <v>38</v>
      </c>
      <c r="J2043">
        <v>45</v>
      </c>
      <c r="K2043">
        <v>2.6358267631498799E-2</v>
      </c>
      <c r="L2043">
        <f t="shared" si="181"/>
        <v>2.6358267631498799E-2</v>
      </c>
    </row>
    <row r="2044" spans="6:12" x14ac:dyDescent="0.3">
      <c r="F2044" t="str">
        <f t="shared" si="178"/>
        <v>datetime_day_num_0</v>
      </c>
      <c r="G2044" t="str">
        <f t="shared" si="179"/>
        <v>countrycode_siteid_num_0</v>
      </c>
      <c r="H2044" t="str">
        <f t="shared" si="180"/>
        <v>datetime_day_num_0-countrycode_siteid_num_0</v>
      </c>
      <c r="I2044">
        <v>38</v>
      </c>
      <c r="J2044">
        <v>46</v>
      </c>
      <c r="K2044">
        <v>2.6333692149682699E-2</v>
      </c>
      <c r="L2044">
        <f t="shared" si="181"/>
        <v>2.6333692149682699E-2</v>
      </c>
    </row>
    <row r="2045" spans="6:12" x14ac:dyDescent="0.3">
      <c r="F2045" t="str">
        <f t="shared" si="178"/>
        <v>datetime_day_num_0</v>
      </c>
      <c r="G2045" t="str">
        <f t="shared" si="179"/>
        <v>countrycode_siteid_num_1</v>
      </c>
      <c r="H2045" t="str">
        <f t="shared" si="180"/>
        <v>datetime_day_num_0-countrycode_siteid_num_1</v>
      </c>
      <c r="I2045">
        <v>38</v>
      </c>
      <c r="J2045">
        <v>47</v>
      </c>
      <c r="K2045">
        <v>2.6434710916107398E-2</v>
      </c>
      <c r="L2045">
        <f t="shared" si="181"/>
        <v>2.6434710916107398E-2</v>
      </c>
    </row>
    <row r="2046" spans="6:12" x14ac:dyDescent="0.3">
      <c r="F2046" t="str">
        <f t="shared" si="178"/>
        <v>datetime_day_num_0</v>
      </c>
      <c r="G2046" t="str">
        <f t="shared" si="179"/>
        <v>countrycode_siteid_click_rate</v>
      </c>
      <c r="H2046" t="str">
        <f t="shared" si="180"/>
        <v>datetime_day_num_0-countrycode_siteid_click_rate</v>
      </c>
      <c r="I2046">
        <v>38</v>
      </c>
      <c r="J2046">
        <v>48</v>
      </c>
      <c r="K2046">
        <v>1.6037431229966499E-2</v>
      </c>
      <c r="L2046">
        <f t="shared" si="181"/>
        <v>1.6037431229966499E-2</v>
      </c>
    </row>
    <row r="2047" spans="6:12" x14ac:dyDescent="0.3">
      <c r="F2047" t="str">
        <f t="shared" si="178"/>
        <v>datetime_day_num_0</v>
      </c>
      <c r="G2047" t="str">
        <f t="shared" si="179"/>
        <v>countrycode_offerid_count</v>
      </c>
      <c r="H2047" t="str">
        <f t="shared" si="180"/>
        <v>datetime_day_num_0-countrycode_offerid_count</v>
      </c>
      <c r="I2047">
        <v>38</v>
      </c>
      <c r="J2047">
        <v>49</v>
      </c>
      <c r="K2047">
        <v>2.2863915184400001E-2</v>
      </c>
      <c r="L2047">
        <f t="shared" si="181"/>
        <v>2.2863915184400001E-2</v>
      </c>
    </row>
    <row r="2048" spans="6:12" x14ac:dyDescent="0.3">
      <c r="F2048" t="str">
        <f t="shared" si="178"/>
        <v>datetime_day_num_0</v>
      </c>
      <c r="G2048" t="str">
        <f t="shared" si="179"/>
        <v>countrycode_offerid_num_0</v>
      </c>
      <c r="H2048" t="str">
        <f t="shared" si="180"/>
        <v>datetime_day_num_0-countrycode_offerid_num_0</v>
      </c>
      <c r="I2048">
        <v>38</v>
      </c>
      <c r="J2048">
        <v>50</v>
      </c>
      <c r="K2048">
        <v>2.28622239196727E-2</v>
      </c>
      <c r="L2048">
        <f t="shared" si="181"/>
        <v>2.28622239196727E-2</v>
      </c>
    </row>
    <row r="2049" spans="6:12" x14ac:dyDescent="0.3">
      <c r="F2049" t="str">
        <f t="shared" si="178"/>
        <v>datetime_day_num_0</v>
      </c>
      <c r="G2049" t="str">
        <f t="shared" si="179"/>
        <v>countrycode_offerid_num_1</v>
      </c>
      <c r="H2049" t="str">
        <f t="shared" si="180"/>
        <v>datetime_day_num_0-countrycode_offerid_num_1</v>
      </c>
      <c r="I2049">
        <v>38</v>
      </c>
      <c r="J2049">
        <v>51</v>
      </c>
      <c r="K2049">
        <v>2.2893665267472999E-2</v>
      </c>
      <c r="L2049">
        <f t="shared" si="181"/>
        <v>2.2893665267472999E-2</v>
      </c>
    </row>
    <row r="2050" spans="6:12" x14ac:dyDescent="0.3">
      <c r="F2050" t="str">
        <f t="shared" si="178"/>
        <v>datetime_day_num_0</v>
      </c>
      <c r="G2050" t="str">
        <f t="shared" si="179"/>
        <v>countrycode_offerid_click_rate</v>
      </c>
      <c r="H2050" t="str">
        <f t="shared" si="180"/>
        <v>datetime_day_num_0-countrycode_offerid_click_rate</v>
      </c>
      <c r="I2050">
        <v>38</v>
      </c>
      <c r="J2050">
        <v>52</v>
      </c>
      <c r="K2050">
        <v>1.60702167665564E-2</v>
      </c>
      <c r="L2050">
        <f t="shared" si="181"/>
        <v>1.60702167665564E-2</v>
      </c>
    </row>
    <row r="2051" spans="6:12" x14ac:dyDescent="0.3">
      <c r="F2051" t="str">
        <f t="shared" si="178"/>
        <v>datetime_day_num_0</v>
      </c>
      <c r="G2051" t="str">
        <f t="shared" si="179"/>
        <v>countrycode_category_count</v>
      </c>
      <c r="H2051" t="str">
        <f t="shared" si="180"/>
        <v>datetime_day_num_0-countrycode_category_count</v>
      </c>
      <c r="I2051">
        <v>38</v>
      </c>
      <c r="J2051">
        <v>53</v>
      </c>
      <c r="K2051">
        <v>-1.0184988636389501E-2</v>
      </c>
      <c r="L2051">
        <f t="shared" si="181"/>
        <v>1.0184988636389501E-2</v>
      </c>
    </row>
    <row r="2052" spans="6:12" x14ac:dyDescent="0.3">
      <c r="F2052" t="str">
        <f t="shared" si="178"/>
        <v>datetime_day_num_0</v>
      </c>
      <c r="G2052" t="str">
        <f t="shared" si="179"/>
        <v>countrycode_category_num_0</v>
      </c>
      <c r="H2052" t="str">
        <f t="shared" si="180"/>
        <v>datetime_day_num_0-countrycode_category_num_0</v>
      </c>
      <c r="I2052">
        <v>38</v>
      </c>
      <c r="J2052">
        <v>54</v>
      </c>
      <c r="K2052">
        <v>-1.1440610705235299E-2</v>
      </c>
      <c r="L2052">
        <f t="shared" si="181"/>
        <v>1.1440610705235299E-2</v>
      </c>
    </row>
    <row r="2053" spans="6:12" x14ac:dyDescent="0.3">
      <c r="F2053" t="str">
        <f t="shared" ref="F2053:F2116" si="182">VLOOKUP(I2053,$A$4:$B$76,2,0)</f>
        <v>datetime_day_num_0</v>
      </c>
      <c r="G2053" t="str">
        <f t="shared" ref="G2053:G2116" si="183">VLOOKUP(J2053,$A$4:$B$76,2,0)</f>
        <v>countrycode_category_num_1</v>
      </c>
      <c r="H2053" t="str">
        <f t="shared" ref="H2053:H2116" si="184">F2053&amp;"-"&amp;G2053</f>
        <v>datetime_day_num_0-countrycode_category_num_1</v>
      </c>
      <c r="I2053">
        <v>38</v>
      </c>
      <c r="J2053">
        <v>55</v>
      </c>
      <c r="K2053">
        <v>1.4416856952744E-2</v>
      </c>
      <c r="L2053">
        <f t="shared" ref="L2053:L2116" si="185">ABS(K2053)</f>
        <v>1.4416856952744E-2</v>
      </c>
    </row>
    <row r="2054" spans="6:12" x14ac:dyDescent="0.3">
      <c r="F2054" t="str">
        <f t="shared" si="182"/>
        <v>datetime_day_num_0</v>
      </c>
      <c r="G2054" t="str">
        <f t="shared" si="183"/>
        <v>countrycode_category_click_rate</v>
      </c>
      <c r="H2054" t="str">
        <f t="shared" si="184"/>
        <v>datetime_day_num_0-countrycode_category_click_rate</v>
      </c>
      <c r="I2054">
        <v>38</v>
      </c>
      <c r="J2054">
        <v>56</v>
      </c>
      <c r="K2054">
        <v>2.2112680163495001E-2</v>
      </c>
      <c r="L2054">
        <f t="shared" si="185"/>
        <v>2.2112680163495001E-2</v>
      </c>
    </row>
    <row r="2055" spans="6:12" x14ac:dyDescent="0.3">
      <c r="F2055" t="str">
        <f t="shared" si="182"/>
        <v>datetime_day_num_0</v>
      </c>
      <c r="G2055" t="str">
        <f t="shared" si="183"/>
        <v>countrycode_datetime_hour_map_count</v>
      </c>
      <c r="H2055" t="str">
        <f t="shared" si="184"/>
        <v>datetime_day_num_0-countrycode_datetime_hour_map_count</v>
      </c>
      <c r="I2055">
        <v>38</v>
      </c>
      <c r="J2055">
        <v>57</v>
      </c>
      <c r="K2055">
        <v>-1.34766417043404E-2</v>
      </c>
      <c r="L2055">
        <f t="shared" si="185"/>
        <v>1.34766417043404E-2</v>
      </c>
    </row>
    <row r="2056" spans="6:12" x14ac:dyDescent="0.3">
      <c r="F2056" t="str">
        <f t="shared" si="182"/>
        <v>datetime_day_num_0</v>
      </c>
      <c r="G2056" t="str">
        <f t="shared" si="183"/>
        <v>countrycode_datetime_hour_map_num_0</v>
      </c>
      <c r="H2056" t="str">
        <f t="shared" si="184"/>
        <v>datetime_day_num_0-countrycode_datetime_hour_map_num_0</v>
      </c>
      <c r="I2056">
        <v>38</v>
      </c>
      <c r="J2056">
        <v>58</v>
      </c>
      <c r="K2056">
        <v>-1.4041524700339999E-2</v>
      </c>
      <c r="L2056">
        <f t="shared" si="185"/>
        <v>1.4041524700339999E-2</v>
      </c>
    </row>
    <row r="2057" spans="6:12" x14ac:dyDescent="0.3">
      <c r="F2057" t="str">
        <f t="shared" si="182"/>
        <v>datetime_day_num_0</v>
      </c>
      <c r="G2057" t="str">
        <f t="shared" si="183"/>
        <v>countrycode_datetime_hour_map_num_1</v>
      </c>
      <c r="H2057" t="str">
        <f t="shared" si="184"/>
        <v>datetime_day_num_0-countrycode_datetime_hour_map_num_1</v>
      </c>
      <c r="I2057">
        <v>38</v>
      </c>
      <c r="J2057">
        <v>59</v>
      </c>
      <c r="K2057">
        <v>2.12542268878699E-2</v>
      </c>
      <c r="L2057">
        <f t="shared" si="185"/>
        <v>2.12542268878699E-2</v>
      </c>
    </row>
    <row r="2058" spans="6:12" x14ac:dyDescent="0.3">
      <c r="F2058" t="str">
        <f t="shared" si="182"/>
        <v>datetime_day_num_0</v>
      </c>
      <c r="G2058" t="str">
        <f t="shared" si="183"/>
        <v>countrycode_datetime_hour_map_click_rate</v>
      </c>
      <c r="H2058" t="str">
        <f t="shared" si="184"/>
        <v>datetime_day_num_0-countrycode_datetime_hour_map_click_rate</v>
      </c>
      <c r="I2058">
        <v>38</v>
      </c>
      <c r="J2058">
        <v>60</v>
      </c>
      <c r="K2058">
        <v>2.11156356647468E-2</v>
      </c>
      <c r="L2058">
        <f t="shared" si="185"/>
        <v>2.11156356647468E-2</v>
      </c>
    </row>
    <row r="2059" spans="6:12" x14ac:dyDescent="0.3">
      <c r="F2059" t="str">
        <f t="shared" si="182"/>
        <v>datetime_day_num_0</v>
      </c>
      <c r="G2059" t="str">
        <f t="shared" si="183"/>
        <v>siteid_merchant_count</v>
      </c>
      <c r="H2059" t="str">
        <f t="shared" si="184"/>
        <v>datetime_day_num_0-siteid_merchant_count</v>
      </c>
      <c r="I2059">
        <v>38</v>
      </c>
      <c r="J2059">
        <v>61</v>
      </c>
      <c r="K2059">
        <v>4.41421376045616E-3</v>
      </c>
      <c r="L2059">
        <f t="shared" si="185"/>
        <v>4.41421376045616E-3</v>
      </c>
    </row>
    <row r="2060" spans="6:12" x14ac:dyDescent="0.3">
      <c r="F2060" t="str">
        <f t="shared" si="182"/>
        <v>datetime_day_num_0</v>
      </c>
      <c r="G2060" t="str">
        <f t="shared" si="183"/>
        <v>siteid_merchant_num_0</v>
      </c>
      <c r="H2060" t="str">
        <f t="shared" si="184"/>
        <v>datetime_day_num_0-siteid_merchant_num_0</v>
      </c>
      <c r="I2060">
        <v>38</v>
      </c>
      <c r="J2060">
        <v>62</v>
      </c>
      <c r="K2060">
        <v>3.6918156411538199E-3</v>
      </c>
      <c r="L2060">
        <f t="shared" si="185"/>
        <v>3.6918156411538199E-3</v>
      </c>
    </row>
    <row r="2061" spans="6:12" x14ac:dyDescent="0.3">
      <c r="F2061" t="str">
        <f t="shared" si="182"/>
        <v>datetime_day_num_0</v>
      </c>
      <c r="G2061" t="str">
        <f t="shared" si="183"/>
        <v>siteid_merchant_num_1</v>
      </c>
      <c r="H2061" t="str">
        <f t="shared" si="184"/>
        <v>datetime_day_num_0-siteid_merchant_num_1</v>
      </c>
      <c r="I2061">
        <v>38</v>
      </c>
      <c r="J2061">
        <v>63</v>
      </c>
      <c r="K2061">
        <v>6.1453651025192403E-3</v>
      </c>
      <c r="L2061">
        <f t="shared" si="185"/>
        <v>6.1453651025192403E-3</v>
      </c>
    </row>
    <row r="2062" spans="6:12" x14ac:dyDescent="0.3">
      <c r="F2062" t="str">
        <f t="shared" si="182"/>
        <v>datetime_day_num_0</v>
      </c>
      <c r="G2062" t="str">
        <f t="shared" si="183"/>
        <v>siteid_merchant_click_rate</v>
      </c>
      <c r="H2062" t="str">
        <f t="shared" si="184"/>
        <v>datetime_day_num_0-siteid_merchant_click_rate</v>
      </c>
      <c r="I2062">
        <v>38</v>
      </c>
      <c r="J2062">
        <v>64</v>
      </c>
      <c r="K2062">
        <v>1.9999836566917301E-2</v>
      </c>
      <c r="L2062">
        <f t="shared" si="185"/>
        <v>1.9999836566917301E-2</v>
      </c>
    </row>
    <row r="2063" spans="6:12" x14ac:dyDescent="0.3">
      <c r="F2063" t="str">
        <f t="shared" si="182"/>
        <v>datetime_day_num_0</v>
      </c>
      <c r="G2063" t="str">
        <f t="shared" si="183"/>
        <v>siteid_offerid_count</v>
      </c>
      <c r="H2063" t="str">
        <f t="shared" si="184"/>
        <v>datetime_day_num_0-siteid_offerid_count</v>
      </c>
      <c r="I2063">
        <v>38</v>
      </c>
      <c r="J2063">
        <v>65</v>
      </c>
      <c r="K2063">
        <v>9.8734993613775104E-3</v>
      </c>
      <c r="L2063">
        <f t="shared" si="185"/>
        <v>9.8734993613775104E-3</v>
      </c>
    </row>
    <row r="2064" spans="6:12" x14ac:dyDescent="0.3">
      <c r="F2064" t="str">
        <f t="shared" si="182"/>
        <v>datetime_day_num_0</v>
      </c>
      <c r="G2064" t="str">
        <f t="shared" si="183"/>
        <v>siteid_offerid_num_0</v>
      </c>
      <c r="H2064" t="str">
        <f t="shared" si="184"/>
        <v>datetime_day_num_0-siteid_offerid_num_0</v>
      </c>
      <c r="I2064">
        <v>38</v>
      </c>
      <c r="J2064">
        <v>66</v>
      </c>
      <c r="K2064">
        <v>9.8737178198227207E-3</v>
      </c>
      <c r="L2064">
        <f t="shared" si="185"/>
        <v>9.8737178198227207E-3</v>
      </c>
    </row>
    <row r="2065" spans="6:12" x14ac:dyDescent="0.3">
      <c r="F2065" t="str">
        <f t="shared" si="182"/>
        <v>datetime_day_num_0</v>
      </c>
      <c r="G2065" t="str">
        <f t="shared" si="183"/>
        <v>siteid_offerid_num_1</v>
      </c>
      <c r="H2065" t="str">
        <f t="shared" si="184"/>
        <v>datetime_day_num_0-siteid_offerid_num_1</v>
      </c>
      <c r="I2065">
        <v>38</v>
      </c>
      <c r="J2065">
        <v>67</v>
      </c>
      <c r="K2065">
        <v>9.8699542945571307E-3</v>
      </c>
      <c r="L2065">
        <f t="shared" si="185"/>
        <v>9.8699542945571307E-3</v>
      </c>
    </row>
    <row r="2066" spans="6:12" x14ac:dyDescent="0.3">
      <c r="F2066" t="str">
        <f t="shared" si="182"/>
        <v>datetime_day_num_0</v>
      </c>
      <c r="G2066" t="str">
        <f t="shared" si="183"/>
        <v>siteid_offerid_click_rate</v>
      </c>
      <c r="H2066" t="str">
        <f t="shared" si="184"/>
        <v>datetime_day_num_0-siteid_offerid_click_rate</v>
      </c>
      <c r="I2066">
        <v>38</v>
      </c>
      <c r="J2066">
        <v>68</v>
      </c>
      <c r="K2066">
        <v>1.8746987275997402E-2</v>
      </c>
      <c r="L2066">
        <f t="shared" si="185"/>
        <v>1.8746987275997402E-2</v>
      </c>
    </row>
    <row r="2067" spans="6:12" x14ac:dyDescent="0.3">
      <c r="F2067" t="str">
        <f t="shared" si="182"/>
        <v>datetime_day_num_0</v>
      </c>
      <c r="G2067" t="str">
        <f t="shared" si="183"/>
        <v>siteid_category_count</v>
      </c>
      <c r="H2067" t="str">
        <f t="shared" si="184"/>
        <v>datetime_day_num_0-siteid_category_count</v>
      </c>
      <c r="I2067">
        <v>38</v>
      </c>
      <c r="J2067">
        <v>69</v>
      </c>
      <c r="K2067">
        <v>7.0865699247048396E-3</v>
      </c>
      <c r="L2067">
        <f t="shared" si="185"/>
        <v>7.0865699247048396E-3</v>
      </c>
    </row>
    <row r="2068" spans="6:12" x14ac:dyDescent="0.3">
      <c r="F2068" t="str">
        <f t="shared" si="182"/>
        <v>datetime_day_num_0</v>
      </c>
      <c r="G2068" t="str">
        <f t="shared" si="183"/>
        <v>siteid_category_num_0</v>
      </c>
      <c r="H2068" t="str">
        <f t="shared" si="184"/>
        <v>datetime_day_num_0-siteid_category_num_0</v>
      </c>
      <c r="I2068">
        <v>38</v>
      </c>
      <c r="J2068">
        <v>70</v>
      </c>
      <c r="K2068">
        <v>6.5725842913781701E-3</v>
      </c>
      <c r="L2068">
        <f t="shared" si="185"/>
        <v>6.5725842913781701E-3</v>
      </c>
    </row>
    <row r="2069" spans="6:12" x14ac:dyDescent="0.3">
      <c r="F2069" t="str">
        <f t="shared" si="182"/>
        <v>datetime_day_num_0</v>
      </c>
      <c r="G2069" t="str">
        <f t="shared" si="183"/>
        <v>siteid_category_num_1</v>
      </c>
      <c r="H2069" t="str">
        <f t="shared" si="184"/>
        <v>datetime_day_num_0-siteid_category_num_1</v>
      </c>
      <c r="I2069">
        <v>38</v>
      </c>
      <c r="J2069">
        <v>71</v>
      </c>
      <c r="K2069">
        <v>7.3647919556372897E-3</v>
      </c>
      <c r="L2069">
        <f t="shared" si="185"/>
        <v>7.3647919556372897E-3</v>
      </c>
    </row>
    <row r="2070" spans="6:12" x14ac:dyDescent="0.3">
      <c r="F2070" t="str">
        <f t="shared" si="182"/>
        <v>datetime_day_num_0</v>
      </c>
      <c r="G2070" t="str">
        <f t="shared" si="183"/>
        <v>siteid_category_click_rate</v>
      </c>
      <c r="H2070" t="str">
        <f t="shared" si="184"/>
        <v>datetime_day_num_0-siteid_category_click_rate</v>
      </c>
      <c r="I2070">
        <v>38</v>
      </c>
      <c r="J2070">
        <v>72</v>
      </c>
      <c r="K2070">
        <v>2.06368674884609E-2</v>
      </c>
      <c r="L2070">
        <f t="shared" si="185"/>
        <v>2.06368674884609E-2</v>
      </c>
    </row>
    <row r="2071" spans="6:12" x14ac:dyDescent="0.3">
      <c r="F2071" t="str">
        <f t="shared" si="182"/>
        <v>datetime_day_num_1</v>
      </c>
      <c r="G2071" t="str">
        <f t="shared" si="183"/>
        <v>datetime_day_click_rate</v>
      </c>
      <c r="H2071" t="str">
        <f t="shared" si="184"/>
        <v>datetime_day_num_1-datetime_day_click_rate</v>
      </c>
      <c r="I2071">
        <v>39</v>
      </c>
      <c r="J2071">
        <v>40</v>
      </c>
      <c r="K2071">
        <v>0.74617179275077505</v>
      </c>
      <c r="L2071">
        <f t="shared" si="185"/>
        <v>0.74617179275077505</v>
      </c>
    </row>
    <row r="2072" spans="6:12" x14ac:dyDescent="0.3">
      <c r="F2072" t="str">
        <f t="shared" si="182"/>
        <v>datetime_day_num_1</v>
      </c>
      <c r="G2072" t="str">
        <f t="shared" si="183"/>
        <v>countrycode_merchant_count</v>
      </c>
      <c r="H2072" t="str">
        <f t="shared" si="184"/>
        <v>datetime_day_num_1-countrycode_merchant_count</v>
      </c>
      <c r="I2072">
        <v>39</v>
      </c>
      <c r="J2072">
        <v>41</v>
      </c>
      <c r="K2072">
        <v>-2.9513915254750899E-2</v>
      </c>
      <c r="L2072">
        <f t="shared" si="185"/>
        <v>2.9513915254750899E-2</v>
      </c>
    </row>
    <row r="2073" spans="6:12" x14ac:dyDescent="0.3">
      <c r="F2073" t="str">
        <f t="shared" si="182"/>
        <v>datetime_day_num_1</v>
      </c>
      <c r="G2073" t="str">
        <f t="shared" si="183"/>
        <v>countrycode_merchant_num_0</v>
      </c>
      <c r="H2073" t="str">
        <f t="shared" si="184"/>
        <v>datetime_day_num_1-countrycode_merchant_num_0</v>
      </c>
      <c r="I2073">
        <v>39</v>
      </c>
      <c r="J2073">
        <v>42</v>
      </c>
      <c r="K2073">
        <v>-3.1300104608043E-2</v>
      </c>
      <c r="L2073">
        <f t="shared" si="185"/>
        <v>3.1300104608043E-2</v>
      </c>
    </row>
    <row r="2074" spans="6:12" x14ac:dyDescent="0.3">
      <c r="F2074" t="str">
        <f t="shared" si="182"/>
        <v>datetime_day_num_1</v>
      </c>
      <c r="G2074" t="str">
        <f t="shared" si="183"/>
        <v>countrycode_merchant_num_1</v>
      </c>
      <c r="H2074" t="str">
        <f t="shared" si="184"/>
        <v>datetime_day_num_1-countrycode_merchant_num_1</v>
      </c>
      <c r="I2074">
        <v>39</v>
      </c>
      <c r="J2074">
        <v>43</v>
      </c>
      <c r="K2074">
        <v>1.00517455773958E-2</v>
      </c>
      <c r="L2074">
        <f t="shared" si="185"/>
        <v>1.00517455773958E-2</v>
      </c>
    </row>
    <row r="2075" spans="6:12" x14ac:dyDescent="0.3">
      <c r="F2075" t="str">
        <f t="shared" si="182"/>
        <v>datetime_day_num_1</v>
      </c>
      <c r="G2075" t="str">
        <f t="shared" si="183"/>
        <v>countrycode_merchant_click_rate</v>
      </c>
      <c r="H2075" t="str">
        <f t="shared" si="184"/>
        <v>datetime_day_num_1-countrycode_merchant_click_rate</v>
      </c>
      <c r="I2075">
        <v>39</v>
      </c>
      <c r="J2075">
        <v>44</v>
      </c>
      <c r="K2075">
        <v>2.9238780739651998E-2</v>
      </c>
      <c r="L2075">
        <f t="shared" si="185"/>
        <v>2.9238780739651998E-2</v>
      </c>
    </row>
    <row r="2076" spans="6:12" x14ac:dyDescent="0.3">
      <c r="F2076" t="str">
        <f t="shared" si="182"/>
        <v>datetime_day_num_1</v>
      </c>
      <c r="G2076" t="str">
        <f t="shared" si="183"/>
        <v>countrycode_siteid_count</v>
      </c>
      <c r="H2076" t="str">
        <f t="shared" si="184"/>
        <v>datetime_day_num_1-countrycode_siteid_count</v>
      </c>
      <c r="I2076">
        <v>39</v>
      </c>
      <c r="J2076">
        <v>45</v>
      </c>
      <c r="K2076">
        <v>4.1375026720320299E-2</v>
      </c>
      <c r="L2076">
        <f t="shared" si="185"/>
        <v>4.1375026720320299E-2</v>
      </c>
    </row>
    <row r="2077" spans="6:12" x14ac:dyDescent="0.3">
      <c r="F2077" t="str">
        <f t="shared" si="182"/>
        <v>datetime_day_num_1</v>
      </c>
      <c r="G2077" t="str">
        <f t="shared" si="183"/>
        <v>countrycode_siteid_num_0</v>
      </c>
      <c r="H2077" t="str">
        <f t="shared" si="184"/>
        <v>datetime_day_num_1-countrycode_siteid_num_0</v>
      </c>
      <c r="I2077">
        <v>39</v>
      </c>
      <c r="J2077">
        <v>46</v>
      </c>
      <c r="K2077">
        <v>4.1345642540659797E-2</v>
      </c>
      <c r="L2077">
        <f t="shared" si="185"/>
        <v>4.1345642540659797E-2</v>
      </c>
    </row>
    <row r="2078" spans="6:12" x14ac:dyDescent="0.3">
      <c r="F2078" t="str">
        <f t="shared" si="182"/>
        <v>datetime_day_num_1</v>
      </c>
      <c r="G2078" t="str">
        <f t="shared" si="183"/>
        <v>countrycode_siteid_num_1</v>
      </c>
      <c r="H2078" t="str">
        <f t="shared" si="184"/>
        <v>datetime_day_num_1-countrycode_siteid_num_1</v>
      </c>
      <c r="I2078">
        <v>39</v>
      </c>
      <c r="J2078">
        <v>47</v>
      </c>
      <c r="K2078">
        <v>4.1435745606442601E-2</v>
      </c>
      <c r="L2078">
        <f t="shared" si="185"/>
        <v>4.1435745606442601E-2</v>
      </c>
    </row>
    <row r="2079" spans="6:12" x14ac:dyDescent="0.3">
      <c r="F2079" t="str">
        <f t="shared" si="182"/>
        <v>datetime_day_num_1</v>
      </c>
      <c r="G2079" t="str">
        <f t="shared" si="183"/>
        <v>countrycode_siteid_click_rate</v>
      </c>
      <c r="H2079" t="str">
        <f t="shared" si="184"/>
        <v>datetime_day_num_1-countrycode_siteid_click_rate</v>
      </c>
      <c r="I2079">
        <v>39</v>
      </c>
      <c r="J2079">
        <v>48</v>
      </c>
      <c r="K2079">
        <v>2.2422866356389501E-2</v>
      </c>
      <c r="L2079">
        <f t="shared" si="185"/>
        <v>2.2422866356389501E-2</v>
      </c>
    </row>
    <row r="2080" spans="6:12" x14ac:dyDescent="0.3">
      <c r="F2080" t="str">
        <f t="shared" si="182"/>
        <v>datetime_day_num_1</v>
      </c>
      <c r="G2080" t="str">
        <f t="shared" si="183"/>
        <v>countrycode_offerid_count</v>
      </c>
      <c r="H2080" t="str">
        <f t="shared" si="184"/>
        <v>datetime_day_num_1-countrycode_offerid_count</v>
      </c>
      <c r="I2080">
        <v>39</v>
      </c>
      <c r="J2080">
        <v>49</v>
      </c>
      <c r="K2080">
        <v>2.8327849964291399E-2</v>
      </c>
      <c r="L2080">
        <f t="shared" si="185"/>
        <v>2.8327849964291399E-2</v>
      </c>
    </row>
    <row r="2081" spans="6:12" x14ac:dyDescent="0.3">
      <c r="F2081" t="str">
        <f t="shared" si="182"/>
        <v>datetime_day_num_1</v>
      </c>
      <c r="G2081" t="str">
        <f t="shared" si="183"/>
        <v>countrycode_offerid_num_0</v>
      </c>
      <c r="H2081" t="str">
        <f t="shared" si="184"/>
        <v>datetime_day_num_1-countrycode_offerid_num_0</v>
      </c>
      <c r="I2081">
        <v>39</v>
      </c>
      <c r="J2081">
        <v>50</v>
      </c>
      <c r="K2081">
        <v>2.8326285132091102E-2</v>
      </c>
      <c r="L2081">
        <f t="shared" si="185"/>
        <v>2.8326285132091102E-2</v>
      </c>
    </row>
    <row r="2082" spans="6:12" x14ac:dyDescent="0.3">
      <c r="F2082" t="str">
        <f t="shared" si="182"/>
        <v>datetime_day_num_1</v>
      </c>
      <c r="G2082" t="str">
        <f t="shared" si="183"/>
        <v>countrycode_offerid_num_1</v>
      </c>
      <c r="H2082" t="str">
        <f t="shared" si="184"/>
        <v>datetime_day_num_1-countrycode_offerid_num_1</v>
      </c>
      <c r="I2082">
        <v>39</v>
      </c>
      <c r="J2082">
        <v>51</v>
      </c>
      <c r="K2082">
        <v>2.8355363015792098E-2</v>
      </c>
      <c r="L2082">
        <f t="shared" si="185"/>
        <v>2.8355363015792098E-2</v>
      </c>
    </row>
    <row r="2083" spans="6:12" x14ac:dyDescent="0.3">
      <c r="F2083" t="str">
        <f t="shared" si="182"/>
        <v>datetime_day_num_1</v>
      </c>
      <c r="G2083" t="str">
        <f t="shared" si="183"/>
        <v>countrycode_offerid_click_rate</v>
      </c>
      <c r="H2083" t="str">
        <f t="shared" si="184"/>
        <v>datetime_day_num_1-countrycode_offerid_click_rate</v>
      </c>
      <c r="I2083">
        <v>39</v>
      </c>
      <c r="J2083">
        <v>52</v>
      </c>
      <c r="K2083">
        <v>1.7541664205295699E-2</v>
      </c>
      <c r="L2083">
        <f t="shared" si="185"/>
        <v>1.7541664205295699E-2</v>
      </c>
    </row>
    <row r="2084" spans="6:12" x14ac:dyDescent="0.3">
      <c r="F2084" t="str">
        <f t="shared" si="182"/>
        <v>datetime_day_num_1</v>
      </c>
      <c r="G2084" t="str">
        <f t="shared" si="183"/>
        <v>countrycode_category_count</v>
      </c>
      <c r="H2084" t="str">
        <f t="shared" si="184"/>
        <v>datetime_day_num_1-countrycode_category_count</v>
      </c>
      <c r="I2084">
        <v>39</v>
      </c>
      <c r="J2084">
        <v>53</v>
      </c>
      <c r="K2084">
        <v>-1.5634615489433901E-2</v>
      </c>
      <c r="L2084">
        <f t="shared" si="185"/>
        <v>1.5634615489433901E-2</v>
      </c>
    </row>
    <row r="2085" spans="6:12" x14ac:dyDescent="0.3">
      <c r="F2085" t="str">
        <f t="shared" si="182"/>
        <v>datetime_day_num_1</v>
      </c>
      <c r="G2085" t="str">
        <f t="shared" si="183"/>
        <v>countrycode_category_num_0</v>
      </c>
      <c r="H2085" t="str">
        <f t="shared" si="184"/>
        <v>datetime_day_num_1-countrycode_category_num_0</v>
      </c>
      <c r="I2085">
        <v>39</v>
      </c>
      <c r="J2085">
        <v>54</v>
      </c>
      <c r="K2085">
        <v>-1.66245686268379E-2</v>
      </c>
      <c r="L2085">
        <f t="shared" si="185"/>
        <v>1.66245686268379E-2</v>
      </c>
    </row>
    <row r="2086" spans="6:12" x14ac:dyDescent="0.3">
      <c r="F2086" t="str">
        <f t="shared" si="182"/>
        <v>datetime_day_num_1</v>
      </c>
      <c r="G2086" t="str">
        <f t="shared" si="183"/>
        <v>countrycode_category_num_1</v>
      </c>
      <c r="H2086" t="str">
        <f t="shared" si="184"/>
        <v>datetime_day_num_1-countrycode_category_num_1</v>
      </c>
      <c r="I2086">
        <v>39</v>
      </c>
      <c r="J2086">
        <v>55</v>
      </c>
      <c r="K2086">
        <v>1.0740323953488701E-2</v>
      </c>
      <c r="L2086">
        <f t="shared" si="185"/>
        <v>1.0740323953488701E-2</v>
      </c>
    </row>
    <row r="2087" spans="6:12" x14ac:dyDescent="0.3">
      <c r="F2087" t="str">
        <f t="shared" si="182"/>
        <v>datetime_day_num_1</v>
      </c>
      <c r="G2087" t="str">
        <f t="shared" si="183"/>
        <v>countrycode_category_click_rate</v>
      </c>
      <c r="H2087" t="str">
        <f t="shared" si="184"/>
        <v>datetime_day_num_1-countrycode_category_click_rate</v>
      </c>
      <c r="I2087">
        <v>39</v>
      </c>
      <c r="J2087">
        <v>56</v>
      </c>
      <c r="K2087">
        <v>2.77427692420424E-2</v>
      </c>
      <c r="L2087">
        <f t="shared" si="185"/>
        <v>2.77427692420424E-2</v>
      </c>
    </row>
    <row r="2088" spans="6:12" x14ac:dyDescent="0.3">
      <c r="F2088" t="str">
        <f t="shared" si="182"/>
        <v>datetime_day_num_1</v>
      </c>
      <c r="G2088" t="str">
        <f t="shared" si="183"/>
        <v>countrycode_datetime_hour_map_count</v>
      </c>
      <c r="H2088" t="str">
        <f t="shared" si="184"/>
        <v>datetime_day_num_1-countrycode_datetime_hour_map_count</v>
      </c>
      <c r="I2088">
        <v>39</v>
      </c>
      <c r="J2088">
        <v>57</v>
      </c>
      <c r="K2088">
        <v>-2.1598588428978601E-2</v>
      </c>
      <c r="L2088">
        <f t="shared" si="185"/>
        <v>2.1598588428978601E-2</v>
      </c>
    </row>
    <row r="2089" spans="6:12" x14ac:dyDescent="0.3">
      <c r="F2089" t="str">
        <f t="shared" si="182"/>
        <v>datetime_day_num_1</v>
      </c>
      <c r="G2089" t="str">
        <f t="shared" si="183"/>
        <v>countrycode_datetime_hour_map_num_0</v>
      </c>
      <c r="H2089" t="str">
        <f t="shared" si="184"/>
        <v>datetime_day_num_1-countrycode_datetime_hour_map_num_0</v>
      </c>
      <c r="I2089">
        <v>39</v>
      </c>
      <c r="J2089">
        <v>58</v>
      </c>
      <c r="K2089">
        <v>-2.2237473972648299E-2</v>
      </c>
      <c r="L2089">
        <f t="shared" si="185"/>
        <v>2.2237473972648299E-2</v>
      </c>
    </row>
    <row r="2090" spans="6:12" x14ac:dyDescent="0.3">
      <c r="F2090" t="str">
        <f t="shared" si="182"/>
        <v>datetime_day_num_1</v>
      </c>
      <c r="G2090" t="str">
        <f t="shared" si="183"/>
        <v>countrycode_datetime_hour_map_num_1</v>
      </c>
      <c r="H2090" t="str">
        <f t="shared" si="184"/>
        <v>datetime_day_num_1-countrycode_datetime_hour_map_num_1</v>
      </c>
      <c r="I2090">
        <v>39</v>
      </c>
      <c r="J2090">
        <v>59</v>
      </c>
      <c r="K2090">
        <v>2.80800102074578E-2</v>
      </c>
      <c r="L2090">
        <f t="shared" si="185"/>
        <v>2.80800102074578E-2</v>
      </c>
    </row>
    <row r="2091" spans="6:12" x14ac:dyDescent="0.3">
      <c r="F2091" t="str">
        <f t="shared" si="182"/>
        <v>datetime_day_num_1</v>
      </c>
      <c r="G2091" t="str">
        <f t="shared" si="183"/>
        <v>countrycode_datetime_hour_map_click_rate</v>
      </c>
      <c r="H2091" t="str">
        <f t="shared" si="184"/>
        <v>datetime_day_num_1-countrycode_datetime_hour_map_click_rate</v>
      </c>
      <c r="I2091">
        <v>39</v>
      </c>
      <c r="J2091">
        <v>60</v>
      </c>
      <c r="K2091">
        <v>2.8840647027157999E-2</v>
      </c>
      <c r="L2091">
        <f t="shared" si="185"/>
        <v>2.8840647027157999E-2</v>
      </c>
    </row>
    <row r="2092" spans="6:12" x14ac:dyDescent="0.3">
      <c r="F2092" t="str">
        <f t="shared" si="182"/>
        <v>datetime_day_num_1</v>
      </c>
      <c r="G2092" t="str">
        <f t="shared" si="183"/>
        <v>siteid_merchant_count</v>
      </c>
      <c r="H2092" t="str">
        <f t="shared" si="184"/>
        <v>datetime_day_num_1-siteid_merchant_count</v>
      </c>
      <c r="I2092">
        <v>39</v>
      </c>
      <c r="J2092">
        <v>61</v>
      </c>
      <c r="K2092">
        <v>8.8469265676788204E-3</v>
      </c>
      <c r="L2092">
        <f t="shared" si="185"/>
        <v>8.8469265676788204E-3</v>
      </c>
    </row>
    <row r="2093" spans="6:12" x14ac:dyDescent="0.3">
      <c r="F2093" t="str">
        <f t="shared" si="182"/>
        <v>datetime_day_num_1</v>
      </c>
      <c r="G2093" t="str">
        <f t="shared" si="183"/>
        <v>siteid_merchant_num_0</v>
      </c>
      <c r="H2093" t="str">
        <f t="shared" si="184"/>
        <v>datetime_day_num_1-siteid_merchant_num_0</v>
      </c>
      <c r="I2093">
        <v>39</v>
      </c>
      <c r="J2093">
        <v>62</v>
      </c>
      <c r="K2093">
        <v>7.9411197964923495E-3</v>
      </c>
      <c r="L2093">
        <f t="shared" si="185"/>
        <v>7.9411197964923495E-3</v>
      </c>
    </row>
    <row r="2094" spans="6:12" x14ac:dyDescent="0.3">
      <c r="F2094" t="str">
        <f t="shared" si="182"/>
        <v>datetime_day_num_1</v>
      </c>
      <c r="G2094" t="str">
        <f t="shared" si="183"/>
        <v>siteid_merchant_num_1</v>
      </c>
      <c r="H2094" t="str">
        <f t="shared" si="184"/>
        <v>datetime_day_num_1-siteid_merchant_num_1</v>
      </c>
      <c r="I2094">
        <v>39</v>
      </c>
      <c r="J2094">
        <v>63</v>
      </c>
      <c r="K2094">
        <v>1.0926273687840099E-2</v>
      </c>
      <c r="L2094">
        <f t="shared" si="185"/>
        <v>1.0926273687840099E-2</v>
      </c>
    </row>
    <row r="2095" spans="6:12" x14ac:dyDescent="0.3">
      <c r="F2095" t="str">
        <f t="shared" si="182"/>
        <v>datetime_day_num_1</v>
      </c>
      <c r="G2095" t="str">
        <f t="shared" si="183"/>
        <v>siteid_merchant_click_rate</v>
      </c>
      <c r="H2095" t="str">
        <f t="shared" si="184"/>
        <v>datetime_day_num_1-siteid_merchant_click_rate</v>
      </c>
      <c r="I2095">
        <v>39</v>
      </c>
      <c r="J2095">
        <v>64</v>
      </c>
      <c r="K2095">
        <v>3.1153876012779101E-2</v>
      </c>
      <c r="L2095">
        <f t="shared" si="185"/>
        <v>3.1153876012779101E-2</v>
      </c>
    </row>
    <row r="2096" spans="6:12" x14ac:dyDescent="0.3">
      <c r="F2096" t="str">
        <f t="shared" si="182"/>
        <v>datetime_day_num_1</v>
      </c>
      <c r="G2096" t="str">
        <f t="shared" si="183"/>
        <v>siteid_offerid_count</v>
      </c>
      <c r="H2096" t="str">
        <f t="shared" si="184"/>
        <v>datetime_day_num_1-siteid_offerid_count</v>
      </c>
      <c r="I2096">
        <v>39</v>
      </c>
      <c r="J2096">
        <v>65</v>
      </c>
      <c r="K2096">
        <v>1.5969970191129099E-2</v>
      </c>
      <c r="L2096">
        <f t="shared" si="185"/>
        <v>1.5969970191129099E-2</v>
      </c>
    </row>
    <row r="2097" spans="6:12" x14ac:dyDescent="0.3">
      <c r="F2097" t="str">
        <f t="shared" si="182"/>
        <v>datetime_day_num_1</v>
      </c>
      <c r="G2097" t="str">
        <f t="shared" si="183"/>
        <v>siteid_offerid_num_0</v>
      </c>
      <c r="H2097" t="str">
        <f t="shared" si="184"/>
        <v>datetime_day_num_1-siteid_offerid_num_0</v>
      </c>
      <c r="I2097">
        <v>39</v>
      </c>
      <c r="J2097">
        <v>66</v>
      </c>
      <c r="K2097">
        <v>1.5970239706051902E-2</v>
      </c>
      <c r="L2097">
        <f t="shared" si="185"/>
        <v>1.5970239706051902E-2</v>
      </c>
    </row>
    <row r="2098" spans="6:12" x14ac:dyDescent="0.3">
      <c r="F2098" t="str">
        <f t="shared" si="182"/>
        <v>datetime_day_num_1</v>
      </c>
      <c r="G2098" t="str">
        <f t="shared" si="183"/>
        <v>siteid_offerid_num_1</v>
      </c>
      <c r="H2098" t="str">
        <f t="shared" si="184"/>
        <v>datetime_day_num_1-siteid_offerid_num_1</v>
      </c>
      <c r="I2098">
        <v>39</v>
      </c>
      <c r="J2098">
        <v>67</v>
      </c>
      <c r="K2098">
        <v>1.5965596246361902E-2</v>
      </c>
      <c r="L2098">
        <f t="shared" si="185"/>
        <v>1.5965596246361902E-2</v>
      </c>
    </row>
    <row r="2099" spans="6:12" x14ac:dyDescent="0.3">
      <c r="F2099" t="str">
        <f t="shared" si="182"/>
        <v>datetime_day_num_1</v>
      </c>
      <c r="G2099" t="str">
        <f t="shared" si="183"/>
        <v>siteid_offerid_click_rate</v>
      </c>
      <c r="H2099" t="str">
        <f t="shared" si="184"/>
        <v>datetime_day_num_1-siteid_offerid_click_rate</v>
      </c>
      <c r="I2099">
        <v>39</v>
      </c>
      <c r="J2099">
        <v>68</v>
      </c>
      <c r="K2099">
        <v>2.40828117008768E-2</v>
      </c>
      <c r="L2099">
        <f t="shared" si="185"/>
        <v>2.40828117008768E-2</v>
      </c>
    </row>
    <row r="2100" spans="6:12" x14ac:dyDescent="0.3">
      <c r="F2100" t="str">
        <f t="shared" si="182"/>
        <v>datetime_day_num_1</v>
      </c>
      <c r="G2100" t="str">
        <f t="shared" si="183"/>
        <v>siteid_category_count</v>
      </c>
      <c r="H2100" t="str">
        <f t="shared" si="184"/>
        <v>datetime_day_num_1-siteid_category_count</v>
      </c>
      <c r="I2100">
        <v>39</v>
      </c>
      <c r="J2100">
        <v>69</v>
      </c>
      <c r="K2100">
        <v>1.2854556689309401E-2</v>
      </c>
      <c r="L2100">
        <f t="shared" si="185"/>
        <v>1.2854556689309401E-2</v>
      </c>
    </row>
    <row r="2101" spans="6:12" x14ac:dyDescent="0.3">
      <c r="F2101" t="str">
        <f t="shared" si="182"/>
        <v>datetime_day_num_1</v>
      </c>
      <c r="G2101" t="str">
        <f t="shared" si="183"/>
        <v>siteid_category_num_0</v>
      </c>
      <c r="H2101" t="str">
        <f t="shared" si="184"/>
        <v>datetime_day_num_1-siteid_category_num_0</v>
      </c>
      <c r="I2101">
        <v>39</v>
      </c>
      <c r="J2101">
        <v>70</v>
      </c>
      <c r="K2101">
        <v>1.16718758684317E-2</v>
      </c>
      <c r="L2101">
        <f t="shared" si="185"/>
        <v>1.16718758684317E-2</v>
      </c>
    </row>
    <row r="2102" spans="6:12" x14ac:dyDescent="0.3">
      <c r="F2102" t="str">
        <f t="shared" si="182"/>
        <v>datetime_day_num_1</v>
      </c>
      <c r="G2102" t="str">
        <f t="shared" si="183"/>
        <v>siteid_category_num_1</v>
      </c>
      <c r="H2102" t="str">
        <f t="shared" si="184"/>
        <v>datetime_day_num_1-siteid_category_num_1</v>
      </c>
      <c r="I2102">
        <v>39</v>
      </c>
      <c r="J2102">
        <v>71</v>
      </c>
      <c r="K2102">
        <v>1.37392489382594E-2</v>
      </c>
      <c r="L2102">
        <f t="shared" si="185"/>
        <v>1.37392489382594E-2</v>
      </c>
    </row>
    <row r="2103" spans="6:12" x14ac:dyDescent="0.3">
      <c r="F2103" t="str">
        <f t="shared" si="182"/>
        <v>datetime_day_num_1</v>
      </c>
      <c r="G2103" t="str">
        <f t="shared" si="183"/>
        <v>siteid_category_click_rate</v>
      </c>
      <c r="H2103" t="str">
        <f t="shared" si="184"/>
        <v>datetime_day_num_1-siteid_category_click_rate</v>
      </c>
      <c r="I2103">
        <v>39</v>
      </c>
      <c r="J2103">
        <v>72</v>
      </c>
      <c r="K2103">
        <v>3.1381666116424498E-2</v>
      </c>
      <c r="L2103">
        <f t="shared" si="185"/>
        <v>3.1381666116424498E-2</v>
      </c>
    </row>
    <row r="2104" spans="6:12" x14ac:dyDescent="0.3">
      <c r="F2104" t="str">
        <f t="shared" si="182"/>
        <v>datetime_day_click_rate</v>
      </c>
      <c r="G2104" t="str">
        <f t="shared" si="183"/>
        <v>countrycode_merchant_count</v>
      </c>
      <c r="H2104" t="str">
        <f t="shared" si="184"/>
        <v>datetime_day_click_rate-countrycode_merchant_count</v>
      </c>
      <c r="I2104">
        <v>40</v>
      </c>
      <c r="J2104">
        <v>41</v>
      </c>
      <c r="K2104">
        <v>-3.2449511708020101E-2</v>
      </c>
      <c r="L2104">
        <f t="shared" si="185"/>
        <v>3.2449511708020101E-2</v>
      </c>
    </row>
    <row r="2105" spans="6:12" x14ac:dyDescent="0.3">
      <c r="F2105" t="str">
        <f t="shared" si="182"/>
        <v>datetime_day_click_rate</v>
      </c>
      <c r="G2105" t="str">
        <f t="shared" si="183"/>
        <v>countrycode_merchant_num_0</v>
      </c>
      <c r="H2105" t="str">
        <f t="shared" si="184"/>
        <v>datetime_day_click_rate-countrycode_merchant_num_0</v>
      </c>
      <c r="I2105">
        <v>40</v>
      </c>
      <c r="J2105">
        <v>42</v>
      </c>
      <c r="K2105">
        <v>-3.4422022539169497E-2</v>
      </c>
      <c r="L2105">
        <f t="shared" si="185"/>
        <v>3.4422022539169497E-2</v>
      </c>
    </row>
    <row r="2106" spans="6:12" x14ac:dyDescent="0.3">
      <c r="F2106" t="str">
        <f t="shared" si="182"/>
        <v>datetime_day_click_rate</v>
      </c>
      <c r="G2106" t="str">
        <f t="shared" si="183"/>
        <v>countrycode_merchant_num_1</v>
      </c>
      <c r="H2106" t="str">
        <f t="shared" si="184"/>
        <v>datetime_day_click_rate-countrycode_merchant_num_1</v>
      </c>
      <c r="I2106">
        <v>40</v>
      </c>
      <c r="J2106">
        <v>43</v>
      </c>
      <c r="K2106">
        <v>1.11378392561915E-2</v>
      </c>
      <c r="L2106">
        <f t="shared" si="185"/>
        <v>1.11378392561915E-2</v>
      </c>
    </row>
    <row r="2107" spans="6:12" x14ac:dyDescent="0.3">
      <c r="F2107" t="str">
        <f t="shared" si="182"/>
        <v>datetime_day_click_rate</v>
      </c>
      <c r="G2107" t="str">
        <f t="shared" si="183"/>
        <v>countrycode_merchant_click_rate</v>
      </c>
      <c r="H2107" t="str">
        <f t="shared" si="184"/>
        <v>datetime_day_click_rate-countrycode_merchant_click_rate</v>
      </c>
      <c r="I2107">
        <v>40</v>
      </c>
      <c r="J2107">
        <v>44</v>
      </c>
      <c r="K2107">
        <v>2.7019925979873599E-2</v>
      </c>
      <c r="L2107">
        <f t="shared" si="185"/>
        <v>2.7019925979873599E-2</v>
      </c>
    </row>
    <row r="2108" spans="6:12" x14ac:dyDescent="0.3">
      <c r="F2108" t="str">
        <f t="shared" si="182"/>
        <v>datetime_day_click_rate</v>
      </c>
      <c r="G2108" t="str">
        <f t="shared" si="183"/>
        <v>countrycode_siteid_count</v>
      </c>
      <c r="H2108" t="str">
        <f t="shared" si="184"/>
        <v>datetime_day_click_rate-countrycode_siteid_count</v>
      </c>
      <c r="I2108">
        <v>40</v>
      </c>
      <c r="J2108">
        <v>45</v>
      </c>
      <c r="K2108">
        <v>6.38364548950556E-2</v>
      </c>
      <c r="L2108">
        <f t="shared" si="185"/>
        <v>6.38364548950556E-2</v>
      </c>
    </row>
    <row r="2109" spans="6:12" x14ac:dyDescent="0.3">
      <c r="F2109" t="str">
        <f t="shared" si="182"/>
        <v>datetime_day_click_rate</v>
      </c>
      <c r="G2109" t="str">
        <f t="shared" si="183"/>
        <v>countrycode_siteid_num_0</v>
      </c>
      <c r="H2109" t="str">
        <f t="shared" si="184"/>
        <v>datetime_day_click_rate-countrycode_siteid_num_0</v>
      </c>
      <c r="I2109">
        <v>40</v>
      </c>
      <c r="J2109">
        <v>46</v>
      </c>
      <c r="K2109">
        <v>6.3805416699863907E-2</v>
      </c>
      <c r="L2109">
        <f t="shared" si="185"/>
        <v>6.3805416699863907E-2</v>
      </c>
    </row>
    <row r="2110" spans="6:12" x14ac:dyDescent="0.3">
      <c r="F2110" t="str">
        <f t="shared" si="182"/>
        <v>datetime_day_click_rate</v>
      </c>
      <c r="G2110" t="str">
        <f t="shared" si="183"/>
        <v>countrycode_siteid_num_1</v>
      </c>
      <c r="H2110" t="str">
        <f t="shared" si="184"/>
        <v>datetime_day_click_rate-countrycode_siteid_num_1</v>
      </c>
      <c r="I2110">
        <v>40</v>
      </c>
      <c r="J2110">
        <v>47</v>
      </c>
      <c r="K2110">
        <v>6.38379390012392E-2</v>
      </c>
      <c r="L2110">
        <f t="shared" si="185"/>
        <v>6.38379390012392E-2</v>
      </c>
    </row>
    <row r="2111" spans="6:12" x14ac:dyDescent="0.3">
      <c r="F2111" t="str">
        <f t="shared" si="182"/>
        <v>datetime_day_click_rate</v>
      </c>
      <c r="G2111" t="str">
        <f t="shared" si="183"/>
        <v>countrycode_siteid_click_rate</v>
      </c>
      <c r="H2111" t="str">
        <f t="shared" si="184"/>
        <v>datetime_day_click_rate-countrycode_siteid_click_rate</v>
      </c>
      <c r="I2111">
        <v>40</v>
      </c>
      <c r="J2111">
        <v>48</v>
      </c>
      <c r="K2111">
        <v>2.9664179293228701E-2</v>
      </c>
      <c r="L2111">
        <f t="shared" si="185"/>
        <v>2.9664179293228701E-2</v>
      </c>
    </row>
    <row r="2112" spans="6:12" x14ac:dyDescent="0.3">
      <c r="F2112" t="str">
        <f t="shared" si="182"/>
        <v>datetime_day_click_rate</v>
      </c>
      <c r="G2112" t="str">
        <f t="shared" si="183"/>
        <v>countrycode_offerid_count</v>
      </c>
      <c r="H2112" t="str">
        <f t="shared" si="184"/>
        <v>datetime_day_click_rate-countrycode_offerid_count</v>
      </c>
      <c r="I2112">
        <v>40</v>
      </c>
      <c r="J2112">
        <v>49</v>
      </c>
      <c r="K2112">
        <v>3.1897035249697003E-2</v>
      </c>
      <c r="L2112">
        <f t="shared" si="185"/>
        <v>3.1897035249697003E-2</v>
      </c>
    </row>
    <row r="2113" spans="6:12" x14ac:dyDescent="0.3">
      <c r="F2113" t="str">
        <f t="shared" si="182"/>
        <v>datetime_day_click_rate</v>
      </c>
      <c r="G2113" t="str">
        <f t="shared" si="183"/>
        <v>countrycode_offerid_num_0</v>
      </c>
      <c r="H2113" t="str">
        <f t="shared" si="184"/>
        <v>datetime_day_click_rate-countrycode_offerid_num_0</v>
      </c>
      <c r="I2113">
        <v>40</v>
      </c>
      <c r="J2113">
        <v>50</v>
      </c>
      <c r="K2113">
        <v>3.18963004452665E-2</v>
      </c>
      <c r="L2113">
        <f t="shared" si="185"/>
        <v>3.18963004452665E-2</v>
      </c>
    </row>
    <row r="2114" spans="6:12" x14ac:dyDescent="0.3">
      <c r="F2114" t="str">
        <f t="shared" si="182"/>
        <v>datetime_day_click_rate</v>
      </c>
      <c r="G2114" t="str">
        <f t="shared" si="183"/>
        <v>countrycode_offerid_num_1</v>
      </c>
      <c r="H2114" t="str">
        <f t="shared" si="184"/>
        <v>datetime_day_click_rate-countrycode_offerid_num_1</v>
      </c>
      <c r="I2114">
        <v>40</v>
      </c>
      <c r="J2114">
        <v>51</v>
      </c>
      <c r="K2114">
        <v>3.1909920888329002E-2</v>
      </c>
      <c r="L2114">
        <f t="shared" si="185"/>
        <v>3.1909920888329002E-2</v>
      </c>
    </row>
    <row r="2115" spans="6:12" x14ac:dyDescent="0.3">
      <c r="F2115" t="str">
        <f t="shared" si="182"/>
        <v>datetime_day_click_rate</v>
      </c>
      <c r="G2115" t="str">
        <f t="shared" si="183"/>
        <v>countrycode_offerid_click_rate</v>
      </c>
      <c r="H2115" t="str">
        <f t="shared" si="184"/>
        <v>datetime_day_click_rate-countrycode_offerid_click_rate</v>
      </c>
      <c r="I2115">
        <v>40</v>
      </c>
      <c r="J2115">
        <v>52</v>
      </c>
      <c r="K2115">
        <v>1.4917359422450699E-2</v>
      </c>
      <c r="L2115">
        <f t="shared" si="185"/>
        <v>1.4917359422450699E-2</v>
      </c>
    </row>
    <row r="2116" spans="6:12" x14ac:dyDescent="0.3">
      <c r="F2116" t="str">
        <f t="shared" si="182"/>
        <v>datetime_day_click_rate</v>
      </c>
      <c r="G2116" t="str">
        <f t="shared" si="183"/>
        <v>countrycode_category_count</v>
      </c>
      <c r="H2116" t="str">
        <f t="shared" si="184"/>
        <v>datetime_day_click_rate-countrycode_category_count</v>
      </c>
      <c r="I2116">
        <v>40</v>
      </c>
      <c r="J2116">
        <v>53</v>
      </c>
      <c r="K2116">
        <v>-2.42617399741447E-2</v>
      </c>
      <c r="L2116">
        <f t="shared" si="185"/>
        <v>2.42617399741447E-2</v>
      </c>
    </row>
    <row r="2117" spans="6:12" x14ac:dyDescent="0.3">
      <c r="F2117" t="str">
        <f t="shared" ref="F2117:F2180" si="186">VLOOKUP(I2117,$A$4:$B$76,2,0)</f>
        <v>datetime_day_click_rate</v>
      </c>
      <c r="G2117" t="str">
        <f t="shared" ref="G2117:G2180" si="187">VLOOKUP(J2117,$A$4:$B$76,2,0)</f>
        <v>countrycode_category_num_0</v>
      </c>
      <c r="H2117" t="str">
        <f t="shared" ref="H2117:H2180" si="188">F2117&amp;"-"&amp;G2117</f>
        <v>datetime_day_click_rate-countrycode_category_num_0</v>
      </c>
      <c r="I2117">
        <v>40</v>
      </c>
      <c r="J2117">
        <v>54</v>
      </c>
      <c r="K2117">
        <v>-2.42650549205017E-2</v>
      </c>
      <c r="L2117">
        <f t="shared" ref="L2117:L2180" si="189">ABS(K2117)</f>
        <v>2.42650549205017E-2</v>
      </c>
    </row>
    <row r="2118" spans="6:12" x14ac:dyDescent="0.3">
      <c r="F2118" t="str">
        <f t="shared" si="186"/>
        <v>datetime_day_click_rate</v>
      </c>
      <c r="G2118" t="str">
        <f t="shared" si="187"/>
        <v>countrycode_category_num_1</v>
      </c>
      <c r="H2118" t="str">
        <f t="shared" si="188"/>
        <v>datetime_day_click_rate-countrycode_category_num_1</v>
      </c>
      <c r="I2118">
        <v>40</v>
      </c>
      <c r="J2118">
        <v>55</v>
      </c>
      <c r="K2118">
        <v>-1.9574383000812001E-3</v>
      </c>
      <c r="L2118">
        <f t="shared" si="189"/>
        <v>1.9574383000812001E-3</v>
      </c>
    </row>
    <row r="2119" spans="6:12" x14ac:dyDescent="0.3">
      <c r="F2119" t="str">
        <f t="shared" si="186"/>
        <v>datetime_day_click_rate</v>
      </c>
      <c r="G2119" t="str">
        <f t="shared" si="187"/>
        <v>countrycode_category_click_rate</v>
      </c>
      <c r="H2119" t="str">
        <f t="shared" si="188"/>
        <v>datetime_day_click_rate-countrycode_category_click_rate</v>
      </c>
      <c r="I2119">
        <v>40</v>
      </c>
      <c r="J2119">
        <v>56</v>
      </c>
      <c r="K2119">
        <v>3.1876163602090501E-2</v>
      </c>
      <c r="L2119">
        <f t="shared" si="189"/>
        <v>3.1876163602090501E-2</v>
      </c>
    </row>
    <row r="2120" spans="6:12" x14ac:dyDescent="0.3">
      <c r="F2120" t="str">
        <f t="shared" si="186"/>
        <v>datetime_day_click_rate</v>
      </c>
      <c r="G2120" t="str">
        <f t="shared" si="187"/>
        <v>countrycode_datetime_hour_map_count</v>
      </c>
      <c r="H2120" t="str">
        <f t="shared" si="188"/>
        <v>datetime_day_click_rate-countrycode_datetime_hour_map_count</v>
      </c>
      <c r="I2120">
        <v>40</v>
      </c>
      <c r="J2120">
        <v>57</v>
      </c>
      <c r="K2120">
        <v>-3.3677985195377402E-2</v>
      </c>
      <c r="L2120">
        <f t="shared" si="189"/>
        <v>3.3677985195377402E-2</v>
      </c>
    </row>
    <row r="2121" spans="6:12" x14ac:dyDescent="0.3">
      <c r="F2121" t="str">
        <f t="shared" si="186"/>
        <v>datetime_day_click_rate</v>
      </c>
      <c r="G2121" t="str">
        <f t="shared" si="187"/>
        <v>countrycode_datetime_hour_map_num_0</v>
      </c>
      <c r="H2121" t="str">
        <f t="shared" si="188"/>
        <v>datetime_day_click_rate-countrycode_datetime_hour_map_num_0</v>
      </c>
      <c r="I2121">
        <v>40</v>
      </c>
      <c r="J2121">
        <v>58</v>
      </c>
      <c r="K2121">
        <v>-3.4287705312894101E-2</v>
      </c>
      <c r="L2121">
        <f t="shared" si="189"/>
        <v>3.4287705312894101E-2</v>
      </c>
    </row>
    <row r="2122" spans="6:12" x14ac:dyDescent="0.3">
      <c r="F2122" t="str">
        <f t="shared" si="186"/>
        <v>datetime_day_click_rate</v>
      </c>
      <c r="G2122" t="str">
        <f t="shared" si="187"/>
        <v>countrycode_datetime_hour_map_num_1</v>
      </c>
      <c r="H2122" t="str">
        <f t="shared" si="188"/>
        <v>datetime_day_click_rate-countrycode_datetime_hour_map_num_1</v>
      </c>
      <c r="I2122">
        <v>40</v>
      </c>
      <c r="J2122">
        <v>59</v>
      </c>
      <c r="K2122">
        <v>3.51050080130541E-2</v>
      </c>
      <c r="L2122">
        <f t="shared" si="189"/>
        <v>3.51050080130541E-2</v>
      </c>
    </row>
    <row r="2123" spans="6:12" x14ac:dyDescent="0.3">
      <c r="F2123" t="str">
        <f t="shared" si="186"/>
        <v>datetime_day_click_rate</v>
      </c>
      <c r="G2123" t="str">
        <f t="shared" si="187"/>
        <v>countrycode_datetime_hour_map_click_rate</v>
      </c>
      <c r="H2123" t="str">
        <f t="shared" si="188"/>
        <v>datetime_day_click_rate-countrycode_datetime_hour_map_click_rate</v>
      </c>
      <c r="I2123">
        <v>40</v>
      </c>
      <c r="J2123">
        <v>60</v>
      </c>
      <c r="K2123">
        <v>3.7612121204571101E-2</v>
      </c>
      <c r="L2123">
        <f t="shared" si="189"/>
        <v>3.7612121204571101E-2</v>
      </c>
    </row>
    <row r="2124" spans="6:12" x14ac:dyDescent="0.3">
      <c r="F2124" t="str">
        <f t="shared" si="186"/>
        <v>datetime_day_click_rate</v>
      </c>
      <c r="G2124" t="str">
        <f t="shared" si="187"/>
        <v>siteid_merchant_count</v>
      </c>
      <c r="H2124" t="str">
        <f t="shared" si="188"/>
        <v>datetime_day_click_rate-siteid_merchant_count</v>
      </c>
      <c r="I2124">
        <v>40</v>
      </c>
      <c r="J2124">
        <v>61</v>
      </c>
      <c r="K2124">
        <v>1.6779151960869199E-2</v>
      </c>
      <c r="L2124">
        <f t="shared" si="189"/>
        <v>1.6779151960869199E-2</v>
      </c>
    </row>
    <row r="2125" spans="6:12" x14ac:dyDescent="0.3">
      <c r="F2125" t="str">
        <f t="shared" si="186"/>
        <v>datetime_day_click_rate</v>
      </c>
      <c r="G2125" t="str">
        <f t="shared" si="187"/>
        <v>siteid_merchant_num_0</v>
      </c>
      <c r="H2125" t="str">
        <f t="shared" si="188"/>
        <v>datetime_day_click_rate-siteid_merchant_num_0</v>
      </c>
      <c r="I2125">
        <v>40</v>
      </c>
      <c r="J2125">
        <v>62</v>
      </c>
      <c r="K2125">
        <v>1.57601971286759E-2</v>
      </c>
      <c r="L2125">
        <f t="shared" si="189"/>
        <v>1.57601971286759E-2</v>
      </c>
    </row>
    <row r="2126" spans="6:12" x14ac:dyDescent="0.3">
      <c r="F2126" t="str">
        <f t="shared" si="186"/>
        <v>datetime_day_click_rate</v>
      </c>
      <c r="G2126" t="str">
        <f t="shared" si="187"/>
        <v>siteid_merchant_num_1</v>
      </c>
      <c r="H2126" t="str">
        <f t="shared" si="188"/>
        <v>datetime_day_click_rate-siteid_merchant_num_1</v>
      </c>
      <c r="I2126">
        <v>40</v>
      </c>
      <c r="J2126">
        <v>63</v>
      </c>
      <c r="K2126">
        <v>1.8929990199087501E-2</v>
      </c>
      <c r="L2126">
        <f t="shared" si="189"/>
        <v>1.8929990199087501E-2</v>
      </c>
    </row>
    <row r="2127" spans="6:12" x14ac:dyDescent="0.3">
      <c r="F2127" t="str">
        <f t="shared" si="186"/>
        <v>datetime_day_click_rate</v>
      </c>
      <c r="G2127" t="str">
        <f t="shared" si="187"/>
        <v>siteid_merchant_click_rate</v>
      </c>
      <c r="H2127" t="str">
        <f t="shared" si="188"/>
        <v>datetime_day_click_rate-siteid_merchant_click_rate</v>
      </c>
      <c r="I2127">
        <v>40</v>
      </c>
      <c r="J2127">
        <v>64</v>
      </c>
      <c r="K2127">
        <v>4.7349968081659401E-2</v>
      </c>
      <c r="L2127">
        <f t="shared" si="189"/>
        <v>4.7349968081659401E-2</v>
      </c>
    </row>
    <row r="2128" spans="6:12" x14ac:dyDescent="0.3">
      <c r="F2128" t="str">
        <f t="shared" si="186"/>
        <v>datetime_day_click_rate</v>
      </c>
      <c r="G2128" t="str">
        <f t="shared" si="187"/>
        <v>siteid_offerid_count</v>
      </c>
      <c r="H2128" t="str">
        <f t="shared" si="188"/>
        <v>datetime_day_click_rate-siteid_offerid_count</v>
      </c>
      <c r="I2128">
        <v>40</v>
      </c>
      <c r="J2128">
        <v>65</v>
      </c>
      <c r="K2128">
        <v>2.55557426768207E-2</v>
      </c>
      <c r="L2128">
        <f t="shared" si="189"/>
        <v>2.55557426768207E-2</v>
      </c>
    </row>
    <row r="2129" spans="6:12" x14ac:dyDescent="0.3">
      <c r="F2129" t="str">
        <f t="shared" si="186"/>
        <v>datetime_day_click_rate</v>
      </c>
      <c r="G2129" t="str">
        <f t="shared" si="187"/>
        <v>siteid_offerid_num_0</v>
      </c>
      <c r="H2129" t="str">
        <f t="shared" si="188"/>
        <v>datetime_day_click_rate-siteid_offerid_num_0</v>
      </c>
      <c r="I2129">
        <v>40</v>
      </c>
      <c r="J2129">
        <v>66</v>
      </c>
      <c r="K2129">
        <v>2.5556057197260899E-2</v>
      </c>
      <c r="L2129">
        <f t="shared" si="189"/>
        <v>2.5556057197260899E-2</v>
      </c>
    </row>
    <row r="2130" spans="6:12" x14ac:dyDescent="0.3">
      <c r="F2130" t="str">
        <f t="shared" si="186"/>
        <v>datetime_day_click_rate</v>
      </c>
      <c r="G2130" t="str">
        <f t="shared" si="187"/>
        <v>siteid_offerid_num_1</v>
      </c>
      <c r="H2130" t="str">
        <f t="shared" si="188"/>
        <v>datetime_day_click_rate-siteid_offerid_num_1</v>
      </c>
      <c r="I2130">
        <v>40</v>
      </c>
      <c r="J2130">
        <v>67</v>
      </c>
      <c r="K2130">
        <v>2.5550637697999101E-2</v>
      </c>
      <c r="L2130">
        <f t="shared" si="189"/>
        <v>2.5550637697999101E-2</v>
      </c>
    </row>
    <row r="2131" spans="6:12" x14ac:dyDescent="0.3">
      <c r="F2131" t="str">
        <f t="shared" si="186"/>
        <v>datetime_day_click_rate</v>
      </c>
      <c r="G2131" t="str">
        <f t="shared" si="187"/>
        <v>siteid_offerid_click_rate</v>
      </c>
      <c r="H2131" t="str">
        <f t="shared" si="188"/>
        <v>datetime_day_click_rate-siteid_offerid_click_rate</v>
      </c>
      <c r="I2131">
        <v>40</v>
      </c>
      <c r="J2131">
        <v>68</v>
      </c>
      <c r="K2131">
        <v>2.8431977985046299E-2</v>
      </c>
      <c r="L2131">
        <f t="shared" si="189"/>
        <v>2.8431977985046299E-2</v>
      </c>
    </row>
    <row r="2132" spans="6:12" x14ac:dyDescent="0.3">
      <c r="F2132" t="str">
        <f t="shared" si="186"/>
        <v>datetime_day_click_rate</v>
      </c>
      <c r="G2132" t="str">
        <f t="shared" si="187"/>
        <v>siteid_category_count</v>
      </c>
      <c r="H2132" t="str">
        <f t="shared" si="188"/>
        <v>datetime_day_click_rate-siteid_category_count</v>
      </c>
      <c r="I2132">
        <v>40</v>
      </c>
      <c r="J2132">
        <v>69</v>
      </c>
      <c r="K2132">
        <v>2.21807156487271E-2</v>
      </c>
      <c r="L2132">
        <f t="shared" si="189"/>
        <v>2.21807156487271E-2</v>
      </c>
    </row>
    <row r="2133" spans="6:12" x14ac:dyDescent="0.3">
      <c r="F2133" t="str">
        <f t="shared" si="186"/>
        <v>datetime_day_click_rate</v>
      </c>
      <c r="G2133" t="str">
        <f t="shared" si="187"/>
        <v>siteid_category_num_0</v>
      </c>
      <c r="H2133" t="str">
        <f t="shared" si="188"/>
        <v>datetime_day_click_rate-siteid_category_num_0</v>
      </c>
      <c r="I2133">
        <v>40</v>
      </c>
      <c r="J2133">
        <v>70</v>
      </c>
      <c r="K2133">
        <v>1.9769552422282798E-2</v>
      </c>
      <c r="L2133">
        <f t="shared" si="189"/>
        <v>1.9769552422282798E-2</v>
      </c>
    </row>
    <row r="2134" spans="6:12" x14ac:dyDescent="0.3">
      <c r="F2134" t="str">
        <f t="shared" si="186"/>
        <v>datetime_day_click_rate</v>
      </c>
      <c r="G2134" t="str">
        <f t="shared" si="187"/>
        <v>siteid_category_num_1</v>
      </c>
      <c r="H2134" t="str">
        <f t="shared" si="188"/>
        <v>datetime_day_click_rate-siteid_category_num_1</v>
      </c>
      <c r="I2134">
        <v>40</v>
      </c>
      <c r="J2134">
        <v>71</v>
      </c>
      <c r="K2134">
        <v>2.4269566163521699E-2</v>
      </c>
      <c r="L2134">
        <f t="shared" si="189"/>
        <v>2.4269566163521699E-2</v>
      </c>
    </row>
    <row r="2135" spans="6:12" x14ac:dyDescent="0.3">
      <c r="F2135" t="str">
        <f t="shared" si="186"/>
        <v>datetime_day_click_rate</v>
      </c>
      <c r="G2135" t="str">
        <f t="shared" si="187"/>
        <v>siteid_category_click_rate</v>
      </c>
      <c r="H2135" t="str">
        <f t="shared" si="188"/>
        <v>datetime_day_click_rate-siteid_category_click_rate</v>
      </c>
      <c r="I2135">
        <v>40</v>
      </c>
      <c r="J2135">
        <v>72</v>
      </c>
      <c r="K2135">
        <v>4.6768294546495601E-2</v>
      </c>
      <c r="L2135">
        <f t="shared" si="189"/>
        <v>4.6768294546495601E-2</v>
      </c>
    </row>
    <row r="2136" spans="6:12" x14ac:dyDescent="0.3">
      <c r="F2136" t="str">
        <f t="shared" si="186"/>
        <v>countrycode_merchant_count</v>
      </c>
      <c r="G2136" t="str">
        <f t="shared" si="187"/>
        <v>countrycode_merchant_num_0</v>
      </c>
      <c r="H2136" t="str">
        <f t="shared" si="188"/>
        <v>countrycode_merchant_count-countrycode_merchant_num_0</v>
      </c>
      <c r="I2136">
        <v>41</v>
      </c>
      <c r="J2136">
        <v>42</v>
      </c>
      <c r="K2136">
        <v>0.995434252928321</v>
      </c>
      <c r="L2136">
        <f t="shared" si="189"/>
        <v>0.995434252928321</v>
      </c>
    </row>
    <row r="2137" spans="6:12" x14ac:dyDescent="0.3">
      <c r="F2137" t="str">
        <f t="shared" si="186"/>
        <v>countrycode_merchant_count</v>
      </c>
      <c r="G2137" t="str">
        <f t="shared" si="187"/>
        <v>countrycode_merchant_num_1</v>
      </c>
      <c r="H2137" t="str">
        <f t="shared" si="188"/>
        <v>countrycode_merchant_count-countrycode_merchant_num_1</v>
      </c>
      <c r="I2137">
        <v>41</v>
      </c>
      <c r="J2137">
        <v>43</v>
      </c>
      <c r="K2137">
        <v>0.30813287292223901</v>
      </c>
      <c r="L2137">
        <f t="shared" si="189"/>
        <v>0.30813287292223901</v>
      </c>
    </row>
    <row r="2138" spans="6:12" x14ac:dyDescent="0.3">
      <c r="F2138" t="str">
        <f t="shared" si="186"/>
        <v>countrycode_merchant_count</v>
      </c>
      <c r="G2138" t="str">
        <f t="shared" si="187"/>
        <v>countrycode_merchant_click_rate</v>
      </c>
      <c r="H2138" t="str">
        <f t="shared" si="188"/>
        <v>countrycode_merchant_count-countrycode_merchant_click_rate</v>
      </c>
      <c r="I2138">
        <v>41</v>
      </c>
      <c r="J2138">
        <v>44</v>
      </c>
      <c r="K2138">
        <v>-0.29746757853234601</v>
      </c>
      <c r="L2138">
        <f t="shared" si="189"/>
        <v>0.29746757853234601</v>
      </c>
    </row>
    <row r="2139" spans="6:12" x14ac:dyDescent="0.3">
      <c r="F2139" t="str">
        <f t="shared" si="186"/>
        <v>countrycode_merchant_count</v>
      </c>
      <c r="G2139" t="str">
        <f t="shared" si="187"/>
        <v>countrycode_siteid_count</v>
      </c>
      <c r="H2139" t="str">
        <f t="shared" si="188"/>
        <v>countrycode_merchant_count-countrycode_siteid_count</v>
      </c>
      <c r="I2139">
        <v>41</v>
      </c>
      <c r="J2139">
        <v>45</v>
      </c>
      <c r="K2139">
        <v>-0.194667299477084</v>
      </c>
      <c r="L2139">
        <f t="shared" si="189"/>
        <v>0.194667299477084</v>
      </c>
    </row>
    <row r="2140" spans="6:12" x14ac:dyDescent="0.3">
      <c r="F2140" t="str">
        <f t="shared" si="186"/>
        <v>countrycode_merchant_count</v>
      </c>
      <c r="G2140" t="str">
        <f t="shared" si="187"/>
        <v>countrycode_siteid_num_0</v>
      </c>
      <c r="H2140" t="str">
        <f t="shared" si="188"/>
        <v>countrycode_merchant_count-countrycode_siteid_num_0</v>
      </c>
      <c r="I2140">
        <v>41</v>
      </c>
      <c r="J2140">
        <v>46</v>
      </c>
      <c r="K2140">
        <v>-0.19344782726611701</v>
      </c>
      <c r="L2140">
        <f t="shared" si="189"/>
        <v>0.19344782726611701</v>
      </c>
    </row>
    <row r="2141" spans="6:12" x14ac:dyDescent="0.3">
      <c r="F2141" t="str">
        <f t="shared" si="186"/>
        <v>countrycode_merchant_count</v>
      </c>
      <c r="G2141" t="str">
        <f t="shared" si="187"/>
        <v>countrycode_siteid_num_1</v>
      </c>
      <c r="H2141" t="str">
        <f t="shared" si="188"/>
        <v>countrycode_merchant_count-countrycode_siteid_num_1</v>
      </c>
      <c r="I2141">
        <v>41</v>
      </c>
      <c r="J2141">
        <v>47</v>
      </c>
      <c r="K2141">
        <v>-0.201925046368611</v>
      </c>
      <c r="L2141">
        <f t="shared" si="189"/>
        <v>0.201925046368611</v>
      </c>
    </row>
    <row r="2142" spans="6:12" x14ac:dyDescent="0.3">
      <c r="F2142" t="str">
        <f t="shared" si="186"/>
        <v>countrycode_merchant_count</v>
      </c>
      <c r="G2142" t="str">
        <f t="shared" si="187"/>
        <v>countrycode_siteid_click_rate</v>
      </c>
      <c r="H2142" t="str">
        <f t="shared" si="188"/>
        <v>countrycode_merchant_count-countrycode_siteid_click_rate</v>
      </c>
      <c r="I2142">
        <v>41</v>
      </c>
      <c r="J2142">
        <v>48</v>
      </c>
      <c r="K2142">
        <v>-0.24990427614327501</v>
      </c>
      <c r="L2142">
        <f t="shared" si="189"/>
        <v>0.24990427614327501</v>
      </c>
    </row>
    <row r="2143" spans="6:12" x14ac:dyDescent="0.3">
      <c r="F2143" t="str">
        <f t="shared" si="186"/>
        <v>countrycode_merchant_count</v>
      </c>
      <c r="G2143" t="str">
        <f t="shared" si="187"/>
        <v>countrycode_offerid_count</v>
      </c>
      <c r="H2143" t="str">
        <f t="shared" si="188"/>
        <v>countrycode_merchant_count-countrycode_offerid_count</v>
      </c>
      <c r="I2143">
        <v>41</v>
      </c>
      <c r="J2143">
        <v>49</v>
      </c>
      <c r="K2143">
        <v>-0.11203033020254</v>
      </c>
      <c r="L2143">
        <f t="shared" si="189"/>
        <v>0.11203033020254</v>
      </c>
    </row>
    <row r="2144" spans="6:12" x14ac:dyDescent="0.3">
      <c r="F2144" t="str">
        <f t="shared" si="186"/>
        <v>countrycode_merchant_count</v>
      </c>
      <c r="G2144" t="str">
        <f t="shared" si="187"/>
        <v>countrycode_offerid_num_0</v>
      </c>
      <c r="H2144" t="str">
        <f t="shared" si="188"/>
        <v>countrycode_merchant_count-countrycode_offerid_num_0</v>
      </c>
      <c r="I2144">
        <v>41</v>
      </c>
      <c r="J2144">
        <v>50</v>
      </c>
      <c r="K2144">
        <v>-0.112003235140225</v>
      </c>
      <c r="L2144">
        <f t="shared" si="189"/>
        <v>0.112003235140225</v>
      </c>
    </row>
    <row r="2145" spans="6:12" x14ac:dyDescent="0.3">
      <c r="F2145" t="str">
        <f t="shared" si="186"/>
        <v>countrycode_merchant_count</v>
      </c>
      <c r="G2145" t="str">
        <f t="shared" si="187"/>
        <v>countrycode_offerid_num_1</v>
      </c>
      <c r="H2145" t="str">
        <f t="shared" si="188"/>
        <v>countrycode_merchant_count-countrycode_offerid_num_1</v>
      </c>
      <c r="I2145">
        <v>41</v>
      </c>
      <c r="J2145">
        <v>51</v>
      </c>
      <c r="K2145">
        <v>-0.11250740595795999</v>
      </c>
      <c r="L2145">
        <f t="shared" si="189"/>
        <v>0.11250740595795999</v>
      </c>
    </row>
    <row r="2146" spans="6:12" x14ac:dyDescent="0.3">
      <c r="F2146" t="str">
        <f t="shared" si="186"/>
        <v>countrycode_merchant_count</v>
      </c>
      <c r="G2146" t="str">
        <f t="shared" si="187"/>
        <v>countrycode_offerid_click_rate</v>
      </c>
      <c r="H2146" t="str">
        <f t="shared" si="188"/>
        <v>countrycode_merchant_count-countrycode_offerid_click_rate</v>
      </c>
      <c r="I2146">
        <v>41</v>
      </c>
      <c r="J2146">
        <v>52</v>
      </c>
      <c r="K2146">
        <v>-0.22346748896725499</v>
      </c>
      <c r="L2146">
        <f t="shared" si="189"/>
        <v>0.22346748896725499</v>
      </c>
    </row>
    <row r="2147" spans="6:12" x14ac:dyDescent="0.3">
      <c r="F2147" t="str">
        <f t="shared" si="186"/>
        <v>countrycode_merchant_count</v>
      </c>
      <c r="G2147" t="str">
        <f t="shared" si="187"/>
        <v>countrycode_category_count</v>
      </c>
      <c r="H2147" t="str">
        <f t="shared" si="188"/>
        <v>countrycode_merchant_count-countrycode_category_count</v>
      </c>
      <c r="I2147">
        <v>41</v>
      </c>
      <c r="J2147">
        <v>53</v>
      </c>
      <c r="K2147">
        <v>0.43363306574916499</v>
      </c>
      <c r="L2147">
        <f t="shared" si="189"/>
        <v>0.43363306574916499</v>
      </c>
    </row>
    <row r="2148" spans="6:12" x14ac:dyDescent="0.3">
      <c r="F2148" t="str">
        <f t="shared" si="186"/>
        <v>countrycode_merchant_count</v>
      </c>
      <c r="G2148" t="str">
        <f t="shared" si="187"/>
        <v>countrycode_category_num_0</v>
      </c>
      <c r="H2148" t="str">
        <f t="shared" si="188"/>
        <v>countrycode_merchant_count-countrycode_category_num_0</v>
      </c>
      <c r="I2148">
        <v>41</v>
      </c>
      <c r="J2148">
        <v>54</v>
      </c>
      <c r="K2148">
        <v>0.44270242568027801</v>
      </c>
      <c r="L2148">
        <f t="shared" si="189"/>
        <v>0.44270242568027801</v>
      </c>
    </row>
    <row r="2149" spans="6:12" x14ac:dyDescent="0.3">
      <c r="F2149" t="str">
        <f t="shared" si="186"/>
        <v>countrycode_merchant_count</v>
      </c>
      <c r="G2149" t="str">
        <f t="shared" si="187"/>
        <v>countrycode_category_num_1</v>
      </c>
      <c r="H2149" t="str">
        <f t="shared" si="188"/>
        <v>countrycode_merchant_count-countrycode_category_num_1</v>
      </c>
      <c r="I2149">
        <v>41</v>
      </c>
      <c r="J2149">
        <v>55</v>
      </c>
      <c r="K2149">
        <v>-7.4485035356019094E-2</v>
      </c>
      <c r="L2149">
        <f t="shared" si="189"/>
        <v>7.4485035356019094E-2</v>
      </c>
    </row>
    <row r="2150" spans="6:12" x14ac:dyDescent="0.3">
      <c r="F2150" t="str">
        <f t="shared" si="186"/>
        <v>countrycode_merchant_count</v>
      </c>
      <c r="G2150" t="str">
        <f t="shared" si="187"/>
        <v>countrycode_category_click_rate</v>
      </c>
      <c r="H2150" t="str">
        <f t="shared" si="188"/>
        <v>countrycode_merchant_count-countrycode_category_click_rate</v>
      </c>
      <c r="I2150">
        <v>41</v>
      </c>
      <c r="J2150">
        <v>56</v>
      </c>
      <c r="K2150">
        <v>-0.27771576256820402</v>
      </c>
      <c r="L2150">
        <f t="shared" si="189"/>
        <v>0.27771576256820402</v>
      </c>
    </row>
    <row r="2151" spans="6:12" x14ac:dyDescent="0.3">
      <c r="F2151" t="str">
        <f t="shared" si="186"/>
        <v>countrycode_merchant_count</v>
      </c>
      <c r="G2151" t="str">
        <f t="shared" si="187"/>
        <v>countrycode_datetime_hour_map_count</v>
      </c>
      <c r="H2151" t="str">
        <f t="shared" si="188"/>
        <v>countrycode_merchant_count-countrycode_datetime_hour_map_count</v>
      </c>
      <c r="I2151">
        <v>41</v>
      </c>
      <c r="J2151">
        <v>57</v>
      </c>
      <c r="K2151">
        <v>0.44773226120217802</v>
      </c>
      <c r="L2151">
        <f t="shared" si="189"/>
        <v>0.44773226120217802</v>
      </c>
    </row>
    <row r="2152" spans="6:12" x14ac:dyDescent="0.3">
      <c r="F2152" t="str">
        <f t="shared" si="186"/>
        <v>countrycode_merchant_count</v>
      </c>
      <c r="G2152" t="str">
        <f t="shared" si="187"/>
        <v>countrycode_datetime_hour_map_num_0</v>
      </c>
      <c r="H2152" t="str">
        <f t="shared" si="188"/>
        <v>countrycode_merchant_count-countrycode_datetime_hour_map_num_0</v>
      </c>
      <c r="I2152">
        <v>41</v>
      </c>
      <c r="J2152">
        <v>58</v>
      </c>
      <c r="K2152">
        <v>0.44822234136241002</v>
      </c>
      <c r="L2152">
        <f t="shared" si="189"/>
        <v>0.44822234136241002</v>
      </c>
    </row>
    <row r="2153" spans="6:12" x14ac:dyDescent="0.3">
      <c r="F2153" t="str">
        <f t="shared" si="186"/>
        <v>countrycode_merchant_count</v>
      </c>
      <c r="G2153" t="str">
        <f t="shared" si="187"/>
        <v>countrycode_datetime_hour_map_num_1</v>
      </c>
      <c r="H2153" t="str">
        <f t="shared" si="188"/>
        <v>countrycode_merchant_count-countrycode_datetime_hour_map_num_1</v>
      </c>
      <c r="I2153">
        <v>41</v>
      </c>
      <c r="J2153">
        <v>59</v>
      </c>
      <c r="K2153">
        <v>-0.29567051516529003</v>
      </c>
      <c r="L2153">
        <f t="shared" si="189"/>
        <v>0.29567051516529003</v>
      </c>
    </row>
    <row r="2154" spans="6:12" x14ac:dyDescent="0.3">
      <c r="F2154" t="str">
        <f t="shared" si="186"/>
        <v>countrycode_merchant_count</v>
      </c>
      <c r="G2154" t="str">
        <f t="shared" si="187"/>
        <v>countrycode_datetime_hour_map_click_rate</v>
      </c>
      <c r="H2154" t="str">
        <f t="shared" si="188"/>
        <v>countrycode_merchant_count-countrycode_datetime_hour_map_click_rate</v>
      </c>
      <c r="I2154">
        <v>41</v>
      </c>
      <c r="J2154">
        <v>60</v>
      </c>
      <c r="K2154">
        <v>-0.32450084970180798</v>
      </c>
      <c r="L2154">
        <f t="shared" si="189"/>
        <v>0.32450084970180798</v>
      </c>
    </row>
    <row r="2155" spans="6:12" x14ac:dyDescent="0.3">
      <c r="F2155" t="str">
        <f t="shared" si="186"/>
        <v>countrycode_merchant_count</v>
      </c>
      <c r="G2155" t="str">
        <f t="shared" si="187"/>
        <v>siteid_merchant_count</v>
      </c>
      <c r="H2155" t="str">
        <f t="shared" si="188"/>
        <v>countrycode_merchant_count-siteid_merchant_count</v>
      </c>
      <c r="I2155">
        <v>41</v>
      </c>
      <c r="J2155">
        <v>61</v>
      </c>
      <c r="K2155">
        <v>-1.7889329034115602E-2</v>
      </c>
      <c r="L2155">
        <f t="shared" si="189"/>
        <v>1.7889329034115602E-2</v>
      </c>
    </row>
    <row r="2156" spans="6:12" x14ac:dyDescent="0.3">
      <c r="F2156" t="str">
        <f t="shared" si="186"/>
        <v>countrycode_merchant_count</v>
      </c>
      <c r="G2156" t="str">
        <f t="shared" si="187"/>
        <v>siteid_merchant_num_0</v>
      </c>
      <c r="H2156" t="str">
        <f t="shared" si="188"/>
        <v>countrycode_merchant_count-siteid_merchant_num_0</v>
      </c>
      <c r="I2156">
        <v>41</v>
      </c>
      <c r="J2156">
        <v>62</v>
      </c>
      <c r="K2156">
        <v>-6.9530994358158399E-3</v>
      </c>
      <c r="L2156">
        <f t="shared" si="189"/>
        <v>6.9530994358158399E-3</v>
      </c>
    </row>
    <row r="2157" spans="6:12" x14ac:dyDescent="0.3">
      <c r="F2157" t="str">
        <f t="shared" si="186"/>
        <v>countrycode_merchant_count</v>
      </c>
      <c r="G2157" t="str">
        <f t="shared" si="187"/>
        <v>siteid_merchant_num_1</v>
      </c>
      <c r="H2157" t="str">
        <f t="shared" si="188"/>
        <v>countrycode_merchant_count-siteid_merchant_num_1</v>
      </c>
      <c r="I2157">
        <v>41</v>
      </c>
      <c r="J2157">
        <v>63</v>
      </c>
      <c r="K2157">
        <v>-4.5446215290670798E-2</v>
      </c>
      <c r="L2157">
        <f t="shared" si="189"/>
        <v>4.5446215290670798E-2</v>
      </c>
    </row>
    <row r="2158" spans="6:12" x14ac:dyDescent="0.3">
      <c r="F2158" t="str">
        <f t="shared" si="186"/>
        <v>countrycode_merchant_count</v>
      </c>
      <c r="G2158" t="str">
        <f t="shared" si="187"/>
        <v>siteid_merchant_click_rate</v>
      </c>
      <c r="H2158" t="str">
        <f t="shared" si="188"/>
        <v>countrycode_merchant_count-siteid_merchant_click_rate</v>
      </c>
      <c r="I2158">
        <v>41</v>
      </c>
      <c r="J2158">
        <v>64</v>
      </c>
      <c r="K2158">
        <v>-0.18217770925183199</v>
      </c>
      <c r="L2158">
        <f t="shared" si="189"/>
        <v>0.18217770925183199</v>
      </c>
    </row>
    <row r="2159" spans="6:12" x14ac:dyDescent="0.3">
      <c r="F2159" t="str">
        <f t="shared" si="186"/>
        <v>countrycode_merchant_count</v>
      </c>
      <c r="G2159" t="str">
        <f t="shared" si="187"/>
        <v>siteid_offerid_count</v>
      </c>
      <c r="H2159" t="str">
        <f t="shared" si="188"/>
        <v>countrycode_merchant_count-siteid_offerid_count</v>
      </c>
      <c r="I2159">
        <v>41</v>
      </c>
      <c r="J2159">
        <v>65</v>
      </c>
      <c r="K2159">
        <v>-4.20062611389279E-2</v>
      </c>
      <c r="L2159">
        <f t="shared" si="189"/>
        <v>4.20062611389279E-2</v>
      </c>
    </row>
    <row r="2160" spans="6:12" x14ac:dyDescent="0.3">
      <c r="F2160" t="str">
        <f t="shared" si="186"/>
        <v>countrycode_merchant_count</v>
      </c>
      <c r="G2160" t="str">
        <f t="shared" si="187"/>
        <v>siteid_offerid_num_0</v>
      </c>
      <c r="H2160" t="str">
        <f t="shared" si="188"/>
        <v>countrycode_merchant_count-siteid_offerid_num_0</v>
      </c>
      <c r="I2160">
        <v>41</v>
      </c>
      <c r="J2160">
        <v>66</v>
      </c>
      <c r="K2160">
        <v>-4.2004060998631403E-2</v>
      </c>
      <c r="L2160">
        <f t="shared" si="189"/>
        <v>4.2004060998631403E-2</v>
      </c>
    </row>
    <row r="2161" spans="6:12" x14ac:dyDescent="0.3">
      <c r="F2161" t="str">
        <f t="shared" si="186"/>
        <v>countrycode_merchant_count</v>
      </c>
      <c r="G2161" t="str">
        <f t="shared" si="187"/>
        <v>siteid_offerid_num_1</v>
      </c>
      <c r="H2161" t="str">
        <f t="shared" si="188"/>
        <v>countrycode_merchant_count-siteid_offerid_num_1</v>
      </c>
      <c r="I2161">
        <v>41</v>
      </c>
      <c r="J2161">
        <v>67</v>
      </c>
      <c r="K2161">
        <v>-4.2041951124324801E-2</v>
      </c>
      <c r="L2161">
        <f t="shared" si="189"/>
        <v>4.2041951124324801E-2</v>
      </c>
    </row>
    <row r="2162" spans="6:12" x14ac:dyDescent="0.3">
      <c r="F2162" t="str">
        <f t="shared" si="186"/>
        <v>countrycode_merchant_count</v>
      </c>
      <c r="G2162" t="str">
        <f t="shared" si="187"/>
        <v>siteid_offerid_click_rate</v>
      </c>
      <c r="H2162" t="str">
        <f t="shared" si="188"/>
        <v>countrycode_merchant_count-siteid_offerid_click_rate</v>
      </c>
      <c r="I2162">
        <v>41</v>
      </c>
      <c r="J2162">
        <v>68</v>
      </c>
      <c r="K2162">
        <v>-0.20139088176907399</v>
      </c>
      <c r="L2162">
        <f t="shared" si="189"/>
        <v>0.20139088176907399</v>
      </c>
    </row>
    <row r="2163" spans="6:12" x14ac:dyDescent="0.3">
      <c r="F2163" t="str">
        <f t="shared" si="186"/>
        <v>countrycode_merchant_count</v>
      </c>
      <c r="G2163" t="str">
        <f t="shared" si="187"/>
        <v>siteid_category_count</v>
      </c>
      <c r="H2163" t="str">
        <f t="shared" si="188"/>
        <v>countrycode_merchant_count-siteid_category_count</v>
      </c>
      <c r="I2163">
        <v>41</v>
      </c>
      <c r="J2163">
        <v>69</v>
      </c>
      <c r="K2163">
        <v>-4.1537299982446999E-2</v>
      </c>
      <c r="L2163">
        <f t="shared" si="189"/>
        <v>4.1537299982446999E-2</v>
      </c>
    </row>
    <row r="2164" spans="6:12" x14ac:dyDescent="0.3">
      <c r="F2164" t="str">
        <f t="shared" si="186"/>
        <v>countrycode_merchant_count</v>
      </c>
      <c r="G2164" t="str">
        <f t="shared" si="187"/>
        <v>siteid_category_num_0</v>
      </c>
      <c r="H2164" t="str">
        <f t="shared" si="188"/>
        <v>countrycode_merchant_count-siteid_category_num_0</v>
      </c>
      <c r="I2164">
        <v>41</v>
      </c>
      <c r="J2164">
        <v>70</v>
      </c>
      <c r="K2164">
        <v>-2.9462910620253399E-2</v>
      </c>
      <c r="L2164">
        <f t="shared" si="189"/>
        <v>2.9462910620253399E-2</v>
      </c>
    </row>
    <row r="2165" spans="6:12" x14ac:dyDescent="0.3">
      <c r="F2165" t="str">
        <f t="shared" si="186"/>
        <v>countrycode_merchant_count</v>
      </c>
      <c r="G2165" t="str">
        <f t="shared" si="187"/>
        <v>siteid_category_num_1</v>
      </c>
      <c r="H2165" t="str">
        <f t="shared" si="188"/>
        <v>countrycode_merchant_count-siteid_category_num_1</v>
      </c>
      <c r="I2165">
        <v>41</v>
      </c>
      <c r="J2165">
        <v>71</v>
      </c>
      <c r="K2165">
        <v>-5.69234384540186E-2</v>
      </c>
      <c r="L2165">
        <f t="shared" si="189"/>
        <v>5.69234384540186E-2</v>
      </c>
    </row>
    <row r="2166" spans="6:12" x14ac:dyDescent="0.3">
      <c r="F2166" t="str">
        <f t="shared" si="186"/>
        <v>countrycode_merchant_count</v>
      </c>
      <c r="G2166" t="str">
        <f t="shared" si="187"/>
        <v>siteid_category_click_rate</v>
      </c>
      <c r="H2166" t="str">
        <f t="shared" si="188"/>
        <v>countrycode_merchant_count-siteid_category_click_rate</v>
      </c>
      <c r="I2166">
        <v>41</v>
      </c>
      <c r="J2166">
        <v>72</v>
      </c>
      <c r="K2166">
        <v>-0.172921353194424</v>
      </c>
      <c r="L2166">
        <f t="shared" si="189"/>
        <v>0.172921353194424</v>
      </c>
    </row>
    <row r="2167" spans="6:12" x14ac:dyDescent="0.3">
      <c r="F2167" t="str">
        <f t="shared" si="186"/>
        <v>countrycode_merchant_num_0</v>
      </c>
      <c r="G2167" t="str">
        <f t="shared" si="187"/>
        <v>countrycode_merchant_num_1</v>
      </c>
      <c r="H2167" t="str">
        <f t="shared" si="188"/>
        <v>countrycode_merchant_num_0-countrycode_merchant_num_1</v>
      </c>
      <c r="I2167">
        <v>42</v>
      </c>
      <c r="J2167">
        <v>43</v>
      </c>
      <c r="K2167">
        <v>0.215920566372512</v>
      </c>
      <c r="L2167">
        <f t="shared" si="189"/>
        <v>0.215920566372512</v>
      </c>
    </row>
    <row r="2168" spans="6:12" x14ac:dyDescent="0.3">
      <c r="F2168" t="str">
        <f t="shared" si="186"/>
        <v>countrycode_merchant_num_0</v>
      </c>
      <c r="G2168" t="str">
        <f t="shared" si="187"/>
        <v>countrycode_merchant_click_rate</v>
      </c>
      <c r="H2168" t="str">
        <f t="shared" si="188"/>
        <v>countrycode_merchant_num_0-countrycode_merchant_click_rate</v>
      </c>
      <c r="I2168">
        <v>42</v>
      </c>
      <c r="J2168">
        <v>44</v>
      </c>
      <c r="K2168">
        <v>-0.339855728846373</v>
      </c>
      <c r="L2168">
        <f t="shared" si="189"/>
        <v>0.339855728846373</v>
      </c>
    </row>
    <row r="2169" spans="6:12" x14ac:dyDescent="0.3">
      <c r="F2169" t="str">
        <f t="shared" si="186"/>
        <v>countrycode_merchant_num_0</v>
      </c>
      <c r="G2169" t="str">
        <f t="shared" si="187"/>
        <v>countrycode_siteid_count</v>
      </c>
      <c r="H2169" t="str">
        <f t="shared" si="188"/>
        <v>countrycode_merchant_num_0-countrycode_siteid_count</v>
      </c>
      <c r="I2169">
        <v>42</v>
      </c>
      <c r="J2169">
        <v>45</v>
      </c>
      <c r="K2169">
        <v>-0.221595257616331</v>
      </c>
      <c r="L2169">
        <f t="shared" si="189"/>
        <v>0.221595257616331</v>
      </c>
    </row>
    <row r="2170" spans="6:12" x14ac:dyDescent="0.3">
      <c r="F2170" t="str">
        <f t="shared" si="186"/>
        <v>countrycode_merchant_num_0</v>
      </c>
      <c r="G2170" t="str">
        <f t="shared" si="187"/>
        <v>countrycode_siteid_num_0</v>
      </c>
      <c r="H2170" t="str">
        <f t="shared" si="188"/>
        <v>countrycode_merchant_num_0-countrycode_siteid_num_0</v>
      </c>
      <c r="I2170">
        <v>42</v>
      </c>
      <c r="J2170">
        <v>46</v>
      </c>
      <c r="K2170">
        <v>-0.22026800319489201</v>
      </c>
      <c r="L2170">
        <f t="shared" si="189"/>
        <v>0.22026800319489201</v>
      </c>
    </row>
    <row r="2171" spans="6:12" x14ac:dyDescent="0.3">
      <c r="F2171" t="str">
        <f t="shared" si="186"/>
        <v>countrycode_merchant_num_0</v>
      </c>
      <c r="G2171" t="str">
        <f t="shared" si="187"/>
        <v>countrycode_siteid_num_1</v>
      </c>
      <c r="H2171" t="str">
        <f t="shared" si="188"/>
        <v>countrycode_merchant_num_0-countrycode_siteid_num_1</v>
      </c>
      <c r="I2171">
        <v>42</v>
      </c>
      <c r="J2171">
        <v>47</v>
      </c>
      <c r="K2171">
        <v>-0.229464219087504</v>
      </c>
      <c r="L2171">
        <f t="shared" si="189"/>
        <v>0.229464219087504</v>
      </c>
    </row>
    <row r="2172" spans="6:12" x14ac:dyDescent="0.3">
      <c r="F2172" t="str">
        <f t="shared" si="186"/>
        <v>countrycode_merchant_num_0</v>
      </c>
      <c r="G2172" t="str">
        <f t="shared" si="187"/>
        <v>countrycode_siteid_click_rate</v>
      </c>
      <c r="H2172" t="str">
        <f t="shared" si="188"/>
        <v>countrycode_merchant_num_0-countrycode_siteid_click_rate</v>
      </c>
      <c r="I2172">
        <v>42</v>
      </c>
      <c r="J2172">
        <v>48</v>
      </c>
      <c r="K2172">
        <v>-0.27951305747302102</v>
      </c>
      <c r="L2172">
        <f t="shared" si="189"/>
        <v>0.27951305747302102</v>
      </c>
    </row>
    <row r="2173" spans="6:12" x14ac:dyDescent="0.3">
      <c r="F2173" t="str">
        <f t="shared" si="186"/>
        <v>countrycode_merchant_num_0</v>
      </c>
      <c r="G2173" t="str">
        <f t="shared" si="187"/>
        <v>countrycode_offerid_count</v>
      </c>
      <c r="H2173" t="str">
        <f t="shared" si="188"/>
        <v>countrycode_merchant_num_0-countrycode_offerid_count</v>
      </c>
      <c r="I2173">
        <v>42</v>
      </c>
      <c r="J2173">
        <v>49</v>
      </c>
      <c r="K2173">
        <v>-0.12286492181653701</v>
      </c>
      <c r="L2173">
        <f t="shared" si="189"/>
        <v>0.12286492181653701</v>
      </c>
    </row>
    <row r="2174" spans="6:12" x14ac:dyDescent="0.3">
      <c r="F2174" t="str">
        <f t="shared" si="186"/>
        <v>countrycode_merchant_num_0</v>
      </c>
      <c r="G2174" t="str">
        <f t="shared" si="187"/>
        <v>countrycode_offerid_num_0</v>
      </c>
      <c r="H2174" t="str">
        <f t="shared" si="188"/>
        <v>countrycode_merchant_num_0-countrycode_offerid_num_0</v>
      </c>
      <c r="I2174">
        <v>42</v>
      </c>
      <c r="J2174">
        <v>50</v>
      </c>
      <c r="K2174">
        <v>-0.12283613885536</v>
      </c>
      <c r="L2174">
        <f t="shared" si="189"/>
        <v>0.12283613885536</v>
      </c>
    </row>
    <row r="2175" spans="6:12" x14ac:dyDescent="0.3">
      <c r="F2175" t="str">
        <f t="shared" si="186"/>
        <v>countrycode_merchant_num_0</v>
      </c>
      <c r="G2175" t="str">
        <f t="shared" si="187"/>
        <v>countrycode_offerid_num_1</v>
      </c>
      <c r="H2175" t="str">
        <f t="shared" si="188"/>
        <v>countrycode_merchant_num_0-countrycode_offerid_num_1</v>
      </c>
      <c r="I2175">
        <v>42</v>
      </c>
      <c r="J2175">
        <v>51</v>
      </c>
      <c r="K2175">
        <v>-0.123371710213813</v>
      </c>
      <c r="L2175">
        <f t="shared" si="189"/>
        <v>0.123371710213813</v>
      </c>
    </row>
    <row r="2176" spans="6:12" x14ac:dyDescent="0.3">
      <c r="F2176" t="str">
        <f t="shared" si="186"/>
        <v>countrycode_merchant_num_0</v>
      </c>
      <c r="G2176" t="str">
        <f t="shared" si="187"/>
        <v>countrycode_offerid_click_rate</v>
      </c>
      <c r="H2176" t="str">
        <f t="shared" si="188"/>
        <v>countrycode_merchant_num_0-countrycode_offerid_click_rate</v>
      </c>
      <c r="I2176">
        <v>42</v>
      </c>
      <c r="J2176">
        <v>52</v>
      </c>
      <c r="K2176">
        <v>-0.25524594121394201</v>
      </c>
      <c r="L2176">
        <f t="shared" si="189"/>
        <v>0.25524594121394201</v>
      </c>
    </row>
    <row r="2177" spans="6:12" x14ac:dyDescent="0.3">
      <c r="F2177" t="str">
        <f t="shared" si="186"/>
        <v>countrycode_merchant_num_0</v>
      </c>
      <c r="G2177" t="str">
        <f t="shared" si="187"/>
        <v>countrycode_category_count</v>
      </c>
      <c r="H2177" t="str">
        <f t="shared" si="188"/>
        <v>countrycode_merchant_num_0-countrycode_category_count</v>
      </c>
      <c r="I2177">
        <v>42</v>
      </c>
      <c r="J2177">
        <v>53</v>
      </c>
      <c r="K2177">
        <v>0.454449095909982</v>
      </c>
      <c r="L2177">
        <f t="shared" si="189"/>
        <v>0.454449095909982</v>
      </c>
    </row>
    <row r="2178" spans="6:12" x14ac:dyDescent="0.3">
      <c r="F2178" t="str">
        <f t="shared" si="186"/>
        <v>countrycode_merchant_num_0</v>
      </c>
      <c r="G2178" t="str">
        <f t="shared" si="187"/>
        <v>countrycode_category_num_0</v>
      </c>
      <c r="H2178" t="str">
        <f t="shared" si="188"/>
        <v>countrycode_merchant_num_0-countrycode_category_num_0</v>
      </c>
      <c r="I2178">
        <v>42</v>
      </c>
      <c r="J2178">
        <v>54</v>
      </c>
      <c r="K2178">
        <v>0.46701365623994301</v>
      </c>
      <c r="L2178">
        <f t="shared" si="189"/>
        <v>0.46701365623994301</v>
      </c>
    </row>
    <row r="2179" spans="6:12" x14ac:dyDescent="0.3">
      <c r="F2179" t="str">
        <f t="shared" si="186"/>
        <v>countrycode_merchant_num_0</v>
      </c>
      <c r="G2179" t="str">
        <f t="shared" si="187"/>
        <v>countrycode_category_num_1</v>
      </c>
      <c r="H2179" t="str">
        <f t="shared" si="188"/>
        <v>countrycode_merchant_num_0-countrycode_category_num_1</v>
      </c>
      <c r="I2179">
        <v>42</v>
      </c>
      <c r="J2179">
        <v>55</v>
      </c>
      <c r="K2179">
        <v>-0.11523684042839399</v>
      </c>
      <c r="L2179">
        <f t="shared" si="189"/>
        <v>0.11523684042839399</v>
      </c>
    </row>
    <row r="2180" spans="6:12" x14ac:dyDescent="0.3">
      <c r="F2180" t="str">
        <f t="shared" si="186"/>
        <v>countrycode_merchant_num_0</v>
      </c>
      <c r="G2180" t="str">
        <f t="shared" si="187"/>
        <v>countrycode_category_click_rate</v>
      </c>
      <c r="H2180" t="str">
        <f t="shared" si="188"/>
        <v>countrycode_merchant_num_0-countrycode_category_click_rate</v>
      </c>
      <c r="I2180">
        <v>42</v>
      </c>
      <c r="J2180">
        <v>56</v>
      </c>
      <c r="K2180">
        <v>-0.32671685147125001</v>
      </c>
      <c r="L2180">
        <f t="shared" si="189"/>
        <v>0.32671685147125001</v>
      </c>
    </row>
    <row r="2181" spans="6:12" x14ac:dyDescent="0.3">
      <c r="F2181" t="str">
        <f t="shared" ref="F2181:F2244" si="190">VLOOKUP(I2181,$A$4:$B$76,2,0)</f>
        <v>countrycode_merchant_num_0</v>
      </c>
      <c r="G2181" t="str">
        <f t="shared" ref="G2181:G2244" si="191">VLOOKUP(J2181,$A$4:$B$76,2,0)</f>
        <v>countrycode_datetime_hour_map_count</v>
      </c>
      <c r="H2181" t="str">
        <f t="shared" ref="H2181:H2244" si="192">F2181&amp;"-"&amp;G2181</f>
        <v>countrycode_merchant_num_0-countrycode_datetime_hour_map_count</v>
      </c>
      <c r="I2181">
        <v>42</v>
      </c>
      <c r="J2181">
        <v>57</v>
      </c>
      <c r="K2181">
        <v>0.48652372932388199</v>
      </c>
      <c r="L2181">
        <f t="shared" ref="L2181:L2244" si="193">ABS(K2181)</f>
        <v>0.48652372932388199</v>
      </c>
    </row>
    <row r="2182" spans="6:12" x14ac:dyDescent="0.3">
      <c r="F2182" t="str">
        <f t="shared" si="190"/>
        <v>countrycode_merchant_num_0</v>
      </c>
      <c r="G2182" t="str">
        <f t="shared" si="191"/>
        <v>countrycode_datetime_hour_map_num_0</v>
      </c>
      <c r="H2182" t="str">
        <f t="shared" si="192"/>
        <v>countrycode_merchant_num_0-countrycode_datetime_hour_map_num_0</v>
      </c>
      <c r="I2182">
        <v>42</v>
      </c>
      <c r="J2182">
        <v>58</v>
      </c>
      <c r="K2182">
        <v>0.48782114213215699</v>
      </c>
      <c r="L2182">
        <f t="shared" si="193"/>
        <v>0.48782114213215699</v>
      </c>
    </row>
    <row r="2183" spans="6:12" x14ac:dyDescent="0.3">
      <c r="F2183" t="str">
        <f t="shared" si="190"/>
        <v>countrycode_merchant_num_0</v>
      </c>
      <c r="G2183" t="str">
        <f t="shared" si="191"/>
        <v>countrycode_datetime_hour_map_num_1</v>
      </c>
      <c r="H2183" t="str">
        <f t="shared" si="192"/>
        <v>countrycode_merchant_num_0-countrycode_datetime_hour_map_num_1</v>
      </c>
      <c r="I2183">
        <v>42</v>
      </c>
      <c r="J2183">
        <v>59</v>
      </c>
      <c r="K2183">
        <v>-0.33846452715657099</v>
      </c>
      <c r="L2183">
        <f t="shared" si="193"/>
        <v>0.33846452715657099</v>
      </c>
    </row>
    <row r="2184" spans="6:12" x14ac:dyDescent="0.3">
      <c r="F2184" t="str">
        <f t="shared" si="190"/>
        <v>countrycode_merchant_num_0</v>
      </c>
      <c r="G2184" t="str">
        <f t="shared" si="191"/>
        <v>countrycode_datetime_hour_map_click_rate</v>
      </c>
      <c r="H2184" t="str">
        <f t="shared" si="192"/>
        <v>countrycode_merchant_num_0-countrycode_datetime_hour_map_click_rate</v>
      </c>
      <c r="I2184">
        <v>42</v>
      </c>
      <c r="J2184">
        <v>60</v>
      </c>
      <c r="K2184">
        <v>-0.36925921299562398</v>
      </c>
      <c r="L2184">
        <f t="shared" si="193"/>
        <v>0.36925921299562398</v>
      </c>
    </row>
    <row r="2185" spans="6:12" x14ac:dyDescent="0.3">
      <c r="F2185" t="str">
        <f t="shared" si="190"/>
        <v>countrycode_merchant_num_0</v>
      </c>
      <c r="G2185" t="str">
        <f t="shared" si="191"/>
        <v>siteid_merchant_count</v>
      </c>
      <c r="H2185" t="str">
        <f t="shared" si="192"/>
        <v>countrycode_merchant_num_0-siteid_merchant_count</v>
      </c>
      <c r="I2185">
        <v>42</v>
      </c>
      <c r="J2185">
        <v>61</v>
      </c>
      <c r="K2185">
        <v>-2.5160890058134999E-2</v>
      </c>
      <c r="L2185">
        <f t="shared" si="193"/>
        <v>2.5160890058134999E-2</v>
      </c>
    </row>
    <row r="2186" spans="6:12" x14ac:dyDescent="0.3">
      <c r="F2186" t="str">
        <f t="shared" si="190"/>
        <v>countrycode_merchant_num_0</v>
      </c>
      <c r="G2186" t="str">
        <f t="shared" si="191"/>
        <v>siteid_merchant_num_0</v>
      </c>
      <c r="H2186" t="str">
        <f t="shared" si="192"/>
        <v>countrycode_merchant_num_0-siteid_merchant_num_0</v>
      </c>
      <c r="I2186">
        <v>42</v>
      </c>
      <c r="J2186">
        <v>62</v>
      </c>
      <c r="K2186">
        <v>-1.39215454691242E-2</v>
      </c>
      <c r="L2186">
        <f t="shared" si="193"/>
        <v>1.39215454691242E-2</v>
      </c>
    </row>
    <row r="2187" spans="6:12" x14ac:dyDescent="0.3">
      <c r="F2187" t="str">
        <f t="shared" si="190"/>
        <v>countrycode_merchant_num_0</v>
      </c>
      <c r="G2187" t="str">
        <f t="shared" si="191"/>
        <v>siteid_merchant_num_1</v>
      </c>
      <c r="H2187" t="str">
        <f t="shared" si="192"/>
        <v>countrycode_merchant_num_0-siteid_merchant_num_1</v>
      </c>
      <c r="I2187">
        <v>42</v>
      </c>
      <c r="J2187">
        <v>63</v>
      </c>
      <c r="K2187">
        <v>-5.3294727515915699E-2</v>
      </c>
      <c r="L2187">
        <f t="shared" si="193"/>
        <v>5.3294727515915699E-2</v>
      </c>
    </row>
    <row r="2188" spans="6:12" x14ac:dyDescent="0.3">
      <c r="F2188" t="str">
        <f t="shared" si="190"/>
        <v>countrycode_merchant_num_0</v>
      </c>
      <c r="G2188" t="str">
        <f t="shared" si="191"/>
        <v>siteid_merchant_click_rate</v>
      </c>
      <c r="H2188" t="str">
        <f t="shared" si="192"/>
        <v>countrycode_merchant_num_0-siteid_merchant_click_rate</v>
      </c>
      <c r="I2188">
        <v>42</v>
      </c>
      <c r="J2188">
        <v>64</v>
      </c>
      <c r="K2188">
        <v>-0.211489120717786</v>
      </c>
      <c r="L2188">
        <f t="shared" si="193"/>
        <v>0.211489120717786</v>
      </c>
    </row>
    <row r="2189" spans="6:12" x14ac:dyDescent="0.3">
      <c r="F2189" t="str">
        <f t="shared" si="190"/>
        <v>countrycode_merchant_num_0</v>
      </c>
      <c r="G2189" t="str">
        <f t="shared" si="191"/>
        <v>siteid_offerid_count</v>
      </c>
      <c r="H2189" t="str">
        <f t="shared" si="192"/>
        <v>countrycode_merchant_num_0-siteid_offerid_count</v>
      </c>
      <c r="I2189">
        <v>42</v>
      </c>
      <c r="J2189">
        <v>65</v>
      </c>
      <c r="K2189">
        <v>-5.02241150500332E-2</v>
      </c>
      <c r="L2189">
        <f t="shared" si="193"/>
        <v>5.02241150500332E-2</v>
      </c>
    </row>
    <row r="2190" spans="6:12" x14ac:dyDescent="0.3">
      <c r="F2190" t="str">
        <f t="shared" si="190"/>
        <v>countrycode_merchant_num_0</v>
      </c>
      <c r="G2190" t="str">
        <f t="shared" si="191"/>
        <v>siteid_offerid_num_0</v>
      </c>
      <c r="H2190" t="str">
        <f t="shared" si="192"/>
        <v>countrycode_merchant_num_0-siteid_offerid_num_0</v>
      </c>
      <c r="I2190">
        <v>42</v>
      </c>
      <c r="J2190">
        <v>66</v>
      </c>
      <c r="K2190">
        <v>-5.0221784413598099E-2</v>
      </c>
      <c r="L2190">
        <f t="shared" si="193"/>
        <v>5.0221784413598099E-2</v>
      </c>
    </row>
    <row r="2191" spans="6:12" x14ac:dyDescent="0.3">
      <c r="F2191" t="str">
        <f t="shared" si="190"/>
        <v>countrycode_merchant_num_0</v>
      </c>
      <c r="G2191" t="str">
        <f t="shared" si="191"/>
        <v>siteid_offerid_num_1</v>
      </c>
      <c r="H2191" t="str">
        <f t="shared" si="192"/>
        <v>countrycode_merchant_num_0-siteid_offerid_num_1</v>
      </c>
      <c r="I2191">
        <v>42</v>
      </c>
      <c r="J2191">
        <v>67</v>
      </c>
      <c r="K2191">
        <v>-5.0261921371771802E-2</v>
      </c>
      <c r="L2191">
        <f t="shared" si="193"/>
        <v>5.0261921371771802E-2</v>
      </c>
    </row>
    <row r="2192" spans="6:12" x14ac:dyDescent="0.3">
      <c r="F2192" t="str">
        <f t="shared" si="190"/>
        <v>countrycode_merchant_num_0</v>
      </c>
      <c r="G2192" t="str">
        <f t="shared" si="191"/>
        <v>siteid_offerid_click_rate</v>
      </c>
      <c r="H2192" t="str">
        <f t="shared" si="192"/>
        <v>countrycode_merchant_num_0-siteid_offerid_click_rate</v>
      </c>
      <c r="I2192">
        <v>42</v>
      </c>
      <c r="J2192">
        <v>68</v>
      </c>
      <c r="K2192">
        <v>-0.22598834396078099</v>
      </c>
      <c r="L2192">
        <f t="shared" si="193"/>
        <v>0.22598834396078099</v>
      </c>
    </row>
    <row r="2193" spans="6:12" x14ac:dyDescent="0.3">
      <c r="F2193" t="str">
        <f t="shared" si="190"/>
        <v>countrycode_merchant_num_0</v>
      </c>
      <c r="G2193" t="str">
        <f t="shared" si="191"/>
        <v>siteid_category_count</v>
      </c>
      <c r="H2193" t="str">
        <f t="shared" si="192"/>
        <v>countrycode_merchant_num_0-siteid_category_count</v>
      </c>
      <c r="I2193">
        <v>42</v>
      </c>
      <c r="J2193">
        <v>69</v>
      </c>
      <c r="K2193">
        <v>-5.0447802922313302E-2</v>
      </c>
      <c r="L2193">
        <f t="shared" si="193"/>
        <v>5.0447802922313302E-2</v>
      </c>
    </row>
    <row r="2194" spans="6:12" x14ac:dyDescent="0.3">
      <c r="F2194" t="str">
        <f t="shared" si="190"/>
        <v>countrycode_merchant_num_0</v>
      </c>
      <c r="G2194" t="str">
        <f t="shared" si="191"/>
        <v>siteid_category_num_0</v>
      </c>
      <c r="H2194" t="str">
        <f t="shared" si="192"/>
        <v>countrycode_merchant_num_0-siteid_category_num_0</v>
      </c>
      <c r="I2194">
        <v>42</v>
      </c>
      <c r="J2194">
        <v>70</v>
      </c>
      <c r="K2194">
        <v>-3.7650373921563597E-2</v>
      </c>
      <c r="L2194">
        <f t="shared" si="193"/>
        <v>3.7650373921563597E-2</v>
      </c>
    </row>
    <row r="2195" spans="6:12" x14ac:dyDescent="0.3">
      <c r="F2195" t="str">
        <f t="shared" si="190"/>
        <v>countrycode_merchant_num_0</v>
      </c>
      <c r="G2195" t="str">
        <f t="shared" si="191"/>
        <v>siteid_category_num_1</v>
      </c>
      <c r="H2195" t="str">
        <f t="shared" si="192"/>
        <v>countrycode_merchant_num_0-siteid_category_num_1</v>
      </c>
      <c r="I2195">
        <v>42</v>
      </c>
      <c r="J2195">
        <v>71</v>
      </c>
      <c r="K2195">
        <v>-6.6300298523924495E-2</v>
      </c>
      <c r="L2195">
        <f t="shared" si="193"/>
        <v>6.6300298523924495E-2</v>
      </c>
    </row>
    <row r="2196" spans="6:12" x14ac:dyDescent="0.3">
      <c r="F2196" t="str">
        <f t="shared" si="190"/>
        <v>countrycode_merchant_num_0</v>
      </c>
      <c r="G2196" t="str">
        <f t="shared" si="191"/>
        <v>siteid_category_click_rate</v>
      </c>
      <c r="H2196" t="str">
        <f t="shared" si="192"/>
        <v>countrycode_merchant_num_0-siteid_category_click_rate</v>
      </c>
      <c r="I2196">
        <v>42</v>
      </c>
      <c r="J2196">
        <v>72</v>
      </c>
      <c r="K2196">
        <v>-0.20140991756034299</v>
      </c>
      <c r="L2196">
        <f t="shared" si="193"/>
        <v>0.20140991756034299</v>
      </c>
    </row>
    <row r="2197" spans="6:12" x14ac:dyDescent="0.3">
      <c r="F2197" t="str">
        <f t="shared" si="190"/>
        <v>countrycode_merchant_num_1</v>
      </c>
      <c r="G2197" t="str">
        <f t="shared" si="191"/>
        <v>countrycode_merchant_click_rate</v>
      </c>
      <c r="H2197" t="str">
        <f t="shared" si="192"/>
        <v>countrycode_merchant_num_1-countrycode_merchant_click_rate</v>
      </c>
      <c r="I2197">
        <v>43</v>
      </c>
      <c r="J2197">
        <v>44</v>
      </c>
      <c r="K2197">
        <v>0.34435812887185402</v>
      </c>
      <c r="L2197">
        <f t="shared" si="193"/>
        <v>0.34435812887185402</v>
      </c>
    </row>
    <row r="2198" spans="6:12" x14ac:dyDescent="0.3">
      <c r="F2198" t="str">
        <f t="shared" si="190"/>
        <v>countrycode_merchant_num_1</v>
      </c>
      <c r="G2198" t="str">
        <f t="shared" si="191"/>
        <v>countrycode_siteid_count</v>
      </c>
      <c r="H2198" t="str">
        <f t="shared" si="192"/>
        <v>countrycode_merchant_num_1-countrycode_siteid_count</v>
      </c>
      <c r="I2198">
        <v>43</v>
      </c>
      <c r="J2198">
        <v>45</v>
      </c>
      <c r="K2198">
        <v>0.21726509099542901</v>
      </c>
      <c r="L2198">
        <f t="shared" si="193"/>
        <v>0.21726509099542901</v>
      </c>
    </row>
    <row r="2199" spans="6:12" x14ac:dyDescent="0.3">
      <c r="F2199" t="str">
        <f t="shared" si="190"/>
        <v>countrycode_merchant_num_1</v>
      </c>
      <c r="G2199" t="str">
        <f t="shared" si="191"/>
        <v>countrycode_siteid_num_0</v>
      </c>
      <c r="H2199" t="str">
        <f t="shared" si="192"/>
        <v>countrycode_merchant_num_1-countrycode_siteid_num_0</v>
      </c>
      <c r="I2199">
        <v>43</v>
      </c>
      <c r="J2199">
        <v>46</v>
      </c>
      <c r="K2199">
        <v>0.216511095625392</v>
      </c>
      <c r="L2199">
        <f t="shared" si="193"/>
        <v>0.216511095625392</v>
      </c>
    </row>
    <row r="2200" spans="6:12" x14ac:dyDescent="0.3">
      <c r="F2200" t="str">
        <f t="shared" si="190"/>
        <v>countrycode_merchant_num_1</v>
      </c>
      <c r="G2200" t="str">
        <f t="shared" si="191"/>
        <v>countrycode_siteid_num_1</v>
      </c>
      <c r="H2200" t="str">
        <f t="shared" si="192"/>
        <v>countrycode_merchant_num_1-countrycode_siteid_num_1</v>
      </c>
      <c r="I2200">
        <v>43</v>
      </c>
      <c r="J2200">
        <v>47</v>
      </c>
      <c r="K2200">
        <v>0.22145096629301</v>
      </c>
      <c r="L2200">
        <f t="shared" si="193"/>
        <v>0.22145096629301</v>
      </c>
    </row>
    <row r="2201" spans="6:12" x14ac:dyDescent="0.3">
      <c r="F2201" t="str">
        <f t="shared" si="190"/>
        <v>countrycode_merchant_num_1</v>
      </c>
      <c r="G2201" t="str">
        <f t="shared" si="191"/>
        <v>countrycode_siteid_click_rate</v>
      </c>
      <c r="H2201" t="str">
        <f t="shared" si="192"/>
        <v>countrycode_merchant_num_1-countrycode_siteid_click_rate</v>
      </c>
      <c r="I2201">
        <v>43</v>
      </c>
      <c r="J2201">
        <v>48</v>
      </c>
      <c r="K2201">
        <v>0.229478063263058</v>
      </c>
      <c r="L2201">
        <f t="shared" si="193"/>
        <v>0.229478063263058</v>
      </c>
    </row>
    <row r="2202" spans="6:12" x14ac:dyDescent="0.3">
      <c r="F2202" t="str">
        <f t="shared" si="190"/>
        <v>countrycode_merchant_num_1</v>
      </c>
      <c r="G2202" t="str">
        <f t="shared" si="191"/>
        <v>countrycode_offerid_count</v>
      </c>
      <c r="H2202" t="str">
        <f t="shared" si="192"/>
        <v>countrycode_merchant_num_1-countrycode_offerid_count</v>
      </c>
      <c r="I2202">
        <v>43</v>
      </c>
      <c r="J2202">
        <v>49</v>
      </c>
      <c r="K2202">
        <v>7.8565816081894599E-2</v>
      </c>
      <c r="L2202">
        <f t="shared" si="193"/>
        <v>7.8565816081894599E-2</v>
      </c>
    </row>
    <row r="2203" spans="6:12" x14ac:dyDescent="0.3">
      <c r="F2203" t="str">
        <f t="shared" si="190"/>
        <v>countrycode_merchant_num_1</v>
      </c>
      <c r="G2203" t="str">
        <f t="shared" si="191"/>
        <v>countrycode_offerid_num_0</v>
      </c>
      <c r="H2203" t="str">
        <f t="shared" si="192"/>
        <v>countrycode_merchant_num_1-countrycode_offerid_num_0</v>
      </c>
      <c r="I2203">
        <v>43</v>
      </c>
      <c r="J2203">
        <v>50</v>
      </c>
      <c r="K2203">
        <v>7.8556108739242195E-2</v>
      </c>
      <c r="L2203">
        <f t="shared" si="193"/>
        <v>7.8556108739242195E-2</v>
      </c>
    </row>
    <row r="2204" spans="6:12" x14ac:dyDescent="0.3">
      <c r="F2204" t="str">
        <f t="shared" si="190"/>
        <v>countrycode_merchant_num_1</v>
      </c>
      <c r="G2204" t="str">
        <f t="shared" si="191"/>
        <v>countrycode_offerid_num_1</v>
      </c>
      <c r="H2204" t="str">
        <f t="shared" si="192"/>
        <v>countrycode_merchant_num_1-countrycode_offerid_num_1</v>
      </c>
      <c r="I2204">
        <v>43</v>
      </c>
      <c r="J2204">
        <v>51</v>
      </c>
      <c r="K2204">
        <v>7.8736668122212097E-2</v>
      </c>
      <c r="L2204">
        <f t="shared" si="193"/>
        <v>7.8736668122212097E-2</v>
      </c>
    </row>
    <row r="2205" spans="6:12" x14ac:dyDescent="0.3">
      <c r="F2205" t="str">
        <f t="shared" si="190"/>
        <v>countrycode_merchant_num_1</v>
      </c>
      <c r="G2205" t="str">
        <f t="shared" si="191"/>
        <v>countrycode_offerid_click_rate</v>
      </c>
      <c r="H2205" t="str">
        <f t="shared" si="192"/>
        <v>countrycode_merchant_num_1-countrycode_offerid_click_rate</v>
      </c>
      <c r="I2205">
        <v>43</v>
      </c>
      <c r="J2205">
        <v>52</v>
      </c>
      <c r="K2205">
        <v>0.25804607744550401</v>
      </c>
      <c r="L2205">
        <f t="shared" si="193"/>
        <v>0.25804607744550401</v>
      </c>
    </row>
    <row r="2206" spans="6:12" x14ac:dyDescent="0.3">
      <c r="F2206" t="str">
        <f t="shared" si="190"/>
        <v>countrycode_merchant_num_1</v>
      </c>
      <c r="G2206" t="str">
        <f t="shared" si="191"/>
        <v>countrycode_category_count</v>
      </c>
      <c r="H2206" t="str">
        <f t="shared" si="192"/>
        <v>countrycode_merchant_num_1-countrycode_category_count</v>
      </c>
      <c r="I2206">
        <v>43</v>
      </c>
      <c r="J2206">
        <v>53</v>
      </c>
      <c r="K2206">
        <v>-9.3589073634715705E-2</v>
      </c>
      <c r="L2206">
        <f t="shared" si="193"/>
        <v>9.3589073634715705E-2</v>
      </c>
    </row>
    <row r="2207" spans="6:12" x14ac:dyDescent="0.3">
      <c r="F2207" t="str">
        <f t="shared" si="190"/>
        <v>countrycode_merchant_num_1</v>
      </c>
      <c r="G2207" t="str">
        <f t="shared" si="191"/>
        <v>countrycode_category_num_0</v>
      </c>
      <c r="H2207" t="str">
        <f t="shared" si="192"/>
        <v>countrycode_merchant_num_1-countrycode_category_num_0</v>
      </c>
      <c r="I2207">
        <v>43</v>
      </c>
      <c r="J2207">
        <v>54</v>
      </c>
      <c r="K2207">
        <v>-0.12604373820640599</v>
      </c>
      <c r="L2207">
        <f t="shared" si="193"/>
        <v>0.12604373820640599</v>
      </c>
    </row>
    <row r="2208" spans="6:12" x14ac:dyDescent="0.3">
      <c r="F2208" t="str">
        <f t="shared" si="190"/>
        <v>countrycode_merchant_num_1</v>
      </c>
      <c r="G2208" t="str">
        <f t="shared" si="191"/>
        <v>countrycode_category_num_1</v>
      </c>
      <c r="H2208" t="str">
        <f t="shared" si="192"/>
        <v>countrycode_merchant_num_1-countrycode_category_num_1</v>
      </c>
      <c r="I2208">
        <v>43</v>
      </c>
      <c r="J2208">
        <v>55</v>
      </c>
      <c r="K2208">
        <v>0.38660981591091798</v>
      </c>
      <c r="L2208">
        <f t="shared" si="193"/>
        <v>0.38660981591091798</v>
      </c>
    </row>
    <row r="2209" spans="6:12" x14ac:dyDescent="0.3">
      <c r="F2209" t="str">
        <f t="shared" si="190"/>
        <v>countrycode_merchant_num_1</v>
      </c>
      <c r="G2209" t="str">
        <f t="shared" si="191"/>
        <v>countrycode_category_click_rate</v>
      </c>
      <c r="H2209" t="str">
        <f t="shared" si="192"/>
        <v>countrycode_merchant_num_1-countrycode_category_click_rate</v>
      </c>
      <c r="I2209">
        <v>43</v>
      </c>
      <c r="J2209">
        <v>56</v>
      </c>
      <c r="K2209">
        <v>0.41545635771314299</v>
      </c>
      <c r="L2209">
        <f t="shared" si="193"/>
        <v>0.41545635771314299</v>
      </c>
    </row>
    <row r="2210" spans="6:12" x14ac:dyDescent="0.3">
      <c r="F2210" t="str">
        <f t="shared" si="190"/>
        <v>countrycode_merchant_num_1</v>
      </c>
      <c r="G2210" t="str">
        <f t="shared" si="191"/>
        <v>countrycode_datetime_hour_map_count</v>
      </c>
      <c r="H2210" t="str">
        <f t="shared" si="192"/>
        <v>countrycode_merchant_num_1-countrycode_datetime_hour_map_count</v>
      </c>
      <c r="I2210">
        <v>43</v>
      </c>
      <c r="J2210">
        <v>57</v>
      </c>
      <c r="K2210">
        <v>-0.26904669544696103</v>
      </c>
      <c r="L2210">
        <f t="shared" si="193"/>
        <v>0.26904669544696103</v>
      </c>
    </row>
    <row r="2211" spans="6:12" x14ac:dyDescent="0.3">
      <c r="F2211" t="str">
        <f t="shared" si="190"/>
        <v>countrycode_merchant_num_1</v>
      </c>
      <c r="G2211" t="str">
        <f t="shared" si="191"/>
        <v>countrycode_datetime_hour_map_num_0</v>
      </c>
      <c r="H2211" t="str">
        <f t="shared" si="192"/>
        <v>countrycode_merchant_num_1-countrycode_datetime_hour_map_num_0</v>
      </c>
      <c r="I2211">
        <v>43</v>
      </c>
      <c r="J2211">
        <v>58</v>
      </c>
      <c r="K2211">
        <v>-0.27696463837406798</v>
      </c>
      <c r="L2211">
        <f t="shared" si="193"/>
        <v>0.27696463837406798</v>
      </c>
    </row>
    <row r="2212" spans="6:12" x14ac:dyDescent="0.3">
      <c r="F2212" t="str">
        <f t="shared" si="190"/>
        <v>countrycode_merchant_num_1</v>
      </c>
      <c r="G2212" t="str">
        <f t="shared" si="191"/>
        <v>countrycode_datetime_hour_map_num_1</v>
      </c>
      <c r="H2212" t="str">
        <f t="shared" si="192"/>
        <v>countrycode_merchant_num_1-countrycode_datetime_hour_map_num_1</v>
      </c>
      <c r="I2212">
        <v>43</v>
      </c>
      <c r="J2212">
        <v>59</v>
      </c>
      <c r="K2212">
        <v>0.34887529132490602</v>
      </c>
      <c r="L2212">
        <f t="shared" si="193"/>
        <v>0.34887529132490602</v>
      </c>
    </row>
    <row r="2213" spans="6:12" x14ac:dyDescent="0.3">
      <c r="F2213" t="str">
        <f t="shared" si="190"/>
        <v>countrycode_merchant_num_1</v>
      </c>
      <c r="G2213" t="str">
        <f t="shared" si="191"/>
        <v>countrycode_datetime_hour_map_click_rate</v>
      </c>
      <c r="H2213" t="str">
        <f t="shared" si="192"/>
        <v>countrycode_merchant_num_1-countrycode_datetime_hour_map_click_rate</v>
      </c>
      <c r="I2213">
        <v>43</v>
      </c>
      <c r="J2213">
        <v>60</v>
      </c>
      <c r="K2213">
        <v>0.36088229587228898</v>
      </c>
      <c r="L2213">
        <f t="shared" si="193"/>
        <v>0.36088229587228898</v>
      </c>
    </row>
    <row r="2214" spans="6:12" x14ac:dyDescent="0.3">
      <c r="F2214" t="str">
        <f t="shared" si="190"/>
        <v>countrycode_merchant_num_1</v>
      </c>
      <c r="G2214" t="str">
        <f t="shared" si="191"/>
        <v>siteid_merchant_count</v>
      </c>
      <c r="H2214" t="str">
        <f t="shared" si="192"/>
        <v>countrycode_merchant_num_1-siteid_merchant_count</v>
      </c>
      <c r="I2214">
        <v>43</v>
      </c>
      <c r="J2214">
        <v>61</v>
      </c>
      <c r="K2214">
        <v>6.7777137979460098E-2</v>
      </c>
      <c r="L2214">
        <f t="shared" si="193"/>
        <v>6.7777137979460098E-2</v>
      </c>
    </row>
    <row r="2215" spans="6:12" x14ac:dyDescent="0.3">
      <c r="F2215" t="str">
        <f t="shared" si="190"/>
        <v>countrycode_merchant_num_1</v>
      </c>
      <c r="G2215" t="str">
        <f t="shared" si="191"/>
        <v>siteid_merchant_num_0</v>
      </c>
      <c r="H2215" t="str">
        <f t="shared" si="192"/>
        <v>countrycode_merchant_num_1-siteid_merchant_num_0</v>
      </c>
      <c r="I2215">
        <v>43</v>
      </c>
      <c r="J2215">
        <v>62</v>
      </c>
      <c r="K2215">
        <v>6.7628144604866394E-2</v>
      </c>
      <c r="L2215">
        <f t="shared" si="193"/>
        <v>6.7628144604866394E-2</v>
      </c>
    </row>
    <row r="2216" spans="6:12" x14ac:dyDescent="0.3">
      <c r="F2216" t="str">
        <f t="shared" si="190"/>
        <v>countrycode_merchant_num_1</v>
      </c>
      <c r="G2216" t="str">
        <f t="shared" si="191"/>
        <v>siteid_merchant_num_1</v>
      </c>
      <c r="H2216" t="str">
        <f t="shared" si="192"/>
        <v>countrycode_merchant_num_1-siteid_merchant_num_1</v>
      </c>
      <c r="I2216">
        <v>43</v>
      </c>
      <c r="J2216">
        <v>63</v>
      </c>
      <c r="K2216">
        <v>6.6290424515521404E-2</v>
      </c>
      <c r="L2216">
        <f t="shared" si="193"/>
        <v>6.6290424515521404E-2</v>
      </c>
    </row>
    <row r="2217" spans="6:12" x14ac:dyDescent="0.3">
      <c r="F2217" t="str">
        <f t="shared" si="190"/>
        <v>countrycode_merchant_num_1</v>
      </c>
      <c r="G2217" t="str">
        <f t="shared" si="191"/>
        <v>siteid_merchant_click_rate</v>
      </c>
      <c r="H2217" t="str">
        <f t="shared" si="192"/>
        <v>countrycode_merchant_num_1-siteid_merchant_click_rate</v>
      </c>
      <c r="I2217">
        <v>43</v>
      </c>
      <c r="J2217">
        <v>64</v>
      </c>
      <c r="K2217">
        <v>0.24430096534083801</v>
      </c>
      <c r="L2217">
        <f t="shared" si="193"/>
        <v>0.24430096534083801</v>
      </c>
    </row>
    <row r="2218" spans="6:12" x14ac:dyDescent="0.3">
      <c r="F2218" t="str">
        <f t="shared" si="190"/>
        <v>countrycode_merchant_num_1</v>
      </c>
      <c r="G2218" t="str">
        <f t="shared" si="191"/>
        <v>siteid_offerid_count</v>
      </c>
      <c r="H2218" t="str">
        <f t="shared" si="192"/>
        <v>countrycode_merchant_num_1-siteid_offerid_count</v>
      </c>
      <c r="I2218">
        <v>43</v>
      </c>
      <c r="J2218">
        <v>65</v>
      </c>
      <c r="K2218">
        <v>7.0875060002724505E-2</v>
      </c>
      <c r="L2218">
        <f t="shared" si="193"/>
        <v>7.0875060002724505E-2</v>
      </c>
    </row>
    <row r="2219" spans="6:12" x14ac:dyDescent="0.3">
      <c r="F2219" t="str">
        <f t="shared" si="190"/>
        <v>countrycode_merchant_num_1</v>
      </c>
      <c r="G2219" t="str">
        <f t="shared" si="191"/>
        <v>siteid_offerid_num_0</v>
      </c>
      <c r="H2219" t="str">
        <f t="shared" si="192"/>
        <v>countrycode_merchant_num_1-siteid_offerid_num_0</v>
      </c>
      <c r="I2219">
        <v>43</v>
      </c>
      <c r="J2219">
        <v>66</v>
      </c>
      <c r="K2219">
        <v>7.0874337167773901E-2</v>
      </c>
      <c r="L2219">
        <f t="shared" si="193"/>
        <v>7.0874337167773901E-2</v>
      </c>
    </row>
    <row r="2220" spans="6:12" x14ac:dyDescent="0.3">
      <c r="F2220" t="str">
        <f t="shared" si="190"/>
        <v>countrycode_merchant_num_1</v>
      </c>
      <c r="G2220" t="str">
        <f t="shared" si="191"/>
        <v>siteid_offerid_num_1</v>
      </c>
      <c r="H2220" t="str">
        <f t="shared" si="192"/>
        <v>countrycode_merchant_num_1-siteid_offerid_num_1</v>
      </c>
      <c r="I2220">
        <v>43</v>
      </c>
      <c r="J2220">
        <v>67</v>
      </c>
      <c r="K2220">
        <v>7.0886780311355299E-2</v>
      </c>
      <c r="L2220">
        <f t="shared" si="193"/>
        <v>7.0886780311355299E-2</v>
      </c>
    </row>
    <row r="2221" spans="6:12" x14ac:dyDescent="0.3">
      <c r="F2221" t="str">
        <f t="shared" si="190"/>
        <v>countrycode_merchant_num_1</v>
      </c>
      <c r="G2221" t="str">
        <f t="shared" si="191"/>
        <v>siteid_offerid_click_rate</v>
      </c>
      <c r="H2221" t="str">
        <f t="shared" si="192"/>
        <v>countrycode_merchant_num_1-siteid_offerid_click_rate</v>
      </c>
      <c r="I2221">
        <v>43</v>
      </c>
      <c r="J2221">
        <v>68</v>
      </c>
      <c r="K2221">
        <v>0.19227134575181101</v>
      </c>
      <c r="L2221">
        <f t="shared" si="193"/>
        <v>0.19227134575181101</v>
      </c>
    </row>
    <row r="2222" spans="6:12" x14ac:dyDescent="0.3">
      <c r="F2222" t="str">
        <f t="shared" si="190"/>
        <v>countrycode_merchant_num_1</v>
      </c>
      <c r="G2222" t="str">
        <f t="shared" si="191"/>
        <v>siteid_category_count</v>
      </c>
      <c r="H2222" t="str">
        <f t="shared" si="192"/>
        <v>countrycode_merchant_num_1-siteid_category_count</v>
      </c>
      <c r="I2222">
        <v>43</v>
      </c>
      <c r="J2222">
        <v>69</v>
      </c>
      <c r="K2222">
        <v>7.7901825513560702E-2</v>
      </c>
      <c r="L2222">
        <f t="shared" si="193"/>
        <v>7.7901825513560702E-2</v>
      </c>
    </row>
    <row r="2223" spans="6:12" x14ac:dyDescent="0.3">
      <c r="F2223" t="str">
        <f t="shared" si="190"/>
        <v>countrycode_merchant_num_1</v>
      </c>
      <c r="G2223" t="str">
        <f t="shared" si="191"/>
        <v>siteid_category_num_0</v>
      </c>
      <c r="H2223" t="str">
        <f t="shared" si="192"/>
        <v>countrycode_merchant_num_1-siteid_category_num_0</v>
      </c>
      <c r="I2223">
        <v>43</v>
      </c>
      <c r="J2223">
        <v>70</v>
      </c>
      <c r="K2223">
        <v>7.3866371323863103E-2</v>
      </c>
      <c r="L2223">
        <f t="shared" si="193"/>
        <v>7.3866371323863103E-2</v>
      </c>
    </row>
    <row r="2224" spans="6:12" x14ac:dyDescent="0.3">
      <c r="F2224" t="str">
        <f t="shared" si="190"/>
        <v>countrycode_merchant_num_1</v>
      </c>
      <c r="G2224" t="str">
        <f t="shared" si="191"/>
        <v>siteid_category_num_1</v>
      </c>
      <c r="H2224" t="str">
        <f t="shared" si="192"/>
        <v>countrycode_merchant_num_1-siteid_category_num_1</v>
      </c>
      <c r="I2224">
        <v>43</v>
      </c>
      <c r="J2224">
        <v>71</v>
      </c>
      <c r="K2224">
        <v>7.8509183551289705E-2</v>
      </c>
      <c r="L2224">
        <f t="shared" si="193"/>
        <v>7.8509183551289705E-2</v>
      </c>
    </row>
    <row r="2225" spans="6:12" x14ac:dyDescent="0.3">
      <c r="F2225" t="str">
        <f t="shared" si="190"/>
        <v>countrycode_merchant_num_1</v>
      </c>
      <c r="G2225" t="str">
        <f t="shared" si="191"/>
        <v>siteid_category_click_rate</v>
      </c>
      <c r="H2225" t="str">
        <f t="shared" si="192"/>
        <v>countrycode_merchant_num_1-siteid_category_click_rate</v>
      </c>
      <c r="I2225">
        <v>43</v>
      </c>
      <c r="J2225">
        <v>72</v>
      </c>
      <c r="K2225">
        <v>0.23853064478969299</v>
      </c>
      <c r="L2225">
        <f t="shared" si="193"/>
        <v>0.23853064478969299</v>
      </c>
    </row>
    <row r="2226" spans="6:12" x14ac:dyDescent="0.3">
      <c r="F2226" t="str">
        <f t="shared" si="190"/>
        <v>countrycode_merchant_click_rate</v>
      </c>
      <c r="G2226" t="str">
        <f t="shared" si="191"/>
        <v>countrycode_siteid_count</v>
      </c>
      <c r="H2226" t="str">
        <f t="shared" si="192"/>
        <v>countrycode_merchant_click_rate-countrycode_siteid_count</v>
      </c>
      <c r="I2226">
        <v>44</v>
      </c>
      <c r="J2226">
        <v>45</v>
      </c>
      <c r="K2226">
        <v>0.423316006251029</v>
      </c>
      <c r="L2226">
        <f t="shared" si="193"/>
        <v>0.423316006251029</v>
      </c>
    </row>
    <row r="2227" spans="6:12" x14ac:dyDescent="0.3">
      <c r="F2227" t="str">
        <f t="shared" si="190"/>
        <v>countrycode_merchant_click_rate</v>
      </c>
      <c r="G2227" t="str">
        <f t="shared" si="191"/>
        <v>countrycode_siteid_num_0</v>
      </c>
      <c r="H2227" t="str">
        <f t="shared" si="192"/>
        <v>countrycode_merchant_click_rate-countrycode_siteid_num_0</v>
      </c>
      <c r="I2227">
        <v>44</v>
      </c>
      <c r="J2227">
        <v>46</v>
      </c>
      <c r="K2227">
        <v>0.42157822664688999</v>
      </c>
      <c r="L2227">
        <f t="shared" si="193"/>
        <v>0.42157822664688999</v>
      </c>
    </row>
    <row r="2228" spans="6:12" x14ac:dyDescent="0.3">
      <c r="F2228" t="str">
        <f t="shared" si="190"/>
        <v>countrycode_merchant_click_rate</v>
      </c>
      <c r="G2228" t="str">
        <f t="shared" si="191"/>
        <v>countrycode_siteid_num_1</v>
      </c>
      <c r="H2228" t="str">
        <f t="shared" si="192"/>
        <v>countrycode_merchant_click_rate-countrycode_siteid_num_1</v>
      </c>
      <c r="I2228">
        <v>44</v>
      </c>
      <c r="J2228">
        <v>47</v>
      </c>
      <c r="K2228">
        <v>0.43320440928901699</v>
      </c>
      <c r="L2228">
        <f t="shared" si="193"/>
        <v>0.43320440928901699</v>
      </c>
    </row>
    <row r="2229" spans="6:12" x14ac:dyDescent="0.3">
      <c r="F2229" t="str">
        <f t="shared" si="190"/>
        <v>countrycode_merchant_click_rate</v>
      </c>
      <c r="G2229" t="str">
        <f t="shared" si="191"/>
        <v>countrycode_siteid_click_rate</v>
      </c>
      <c r="H2229" t="str">
        <f t="shared" si="192"/>
        <v>countrycode_merchant_click_rate-countrycode_siteid_click_rate</v>
      </c>
      <c r="I2229">
        <v>44</v>
      </c>
      <c r="J2229">
        <v>48</v>
      </c>
      <c r="K2229">
        <v>0.513148787305024</v>
      </c>
      <c r="L2229">
        <f t="shared" si="193"/>
        <v>0.513148787305024</v>
      </c>
    </row>
    <row r="2230" spans="6:12" x14ac:dyDescent="0.3">
      <c r="F2230" t="str">
        <f t="shared" si="190"/>
        <v>countrycode_merchant_click_rate</v>
      </c>
      <c r="G2230" t="str">
        <f t="shared" si="191"/>
        <v>countrycode_offerid_count</v>
      </c>
      <c r="H2230" t="str">
        <f t="shared" si="192"/>
        <v>countrycode_merchant_click_rate-countrycode_offerid_count</v>
      </c>
      <c r="I2230">
        <v>44</v>
      </c>
      <c r="J2230">
        <v>49</v>
      </c>
      <c r="K2230">
        <v>7.0632789356109504E-2</v>
      </c>
      <c r="L2230">
        <f t="shared" si="193"/>
        <v>7.0632789356109504E-2</v>
      </c>
    </row>
    <row r="2231" spans="6:12" x14ac:dyDescent="0.3">
      <c r="F2231" t="str">
        <f t="shared" si="190"/>
        <v>countrycode_merchant_click_rate</v>
      </c>
      <c r="G2231" t="str">
        <f t="shared" si="191"/>
        <v>countrycode_offerid_num_0</v>
      </c>
      <c r="H2231" t="str">
        <f t="shared" si="192"/>
        <v>countrycode_merchant_click_rate-countrycode_offerid_num_0</v>
      </c>
      <c r="I2231">
        <v>44</v>
      </c>
      <c r="J2231">
        <v>50</v>
      </c>
      <c r="K2231">
        <v>7.0612393556930594E-2</v>
      </c>
      <c r="L2231">
        <f t="shared" si="193"/>
        <v>7.0612393556930594E-2</v>
      </c>
    </row>
    <row r="2232" spans="6:12" x14ac:dyDescent="0.3">
      <c r="F2232" t="str">
        <f t="shared" si="190"/>
        <v>countrycode_merchant_click_rate</v>
      </c>
      <c r="G2232" t="str">
        <f t="shared" si="191"/>
        <v>countrycode_offerid_num_1</v>
      </c>
      <c r="H2232" t="str">
        <f t="shared" si="192"/>
        <v>countrycode_merchant_click_rate-countrycode_offerid_num_1</v>
      </c>
      <c r="I2232">
        <v>44</v>
      </c>
      <c r="J2232">
        <v>51</v>
      </c>
      <c r="K2232">
        <v>7.0991932852142198E-2</v>
      </c>
      <c r="L2232">
        <f t="shared" si="193"/>
        <v>7.0991932852142198E-2</v>
      </c>
    </row>
    <row r="2233" spans="6:12" x14ac:dyDescent="0.3">
      <c r="F2233" t="str">
        <f t="shared" si="190"/>
        <v>countrycode_merchant_click_rate</v>
      </c>
      <c r="G2233" t="str">
        <f t="shared" si="191"/>
        <v>countrycode_offerid_click_rate</v>
      </c>
      <c r="H2233" t="str">
        <f t="shared" si="192"/>
        <v>countrycode_merchant_click_rate-countrycode_offerid_click_rate</v>
      </c>
      <c r="I2233">
        <v>44</v>
      </c>
      <c r="J2233">
        <v>52</v>
      </c>
      <c r="K2233">
        <v>0.62020710618738295</v>
      </c>
      <c r="L2233">
        <f t="shared" si="193"/>
        <v>0.62020710618738295</v>
      </c>
    </row>
    <row r="2234" spans="6:12" x14ac:dyDescent="0.3">
      <c r="F2234" t="str">
        <f t="shared" si="190"/>
        <v>countrycode_merchant_click_rate</v>
      </c>
      <c r="G2234" t="str">
        <f t="shared" si="191"/>
        <v>countrycode_category_count</v>
      </c>
      <c r="H2234" t="str">
        <f t="shared" si="192"/>
        <v>countrycode_merchant_click_rate-countrycode_category_count</v>
      </c>
      <c r="I2234">
        <v>44</v>
      </c>
      <c r="J2234">
        <v>53</v>
      </c>
      <c r="K2234">
        <v>-0.28618212397924497</v>
      </c>
      <c r="L2234">
        <f t="shared" si="193"/>
        <v>0.28618212397924497</v>
      </c>
    </row>
    <row r="2235" spans="6:12" x14ac:dyDescent="0.3">
      <c r="F2235" t="str">
        <f t="shared" si="190"/>
        <v>countrycode_merchant_click_rate</v>
      </c>
      <c r="G2235" t="str">
        <f t="shared" si="191"/>
        <v>countrycode_category_num_0</v>
      </c>
      <c r="H2235" t="str">
        <f t="shared" si="192"/>
        <v>countrycode_merchant_click_rate-countrycode_category_num_0</v>
      </c>
      <c r="I2235">
        <v>44</v>
      </c>
      <c r="J2235">
        <v>54</v>
      </c>
      <c r="K2235">
        <v>-0.32788401866162897</v>
      </c>
      <c r="L2235">
        <f t="shared" si="193"/>
        <v>0.32788401866162897</v>
      </c>
    </row>
    <row r="2236" spans="6:12" x14ac:dyDescent="0.3">
      <c r="F2236" t="str">
        <f t="shared" si="190"/>
        <v>countrycode_merchant_click_rate</v>
      </c>
      <c r="G2236" t="str">
        <f t="shared" si="191"/>
        <v>countrycode_category_num_1</v>
      </c>
      <c r="H2236" t="str">
        <f t="shared" si="192"/>
        <v>countrycode_merchant_click_rate-countrycode_category_num_1</v>
      </c>
      <c r="I2236">
        <v>44</v>
      </c>
      <c r="J2236">
        <v>55</v>
      </c>
      <c r="K2236">
        <v>0.48310318747098302</v>
      </c>
      <c r="L2236">
        <f t="shared" si="193"/>
        <v>0.48310318747098302</v>
      </c>
    </row>
    <row r="2237" spans="6:12" x14ac:dyDescent="0.3">
      <c r="F2237" t="str">
        <f t="shared" si="190"/>
        <v>countrycode_merchant_click_rate</v>
      </c>
      <c r="G2237" t="str">
        <f t="shared" si="191"/>
        <v>countrycode_category_click_rate</v>
      </c>
      <c r="H2237" t="str">
        <f t="shared" si="192"/>
        <v>countrycode_merchant_click_rate-countrycode_category_click_rate</v>
      </c>
      <c r="I2237">
        <v>44</v>
      </c>
      <c r="J2237">
        <v>56</v>
      </c>
      <c r="K2237">
        <v>0.88755980740257501</v>
      </c>
      <c r="L2237">
        <f t="shared" si="193"/>
        <v>0.88755980740257501</v>
      </c>
    </row>
    <row r="2238" spans="6:12" x14ac:dyDescent="0.3">
      <c r="F2238" t="str">
        <f t="shared" si="190"/>
        <v>countrycode_merchant_click_rate</v>
      </c>
      <c r="G2238" t="str">
        <f t="shared" si="191"/>
        <v>countrycode_datetime_hour_map_count</v>
      </c>
      <c r="H2238" t="str">
        <f t="shared" si="192"/>
        <v>countrycode_merchant_click_rate-countrycode_datetime_hour_map_count</v>
      </c>
      <c r="I2238">
        <v>44</v>
      </c>
      <c r="J2238">
        <v>57</v>
      </c>
      <c r="K2238">
        <v>-0.58747787468373402</v>
      </c>
      <c r="L2238">
        <f t="shared" si="193"/>
        <v>0.58747787468373402</v>
      </c>
    </row>
    <row r="2239" spans="6:12" x14ac:dyDescent="0.3">
      <c r="F2239" t="str">
        <f t="shared" si="190"/>
        <v>countrycode_merchant_click_rate</v>
      </c>
      <c r="G2239" t="str">
        <f t="shared" si="191"/>
        <v>countrycode_datetime_hour_map_num_0</v>
      </c>
      <c r="H2239" t="str">
        <f t="shared" si="192"/>
        <v>countrycode_merchant_click_rate-countrycode_datetime_hour_map_num_0</v>
      </c>
      <c r="I2239">
        <v>44</v>
      </c>
      <c r="J2239">
        <v>58</v>
      </c>
      <c r="K2239">
        <v>-0.60637048134758498</v>
      </c>
      <c r="L2239">
        <f t="shared" si="193"/>
        <v>0.60637048134758498</v>
      </c>
    </row>
    <row r="2240" spans="6:12" x14ac:dyDescent="0.3">
      <c r="F2240" t="str">
        <f t="shared" si="190"/>
        <v>countrycode_merchant_click_rate</v>
      </c>
      <c r="G2240" t="str">
        <f t="shared" si="191"/>
        <v>countrycode_datetime_hour_map_num_1</v>
      </c>
      <c r="H2240" t="str">
        <f t="shared" si="192"/>
        <v>countrycode_merchant_click_rate-countrycode_datetime_hour_map_num_1</v>
      </c>
      <c r="I2240">
        <v>44</v>
      </c>
      <c r="J2240">
        <v>59</v>
      </c>
      <c r="K2240">
        <v>0.79779529467531496</v>
      </c>
      <c r="L2240">
        <f t="shared" si="193"/>
        <v>0.79779529467531496</v>
      </c>
    </row>
    <row r="2241" spans="6:12" x14ac:dyDescent="0.3">
      <c r="F2241" t="str">
        <f t="shared" si="190"/>
        <v>countrycode_merchant_click_rate</v>
      </c>
      <c r="G2241" t="str">
        <f t="shared" si="191"/>
        <v>countrycode_datetime_hour_map_click_rate</v>
      </c>
      <c r="H2241" t="str">
        <f t="shared" si="192"/>
        <v>countrycode_merchant_click_rate-countrycode_datetime_hour_map_click_rate</v>
      </c>
      <c r="I2241">
        <v>44</v>
      </c>
      <c r="J2241">
        <v>60</v>
      </c>
      <c r="K2241">
        <v>0.82717948365153604</v>
      </c>
      <c r="L2241">
        <f t="shared" si="193"/>
        <v>0.82717948365153604</v>
      </c>
    </row>
    <row r="2242" spans="6:12" x14ac:dyDescent="0.3">
      <c r="F2242" t="str">
        <f t="shared" si="190"/>
        <v>countrycode_merchant_click_rate</v>
      </c>
      <c r="G2242" t="str">
        <f t="shared" si="191"/>
        <v>siteid_merchant_count</v>
      </c>
      <c r="H2242" t="str">
        <f t="shared" si="192"/>
        <v>countrycode_merchant_click_rate-siteid_merchant_count</v>
      </c>
      <c r="I2242">
        <v>44</v>
      </c>
      <c r="J2242">
        <v>61</v>
      </c>
      <c r="K2242">
        <v>0.101814670617821</v>
      </c>
      <c r="L2242">
        <f t="shared" si="193"/>
        <v>0.101814670617821</v>
      </c>
    </row>
    <row r="2243" spans="6:12" x14ac:dyDescent="0.3">
      <c r="F2243" t="str">
        <f t="shared" si="190"/>
        <v>countrycode_merchant_click_rate</v>
      </c>
      <c r="G2243" t="str">
        <f t="shared" si="191"/>
        <v>siteid_merchant_num_0</v>
      </c>
      <c r="H2243" t="str">
        <f t="shared" si="192"/>
        <v>countrycode_merchant_click_rate-siteid_merchant_num_0</v>
      </c>
      <c r="I2243">
        <v>44</v>
      </c>
      <c r="J2243">
        <v>62</v>
      </c>
      <c r="K2243">
        <v>9.69971498801315E-2</v>
      </c>
      <c r="L2243">
        <f t="shared" si="193"/>
        <v>9.69971498801315E-2</v>
      </c>
    </row>
    <row r="2244" spans="6:12" x14ac:dyDescent="0.3">
      <c r="F2244" t="str">
        <f t="shared" si="190"/>
        <v>countrycode_merchant_click_rate</v>
      </c>
      <c r="G2244" t="str">
        <f t="shared" si="191"/>
        <v>siteid_merchant_num_1</v>
      </c>
      <c r="H2244" t="str">
        <f t="shared" si="192"/>
        <v>countrycode_merchant_click_rate-siteid_merchant_num_1</v>
      </c>
      <c r="I2244">
        <v>44</v>
      </c>
      <c r="J2244">
        <v>63</v>
      </c>
      <c r="K2244">
        <v>0.111363648862518</v>
      </c>
      <c r="L2244">
        <f t="shared" si="193"/>
        <v>0.111363648862518</v>
      </c>
    </row>
    <row r="2245" spans="6:12" x14ac:dyDescent="0.3">
      <c r="F2245" t="str">
        <f t="shared" ref="F2245:F2308" si="194">VLOOKUP(I2245,$A$4:$B$76,2,0)</f>
        <v>countrycode_merchant_click_rate</v>
      </c>
      <c r="G2245" t="str">
        <f t="shared" ref="G2245:G2308" si="195">VLOOKUP(J2245,$A$4:$B$76,2,0)</f>
        <v>siteid_merchant_click_rate</v>
      </c>
      <c r="H2245" t="str">
        <f t="shared" ref="H2245:H2308" si="196">F2245&amp;"-"&amp;G2245</f>
        <v>countrycode_merchant_click_rate-siteid_merchant_click_rate</v>
      </c>
      <c r="I2245">
        <v>44</v>
      </c>
      <c r="J2245">
        <v>64</v>
      </c>
      <c r="K2245">
        <v>0.48294743768771597</v>
      </c>
      <c r="L2245">
        <f t="shared" ref="L2245:L2308" si="197">ABS(K2245)</f>
        <v>0.48294743768771597</v>
      </c>
    </row>
    <row r="2246" spans="6:12" x14ac:dyDescent="0.3">
      <c r="F2246" t="str">
        <f t="shared" si="194"/>
        <v>countrycode_merchant_click_rate</v>
      </c>
      <c r="G2246" t="str">
        <f t="shared" si="195"/>
        <v>siteid_offerid_count</v>
      </c>
      <c r="H2246" t="str">
        <f t="shared" si="196"/>
        <v>countrycode_merchant_click_rate-siteid_offerid_count</v>
      </c>
      <c r="I2246">
        <v>44</v>
      </c>
      <c r="J2246">
        <v>65</v>
      </c>
      <c r="K2246">
        <v>0.110382107946931</v>
      </c>
      <c r="L2246">
        <f t="shared" si="197"/>
        <v>0.110382107946931</v>
      </c>
    </row>
    <row r="2247" spans="6:12" x14ac:dyDescent="0.3">
      <c r="F2247" t="str">
        <f t="shared" si="194"/>
        <v>countrycode_merchant_click_rate</v>
      </c>
      <c r="G2247" t="str">
        <f t="shared" si="195"/>
        <v>siteid_offerid_num_0</v>
      </c>
      <c r="H2247" t="str">
        <f t="shared" si="196"/>
        <v>countrycode_merchant_click_rate-siteid_offerid_num_0</v>
      </c>
      <c r="I2247">
        <v>44</v>
      </c>
      <c r="J2247">
        <v>66</v>
      </c>
      <c r="K2247">
        <v>0.11037944571106199</v>
      </c>
      <c r="L2247">
        <f t="shared" si="197"/>
        <v>0.11037944571106199</v>
      </c>
    </row>
    <row r="2248" spans="6:12" x14ac:dyDescent="0.3">
      <c r="F2248" t="str">
        <f t="shared" si="194"/>
        <v>countrycode_merchant_click_rate</v>
      </c>
      <c r="G2248" t="str">
        <f t="shared" si="195"/>
        <v>siteid_offerid_num_1</v>
      </c>
      <c r="H2248" t="str">
        <f t="shared" si="196"/>
        <v>countrycode_merchant_click_rate-siteid_offerid_num_1</v>
      </c>
      <c r="I2248">
        <v>44</v>
      </c>
      <c r="J2248">
        <v>67</v>
      </c>
      <c r="K2248">
        <v>0.110425288378686</v>
      </c>
      <c r="L2248">
        <f t="shared" si="197"/>
        <v>0.110425288378686</v>
      </c>
    </row>
    <row r="2249" spans="6:12" x14ac:dyDescent="0.3">
      <c r="F2249" t="str">
        <f t="shared" si="194"/>
        <v>countrycode_merchant_click_rate</v>
      </c>
      <c r="G2249" t="str">
        <f t="shared" si="195"/>
        <v>siteid_offerid_click_rate</v>
      </c>
      <c r="H2249" t="str">
        <f t="shared" si="196"/>
        <v>countrycode_merchant_click_rate-siteid_offerid_click_rate</v>
      </c>
      <c r="I2249">
        <v>44</v>
      </c>
      <c r="J2249">
        <v>68</v>
      </c>
      <c r="K2249">
        <v>0.42817302626597797</v>
      </c>
      <c r="L2249">
        <f t="shared" si="197"/>
        <v>0.42817302626597797</v>
      </c>
    </row>
    <row r="2250" spans="6:12" x14ac:dyDescent="0.3">
      <c r="F2250" t="str">
        <f t="shared" si="194"/>
        <v>countrycode_merchant_click_rate</v>
      </c>
      <c r="G2250" t="str">
        <f t="shared" si="195"/>
        <v>siteid_category_count</v>
      </c>
      <c r="H2250" t="str">
        <f t="shared" si="196"/>
        <v>countrycode_merchant_click_rate-siteid_category_count</v>
      </c>
      <c r="I2250">
        <v>44</v>
      </c>
      <c r="J2250">
        <v>69</v>
      </c>
      <c r="K2250">
        <v>0.13739265824463301</v>
      </c>
      <c r="L2250">
        <f t="shared" si="197"/>
        <v>0.13739265824463301</v>
      </c>
    </row>
    <row r="2251" spans="6:12" x14ac:dyDescent="0.3">
      <c r="F2251" t="str">
        <f t="shared" si="194"/>
        <v>countrycode_merchant_click_rate</v>
      </c>
      <c r="G2251" t="str">
        <f t="shared" si="195"/>
        <v>siteid_category_num_0</v>
      </c>
      <c r="H2251" t="str">
        <f t="shared" si="196"/>
        <v>countrycode_merchant_click_rate-siteid_category_num_0</v>
      </c>
      <c r="I2251">
        <v>44</v>
      </c>
      <c r="J2251">
        <v>70</v>
      </c>
      <c r="K2251">
        <v>0.12466910480256101</v>
      </c>
      <c r="L2251">
        <f t="shared" si="197"/>
        <v>0.12466910480256101</v>
      </c>
    </row>
    <row r="2252" spans="6:12" x14ac:dyDescent="0.3">
      <c r="F2252" t="str">
        <f t="shared" si="194"/>
        <v>countrycode_merchant_click_rate</v>
      </c>
      <c r="G2252" t="str">
        <f t="shared" si="195"/>
        <v>siteid_category_num_1</v>
      </c>
      <c r="H2252" t="str">
        <f t="shared" si="196"/>
        <v>countrycode_merchant_click_rate-siteid_category_num_1</v>
      </c>
      <c r="I2252">
        <v>44</v>
      </c>
      <c r="J2252">
        <v>71</v>
      </c>
      <c r="K2252">
        <v>0.14697410892672699</v>
      </c>
      <c r="L2252">
        <f t="shared" si="197"/>
        <v>0.14697410892672699</v>
      </c>
    </row>
    <row r="2253" spans="6:12" x14ac:dyDescent="0.3">
      <c r="F2253" t="str">
        <f t="shared" si="194"/>
        <v>countrycode_merchant_click_rate</v>
      </c>
      <c r="G2253" t="str">
        <f t="shared" si="195"/>
        <v>siteid_category_click_rate</v>
      </c>
      <c r="H2253" t="str">
        <f t="shared" si="196"/>
        <v>countrycode_merchant_click_rate-siteid_category_click_rate</v>
      </c>
      <c r="I2253">
        <v>44</v>
      </c>
      <c r="J2253">
        <v>72</v>
      </c>
      <c r="K2253">
        <v>0.46571931942102401</v>
      </c>
      <c r="L2253">
        <f t="shared" si="197"/>
        <v>0.46571931942102401</v>
      </c>
    </row>
    <row r="2254" spans="6:12" x14ac:dyDescent="0.3">
      <c r="F2254" t="str">
        <f t="shared" si="194"/>
        <v>countrycode_siteid_count</v>
      </c>
      <c r="G2254" t="str">
        <f t="shared" si="195"/>
        <v>countrycode_siteid_num_0</v>
      </c>
      <c r="H2254" t="str">
        <f t="shared" si="196"/>
        <v>countrycode_siteid_count-countrycode_siteid_num_0</v>
      </c>
      <c r="I2254">
        <v>45</v>
      </c>
      <c r="J2254">
        <v>46</v>
      </c>
      <c r="K2254">
        <v>0.999935279509088</v>
      </c>
      <c r="L2254">
        <f t="shared" si="197"/>
        <v>0.999935279509088</v>
      </c>
    </row>
    <row r="2255" spans="6:12" x14ac:dyDescent="0.3">
      <c r="F2255" t="str">
        <f t="shared" si="194"/>
        <v>countrycode_siteid_count</v>
      </c>
      <c r="G2255" t="str">
        <f t="shared" si="195"/>
        <v>countrycode_siteid_num_1</v>
      </c>
      <c r="H2255" t="str">
        <f t="shared" si="196"/>
        <v>countrycode_siteid_count-countrycode_siteid_num_1</v>
      </c>
      <c r="I2255">
        <v>45</v>
      </c>
      <c r="J2255">
        <v>47</v>
      </c>
      <c r="K2255">
        <v>0.99730531892414798</v>
      </c>
      <c r="L2255">
        <f t="shared" si="197"/>
        <v>0.99730531892414798</v>
      </c>
    </row>
    <row r="2256" spans="6:12" x14ac:dyDescent="0.3">
      <c r="F2256" t="str">
        <f t="shared" si="194"/>
        <v>countrycode_siteid_count</v>
      </c>
      <c r="G2256" t="str">
        <f t="shared" si="195"/>
        <v>countrycode_siteid_click_rate</v>
      </c>
      <c r="H2256" t="str">
        <f t="shared" si="196"/>
        <v>countrycode_siteid_count-countrycode_siteid_click_rate</v>
      </c>
      <c r="I2256">
        <v>45</v>
      </c>
      <c r="J2256">
        <v>48</v>
      </c>
      <c r="K2256">
        <v>0.39750709814427798</v>
      </c>
      <c r="L2256">
        <f t="shared" si="197"/>
        <v>0.39750709814427798</v>
      </c>
    </row>
    <row r="2257" spans="6:12" x14ac:dyDescent="0.3">
      <c r="F2257" t="str">
        <f t="shared" si="194"/>
        <v>countrycode_siteid_count</v>
      </c>
      <c r="G2257" t="str">
        <f t="shared" si="195"/>
        <v>countrycode_offerid_count</v>
      </c>
      <c r="H2257" t="str">
        <f t="shared" si="196"/>
        <v>countrycode_siteid_count-countrycode_offerid_count</v>
      </c>
      <c r="I2257">
        <v>45</v>
      </c>
      <c r="J2257">
        <v>49</v>
      </c>
      <c r="K2257">
        <v>0.17938352203118199</v>
      </c>
      <c r="L2257">
        <f t="shared" si="197"/>
        <v>0.17938352203118199</v>
      </c>
    </row>
    <row r="2258" spans="6:12" x14ac:dyDescent="0.3">
      <c r="F2258" t="str">
        <f t="shared" si="194"/>
        <v>countrycode_siteid_count</v>
      </c>
      <c r="G2258" t="str">
        <f t="shared" si="195"/>
        <v>countrycode_offerid_num_0</v>
      </c>
      <c r="H2258" t="str">
        <f t="shared" si="196"/>
        <v>countrycode_siteid_count-countrycode_offerid_num_0</v>
      </c>
      <c r="I2258">
        <v>45</v>
      </c>
      <c r="J2258">
        <v>50</v>
      </c>
      <c r="K2258">
        <v>0.179371590769978</v>
      </c>
      <c r="L2258">
        <f t="shared" si="197"/>
        <v>0.179371590769978</v>
      </c>
    </row>
    <row r="2259" spans="6:12" x14ac:dyDescent="0.3">
      <c r="F2259" t="str">
        <f t="shared" si="194"/>
        <v>countrycode_siteid_count</v>
      </c>
      <c r="G2259" t="str">
        <f t="shared" si="195"/>
        <v>countrycode_offerid_num_1</v>
      </c>
      <c r="H2259" t="str">
        <f t="shared" si="196"/>
        <v>countrycode_siteid_count-countrycode_offerid_num_1</v>
      </c>
      <c r="I2259">
        <v>45</v>
      </c>
      <c r="J2259">
        <v>51</v>
      </c>
      <c r="K2259">
        <v>0.179593365261077</v>
      </c>
      <c r="L2259">
        <f t="shared" si="197"/>
        <v>0.179593365261077</v>
      </c>
    </row>
    <row r="2260" spans="6:12" x14ac:dyDescent="0.3">
      <c r="F2260" t="str">
        <f t="shared" si="194"/>
        <v>countrycode_siteid_count</v>
      </c>
      <c r="G2260" t="str">
        <f t="shared" si="195"/>
        <v>countrycode_offerid_click_rate</v>
      </c>
      <c r="H2260" t="str">
        <f t="shared" si="196"/>
        <v>countrycode_siteid_count-countrycode_offerid_click_rate</v>
      </c>
      <c r="I2260">
        <v>45</v>
      </c>
      <c r="J2260">
        <v>52</v>
      </c>
      <c r="K2260">
        <v>0.28777286159970999</v>
      </c>
      <c r="L2260">
        <f t="shared" si="197"/>
        <v>0.28777286159970999</v>
      </c>
    </row>
    <row r="2261" spans="6:12" x14ac:dyDescent="0.3">
      <c r="F2261" t="str">
        <f t="shared" si="194"/>
        <v>countrycode_siteid_count</v>
      </c>
      <c r="G2261" t="str">
        <f t="shared" si="195"/>
        <v>countrycode_category_count</v>
      </c>
      <c r="H2261" t="str">
        <f t="shared" si="196"/>
        <v>countrycode_siteid_count-countrycode_category_count</v>
      </c>
      <c r="I2261">
        <v>45</v>
      </c>
      <c r="J2261">
        <v>53</v>
      </c>
      <c r="K2261">
        <v>-0.22493138457282699</v>
      </c>
      <c r="L2261">
        <f t="shared" si="197"/>
        <v>0.22493138457282699</v>
      </c>
    </row>
    <row r="2262" spans="6:12" x14ac:dyDescent="0.3">
      <c r="F2262" t="str">
        <f t="shared" si="194"/>
        <v>countrycode_siteid_count</v>
      </c>
      <c r="G2262" t="str">
        <f t="shared" si="195"/>
        <v>countrycode_category_num_0</v>
      </c>
      <c r="H2262" t="str">
        <f t="shared" si="196"/>
        <v>countrycode_siteid_count-countrycode_category_num_0</v>
      </c>
      <c r="I2262">
        <v>45</v>
      </c>
      <c r="J2262">
        <v>54</v>
      </c>
      <c r="K2262">
        <v>-0.24594714158994199</v>
      </c>
      <c r="L2262">
        <f t="shared" si="197"/>
        <v>0.24594714158994199</v>
      </c>
    </row>
    <row r="2263" spans="6:12" x14ac:dyDescent="0.3">
      <c r="F2263" t="str">
        <f t="shared" si="194"/>
        <v>countrycode_siteid_count</v>
      </c>
      <c r="G2263" t="str">
        <f t="shared" si="195"/>
        <v>countrycode_category_num_1</v>
      </c>
      <c r="H2263" t="str">
        <f t="shared" si="196"/>
        <v>countrycode_siteid_count-countrycode_category_num_1</v>
      </c>
      <c r="I2263">
        <v>45</v>
      </c>
      <c r="J2263">
        <v>55</v>
      </c>
      <c r="K2263">
        <v>0.236815249310455</v>
      </c>
      <c r="L2263">
        <f t="shared" si="197"/>
        <v>0.236815249310455</v>
      </c>
    </row>
    <row r="2264" spans="6:12" x14ac:dyDescent="0.3">
      <c r="F2264" t="str">
        <f t="shared" si="194"/>
        <v>countrycode_siteid_count</v>
      </c>
      <c r="G2264" t="str">
        <f t="shared" si="195"/>
        <v>countrycode_category_click_rate</v>
      </c>
      <c r="H2264" t="str">
        <f t="shared" si="196"/>
        <v>countrycode_siteid_count-countrycode_category_click_rate</v>
      </c>
      <c r="I2264">
        <v>45</v>
      </c>
      <c r="J2264">
        <v>56</v>
      </c>
      <c r="K2264">
        <v>0.43508428714631397</v>
      </c>
      <c r="L2264">
        <f t="shared" si="197"/>
        <v>0.43508428714631397</v>
      </c>
    </row>
    <row r="2265" spans="6:12" x14ac:dyDescent="0.3">
      <c r="F2265" t="str">
        <f t="shared" si="194"/>
        <v>countrycode_siteid_count</v>
      </c>
      <c r="G2265" t="str">
        <f t="shared" si="195"/>
        <v>countrycode_datetime_hour_map_count</v>
      </c>
      <c r="H2265" t="str">
        <f t="shared" si="196"/>
        <v>countrycode_siteid_count-countrycode_datetime_hour_map_count</v>
      </c>
      <c r="I2265">
        <v>45</v>
      </c>
      <c r="J2265">
        <v>57</v>
      </c>
      <c r="K2265">
        <v>-0.41361440187139997</v>
      </c>
      <c r="L2265">
        <f t="shared" si="197"/>
        <v>0.41361440187139997</v>
      </c>
    </row>
    <row r="2266" spans="6:12" x14ac:dyDescent="0.3">
      <c r="F2266" t="str">
        <f t="shared" si="194"/>
        <v>countrycode_siteid_count</v>
      </c>
      <c r="G2266" t="str">
        <f t="shared" si="195"/>
        <v>countrycode_datetime_hour_map_num_0</v>
      </c>
      <c r="H2266" t="str">
        <f t="shared" si="196"/>
        <v>countrycode_siteid_count-countrycode_datetime_hour_map_num_0</v>
      </c>
      <c r="I2266">
        <v>45</v>
      </c>
      <c r="J2266">
        <v>58</v>
      </c>
      <c r="K2266">
        <v>-0.42040009415882001</v>
      </c>
      <c r="L2266">
        <f t="shared" si="197"/>
        <v>0.42040009415882001</v>
      </c>
    </row>
    <row r="2267" spans="6:12" x14ac:dyDescent="0.3">
      <c r="F2267" t="str">
        <f t="shared" si="194"/>
        <v>countrycode_siteid_count</v>
      </c>
      <c r="G2267" t="str">
        <f t="shared" si="195"/>
        <v>countrycode_datetime_hour_map_num_1</v>
      </c>
      <c r="H2267" t="str">
        <f t="shared" si="196"/>
        <v>countrycode_siteid_count-countrycode_datetime_hour_map_num_1</v>
      </c>
      <c r="I2267">
        <v>45</v>
      </c>
      <c r="J2267">
        <v>59</v>
      </c>
      <c r="K2267">
        <v>0.41536268312860902</v>
      </c>
      <c r="L2267">
        <f t="shared" si="197"/>
        <v>0.41536268312860902</v>
      </c>
    </row>
    <row r="2268" spans="6:12" x14ac:dyDescent="0.3">
      <c r="F2268" t="str">
        <f t="shared" si="194"/>
        <v>countrycode_siteid_count</v>
      </c>
      <c r="G2268" t="str">
        <f t="shared" si="195"/>
        <v>countrycode_datetime_hour_map_click_rate</v>
      </c>
      <c r="H2268" t="str">
        <f t="shared" si="196"/>
        <v>countrycode_siteid_count-countrycode_datetime_hour_map_click_rate</v>
      </c>
      <c r="I2268">
        <v>45</v>
      </c>
      <c r="J2268">
        <v>60</v>
      </c>
      <c r="K2268">
        <v>0.44202138042703498</v>
      </c>
      <c r="L2268">
        <f t="shared" si="197"/>
        <v>0.44202138042703498</v>
      </c>
    </row>
    <row r="2269" spans="6:12" x14ac:dyDescent="0.3">
      <c r="F2269" t="str">
        <f t="shared" si="194"/>
        <v>countrycode_siteid_count</v>
      </c>
      <c r="G2269" t="str">
        <f t="shared" si="195"/>
        <v>siteid_merchant_count</v>
      </c>
      <c r="H2269" t="str">
        <f t="shared" si="196"/>
        <v>countrycode_siteid_count-siteid_merchant_count</v>
      </c>
      <c r="I2269">
        <v>45</v>
      </c>
      <c r="J2269">
        <v>61</v>
      </c>
      <c r="K2269">
        <v>0.16402122380926901</v>
      </c>
      <c r="L2269">
        <f t="shared" si="197"/>
        <v>0.16402122380926901</v>
      </c>
    </row>
    <row r="2270" spans="6:12" x14ac:dyDescent="0.3">
      <c r="F2270" t="str">
        <f t="shared" si="194"/>
        <v>countrycode_siteid_count</v>
      </c>
      <c r="G2270" t="str">
        <f t="shared" si="195"/>
        <v>siteid_merchant_num_0</v>
      </c>
      <c r="H2270" t="str">
        <f t="shared" si="196"/>
        <v>countrycode_siteid_count-siteid_merchant_num_0</v>
      </c>
      <c r="I2270">
        <v>45</v>
      </c>
      <c r="J2270">
        <v>62</v>
      </c>
      <c r="K2270">
        <v>0.146163714664966</v>
      </c>
      <c r="L2270">
        <f t="shared" si="197"/>
        <v>0.146163714664966</v>
      </c>
    </row>
    <row r="2271" spans="6:12" x14ac:dyDescent="0.3">
      <c r="F2271" t="str">
        <f t="shared" si="194"/>
        <v>countrycode_siteid_count</v>
      </c>
      <c r="G2271" t="str">
        <f t="shared" si="195"/>
        <v>siteid_merchant_num_1</v>
      </c>
      <c r="H2271" t="str">
        <f t="shared" si="196"/>
        <v>countrycode_siteid_count-siteid_merchant_num_1</v>
      </c>
      <c r="I2271">
        <v>45</v>
      </c>
      <c r="J2271">
        <v>63</v>
      </c>
      <c r="K2271">
        <v>0.20530099732740101</v>
      </c>
      <c r="L2271">
        <f t="shared" si="197"/>
        <v>0.20530099732740101</v>
      </c>
    </row>
    <row r="2272" spans="6:12" x14ac:dyDescent="0.3">
      <c r="F2272" t="str">
        <f t="shared" si="194"/>
        <v>countrycode_siteid_count</v>
      </c>
      <c r="G2272" t="str">
        <f t="shared" si="195"/>
        <v>siteid_merchant_click_rate</v>
      </c>
      <c r="H2272" t="str">
        <f t="shared" si="196"/>
        <v>countrycode_siteid_count-siteid_merchant_click_rate</v>
      </c>
      <c r="I2272">
        <v>45</v>
      </c>
      <c r="J2272">
        <v>64</v>
      </c>
      <c r="K2272">
        <v>0.63740974356590696</v>
      </c>
      <c r="L2272">
        <f t="shared" si="197"/>
        <v>0.63740974356590696</v>
      </c>
    </row>
    <row r="2273" spans="6:12" x14ac:dyDescent="0.3">
      <c r="F2273" t="str">
        <f t="shared" si="194"/>
        <v>countrycode_siteid_count</v>
      </c>
      <c r="G2273" t="str">
        <f t="shared" si="195"/>
        <v>siteid_offerid_count</v>
      </c>
      <c r="H2273" t="str">
        <f t="shared" si="196"/>
        <v>countrycode_siteid_count-siteid_offerid_count</v>
      </c>
      <c r="I2273">
        <v>45</v>
      </c>
      <c r="J2273">
        <v>65</v>
      </c>
      <c r="K2273">
        <v>0.26998559180911003</v>
      </c>
      <c r="L2273">
        <f t="shared" si="197"/>
        <v>0.26998559180911003</v>
      </c>
    </row>
    <row r="2274" spans="6:12" x14ac:dyDescent="0.3">
      <c r="F2274" t="str">
        <f t="shared" si="194"/>
        <v>countrycode_siteid_count</v>
      </c>
      <c r="G2274" t="str">
        <f t="shared" si="195"/>
        <v>siteid_offerid_num_0</v>
      </c>
      <c r="H2274" t="str">
        <f t="shared" si="196"/>
        <v>countrycode_siteid_count-siteid_offerid_num_0</v>
      </c>
      <c r="I2274">
        <v>45</v>
      </c>
      <c r="J2274">
        <v>66</v>
      </c>
      <c r="K2274">
        <v>0.26998733161829502</v>
      </c>
      <c r="L2274">
        <f t="shared" si="197"/>
        <v>0.26998733161829502</v>
      </c>
    </row>
    <row r="2275" spans="6:12" x14ac:dyDescent="0.3">
      <c r="F2275" t="str">
        <f t="shared" si="194"/>
        <v>countrycode_siteid_count</v>
      </c>
      <c r="G2275" t="str">
        <f t="shared" si="195"/>
        <v>siteid_offerid_num_1</v>
      </c>
      <c r="H2275" t="str">
        <f t="shared" si="196"/>
        <v>countrycode_siteid_count-siteid_offerid_num_1</v>
      </c>
      <c r="I2275">
        <v>45</v>
      </c>
      <c r="J2275">
        <v>67</v>
      </c>
      <c r="K2275">
        <v>0.269957341051413</v>
      </c>
      <c r="L2275">
        <f t="shared" si="197"/>
        <v>0.269957341051413</v>
      </c>
    </row>
    <row r="2276" spans="6:12" x14ac:dyDescent="0.3">
      <c r="F2276" t="str">
        <f t="shared" si="194"/>
        <v>countrycode_siteid_count</v>
      </c>
      <c r="G2276" t="str">
        <f t="shared" si="195"/>
        <v>siteid_offerid_click_rate</v>
      </c>
      <c r="H2276" t="str">
        <f t="shared" si="196"/>
        <v>countrycode_siteid_count-siteid_offerid_click_rate</v>
      </c>
      <c r="I2276">
        <v>45</v>
      </c>
      <c r="J2276">
        <v>68</v>
      </c>
      <c r="K2276">
        <v>0.35818095215195001</v>
      </c>
      <c r="L2276">
        <f t="shared" si="197"/>
        <v>0.35818095215195001</v>
      </c>
    </row>
    <row r="2277" spans="6:12" x14ac:dyDescent="0.3">
      <c r="F2277" t="str">
        <f t="shared" si="194"/>
        <v>countrycode_siteid_count</v>
      </c>
      <c r="G2277" t="str">
        <f t="shared" si="195"/>
        <v>siteid_category_count</v>
      </c>
      <c r="H2277" t="str">
        <f t="shared" si="196"/>
        <v>countrycode_siteid_count-siteid_category_count</v>
      </c>
      <c r="I2277">
        <v>45</v>
      </c>
      <c r="J2277">
        <v>69</v>
      </c>
      <c r="K2277">
        <v>0.191052711971509</v>
      </c>
      <c r="L2277">
        <f t="shared" si="197"/>
        <v>0.191052711971509</v>
      </c>
    </row>
    <row r="2278" spans="6:12" x14ac:dyDescent="0.3">
      <c r="F2278" t="str">
        <f t="shared" si="194"/>
        <v>countrycode_siteid_count</v>
      </c>
      <c r="G2278" t="str">
        <f t="shared" si="195"/>
        <v>siteid_category_num_0</v>
      </c>
      <c r="H2278" t="str">
        <f t="shared" si="196"/>
        <v>countrycode_siteid_count-siteid_category_num_0</v>
      </c>
      <c r="I2278">
        <v>45</v>
      </c>
      <c r="J2278">
        <v>70</v>
      </c>
      <c r="K2278">
        <v>0.13915099311524801</v>
      </c>
      <c r="L2278">
        <f t="shared" si="197"/>
        <v>0.13915099311524801</v>
      </c>
    </row>
    <row r="2279" spans="6:12" x14ac:dyDescent="0.3">
      <c r="F2279" t="str">
        <f t="shared" si="194"/>
        <v>countrycode_siteid_count</v>
      </c>
      <c r="G2279" t="str">
        <f t="shared" si="195"/>
        <v>siteid_category_num_1</v>
      </c>
      <c r="H2279" t="str">
        <f t="shared" si="196"/>
        <v>countrycode_siteid_count-siteid_category_num_1</v>
      </c>
      <c r="I2279">
        <v>45</v>
      </c>
      <c r="J2279">
        <v>71</v>
      </c>
      <c r="K2279">
        <v>0.25630417255063398</v>
      </c>
      <c r="L2279">
        <f t="shared" si="197"/>
        <v>0.25630417255063398</v>
      </c>
    </row>
    <row r="2280" spans="6:12" x14ac:dyDescent="0.3">
      <c r="F2280" t="str">
        <f t="shared" si="194"/>
        <v>countrycode_siteid_count</v>
      </c>
      <c r="G2280" t="str">
        <f t="shared" si="195"/>
        <v>siteid_category_click_rate</v>
      </c>
      <c r="H2280" t="str">
        <f t="shared" si="196"/>
        <v>countrycode_siteid_count-siteid_category_click_rate</v>
      </c>
      <c r="I2280">
        <v>45</v>
      </c>
      <c r="J2280">
        <v>72</v>
      </c>
      <c r="K2280">
        <v>0.64033732841312396</v>
      </c>
      <c r="L2280">
        <f t="shared" si="197"/>
        <v>0.64033732841312396</v>
      </c>
    </row>
    <row r="2281" spans="6:12" x14ac:dyDescent="0.3">
      <c r="F2281" t="str">
        <f t="shared" si="194"/>
        <v>countrycode_siteid_num_0</v>
      </c>
      <c r="G2281" t="str">
        <f t="shared" si="195"/>
        <v>countrycode_siteid_num_1</v>
      </c>
      <c r="H2281" t="str">
        <f t="shared" si="196"/>
        <v>countrycode_siteid_num_0-countrycode_siteid_num_1</v>
      </c>
      <c r="I2281">
        <v>46</v>
      </c>
      <c r="J2281">
        <v>47</v>
      </c>
      <c r="K2281">
        <v>0.99640612208490997</v>
      </c>
      <c r="L2281">
        <f t="shared" si="197"/>
        <v>0.99640612208490997</v>
      </c>
    </row>
    <row r="2282" spans="6:12" x14ac:dyDescent="0.3">
      <c r="F2282" t="str">
        <f t="shared" si="194"/>
        <v>countrycode_siteid_num_0</v>
      </c>
      <c r="G2282" t="str">
        <f t="shared" si="195"/>
        <v>countrycode_siteid_click_rate</v>
      </c>
      <c r="H2282" t="str">
        <f t="shared" si="196"/>
        <v>countrycode_siteid_num_0-countrycode_siteid_click_rate</v>
      </c>
      <c r="I2282">
        <v>46</v>
      </c>
      <c r="J2282">
        <v>48</v>
      </c>
      <c r="K2282">
        <v>0.39520212467194399</v>
      </c>
      <c r="L2282">
        <f t="shared" si="197"/>
        <v>0.39520212467194399</v>
      </c>
    </row>
    <row r="2283" spans="6:12" x14ac:dyDescent="0.3">
      <c r="F2283" t="str">
        <f t="shared" si="194"/>
        <v>countrycode_siteid_num_0</v>
      </c>
      <c r="G2283" t="str">
        <f t="shared" si="195"/>
        <v>countrycode_offerid_count</v>
      </c>
      <c r="H2283" t="str">
        <f t="shared" si="196"/>
        <v>countrycode_siteid_num_0-countrycode_offerid_count</v>
      </c>
      <c r="I2283">
        <v>46</v>
      </c>
      <c r="J2283">
        <v>49</v>
      </c>
      <c r="K2283">
        <v>0.178927928468091</v>
      </c>
      <c r="L2283">
        <f t="shared" si="197"/>
        <v>0.178927928468091</v>
      </c>
    </row>
    <row r="2284" spans="6:12" x14ac:dyDescent="0.3">
      <c r="F2284" t="str">
        <f t="shared" si="194"/>
        <v>countrycode_siteid_num_0</v>
      </c>
      <c r="G2284" t="str">
        <f t="shared" si="195"/>
        <v>countrycode_offerid_num_0</v>
      </c>
      <c r="H2284" t="str">
        <f t="shared" si="196"/>
        <v>countrycode_siteid_num_0-countrycode_offerid_num_0</v>
      </c>
      <c r="I2284">
        <v>46</v>
      </c>
      <c r="J2284">
        <v>50</v>
      </c>
      <c r="K2284">
        <v>0.17891605113950301</v>
      </c>
      <c r="L2284">
        <f t="shared" si="197"/>
        <v>0.17891605113950301</v>
      </c>
    </row>
    <row r="2285" spans="6:12" x14ac:dyDescent="0.3">
      <c r="F2285" t="str">
        <f t="shared" si="194"/>
        <v>countrycode_siteid_num_0</v>
      </c>
      <c r="G2285" t="str">
        <f t="shared" si="195"/>
        <v>countrycode_offerid_num_1</v>
      </c>
      <c r="H2285" t="str">
        <f t="shared" si="196"/>
        <v>countrycode_siteid_num_0-countrycode_offerid_num_1</v>
      </c>
      <c r="I2285">
        <v>46</v>
      </c>
      <c r="J2285">
        <v>51</v>
      </c>
      <c r="K2285">
        <v>0.179136822503002</v>
      </c>
      <c r="L2285">
        <f t="shared" si="197"/>
        <v>0.179136822503002</v>
      </c>
    </row>
    <row r="2286" spans="6:12" x14ac:dyDescent="0.3">
      <c r="F2286" t="str">
        <f t="shared" si="194"/>
        <v>countrycode_siteid_num_0</v>
      </c>
      <c r="G2286" t="str">
        <f t="shared" si="195"/>
        <v>countrycode_offerid_click_rate</v>
      </c>
      <c r="H2286" t="str">
        <f t="shared" si="196"/>
        <v>countrycode_siteid_num_0-countrycode_offerid_click_rate</v>
      </c>
      <c r="I2286">
        <v>46</v>
      </c>
      <c r="J2286">
        <v>52</v>
      </c>
      <c r="K2286">
        <v>0.28639776909101899</v>
      </c>
      <c r="L2286">
        <f t="shared" si="197"/>
        <v>0.28639776909101899</v>
      </c>
    </row>
    <row r="2287" spans="6:12" x14ac:dyDescent="0.3">
      <c r="F2287" t="str">
        <f t="shared" si="194"/>
        <v>countrycode_siteid_num_0</v>
      </c>
      <c r="G2287" t="str">
        <f t="shared" si="195"/>
        <v>countrycode_category_count</v>
      </c>
      <c r="H2287" t="str">
        <f t="shared" si="196"/>
        <v>countrycode_siteid_num_0-countrycode_category_count</v>
      </c>
      <c r="I2287">
        <v>46</v>
      </c>
      <c r="J2287">
        <v>53</v>
      </c>
      <c r="K2287">
        <v>-0.22362188320569401</v>
      </c>
      <c r="L2287">
        <f t="shared" si="197"/>
        <v>0.22362188320569401</v>
      </c>
    </row>
    <row r="2288" spans="6:12" x14ac:dyDescent="0.3">
      <c r="F2288" t="str">
        <f t="shared" si="194"/>
        <v>countrycode_siteid_num_0</v>
      </c>
      <c r="G2288" t="str">
        <f t="shared" si="195"/>
        <v>countrycode_category_num_0</v>
      </c>
      <c r="H2288" t="str">
        <f t="shared" si="196"/>
        <v>countrycode_siteid_num_0-countrycode_category_num_0</v>
      </c>
      <c r="I2288">
        <v>46</v>
      </c>
      <c r="J2288">
        <v>54</v>
      </c>
      <c r="K2288">
        <v>-0.244557187053382</v>
      </c>
      <c r="L2288">
        <f t="shared" si="197"/>
        <v>0.244557187053382</v>
      </c>
    </row>
    <row r="2289" spans="6:12" x14ac:dyDescent="0.3">
      <c r="F2289" t="str">
        <f t="shared" si="194"/>
        <v>countrycode_siteid_num_0</v>
      </c>
      <c r="G2289" t="str">
        <f t="shared" si="195"/>
        <v>countrycode_category_num_1</v>
      </c>
      <c r="H2289" t="str">
        <f t="shared" si="196"/>
        <v>countrycode_siteid_num_0-countrycode_category_num_1</v>
      </c>
      <c r="I2289">
        <v>46</v>
      </c>
      <c r="J2289">
        <v>55</v>
      </c>
      <c r="K2289">
        <v>0.23594558816293501</v>
      </c>
      <c r="L2289">
        <f t="shared" si="197"/>
        <v>0.23594558816293501</v>
      </c>
    </row>
    <row r="2290" spans="6:12" x14ac:dyDescent="0.3">
      <c r="F2290" t="str">
        <f t="shared" si="194"/>
        <v>countrycode_siteid_num_0</v>
      </c>
      <c r="G2290" t="str">
        <f t="shared" si="195"/>
        <v>countrycode_category_click_rate</v>
      </c>
      <c r="H2290" t="str">
        <f t="shared" si="196"/>
        <v>countrycode_siteid_num_0-countrycode_category_click_rate</v>
      </c>
      <c r="I2290">
        <v>46</v>
      </c>
      <c r="J2290">
        <v>56</v>
      </c>
      <c r="K2290">
        <v>0.43320066886398001</v>
      </c>
      <c r="L2290">
        <f t="shared" si="197"/>
        <v>0.43320066886398001</v>
      </c>
    </row>
    <row r="2291" spans="6:12" x14ac:dyDescent="0.3">
      <c r="F2291" t="str">
        <f t="shared" si="194"/>
        <v>countrycode_siteid_num_0</v>
      </c>
      <c r="G2291" t="str">
        <f t="shared" si="195"/>
        <v>countrycode_datetime_hour_map_count</v>
      </c>
      <c r="H2291" t="str">
        <f t="shared" si="196"/>
        <v>countrycode_siteid_num_0-countrycode_datetime_hour_map_count</v>
      </c>
      <c r="I2291">
        <v>46</v>
      </c>
      <c r="J2291">
        <v>57</v>
      </c>
      <c r="K2291">
        <v>-0.41112057224528598</v>
      </c>
      <c r="L2291">
        <f t="shared" si="197"/>
        <v>0.41112057224528598</v>
      </c>
    </row>
    <row r="2292" spans="6:12" x14ac:dyDescent="0.3">
      <c r="F2292" t="str">
        <f t="shared" si="194"/>
        <v>countrycode_siteid_num_0</v>
      </c>
      <c r="G2292" t="str">
        <f t="shared" si="195"/>
        <v>countrycode_datetime_hour_map_num_0</v>
      </c>
      <c r="H2292" t="str">
        <f t="shared" si="196"/>
        <v>countrycode_siteid_num_0-countrycode_datetime_hour_map_num_0</v>
      </c>
      <c r="I2292">
        <v>46</v>
      </c>
      <c r="J2292">
        <v>58</v>
      </c>
      <c r="K2292">
        <v>-0.41788736701492901</v>
      </c>
      <c r="L2292">
        <f t="shared" si="197"/>
        <v>0.41788736701492901</v>
      </c>
    </row>
    <row r="2293" spans="6:12" x14ac:dyDescent="0.3">
      <c r="F2293" t="str">
        <f t="shared" si="194"/>
        <v>countrycode_siteid_num_0</v>
      </c>
      <c r="G2293" t="str">
        <f t="shared" si="195"/>
        <v>countrycode_datetime_hour_map_num_1</v>
      </c>
      <c r="H2293" t="str">
        <f t="shared" si="196"/>
        <v>countrycode_siteid_num_0-countrycode_datetime_hour_map_num_1</v>
      </c>
      <c r="I2293">
        <v>46</v>
      </c>
      <c r="J2293">
        <v>59</v>
      </c>
      <c r="K2293">
        <v>0.41335273466625</v>
      </c>
      <c r="L2293">
        <f t="shared" si="197"/>
        <v>0.41335273466625</v>
      </c>
    </row>
    <row r="2294" spans="6:12" x14ac:dyDescent="0.3">
      <c r="F2294" t="str">
        <f t="shared" si="194"/>
        <v>countrycode_siteid_num_0</v>
      </c>
      <c r="G2294" t="str">
        <f t="shared" si="195"/>
        <v>countrycode_datetime_hour_map_click_rate</v>
      </c>
      <c r="H2294" t="str">
        <f t="shared" si="196"/>
        <v>countrycode_siteid_num_0-countrycode_datetime_hour_map_click_rate</v>
      </c>
      <c r="I2294">
        <v>46</v>
      </c>
      <c r="J2294">
        <v>60</v>
      </c>
      <c r="K2294">
        <v>0.43986591841604</v>
      </c>
      <c r="L2294">
        <f t="shared" si="197"/>
        <v>0.43986591841604</v>
      </c>
    </row>
    <row r="2295" spans="6:12" x14ac:dyDescent="0.3">
      <c r="F2295" t="str">
        <f t="shared" si="194"/>
        <v>countrycode_siteid_num_0</v>
      </c>
      <c r="G2295" t="str">
        <f t="shared" si="195"/>
        <v>siteid_merchant_count</v>
      </c>
      <c r="H2295" t="str">
        <f t="shared" si="196"/>
        <v>countrycode_siteid_num_0-siteid_merchant_count</v>
      </c>
      <c r="I2295">
        <v>46</v>
      </c>
      <c r="J2295">
        <v>61</v>
      </c>
      <c r="K2295">
        <v>0.16477460764256999</v>
      </c>
      <c r="L2295">
        <f t="shared" si="197"/>
        <v>0.16477460764256999</v>
      </c>
    </row>
    <row r="2296" spans="6:12" x14ac:dyDescent="0.3">
      <c r="F2296" t="str">
        <f t="shared" si="194"/>
        <v>countrycode_siteid_num_0</v>
      </c>
      <c r="G2296" t="str">
        <f t="shared" si="195"/>
        <v>siteid_merchant_num_0</v>
      </c>
      <c r="H2296" t="str">
        <f t="shared" si="196"/>
        <v>countrycode_siteid_num_0-siteid_merchant_num_0</v>
      </c>
      <c r="I2296">
        <v>46</v>
      </c>
      <c r="J2296">
        <v>62</v>
      </c>
      <c r="K2296">
        <v>0.14724817299596901</v>
      </c>
      <c r="L2296">
        <f t="shared" si="197"/>
        <v>0.14724817299596901</v>
      </c>
    </row>
    <row r="2297" spans="6:12" x14ac:dyDescent="0.3">
      <c r="F2297" t="str">
        <f t="shared" si="194"/>
        <v>countrycode_siteid_num_0</v>
      </c>
      <c r="G2297" t="str">
        <f t="shared" si="195"/>
        <v>siteid_merchant_num_1</v>
      </c>
      <c r="H2297" t="str">
        <f t="shared" si="196"/>
        <v>countrycode_siteid_num_0-siteid_merchant_num_1</v>
      </c>
      <c r="I2297">
        <v>46</v>
      </c>
      <c r="J2297">
        <v>63</v>
      </c>
      <c r="K2297">
        <v>0.205184439914262</v>
      </c>
      <c r="L2297">
        <f t="shared" si="197"/>
        <v>0.205184439914262</v>
      </c>
    </row>
    <row r="2298" spans="6:12" x14ac:dyDescent="0.3">
      <c r="F2298" t="str">
        <f t="shared" si="194"/>
        <v>countrycode_siteid_num_0</v>
      </c>
      <c r="G2298" t="str">
        <f t="shared" si="195"/>
        <v>siteid_merchant_click_rate</v>
      </c>
      <c r="H2298" t="str">
        <f t="shared" si="196"/>
        <v>countrycode_siteid_num_0-siteid_merchant_click_rate</v>
      </c>
      <c r="I2298">
        <v>46</v>
      </c>
      <c r="J2298">
        <v>64</v>
      </c>
      <c r="K2298">
        <v>0.636716737746161</v>
      </c>
      <c r="L2298">
        <f t="shared" si="197"/>
        <v>0.636716737746161</v>
      </c>
    </row>
    <row r="2299" spans="6:12" x14ac:dyDescent="0.3">
      <c r="F2299" t="str">
        <f t="shared" si="194"/>
        <v>countrycode_siteid_num_0</v>
      </c>
      <c r="G2299" t="str">
        <f t="shared" si="195"/>
        <v>siteid_offerid_count</v>
      </c>
      <c r="H2299" t="str">
        <f t="shared" si="196"/>
        <v>countrycode_siteid_num_0-siteid_offerid_count</v>
      </c>
      <c r="I2299">
        <v>46</v>
      </c>
      <c r="J2299">
        <v>65</v>
      </c>
      <c r="K2299">
        <v>0.27005563764093998</v>
      </c>
      <c r="L2299">
        <f t="shared" si="197"/>
        <v>0.27005563764093998</v>
      </c>
    </row>
    <row r="2300" spans="6:12" x14ac:dyDescent="0.3">
      <c r="F2300" t="str">
        <f t="shared" si="194"/>
        <v>countrycode_siteid_num_0</v>
      </c>
      <c r="G2300" t="str">
        <f t="shared" si="195"/>
        <v>siteid_offerid_num_0</v>
      </c>
      <c r="H2300" t="str">
        <f t="shared" si="196"/>
        <v>countrycode_siteid_num_0-siteid_offerid_num_0</v>
      </c>
      <c r="I2300">
        <v>46</v>
      </c>
      <c r="J2300">
        <v>66</v>
      </c>
      <c r="K2300">
        <v>0.27005740450939197</v>
      </c>
      <c r="L2300">
        <f t="shared" si="197"/>
        <v>0.27005740450939197</v>
      </c>
    </row>
    <row r="2301" spans="6:12" x14ac:dyDescent="0.3">
      <c r="F2301" t="str">
        <f t="shared" si="194"/>
        <v>countrycode_siteid_num_0</v>
      </c>
      <c r="G2301" t="str">
        <f t="shared" si="195"/>
        <v>siteid_offerid_num_1</v>
      </c>
      <c r="H2301" t="str">
        <f t="shared" si="196"/>
        <v>countrycode_siteid_num_0-siteid_offerid_num_1</v>
      </c>
      <c r="I2301">
        <v>46</v>
      </c>
      <c r="J2301">
        <v>67</v>
      </c>
      <c r="K2301">
        <v>0.27002694788190601</v>
      </c>
      <c r="L2301">
        <f t="shared" si="197"/>
        <v>0.27002694788190601</v>
      </c>
    </row>
    <row r="2302" spans="6:12" x14ac:dyDescent="0.3">
      <c r="F2302" t="str">
        <f t="shared" si="194"/>
        <v>countrycode_siteid_num_0</v>
      </c>
      <c r="G2302" t="str">
        <f t="shared" si="195"/>
        <v>siteid_offerid_click_rate</v>
      </c>
      <c r="H2302" t="str">
        <f t="shared" si="196"/>
        <v>countrycode_siteid_num_0-siteid_offerid_click_rate</v>
      </c>
      <c r="I2302">
        <v>46</v>
      </c>
      <c r="J2302">
        <v>68</v>
      </c>
      <c r="K2302">
        <v>0.35715064963426801</v>
      </c>
      <c r="L2302">
        <f t="shared" si="197"/>
        <v>0.35715064963426801</v>
      </c>
    </row>
    <row r="2303" spans="6:12" x14ac:dyDescent="0.3">
      <c r="F2303" t="str">
        <f t="shared" si="194"/>
        <v>countrycode_siteid_num_0</v>
      </c>
      <c r="G2303" t="str">
        <f t="shared" si="195"/>
        <v>siteid_category_count</v>
      </c>
      <c r="H2303" t="str">
        <f t="shared" si="196"/>
        <v>countrycode_siteid_num_0-siteid_category_count</v>
      </c>
      <c r="I2303">
        <v>46</v>
      </c>
      <c r="J2303">
        <v>69</v>
      </c>
      <c r="K2303">
        <v>0.19214370273776801</v>
      </c>
      <c r="L2303">
        <f t="shared" si="197"/>
        <v>0.19214370273776801</v>
      </c>
    </row>
    <row r="2304" spans="6:12" x14ac:dyDescent="0.3">
      <c r="F2304" t="str">
        <f t="shared" si="194"/>
        <v>countrycode_siteid_num_0</v>
      </c>
      <c r="G2304" t="str">
        <f t="shared" si="195"/>
        <v>siteid_category_num_0</v>
      </c>
      <c r="H2304" t="str">
        <f t="shared" si="196"/>
        <v>countrycode_siteid_num_0-siteid_category_num_0</v>
      </c>
      <c r="I2304">
        <v>46</v>
      </c>
      <c r="J2304">
        <v>70</v>
      </c>
      <c r="K2304">
        <v>0.141011798497614</v>
      </c>
      <c r="L2304">
        <f t="shared" si="197"/>
        <v>0.141011798497614</v>
      </c>
    </row>
    <row r="2305" spans="6:12" x14ac:dyDescent="0.3">
      <c r="F2305" t="str">
        <f t="shared" si="194"/>
        <v>countrycode_siteid_num_0</v>
      </c>
      <c r="G2305" t="str">
        <f t="shared" si="195"/>
        <v>siteid_category_num_1</v>
      </c>
      <c r="H2305" t="str">
        <f t="shared" si="196"/>
        <v>countrycode_siteid_num_0-siteid_category_num_1</v>
      </c>
      <c r="I2305">
        <v>46</v>
      </c>
      <c r="J2305">
        <v>71</v>
      </c>
      <c r="K2305">
        <v>0.25614932851703098</v>
      </c>
      <c r="L2305">
        <f t="shared" si="197"/>
        <v>0.25614932851703098</v>
      </c>
    </row>
    <row r="2306" spans="6:12" x14ac:dyDescent="0.3">
      <c r="F2306" t="str">
        <f t="shared" si="194"/>
        <v>countrycode_siteid_num_0</v>
      </c>
      <c r="G2306" t="str">
        <f t="shared" si="195"/>
        <v>siteid_category_click_rate</v>
      </c>
      <c r="H2306" t="str">
        <f t="shared" si="196"/>
        <v>countrycode_siteid_num_0-siteid_category_click_rate</v>
      </c>
      <c r="I2306">
        <v>46</v>
      </c>
      <c r="J2306">
        <v>72</v>
      </c>
      <c r="K2306">
        <v>0.63969972657970398</v>
      </c>
      <c r="L2306">
        <f t="shared" si="197"/>
        <v>0.63969972657970398</v>
      </c>
    </row>
    <row r="2307" spans="6:12" x14ac:dyDescent="0.3">
      <c r="F2307" t="str">
        <f t="shared" si="194"/>
        <v>countrycode_siteid_num_1</v>
      </c>
      <c r="G2307" t="str">
        <f t="shared" si="195"/>
        <v>countrycode_siteid_click_rate</v>
      </c>
      <c r="H2307" t="str">
        <f t="shared" si="196"/>
        <v>countrycode_siteid_num_1-countrycode_siteid_click_rate</v>
      </c>
      <c r="I2307">
        <v>47</v>
      </c>
      <c r="J2307">
        <v>48</v>
      </c>
      <c r="K2307">
        <v>0.41113327047408599</v>
      </c>
      <c r="L2307">
        <f t="shared" si="197"/>
        <v>0.41113327047408599</v>
      </c>
    </row>
    <row r="2308" spans="6:12" x14ac:dyDescent="0.3">
      <c r="F2308" t="str">
        <f t="shared" si="194"/>
        <v>countrycode_siteid_num_1</v>
      </c>
      <c r="G2308" t="str">
        <f t="shared" si="195"/>
        <v>countrycode_offerid_count</v>
      </c>
      <c r="H2308" t="str">
        <f t="shared" si="196"/>
        <v>countrycode_siteid_num_1-countrycode_offerid_count</v>
      </c>
      <c r="I2308">
        <v>47</v>
      </c>
      <c r="J2308">
        <v>49</v>
      </c>
      <c r="K2308">
        <v>0.181763093140725</v>
      </c>
      <c r="L2308">
        <f t="shared" si="197"/>
        <v>0.181763093140725</v>
      </c>
    </row>
    <row r="2309" spans="6:12" x14ac:dyDescent="0.3">
      <c r="F2309" t="str">
        <f t="shared" ref="F2309:F2372" si="198">VLOOKUP(I2309,$A$4:$B$76,2,0)</f>
        <v>countrycode_siteid_num_1</v>
      </c>
      <c r="G2309" t="str">
        <f t="shared" ref="G2309:G2372" si="199">VLOOKUP(J2309,$A$4:$B$76,2,0)</f>
        <v>countrycode_offerid_num_0</v>
      </c>
      <c r="H2309" t="str">
        <f t="shared" ref="H2309:H2372" si="200">F2309&amp;"-"&amp;G2309</f>
        <v>countrycode_siteid_num_1-countrycode_offerid_num_0</v>
      </c>
      <c r="I2309">
        <v>47</v>
      </c>
      <c r="J2309">
        <v>50</v>
      </c>
      <c r="K2309">
        <v>0.181750851234703</v>
      </c>
      <c r="L2309">
        <f t="shared" ref="L2309:L2372" si="201">ABS(K2309)</f>
        <v>0.181750851234703</v>
      </c>
    </row>
    <row r="2310" spans="6:12" x14ac:dyDescent="0.3">
      <c r="F2310" t="str">
        <f t="shared" si="198"/>
        <v>countrycode_siteid_num_1</v>
      </c>
      <c r="G2310" t="str">
        <f t="shared" si="199"/>
        <v>countrycode_offerid_num_1</v>
      </c>
      <c r="H2310" t="str">
        <f t="shared" si="200"/>
        <v>countrycode_siteid_num_1-countrycode_offerid_num_1</v>
      </c>
      <c r="I2310">
        <v>47</v>
      </c>
      <c r="J2310">
        <v>51</v>
      </c>
      <c r="K2310">
        <v>0.18197840405381099</v>
      </c>
      <c r="L2310">
        <f t="shared" si="201"/>
        <v>0.18197840405381099</v>
      </c>
    </row>
    <row r="2311" spans="6:12" x14ac:dyDescent="0.3">
      <c r="F2311" t="str">
        <f t="shared" si="198"/>
        <v>countrycode_siteid_num_1</v>
      </c>
      <c r="G2311" t="str">
        <f t="shared" si="199"/>
        <v>countrycode_offerid_click_rate</v>
      </c>
      <c r="H2311" t="str">
        <f t="shared" si="200"/>
        <v>countrycode_siteid_num_1-countrycode_offerid_click_rate</v>
      </c>
      <c r="I2311">
        <v>47</v>
      </c>
      <c r="J2311">
        <v>52</v>
      </c>
      <c r="K2311">
        <v>0.29574435266959698</v>
      </c>
      <c r="L2311">
        <f t="shared" si="201"/>
        <v>0.29574435266959698</v>
      </c>
    </row>
    <row r="2312" spans="6:12" x14ac:dyDescent="0.3">
      <c r="F2312" t="str">
        <f t="shared" si="198"/>
        <v>countrycode_siteid_num_1</v>
      </c>
      <c r="G2312" t="str">
        <f t="shared" si="199"/>
        <v>countrycode_category_count</v>
      </c>
      <c r="H2312" t="str">
        <f t="shared" si="200"/>
        <v>countrycode_siteid_num_1-countrycode_category_count</v>
      </c>
      <c r="I2312">
        <v>47</v>
      </c>
      <c r="J2312">
        <v>53</v>
      </c>
      <c r="K2312">
        <v>-0.23267548645342301</v>
      </c>
      <c r="L2312">
        <f t="shared" si="201"/>
        <v>0.23267548645342301</v>
      </c>
    </row>
    <row r="2313" spans="6:12" x14ac:dyDescent="0.3">
      <c r="F2313" t="str">
        <f t="shared" si="198"/>
        <v>countrycode_siteid_num_1</v>
      </c>
      <c r="G2313" t="str">
        <f t="shared" si="199"/>
        <v>countrycode_category_num_0</v>
      </c>
      <c r="H2313" t="str">
        <f t="shared" si="200"/>
        <v>countrycode_siteid_num_1-countrycode_category_num_0</v>
      </c>
      <c r="I2313">
        <v>47</v>
      </c>
      <c r="J2313">
        <v>54</v>
      </c>
      <c r="K2313">
        <v>-0.25414463034865598</v>
      </c>
      <c r="L2313">
        <f t="shared" si="201"/>
        <v>0.25414463034865598</v>
      </c>
    </row>
    <row r="2314" spans="6:12" x14ac:dyDescent="0.3">
      <c r="F2314" t="str">
        <f t="shared" si="198"/>
        <v>countrycode_siteid_num_1</v>
      </c>
      <c r="G2314" t="str">
        <f t="shared" si="199"/>
        <v>countrycode_category_num_1</v>
      </c>
      <c r="H2314" t="str">
        <f t="shared" si="200"/>
        <v>countrycode_siteid_num_1-countrycode_category_num_1</v>
      </c>
      <c r="I2314">
        <v>47</v>
      </c>
      <c r="J2314">
        <v>55</v>
      </c>
      <c r="K2314">
        <v>0.241686134864877</v>
      </c>
      <c r="L2314">
        <f t="shared" si="201"/>
        <v>0.241686134864877</v>
      </c>
    </row>
    <row r="2315" spans="6:12" x14ac:dyDescent="0.3">
      <c r="F2315" t="str">
        <f t="shared" si="198"/>
        <v>countrycode_siteid_num_1</v>
      </c>
      <c r="G2315" t="str">
        <f t="shared" si="199"/>
        <v>countrycode_category_click_rate</v>
      </c>
      <c r="H2315" t="str">
        <f t="shared" si="200"/>
        <v>countrycode_siteid_num_1-countrycode_category_click_rate</v>
      </c>
      <c r="I2315">
        <v>47</v>
      </c>
      <c r="J2315">
        <v>56</v>
      </c>
      <c r="K2315">
        <v>0.44587648252505802</v>
      </c>
      <c r="L2315">
        <f t="shared" si="201"/>
        <v>0.44587648252505802</v>
      </c>
    </row>
    <row r="2316" spans="6:12" x14ac:dyDescent="0.3">
      <c r="F2316" t="str">
        <f t="shared" si="198"/>
        <v>countrycode_siteid_num_1</v>
      </c>
      <c r="G2316" t="str">
        <f t="shared" si="199"/>
        <v>countrycode_datetime_hour_map_count</v>
      </c>
      <c r="H2316" t="str">
        <f t="shared" si="200"/>
        <v>countrycode_siteid_num_1-countrycode_datetime_hour_map_count</v>
      </c>
      <c r="I2316">
        <v>47</v>
      </c>
      <c r="J2316">
        <v>57</v>
      </c>
      <c r="K2316">
        <v>-0.42840825415954797</v>
      </c>
      <c r="L2316">
        <f t="shared" si="201"/>
        <v>0.42840825415954797</v>
      </c>
    </row>
    <row r="2317" spans="6:12" x14ac:dyDescent="0.3">
      <c r="F2317" t="str">
        <f t="shared" si="198"/>
        <v>countrycode_siteid_num_1</v>
      </c>
      <c r="G2317" t="str">
        <f t="shared" si="199"/>
        <v>countrycode_datetime_hour_map_num_0</v>
      </c>
      <c r="H2317" t="str">
        <f t="shared" si="200"/>
        <v>countrycode_siteid_num_1-countrycode_datetime_hour_map_num_0</v>
      </c>
      <c r="I2317">
        <v>47</v>
      </c>
      <c r="J2317">
        <v>58</v>
      </c>
      <c r="K2317">
        <v>-0.43529468660861398</v>
      </c>
      <c r="L2317">
        <f t="shared" si="201"/>
        <v>0.43529468660861398</v>
      </c>
    </row>
    <row r="2318" spans="6:12" x14ac:dyDescent="0.3">
      <c r="F2318" t="str">
        <f t="shared" si="198"/>
        <v>countrycode_siteid_num_1</v>
      </c>
      <c r="G2318" t="str">
        <f t="shared" si="199"/>
        <v>countrycode_datetime_hour_map_num_1</v>
      </c>
      <c r="H2318" t="str">
        <f t="shared" si="200"/>
        <v>countrycode_siteid_num_1-countrycode_datetime_hour_map_num_1</v>
      </c>
      <c r="I2318">
        <v>47</v>
      </c>
      <c r="J2318">
        <v>59</v>
      </c>
      <c r="K2318">
        <v>0.42703087082561703</v>
      </c>
      <c r="L2318">
        <f t="shared" si="201"/>
        <v>0.42703087082561703</v>
      </c>
    </row>
    <row r="2319" spans="6:12" x14ac:dyDescent="0.3">
      <c r="F2319" t="str">
        <f t="shared" si="198"/>
        <v>countrycode_siteid_num_1</v>
      </c>
      <c r="G2319" t="str">
        <f t="shared" si="199"/>
        <v>countrycode_datetime_hour_map_click_rate</v>
      </c>
      <c r="H2319" t="str">
        <f t="shared" si="200"/>
        <v>countrycode_siteid_num_1-countrycode_datetime_hour_map_click_rate</v>
      </c>
      <c r="I2319">
        <v>47</v>
      </c>
      <c r="J2319">
        <v>60</v>
      </c>
      <c r="K2319">
        <v>0.45454492465012197</v>
      </c>
      <c r="L2319">
        <f t="shared" si="201"/>
        <v>0.45454492465012197</v>
      </c>
    </row>
    <row r="2320" spans="6:12" x14ac:dyDescent="0.3">
      <c r="F2320" t="str">
        <f t="shared" si="198"/>
        <v>countrycode_siteid_num_1</v>
      </c>
      <c r="G2320" t="str">
        <f t="shared" si="199"/>
        <v>siteid_merchant_count</v>
      </c>
      <c r="H2320" t="str">
        <f t="shared" si="200"/>
        <v>countrycode_siteid_num_1-siteid_merchant_count</v>
      </c>
      <c r="I2320">
        <v>47</v>
      </c>
      <c r="J2320">
        <v>61</v>
      </c>
      <c r="K2320">
        <v>0.158652721279925</v>
      </c>
      <c r="L2320">
        <f t="shared" si="201"/>
        <v>0.158652721279925</v>
      </c>
    </row>
    <row r="2321" spans="6:12" x14ac:dyDescent="0.3">
      <c r="F2321" t="str">
        <f t="shared" si="198"/>
        <v>countrycode_siteid_num_1</v>
      </c>
      <c r="G2321" t="str">
        <f t="shared" si="199"/>
        <v>siteid_merchant_num_0</v>
      </c>
      <c r="H2321" t="str">
        <f t="shared" si="200"/>
        <v>countrycode_siteid_num_1-siteid_merchant_num_0</v>
      </c>
      <c r="I2321">
        <v>47</v>
      </c>
      <c r="J2321">
        <v>62</v>
      </c>
      <c r="K2321">
        <v>0.13871590848444901</v>
      </c>
      <c r="L2321">
        <f t="shared" si="201"/>
        <v>0.13871590848444901</v>
      </c>
    </row>
    <row r="2322" spans="6:12" x14ac:dyDescent="0.3">
      <c r="F2322" t="str">
        <f t="shared" si="198"/>
        <v>countrycode_siteid_num_1</v>
      </c>
      <c r="G2322" t="str">
        <f t="shared" si="199"/>
        <v>siteid_merchant_num_1</v>
      </c>
      <c r="H2322" t="str">
        <f t="shared" si="200"/>
        <v>countrycode_siteid_num_1-siteid_merchant_num_1</v>
      </c>
      <c r="I2322">
        <v>47</v>
      </c>
      <c r="J2322">
        <v>63</v>
      </c>
      <c r="K2322">
        <v>0.20541369682458199</v>
      </c>
      <c r="L2322">
        <f t="shared" si="201"/>
        <v>0.20541369682458199</v>
      </c>
    </row>
    <row r="2323" spans="6:12" x14ac:dyDescent="0.3">
      <c r="F2323" t="str">
        <f t="shared" si="198"/>
        <v>countrycode_siteid_num_1</v>
      </c>
      <c r="G2323" t="str">
        <f t="shared" si="199"/>
        <v>siteid_merchant_click_rate</v>
      </c>
      <c r="H2323" t="str">
        <f t="shared" si="200"/>
        <v>countrycode_siteid_num_1-siteid_merchant_click_rate</v>
      </c>
      <c r="I2323">
        <v>47</v>
      </c>
      <c r="J2323">
        <v>64</v>
      </c>
      <c r="K2323">
        <v>0.63989483976511496</v>
      </c>
      <c r="L2323">
        <f t="shared" si="201"/>
        <v>0.63989483976511496</v>
      </c>
    </row>
    <row r="2324" spans="6:12" x14ac:dyDescent="0.3">
      <c r="F2324" t="str">
        <f t="shared" si="198"/>
        <v>countrycode_siteid_num_1</v>
      </c>
      <c r="G2324" t="str">
        <f t="shared" si="199"/>
        <v>siteid_offerid_count</v>
      </c>
      <c r="H2324" t="str">
        <f t="shared" si="200"/>
        <v>countrycode_siteid_num_1-siteid_offerid_count</v>
      </c>
      <c r="I2324">
        <v>47</v>
      </c>
      <c r="J2324">
        <v>65</v>
      </c>
      <c r="K2324">
        <v>0.26869371284086002</v>
      </c>
      <c r="L2324">
        <f t="shared" si="201"/>
        <v>0.26869371284086002</v>
      </c>
    </row>
    <row r="2325" spans="6:12" x14ac:dyDescent="0.3">
      <c r="F2325" t="str">
        <f t="shared" si="198"/>
        <v>countrycode_siteid_num_1</v>
      </c>
      <c r="G2325" t="str">
        <f t="shared" si="199"/>
        <v>siteid_offerid_num_0</v>
      </c>
      <c r="H2325" t="str">
        <f t="shared" si="200"/>
        <v>countrycode_siteid_num_1-siteid_offerid_num_0</v>
      </c>
      <c r="I2325">
        <v>47</v>
      </c>
      <c r="J2325">
        <v>66</v>
      </c>
      <c r="K2325">
        <v>0.26869527274873001</v>
      </c>
      <c r="L2325">
        <f t="shared" si="201"/>
        <v>0.26869527274873001</v>
      </c>
    </row>
    <row r="2326" spans="6:12" x14ac:dyDescent="0.3">
      <c r="F2326" t="str">
        <f t="shared" si="198"/>
        <v>countrycode_siteid_num_1</v>
      </c>
      <c r="G2326" t="str">
        <f t="shared" si="199"/>
        <v>siteid_offerid_num_1</v>
      </c>
      <c r="H2326" t="str">
        <f t="shared" si="200"/>
        <v>countrycode_siteid_num_1-siteid_offerid_num_1</v>
      </c>
      <c r="I2326">
        <v>47</v>
      </c>
      <c r="J2326">
        <v>67</v>
      </c>
      <c r="K2326">
        <v>0.26866838082419803</v>
      </c>
      <c r="L2326">
        <f t="shared" si="201"/>
        <v>0.26866838082419803</v>
      </c>
    </row>
    <row r="2327" spans="6:12" x14ac:dyDescent="0.3">
      <c r="F2327" t="str">
        <f t="shared" si="198"/>
        <v>countrycode_siteid_num_1</v>
      </c>
      <c r="G2327" t="str">
        <f t="shared" si="199"/>
        <v>siteid_offerid_click_rate</v>
      </c>
      <c r="H2327" t="str">
        <f t="shared" si="200"/>
        <v>countrycode_siteid_num_1-siteid_offerid_click_rate</v>
      </c>
      <c r="I2327">
        <v>47</v>
      </c>
      <c r="J2327">
        <v>68</v>
      </c>
      <c r="K2327">
        <v>0.363710013279126</v>
      </c>
      <c r="L2327">
        <f t="shared" si="201"/>
        <v>0.363710013279126</v>
      </c>
    </row>
    <row r="2328" spans="6:12" x14ac:dyDescent="0.3">
      <c r="F2328" t="str">
        <f t="shared" si="198"/>
        <v>countrycode_siteid_num_1</v>
      </c>
      <c r="G2328" t="str">
        <f t="shared" si="199"/>
        <v>siteid_category_count</v>
      </c>
      <c r="H2328" t="str">
        <f t="shared" si="200"/>
        <v>countrycode_siteid_num_1-siteid_category_count</v>
      </c>
      <c r="I2328">
        <v>47</v>
      </c>
      <c r="J2328">
        <v>69</v>
      </c>
      <c r="K2328">
        <v>0.183423087057867</v>
      </c>
      <c r="L2328">
        <f t="shared" si="201"/>
        <v>0.183423087057867</v>
      </c>
    </row>
    <row r="2329" spans="6:12" x14ac:dyDescent="0.3">
      <c r="F2329" t="str">
        <f t="shared" si="198"/>
        <v>countrycode_siteid_num_1</v>
      </c>
      <c r="G2329" t="str">
        <f t="shared" si="199"/>
        <v>siteid_category_num_0</v>
      </c>
      <c r="H2329" t="str">
        <f t="shared" si="200"/>
        <v>countrycode_siteid_num_1-siteid_category_num_0</v>
      </c>
      <c r="I2329">
        <v>47</v>
      </c>
      <c r="J2329">
        <v>70</v>
      </c>
      <c r="K2329">
        <v>0.12671887112064101</v>
      </c>
      <c r="L2329">
        <f t="shared" si="201"/>
        <v>0.12671887112064101</v>
      </c>
    </row>
    <row r="2330" spans="6:12" x14ac:dyDescent="0.3">
      <c r="F2330" t="str">
        <f t="shared" si="198"/>
        <v>countrycode_siteid_num_1</v>
      </c>
      <c r="G2330" t="str">
        <f t="shared" si="199"/>
        <v>siteid_category_num_1</v>
      </c>
      <c r="H2330" t="str">
        <f t="shared" si="200"/>
        <v>countrycode_siteid_num_1-siteid_category_num_1</v>
      </c>
      <c r="I2330">
        <v>47</v>
      </c>
      <c r="J2330">
        <v>71</v>
      </c>
      <c r="K2330">
        <v>0.256505033791811</v>
      </c>
      <c r="L2330">
        <f t="shared" si="201"/>
        <v>0.256505033791811</v>
      </c>
    </row>
    <row r="2331" spans="6:12" x14ac:dyDescent="0.3">
      <c r="F2331" t="str">
        <f t="shared" si="198"/>
        <v>countrycode_siteid_num_1</v>
      </c>
      <c r="G2331" t="str">
        <f t="shared" si="199"/>
        <v>siteid_category_click_rate</v>
      </c>
      <c r="H2331" t="str">
        <f t="shared" si="200"/>
        <v>countrycode_siteid_num_1-siteid_category_click_rate</v>
      </c>
      <c r="I2331">
        <v>47</v>
      </c>
      <c r="J2331">
        <v>72</v>
      </c>
      <c r="K2331">
        <v>0.64245605089671498</v>
      </c>
      <c r="L2331">
        <f t="shared" si="201"/>
        <v>0.64245605089671498</v>
      </c>
    </row>
    <row r="2332" spans="6:12" x14ac:dyDescent="0.3">
      <c r="F2332" t="str">
        <f t="shared" si="198"/>
        <v>countrycode_siteid_click_rate</v>
      </c>
      <c r="G2332" t="str">
        <f t="shared" si="199"/>
        <v>countrycode_offerid_count</v>
      </c>
      <c r="H2332" t="str">
        <f t="shared" si="200"/>
        <v>countrycode_siteid_click_rate-countrycode_offerid_count</v>
      </c>
      <c r="I2332">
        <v>48</v>
      </c>
      <c r="J2332">
        <v>49</v>
      </c>
      <c r="K2332">
        <v>6.8703389354309696E-2</v>
      </c>
      <c r="L2332">
        <f t="shared" si="201"/>
        <v>6.8703389354309696E-2</v>
      </c>
    </row>
    <row r="2333" spans="6:12" x14ac:dyDescent="0.3">
      <c r="F2333" t="str">
        <f t="shared" si="198"/>
        <v>countrycode_siteid_click_rate</v>
      </c>
      <c r="G2333" t="str">
        <f t="shared" si="199"/>
        <v>countrycode_offerid_num_0</v>
      </c>
      <c r="H2333" t="str">
        <f t="shared" si="200"/>
        <v>countrycode_siteid_click_rate-countrycode_offerid_num_0</v>
      </c>
      <c r="I2333">
        <v>48</v>
      </c>
      <c r="J2333">
        <v>50</v>
      </c>
      <c r="K2333">
        <v>6.8682338612603699E-2</v>
      </c>
      <c r="L2333">
        <f t="shared" si="201"/>
        <v>6.8682338612603699E-2</v>
      </c>
    </row>
    <row r="2334" spans="6:12" x14ac:dyDescent="0.3">
      <c r="F2334" t="str">
        <f t="shared" si="198"/>
        <v>countrycode_siteid_click_rate</v>
      </c>
      <c r="G2334" t="str">
        <f t="shared" si="199"/>
        <v>countrycode_offerid_num_1</v>
      </c>
      <c r="H2334" t="str">
        <f t="shared" si="200"/>
        <v>countrycode_siteid_click_rate-countrycode_offerid_num_1</v>
      </c>
      <c r="I2334">
        <v>48</v>
      </c>
      <c r="J2334">
        <v>51</v>
      </c>
      <c r="K2334">
        <v>6.9074073160249105E-2</v>
      </c>
      <c r="L2334">
        <f t="shared" si="201"/>
        <v>6.9074073160249105E-2</v>
      </c>
    </row>
    <row r="2335" spans="6:12" x14ac:dyDescent="0.3">
      <c r="F2335" t="str">
        <f t="shared" si="198"/>
        <v>countrycode_siteid_click_rate</v>
      </c>
      <c r="G2335" t="str">
        <f t="shared" si="199"/>
        <v>countrycode_offerid_click_rate</v>
      </c>
      <c r="H2335" t="str">
        <f t="shared" si="200"/>
        <v>countrycode_siteid_click_rate-countrycode_offerid_click_rate</v>
      </c>
      <c r="I2335">
        <v>48</v>
      </c>
      <c r="J2335">
        <v>52</v>
      </c>
      <c r="K2335">
        <v>0.49052712874272297</v>
      </c>
      <c r="L2335">
        <f t="shared" si="201"/>
        <v>0.49052712874272297</v>
      </c>
    </row>
    <row r="2336" spans="6:12" x14ac:dyDescent="0.3">
      <c r="F2336" t="str">
        <f t="shared" si="198"/>
        <v>countrycode_siteid_click_rate</v>
      </c>
      <c r="G2336" t="str">
        <f t="shared" si="199"/>
        <v>countrycode_category_count</v>
      </c>
      <c r="H2336" t="str">
        <f t="shared" si="200"/>
        <v>countrycode_siteid_click_rate-countrycode_category_count</v>
      </c>
      <c r="I2336">
        <v>48</v>
      </c>
      <c r="J2336">
        <v>53</v>
      </c>
      <c r="K2336">
        <v>-0.27281050873168899</v>
      </c>
      <c r="L2336">
        <f t="shared" si="201"/>
        <v>0.27281050873168899</v>
      </c>
    </row>
    <row r="2337" spans="6:12" x14ac:dyDescent="0.3">
      <c r="F2337" t="str">
        <f t="shared" si="198"/>
        <v>countrycode_siteid_click_rate</v>
      </c>
      <c r="G2337" t="str">
        <f t="shared" si="199"/>
        <v>countrycode_category_num_0</v>
      </c>
      <c r="H2337" t="str">
        <f t="shared" si="200"/>
        <v>countrycode_siteid_click_rate-countrycode_category_num_0</v>
      </c>
      <c r="I2337">
        <v>48</v>
      </c>
      <c r="J2337">
        <v>54</v>
      </c>
      <c r="K2337">
        <v>-0.29644759210210098</v>
      </c>
      <c r="L2337">
        <f t="shared" si="201"/>
        <v>0.29644759210210098</v>
      </c>
    </row>
    <row r="2338" spans="6:12" x14ac:dyDescent="0.3">
      <c r="F2338" t="str">
        <f t="shared" si="198"/>
        <v>countrycode_siteid_click_rate</v>
      </c>
      <c r="G2338" t="str">
        <f t="shared" si="199"/>
        <v>countrycode_category_num_1</v>
      </c>
      <c r="H2338" t="str">
        <f t="shared" si="200"/>
        <v>countrycode_siteid_click_rate-countrycode_category_num_1</v>
      </c>
      <c r="I2338">
        <v>48</v>
      </c>
      <c r="J2338">
        <v>55</v>
      </c>
      <c r="K2338">
        <v>0.26472132837397799</v>
      </c>
      <c r="L2338">
        <f t="shared" si="201"/>
        <v>0.26472132837397799</v>
      </c>
    </row>
    <row r="2339" spans="6:12" x14ac:dyDescent="0.3">
      <c r="F2339" t="str">
        <f t="shared" si="198"/>
        <v>countrycode_siteid_click_rate</v>
      </c>
      <c r="G2339" t="str">
        <f t="shared" si="199"/>
        <v>countrycode_category_click_rate</v>
      </c>
      <c r="H2339" t="str">
        <f t="shared" si="200"/>
        <v>countrycode_siteid_click_rate-countrycode_category_click_rate</v>
      </c>
      <c r="I2339">
        <v>48</v>
      </c>
      <c r="J2339">
        <v>56</v>
      </c>
      <c r="K2339">
        <v>0.554067576736887</v>
      </c>
      <c r="L2339">
        <f t="shared" si="201"/>
        <v>0.554067576736887</v>
      </c>
    </row>
    <row r="2340" spans="6:12" x14ac:dyDescent="0.3">
      <c r="F2340" t="str">
        <f t="shared" si="198"/>
        <v>countrycode_siteid_click_rate</v>
      </c>
      <c r="G2340" t="str">
        <f t="shared" si="199"/>
        <v>countrycode_datetime_hour_map_count</v>
      </c>
      <c r="H2340" t="str">
        <f t="shared" si="200"/>
        <v>countrycode_siteid_click_rate-countrycode_datetime_hour_map_count</v>
      </c>
      <c r="I2340">
        <v>48</v>
      </c>
      <c r="J2340">
        <v>57</v>
      </c>
      <c r="K2340">
        <v>-0.50710679764430699</v>
      </c>
      <c r="L2340">
        <f t="shared" si="201"/>
        <v>0.50710679764430699</v>
      </c>
    </row>
    <row r="2341" spans="6:12" x14ac:dyDescent="0.3">
      <c r="F2341" t="str">
        <f t="shared" si="198"/>
        <v>countrycode_siteid_click_rate</v>
      </c>
      <c r="G2341" t="str">
        <f t="shared" si="199"/>
        <v>countrycode_datetime_hour_map_num_0</v>
      </c>
      <c r="H2341" t="str">
        <f t="shared" si="200"/>
        <v>countrycode_siteid_click_rate-countrycode_datetime_hour_map_num_0</v>
      </c>
      <c r="I2341">
        <v>48</v>
      </c>
      <c r="J2341">
        <v>58</v>
      </c>
      <c r="K2341">
        <v>-0.51884463999645303</v>
      </c>
      <c r="L2341">
        <f t="shared" si="201"/>
        <v>0.51884463999645303</v>
      </c>
    </row>
    <row r="2342" spans="6:12" x14ac:dyDescent="0.3">
      <c r="F2342" t="str">
        <f t="shared" si="198"/>
        <v>countrycode_siteid_click_rate</v>
      </c>
      <c r="G2342" t="str">
        <f t="shared" si="199"/>
        <v>countrycode_datetime_hour_map_num_1</v>
      </c>
      <c r="H2342" t="str">
        <f t="shared" si="200"/>
        <v>countrycode_siteid_click_rate-countrycode_datetime_hour_map_num_1</v>
      </c>
      <c r="I2342">
        <v>48</v>
      </c>
      <c r="J2342">
        <v>59</v>
      </c>
      <c r="K2342">
        <v>0.58601754272814199</v>
      </c>
      <c r="L2342">
        <f t="shared" si="201"/>
        <v>0.58601754272814199</v>
      </c>
    </row>
    <row r="2343" spans="6:12" x14ac:dyDescent="0.3">
      <c r="F2343" t="str">
        <f t="shared" si="198"/>
        <v>countrycode_siteid_click_rate</v>
      </c>
      <c r="G2343" t="str">
        <f t="shared" si="199"/>
        <v>countrycode_datetime_hour_map_click_rate</v>
      </c>
      <c r="H2343" t="str">
        <f t="shared" si="200"/>
        <v>countrycode_siteid_click_rate-countrycode_datetime_hour_map_click_rate</v>
      </c>
      <c r="I2343">
        <v>48</v>
      </c>
      <c r="J2343">
        <v>60</v>
      </c>
      <c r="K2343">
        <v>0.61614034693928998</v>
      </c>
      <c r="L2343">
        <f t="shared" si="201"/>
        <v>0.61614034693928998</v>
      </c>
    </row>
    <row r="2344" spans="6:12" x14ac:dyDescent="0.3">
      <c r="F2344" t="str">
        <f t="shared" si="198"/>
        <v>countrycode_siteid_click_rate</v>
      </c>
      <c r="G2344" t="str">
        <f t="shared" si="199"/>
        <v>siteid_merchant_count</v>
      </c>
      <c r="H2344" t="str">
        <f t="shared" si="200"/>
        <v>countrycode_siteid_click_rate-siteid_merchant_count</v>
      </c>
      <c r="I2344">
        <v>48</v>
      </c>
      <c r="J2344">
        <v>61</v>
      </c>
      <c r="K2344">
        <v>8.7026140824931902E-2</v>
      </c>
      <c r="L2344">
        <f t="shared" si="201"/>
        <v>8.7026140824931902E-2</v>
      </c>
    </row>
    <row r="2345" spans="6:12" x14ac:dyDescent="0.3">
      <c r="F2345" t="str">
        <f t="shared" si="198"/>
        <v>countrycode_siteid_click_rate</v>
      </c>
      <c r="G2345" t="str">
        <f t="shared" si="199"/>
        <v>siteid_merchant_num_0</v>
      </c>
      <c r="H2345" t="str">
        <f t="shared" si="200"/>
        <v>countrycode_siteid_click_rate-siteid_merchant_num_0</v>
      </c>
      <c r="I2345">
        <v>48</v>
      </c>
      <c r="J2345">
        <v>62</v>
      </c>
      <c r="K2345">
        <v>8.7018487738469305E-2</v>
      </c>
      <c r="L2345">
        <f t="shared" si="201"/>
        <v>8.7018487738469305E-2</v>
      </c>
    </row>
    <row r="2346" spans="6:12" x14ac:dyDescent="0.3">
      <c r="F2346" t="str">
        <f t="shared" si="198"/>
        <v>countrycode_siteid_click_rate</v>
      </c>
      <c r="G2346" t="str">
        <f t="shared" si="199"/>
        <v>siteid_merchant_num_1</v>
      </c>
      <c r="H2346" t="str">
        <f t="shared" si="200"/>
        <v>countrycode_siteid_click_rate-siteid_merchant_num_1</v>
      </c>
      <c r="I2346">
        <v>48</v>
      </c>
      <c r="J2346">
        <v>63</v>
      </c>
      <c r="K2346">
        <v>8.4646140330477904E-2</v>
      </c>
      <c r="L2346">
        <f t="shared" si="201"/>
        <v>8.4646140330477904E-2</v>
      </c>
    </row>
    <row r="2347" spans="6:12" x14ac:dyDescent="0.3">
      <c r="F2347" t="str">
        <f t="shared" si="198"/>
        <v>countrycode_siteid_click_rate</v>
      </c>
      <c r="G2347" t="str">
        <f t="shared" si="199"/>
        <v>siteid_merchant_click_rate</v>
      </c>
      <c r="H2347" t="str">
        <f t="shared" si="200"/>
        <v>countrycode_siteid_click_rate-siteid_merchant_click_rate</v>
      </c>
      <c r="I2347">
        <v>48</v>
      </c>
      <c r="J2347">
        <v>64</v>
      </c>
      <c r="K2347">
        <v>0.39227405263681497</v>
      </c>
      <c r="L2347">
        <f t="shared" si="201"/>
        <v>0.39227405263681497</v>
      </c>
    </row>
    <row r="2348" spans="6:12" x14ac:dyDescent="0.3">
      <c r="F2348" t="str">
        <f t="shared" si="198"/>
        <v>countrycode_siteid_click_rate</v>
      </c>
      <c r="G2348" t="str">
        <f t="shared" si="199"/>
        <v>siteid_offerid_count</v>
      </c>
      <c r="H2348" t="str">
        <f t="shared" si="200"/>
        <v>countrycode_siteid_click_rate-siteid_offerid_count</v>
      </c>
      <c r="I2348">
        <v>48</v>
      </c>
      <c r="J2348">
        <v>65</v>
      </c>
      <c r="K2348">
        <v>7.8894025592646494E-2</v>
      </c>
      <c r="L2348">
        <f t="shared" si="201"/>
        <v>7.8894025592646494E-2</v>
      </c>
    </row>
    <row r="2349" spans="6:12" x14ac:dyDescent="0.3">
      <c r="F2349" t="str">
        <f t="shared" si="198"/>
        <v>countrycode_siteid_click_rate</v>
      </c>
      <c r="G2349" t="str">
        <f t="shared" si="199"/>
        <v>siteid_offerid_num_0</v>
      </c>
      <c r="H2349" t="str">
        <f t="shared" si="200"/>
        <v>countrycode_siteid_click_rate-siteid_offerid_num_0</v>
      </c>
      <c r="I2349">
        <v>48</v>
      </c>
      <c r="J2349">
        <v>66</v>
      </c>
      <c r="K2349">
        <v>7.8885462358092004E-2</v>
      </c>
      <c r="L2349">
        <f t="shared" si="201"/>
        <v>7.8885462358092004E-2</v>
      </c>
    </row>
    <row r="2350" spans="6:12" x14ac:dyDescent="0.3">
      <c r="F2350" t="str">
        <f t="shared" si="198"/>
        <v>countrycode_siteid_click_rate</v>
      </c>
      <c r="G2350" t="str">
        <f t="shared" si="199"/>
        <v>siteid_offerid_num_1</v>
      </c>
      <c r="H2350" t="str">
        <f t="shared" si="200"/>
        <v>countrycode_siteid_click_rate-siteid_offerid_num_1</v>
      </c>
      <c r="I2350">
        <v>48</v>
      </c>
      <c r="J2350">
        <v>67</v>
      </c>
      <c r="K2350">
        <v>7.9032943541907999E-2</v>
      </c>
      <c r="L2350">
        <f t="shared" si="201"/>
        <v>7.9032943541907999E-2</v>
      </c>
    </row>
    <row r="2351" spans="6:12" x14ac:dyDescent="0.3">
      <c r="F2351" t="str">
        <f t="shared" si="198"/>
        <v>countrycode_siteid_click_rate</v>
      </c>
      <c r="G2351" t="str">
        <f t="shared" si="199"/>
        <v>siteid_offerid_click_rate</v>
      </c>
      <c r="H2351" t="str">
        <f t="shared" si="200"/>
        <v>countrycode_siteid_click_rate-siteid_offerid_click_rate</v>
      </c>
      <c r="I2351">
        <v>48</v>
      </c>
      <c r="J2351">
        <v>68</v>
      </c>
      <c r="K2351">
        <v>0.45741851959577301</v>
      </c>
      <c r="L2351">
        <f t="shared" si="201"/>
        <v>0.45741851959577301</v>
      </c>
    </row>
    <row r="2352" spans="6:12" x14ac:dyDescent="0.3">
      <c r="F2352" t="str">
        <f t="shared" si="198"/>
        <v>countrycode_siteid_click_rate</v>
      </c>
      <c r="G2352" t="str">
        <f t="shared" si="199"/>
        <v>siteid_category_count</v>
      </c>
      <c r="H2352" t="str">
        <f t="shared" si="200"/>
        <v>countrycode_siteid_click_rate-siteid_category_count</v>
      </c>
      <c r="I2352">
        <v>48</v>
      </c>
      <c r="J2352">
        <v>69</v>
      </c>
      <c r="K2352">
        <v>0.10933333726715901</v>
      </c>
      <c r="L2352">
        <f t="shared" si="201"/>
        <v>0.10933333726715901</v>
      </c>
    </row>
    <row r="2353" spans="6:12" x14ac:dyDescent="0.3">
      <c r="F2353" t="str">
        <f t="shared" si="198"/>
        <v>countrycode_siteid_click_rate</v>
      </c>
      <c r="G2353" t="str">
        <f t="shared" si="199"/>
        <v>siteid_category_num_0</v>
      </c>
      <c r="H2353" t="str">
        <f t="shared" si="200"/>
        <v>countrycode_siteid_click_rate-siteid_category_num_0</v>
      </c>
      <c r="I2353">
        <v>48</v>
      </c>
      <c r="J2353">
        <v>70</v>
      </c>
      <c r="K2353">
        <v>0.106513249892286</v>
      </c>
      <c r="L2353">
        <f t="shared" si="201"/>
        <v>0.106513249892286</v>
      </c>
    </row>
    <row r="2354" spans="6:12" x14ac:dyDescent="0.3">
      <c r="F2354" t="str">
        <f t="shared" si="198"/>
        <v>countrycode_siteid_click_rate</v>
      </c>
      <c r="G2354" t="str">
        <f t="shared" si="199"/>
        <v>siteid_category_num_1</v>
      </c>
      <c r="H2354" t="str">
        <f t="shared" si="200"/>
        <v>countrycode_siteid_click_rate-siteid_category_num_1</v>
      </c>
      <c r="I2354">
        <v>48</v>
      </c>
      <c r="J2354">
        <v>71</v>
      </c>
      <c r="K2354">
        <v>0.10586929886810099</v>
      </c>
      <c r="L2354">
        <f t="shared" si="201"/>
        <v>0.10586929886810099</v>
      </c>
    </row>
    <row r="2355" spans="6:12" x14ac:dyDescent="0.3">
      <c r="F2355" t="str">
        <f t="shared" si="198"/>
        <v>countrycode_siteid_click_rate</v>
      </c>
      <c r="G2355" t="str">
        <f t="shared" si="199"/>
        <v>siteid_category_click_rate</v>
      </c>
      <c r="H2355" t="str">
        <f t="shared" si="200"/>
        <v>countrycode_siteid_click_rate-siteid_category_click_rate</v>
      </c>
      <c r="I2355">
        <v>48</v>
      </c>
      <c r="J2355">
        <v>72</v>
      </c>
      <c r="K2355">
        <v>0.37218104743819802</v>
      </c>
      <c r="L2355">
        <f t="shared" si="201"/>
        <v>0.37218104743819802</v>
      </c>
    </row>
    <row r="2356" spans="6:12" x14ac:dyDescent="0.3">
      <c r="F2356" t="str">
        <f t="shared" si="198"/>
        <v>countrycode_offerid_count</v>
      </c>
      <c r="G2356" t="str">
        <f t="shared" si="199"/>
        <v>countrycode_offerid_num_0</v>
      </c>
      <c r="H2356" t="str">
        <f t="shared" si="200"/>
        <v>countrycode_offerid_count-countrycode_offerid_num_0</v>
      </c>
      <c r="I2356">
        <v>49</v>
      </c>
      <c r="J2356">
        <v>50</v>
      </c>
      <c r="K2356">
        <v>0.99999999446096299</v>
      </c>
      <c r="L2356">
        <f t="shared" si="201"/>
        <v>0.99999999446096299</v>
      </c>
    </row>
    <row r="2357" spans="6:12" x14ac:dyDescent="0.3">
      <c r="F2357" t="str">
        <f t="shared" si="198"/>
        <v>countrycode_offerid_count</v>
      </c>
      <c r="G2357" t="str">
        <f t="shared" si="199"/>
        <v>countrycode_offerid_num_1</v>
      </c>
      <c r="H2357" t="str">
        <f t="shared" si="200"/>
        <v>countrycode_offerid_count-countrycode_offerid_num_1</v>
      </c>
      <c r="I2357">
        <v>49</v>
      </c>
      <c r="J2357">
        <v>51</v>
      </c>
      <c r="K2357">
        <v>0.99999828130282598</v>
      </c>
      <c r="L2357">
        <f t="shared" si="201"/>
        <v>0.99999828130282598</v>
      </c>
    </row>
    <row r="2358" spans="6:12" x14ac:dyDescent="0.3">
      <c r="F2358" t="str">
        <f t="shared" si="198"/>
        <v>countrycode_offerid_count</v>
      </c>
      <c r="G2358" t="str">
        <f t="shared" si="199"/>
        <v>countrycode_offerid_click_rate</v>
      </c>
      <c r="H2358" t="str">
        <f t="shared" si="200"/>
        <v>countrycode_offerid_count-countrycode_offerid_click_rate</v>
      </c>
      <c r="I2358">
        <v>49</v>
      </c>
      <c r="J2358">
        <v>52</v>
      </c>
      <c r="K2358">
        <v>-0.295706854499653</v>
      </c>
      <c r="L2358">
        <f t="shared" si="201"/>
        <v>0.295706854499653</v>
      </c>
    </row>
    <row r="2359" spans="6:12" x14ac:dyDescent="0.3">
      <c r="F2359" t="str">
        <f t="shared" si="198"/>
        <v>countrycode_offerid_count</v>
      </c>
      <c r="G2359" t="str">
        <f t="shared" si="199"/>
        <v>countrycode_category_count</v>
      </c>
      <c r="H2359" t="str">
        <f t="shared" si="200"/>
        <v>countrycode_offerid_count-countrycode_category_count</v>
      </c>
      <c r="I2359">
        <v>49</v>
      </c>
      <c r="J2359">
        <v>53</v>
      </c>
      <c r="K2359">
        <v>-0.128037863747858</v>
      </c>
      <c r="L2359">
        <f t="shared" si="201"/>
        <v>0.128037863747858</v>
      </c>
    </row>
    <row r="2360" spans="6:12" x14ac:dyDescent="0.3">
      <c r="F2360" t="str">
        <f t="shared" si="198"/>
        <v>countrycode_offerid_count</v>
      </c>
      <c r="G2360" t="str">
        <f t="shared" si="199"/>
        <v>countrycode_category_num_0</v>
      </c>
      <c r="H2360" t="str">
        <f t="shared" si="200"/>
        <v>countrycode_offerid_count-countrycode_category_num_0</v>
      </c>
      <c r="I2360">
        <v>49</v>
      </c>
      <c r="J2360">
        <v>54</v>
      </c>
      <c r="K2360">
        <v>-0.131049210295236</v>
      </c>
      <c r="L2360">
        <f t="shared" si="201"/>
        <v>0.131049210295236</v>
      </c>
    </row>
    <row r="2361" spans="6:12" x14ac:dyDescent="0.3">
      <c r="F2361" t="str">
        <f t="shared" si="198"/>
        <v>countrycode_offerid_count</v>
      </c>
      <c r="G2361" t="str">
        <f t="shared" si="199"/>
        <v>countrycode_category_num_1</v>
      </c>
      <c r="H2361" t="str">
        <f t="shared" si="200"/>
        <v>countrycode_offerid_count-countrycode_category_num_1</v>
      </c>
      <c r="I2361">
        <v>49</v>
      </c>
      <c r="J2361">
        <v>55</v>
      </c>
      <c r="K2361">
        <v>2.6044447067529199E-2</v>
      </c>
      <c r="L2361">
        <f t="shared" si="201"/>
        <v>2.6044447067529199E-2</v>
      </c>
    </row>
    <row r="2362" spans="6:12" x14ac:dyDescent="0.3">
      <c r="F2362" t="str">
        <f t="shared" si="198"/>
        <v>countrycode_offerid_count</v>
      </c>
      <c r="G2362" t="str">
        <f t="shared" si="199"/>
        <v>countrycode_category_click_rate</v>
      </c>
      <c r="H2362" t="str">
        <f t="shared" si="200"/>
        <v>countrycode_offerid_count-countrycode_category_click_rate</v>
      </c>
      <c r="I2362">
        <v>49</v>
      </c>
      <c r="J2362">
        <v>56</v>
      </c>
      <c r="K2362">
        <v>0.106048629873077</v>
      </c>
      <c r="L2362">
        <f t="shared" si="201"/>
        <v>0.106048629873077</v>
      </c>
    </row>
    <row r="2363" spans="6:12" x14ac:dyDescent="0.3">
      <c r="F2363" t="str">
        <f t="shared" si="198"/>
        <v>countrycode_offerid_count</v>
      </c>
      <c r="G2363" t="str">
        <f t="shared" si="199"/>
        <v>countrycode_datetime_hour_map_count</v>
      </c>
      <c r="H2363" t="str">
        <f t="shared" si="200"/>
        <v>countrycode_offerid_count-countrycode_datetime_hour_map_count</v>
      </c>
      <c r="I2363">
        <v>49</v>
      </c>
      <c r="J2363">
        <v>57</v>
      </c>
      <c r="K2363">
        <v>-0.21697699805585899</v>
      </c>
      <c r="L2363">
        <f t="shared" si="201"/>
        <v>0.21697699805585899</v>
      </c>
    </row>
    <row r="2364" spans="6:12" x14ac:dyDescent="0.3">
      <c r="F2364" t="str">
        <f t="shared" si="198"/>
        <v>countrycode_offerid_count</v>
      </c>
      <c r="G2364" t="str">
        <f t="shared" si="199"/>
        <v>countrycode_datetime_hour_map_num_0</v>
      </c>
      <c r="H2364" t="str">
        <f t="shared" si="200"/>
        <v>countrycode_offerid_count-countrycode_datetime_hour_map_num_0</v>
      </c>
      <c r="I2364">
        <v>49</v>
      </c>
      <c r="J2364">
        <v>58</v>
      </c>
      <c r="K2364">
        <v>-0.215505843071853</v>
      </c>
      <c r="L2364">
        <f t="shared" si="201"/>
        <v>0.215505843071853</v>
      </c>
    </row>
    <row r="2365" spans="6:12" x14ac:dyDescent="0.3">
      <c r="F2365" t="str">
        <f t="shared" si="198"/>
        <v>countrycode_offerid_count</v>
      </c>
      <c r="G2365" t="str">
        <f t="shared" si="199"/>
        <v>countrycode_datetime_hour_map_num_1</v>
      </c>
      <c r="H2365" t="str">
        <f t="shared" si="200"/>
        <v>countrycode_offerid_count-countrycode_datetime_hour_map_num_1</v>
      </c>
      <c r="I2365">
        <v>49</v>
      </c>
      <c r="J2365">
        <v>59</v>
      </c>
      <c r="K2365">
        <v>0.104913666853844</v>
      </c>
      <c r="L2365">
        <f t="shared" si="201"/>
        <v>0.104913666853844</v>
      </c>
    </row>
    <row r="2366" spans="6:12" x14ac:dyDescent="0.3">
      <c r="F2366" t="str">
        <f t="shared" si="198"/>
        <v>countrycode_offerid_count</v>
      </c>
      <c r="G2366" t="str">
        <f t="shared" si="199"/>
        <v>countrycode_datetime_hour_map_click_rate</v>
      </c>
      <c r="H2366" t="str">
        <f t="shared" si="200"/>
        <v>countrycode_offerid_count-countrycode_datetime_hour_map_click_rate</v>
      </c>
      <c r="I2366">
        <v>49</v>
      </c>
      <c r="J2366">
        <v>60</v>
      </c>
      <c r="K2366">
        <v>0.125860342154993</v>
      </c>
      <c r="L2366">
        <f t="shared" si="201"/>
        <v>0.125860342154993</v>
      </c>
    </row>
    <row r="2367" spans="6:12" x14ac:dyDescent="0.3">
      <c r="F2367" t="str">
        <f t="shared" si="198"/>
        <v>countrycode_offerid_count</v>
      </c>
      <c r="G2367" t="str">
        <f t="shared" si="199"/>
        <v>siteid_merchant_count</v>
      </c>
      <c r="H2367" t="str">
        <f t="shared" si="200"/>
        <v>countrycode_offerid_count-siteid_merchant_count</v>
      </c>
      <c r="I2367">
        <v>49</v>
      </c>
      <c r="J2367">
        <v>61</v>
      </c>
      <c r="K2367">
        <v>5.0968722123398598E-2</v>
      </c>
      <c r="L2367">
        <f t="shared" si="201"/>
        <v>5.0968722123398598E-2</v>
      </c>
    </row>
    <row r="2368" spans="6:12" x14ac:dyDescent="0.3">
      <c r="F2368" t="str">
        <f t="shared" si="198"/>
        <v>countrycode_offerid_count</v>
      </c>
      <c r="G2368" t="str">
        <f t="shared" si="199"/>
        <v>siteid_merchant_num_0</v>
      </c>
      <c r="H2368" t="str">
        <f t="shared" si="200"/>
        <v>countrycode_offerid_count-siteid_merchant_num_0</v>
      </c>
      <c r="I2368">
        <v>49</v>
      </c>
      <c r="J2368">
        <v>62</v>
      </c>
      <c r="K2368">
        <v>4.78869326844669E-2</v>
      </c>
      <c r="L2368">
        <f t="shared" si="201"/>
        <v>4.78869326844669E-2</v>
      </c>
    </row>
    <row r="2369" spans="6:12" x14ac:dyDescent="0.3">
      <c r="F2369" t="str">
        <f t="shared" si="198"/>
        <v>countrycode_offerid_count</v>
      </c>
      <c r="G2369" t="str">
        <f t="shared" si="199"/>
        <v>siteid_merchant_num_1</v>
      </c>
      <c r="H2369" t="str">
        <f t="shared" si="200"/>
        <v>countrycode_offerid_count-siteid_merchant_num_1</v>
      </c>
      <c r="I2369">
        <v>49</v>
      </c>
      <c r="J2369">
        <v>63</v>
      </c>
      <c r="K2369">
        <v>5.7467760099922202E-2</v>
      </c>
      <c r="L2369">
        <f t="shared" si="201"/>
        <v>5.7467760099922202E-2</v>
      </c>
    </row>
    <row r="2370" spans="6:12" x14ac:dyDescent="0.3">
      <c r="F2370" t="str">
        <f t="shared" si="198"/>
        <v>countrycode_offerid_count</v>
      </c>
      <c r="G2370" t="str">
        <f t="shared" si="199"/>
        <v>siteid_merchant_click_rate</v>
      </c>
      <c r="H2370" t="str">
        <f t="shared" si="200"/>
        <v>countrycode_offerid_count-siteid_merchant_click_rate</v>
      </c>
      <c r="I2370">
        <v>49</v>
      </c>
      <c r="J2370">
        <v>64</v>
      </c>
      <c r="K2370">
        <v>0.119697377469694</v>
      </c>
      <c r="L2370">
        <f t="shared" si="201"/>
        <v>0.119697377469694</v>
      </c>
    </row>
    <row r="2371" spans="6:12" x14ac:dyDescent="0.3">
      <c r="F2371" t="str">
        <f t="shared" si="198"/>
        <v>countrycode_offerid_count</v>
      </c>
      <c r="G2371" t="str">
        <f t="shared" si="199"/>
        <v>siteid_offerid_count</v>
      </c>
      <c r="H2371" t="str">
        <f t="shared" si="200"/>
        <v>countrycode_offerid_count-siteid_offerid_count</v>
      </c>
      <c r="I2371">
        <v>49</v>
      </c>
      <c r="J2371">
        <v>65</v>
      </c>
      <c r="K2371">
        <v>0.15305229544702001</v>
      </c>
      <c r="L2371">
        <f t="shared" si="201"/>
        <v>0.15305229544702001</v>
      </c>
    </row>
    <row r="2372" spans="6:12" x14ac:dyDescent="0.3">
      <c r="F2372" t="str">
        <f t="shared" si="198"/>
        <v>countrycode_offerid_count</v>
      </c>
      <c r="G2372" t="str">
        <f t="shared" si="199"/>
        <v>siteid_offerid_num_0</v>
      </c>
      <c r="H2372" t="str">
        <f t="shared" si="200"/>
        <v>countrycode_offerid_count-siteid_offerid_num_0</v>
      </c>
      <c r="I2372">
        <v>49</v>
      </c>
      <c r="J2372">
        <v>66</v>
      </c>
      <c r="K2372">
        <v>0.153053575544389</v>
      </c>
      <c r="L2372">
        <f t="shared" si="201"/>
        <v>0.153053575544389</v>
      </c>
    </row>
    <row r="2373" spans="6:12" x14ac:dyDescent="0.3">
      <c r="F2373" t="str">
        <f t="shared" ref="F2373:F2436" si="202">VLOOKUP(I2373,$A$4:$B$76,2,0)</f>
        <v>countrycode_offerid_count</v>
      </c>
      <c r="G2373" t="str">
        <f t="shared" ref="G2373:G2436" si="203">VLOOKUP(J2373,$A$4:$B$76,2,0)</f>
        <v>siteid_offerid_num_1</v>
      </c>
      <c r="H2373" t="str">
        <f t="shared" ref="H2373:H2436" si="204">F2373&amp;"-"&amp;G2373</f>
        <v>countrycode_offerid_count-siteid_offerid_num_1</v>
      </c>
      <c r="I2373">
        <v>49</v>
      </c>
      <c r="J2373">
        <v>67</v>
      </c>
      <c r="K2373">
        <v>0.15303151364854001</v>
      </c>
      <c r="L2373">
        <f t="shared" ref="L2373:L2436" si="205">ABS(K2373)</f>
        <v>0.15303151364854001</v>
      </c>
    </row>
    <row r="2374" spans="6:12" x14ac:dyDescent="0.3">
      <c r="F2374" t="str">
        <f t="shared" si="202"/>
        <v>countrycode_offerid_count</v>
      </c>
      <c r="G2374" t="str">
        <f t="shared" si="203"/>
        <v>siteid_offerid_click_rate</v>
      </c>
      <c r="H2374" t="str">
        <f t="shared" si="204"/>
        <v>countrycode_offerid_count-siteid_offerid_click_rate</v>
      </c>
      <c r="I2374">
        <v>49</v>
      </c>
      <c r="J2374">
        <v>68</v>
      </c>
      <c r="K2374">
        <v>2.9934498905339502E-2</v>
      </c>
      <c r="L2374">
        <f t="shared" si="205"/>
        <v>2.9934498905339502E-2</v>
      </c>
    </row>
    <row r="2375" spans="6:12" x14ac:dyDescent="0.3">
      <c r="F2375" t="str">
        <f t="shared" si="202"/>
        <v>countrycode_offerid_count</v>
      </c>
      <c r="G2375" t="str">
        <f t="shared" si="203"/>
        <v>siteid_category_count</v>
      </c>
      <c r="H2375" t="str">
        <f t="shared" si="204"/>
        <v>countrycode_offerid_count-siteid_category_count</v>
      </c>
      <c r="I2375">
        <v>49</v>
      </c>
      <c r="J2375">
        <v>69</v>
      </c>
      <c r="K2375">
        <v>5.9910975972285903E-2</v>
      </c>
      <c r="L2375">
        <f t="shared" si="205"/>
        <v>5.9910975972285903E-2</v>
      </c>
    </row>
    <row r="2376" spans="6:12" x14ac:dyDescent="0.3">
      <c r="F2376" t="str">
        <f t="shared" si="202"/>
        <v>countrycode_offerid_count</v>
      </c>
      <c r="G2376" t="str">
        <f t="shared" si="203"/>
        <v>siteid_category_num_0</v>
      </c>
      <c r="H2376" t="str">
        <f t="shared" si="204"/>
        <v>countrycode_offerid_count-siteid_category_num_0</v>
      </c>
      <c r="I2376">
        <v>49</v>
      </c>
      <c r="J2376">
        <v>70</v>
      </c>
      <c r="K2376">
        <v>5.1175369662508102E-2</v>
      </c>
      <c r="L2376">
        <f t="shared" si="205"/>
        <v>5.1175369662508102E-2</v>
      </c>
    </row>
    <row r="2377" spans="6:12" x14ac:dyDescent="0.3">
      <c r="F2377" t="str">
        <f t="shared" si="202"/>
        <v>countrycode_offerid_count</v>
      </c>
      <c r="G2377" t="str">
        <f t="shared" si="203"/>
        <v>siteid_category_num_1</v>
      </c>
      <c r="H2377" t="str">
        <f t="shared" si="204"/>
        <v>countrycode_offerid_count-siteid_category_num_1</v>
      </c>
      <c r="I2377">
        <v>49</v>
      </c>
      <c r="J2377">
        <v>71</v>
      </c>
      <c r="K2377">
        <v>6.8927421066949296E-2</v>
      </c>
      <c r="L2377">
        <f t="shared" si="205"/>
        <v>6.8927421066949296E-2</v>
      </c>
    </row>
    <row r="2378" spans="6:12" x14ac:dyDescent="0.3">
      <c r="F2378" t="str">
        <f t="shared" si="202"/>
        <v>countrycode_offerid_count</v>
      </c>
      <c r="G2378" t="str">
        <f t="shared" si="203"/>
        <v>siteid_category_click_rate</v>
      </c>
      <c r="H2378" t="str">
        <f t="shared" si="204"/>
        <v>countrycode_offerid_count-siteid_category_click_rate</v>
      </c>
      <c r="I2378">
        <v>49</v>
      </c>
      <c r="J2378">
        <v>72</v>
      </c>
      <c r="K2378">
        <v>0.123471616597819</v>
      </c>
      <c r="L2378">
        <f t="shared" si="205"/>
        <v>0.123471616597819</v>
      </c>
    </row>
    <row r="2379" spans="6:12" x14ac:dyDescent="0.3">
      <c r="F2379" t="str">
        <f t="shared" si="202"/>
        <v>countrycode_offerid_num_0</v>
      </c>
      <c r="G2379" t="str">
        <f t="shared" si="203"/>
        <v>countrycode_offerid_num_1</v>
      </c>
      <c r="H2379" t="str">
        <f t="shared" si="204"/>
        <v>countrycode_offerid_num_0-countrycode_offerid_num_1</v>
      </c>
      <c r="I2379">
        <v>50</v>
      </c>
      <c r="J2379">
        <v>51</v>
      </c>
      <c r="K2379">
        <v>0.99999808062366402</v>
      </c>
      <c r="L2379">
        <f t="shared" si="205"/>
        <v>0.99999808062366402</v>
      </c>
    </row>
    <row r="2380" spans="6:12" x14ac:dyDescent="0.3">
      <c r="F2380" t="str">
        <f t="shared" si="202"/>
        <v>countrycode_offerid_num_0</v>
      </c>
      <c r="G2380" t="str">
        <f t="shared" si="203"/>
        <v>countrycode_offerid_click_rate</v>
      </c>
      <c r="H2380" t="str">
        <f t="shared" si="204"/>
        <v>countrycode_offerid_num_0-countrycode_offerid_click_rate</v>
      </c>
      <c r="I2380">
        <v>50</v>
      </c>
      <c r="J2380">
        <v>52</v>
      </c>
      <c r="K2380">
        <v>-0.295728801171879</v>
      </c>
      <c r="L2380">
        <f t="shared" si="205"/>
        <v>0.295728801171879</v>
      </c>
    </row>
    <row r="2381" spans="6:12" x14ac:dyDescent="0.3">
      <c r="F2381" t="str">
        <f t="shared" si="202"/>
        <v>countrycode_offerid_num_0</v>
      </c>
      <c r="G2381" t="str">
        <f t="shared" si="203"/>
        <v>countrycode_category_count</v>
      </c>
      <c r="H2381" t="str">
        <f t="shared" si="204"/>
        <v>countrycode_offerid_num_0-countrycode_category_count</v>
      </c>
      <c r="I2381">
        <v>50</v>
      </c>
      <c r="J2381">
        <v>53</v>
      </c>
      <c r="K2381">
        <v>-0.12800610070396301</v>
      </c>
      <c r="L2381">
        <f t="shared" si="205"/>
        <v>0.12800610070396301</v>
      </c>
    </row>
    <row r="2382" spans="6:12" x14ac:dyDescent="0.3">
      <c r="F2382" t="str">
        <f t="shared" si="202"/>
        <v>countrycode_offerid_num_0</v>
      </c>
      <c r="G2382" t="str">
        <f t="shared" si="203"/>
        <v>countrycode_category_num_0</v>
      </c>
      <c r="H2382" t="str">
        <f t="shared" si="204"/>
        <v>countrycode_offerid_num_0-countrycode_category_num_0</v>
      </c>
      <c r="I2382">
        <v>50</v>
      </c>
      <c r="J2382">
        <v>54</v>
      </c>
      <c r="K2382">
        <v>-0.13101605625725399</v>
      </c>
      <c r="L2382">
        <f t="shared" si="205"/>
        <v>0.13101605625725399</v>
      </c>
    </row>
    <row r="2383" spans="6:12" x14ac:dyDescent="0.3">
      <c r="F2383" t="str">
        <f t="shared" si="202"/>
        <v>countrycode_offerid_num_0</v>
      </c>
      <c r="G2383" t="str">
        <f t="shared" si="203"/>
        <v>countrycode_category_num_1</v>
      </c>
      <c r="H2383" t="str">
        <f t="shared" si="204"/>
        <v>countrycode_offerid_num_0-countrycode_category_num_1</v>
      </c>
      <c r="I2383">
        <v>50</v>
      </c>
      <c r="J2383">
        <v>55</v>
      </c>
      <c r="K2383">
        <v>2.6030162214055401E-2</v>
      </c>
      <c r="L2383">
        <f t="shared" si="205"/>
        <v>2.6030162214055401E-2</v>
      </c>
    </row>
    <row r="2384" spans="6:12" x14ac:dyDescent="0.3">
      <c r="F2384" t="str">
        <f t="shared" si="202"/>
        <v>countrycode_offerid_num_0</v>
      </c>
      <c r="G2384" t="str">
        <f t="shared" si="203"/>
        <v>countrycode_category_click_rate</v>
      </c>
      <c r="H2384" t="str">
        <f t="shared" si="204"/>
        <v>countrycode_offerid_num_0-countrycode_category_click_rate</v>
      </c>
      <c r="I2384">
        <v>50</v>
      </c>
      <c r="J2384">
        <v>56</v>
      </c>
      <c r="K2384">
        <v>0.10602868195080301</v>
      </c>
      <c r="L2384">
        <f t="shared" si="205"/>
        <v>0.10602868195080301</v>
      </c>
    </row>
    <row r="2385" spans="6:12" x14ac:dyDescent="0.3">
      <c r="F2385" t="str">
        <f t="shared" si="202"/>
        <v>countrycode_offerid_num_0</v>
      </c>
      <c r="G2385" t="str">
        <f t="shared" si="203"/>
        <v>countrycode_datetime_hour_map_count</v>
      </c>
      <c r="H2385" t="str">
        <f t="shared" si="204"/>
        <v>countrycode_offerid_num_0-countrycode_datetime_hour_map_count</v>
      </c>
      <c r="I2385">
        <v>50</v>
      </c>
      <c r="J2385">
        <v>57</v>
      </c>
      <c r="K2385">
        <v>-0.216958226397682</v>
      </c>
      <c r="L2385">
        <f t="shared" si="205"/>
        <v>0.216958226397682</v>
      </c>
    </row>
    <row r="2386" spans="6:12" x14ac:dyDescent="0.3">
      <c r="F2386" t="str">
        <f t="shared" si="202"/>
        <v>countrycode_offerid_num_0</v>
      </c>
      <c r="G2386" t="str">
        <f t="shared" si="203"/>
        <v>countrycode_datetime_hour_map_num_0</v>
      </c>
      <c r="H2386" t="str">
        <f t="shared" si="204"/>
        <v>countrycode_offerid_num_0-countrycode_datetime_hour_map_num_0</v>
      </c>
      <c r="I2386">
        <v>50</v>
      </c>
      <c r="J2386">
        <v>58</v>
      </c>
      <c r="K2386">
        <v>-0.215486780988422</v>
      </c>
      <c r="L2386">
        <f t="shared" si="205"/>
        <v>0.215486780988422</v>
      </c>
    </row>
    <row r="2387" spans="6:12" x14ac:dyDescent="0.3">
      <c r="F2387" t="str">
        <f t="shared" si="202"/>
        <v>countrycode_offerid_num_0</v>
      </c>
      <c r="G2387" t="str">
        <f t="shared" si="203"/>
        <v>countrycode_datetime_hour_map_num_1</v>
      </c>
      <c r="H2387" t="str">
        <f t="shared" si="204"/>
        <v>countrycode_offerid_num_0-countrycode_datetime_hour_map_num_1</v>
      </c>
      <c r="I2387">
        <v>50</v>
      </c>
      <c r="J2387">
        <v>59</v>
      </c>
      <c r="K2387">
        <v>0.104895209747204</v>
      </c>
      <c r="L2387">
        <f t="shared" si="205"/>
        <v>0.104895209747204</v>
      </c>
    </row>
    <row r="2388" spans="6:12" x14ac:dyDescent="0.3">
      <c r="F2388" t="str">
        <f t="shared" si="202"/>
        <v>countrycode_offerid_num_0</v>
      </c>
      <c r="G2388" t="str">
        <f t="shared" si="203"/>
        <v>countrycode_datetime_hour_map_click_rate</v>
      </c>
      <c r="H2388" t="str">
        <f t="shared" si="204"/>
        <v>countrycode_offerid_num_0-countrycode_datetime_hour_map_click_rate</v>
      </c>
      <c r="I2388">
        <v>50</v>
      </c>
      <c r="J2388">
        <v>60</v>
      </c>
      <c r="K2388">
        <v>0.12584074489410699</v>
      </c>
      <c r="L2388">
        <f t="shared" si="205"/>
        <v>0.12584074489410699</v>
      </c>
    </row>
    <row r="2389" spans="6:12" x14ac:dyDescent="0.3">
      <c r="F2389" t="str">
        <f t="shared" si="202"/>
        <v>countrycode_offerid_num_0</v>
      </c>
      <c r="G2389" t="str">
        <f t="shared" si="203"/>
        <v>siteid_merchant_count</v>
      </c>
      <c r="H2389" t="str">
        <f t="shared" si="204"/>
        <v>countrycode_offerid_num_0-siteid_merchant_count</v>
      </c>
      <c r="I2389">
        <v>50</v>
      </c>
      <c r="J2389">
        <v>61</v>
      </c>
      <c r="K2389">
        <v>5.0967046092728001E-2</v>
      </c>
      <c r="L2389">
        <f t="shared" si="205"/>
        <v>5.0967046092728001E-2</v>
      </c>
    </row>
    <row r="2390" spans="6:12" x14ac:dyDescent="0.3">
      <c r="F2390" t="str">
        <f t="shared" si="202"/>
        <v>countrycode_offerid_num_0</v>
      </c>
      <c r="G2390" t="str">
        <f t="shared" si="203"/>
        <v>siteid_merchant_num_0</v>
      </c>
      <c r="H2390" t="str">
        <f t="shared" si="204"/>
        <v>countrycode_offerid_num_0-siteid_merchant_num_0</v>
      </c>
      <c r="I2390">
        <v>50</v>
      </c>
      <c r="J2390">
        <v>62</v>
      </c>
      <c r="K2390">
        <v>4.78856241800081E-2</v>
      </c>
      <c r="L2390">
        <f t="shared" si="205"/>
        <v>4.78856241800081E-2</v>
      </c>
    </row>
    <row r="2391" spans="6:12" x14ac:dyDescent="0.3">
      <c r="F2391" t="str">
        <f t="shared" si="202"/>
        <v>countrycode_offerid_num_0</v>
      </c>
      <c r="G2391" t="str">
        <f t="shared" si="203"/>
        <v>siteid_merchant_num_1</v>
      </c>
      <c r="H2391" t="str">
        <f t="shared" si="204"/>
        <v>countrycode_offerid_num_0-siteid_merchant_num_1</v>
      </c>
      <c r="I2391">
        <v>50</v>
      </c>
      <c r="J2391">
        <v>63</v>
      </c>
      <c r="K2391">
        <v>5.7465187621450899E-2</v>
      </c>
      <c r="L2391">
        <f t="shared" si="205"/>
        <v>5.7465187621450899E-2</v>
      </c>
    </row>
    <row r="2392" spans="6:12" x14ac:dyDescent="0.3">
      <c r="F2392" t="str">
        <f t="shared" si="202"/>
        <v>countrycode_offerid_num_0</v>
      </c>
      <c r="G2392" t="str">
        <f t="shared" si="203"/>
        <v>siteid_merchant_click_rate</v>
      </c>
      <c r="H2392" t="str">
        <f t="shared" si="204"/>
        <v>countrycode_offerid_num_0-siteid_merchant_click_rate</v>
      </c>
      <c r="I2392">
        <v>50</v>
      </c>
      <c r="J2392">
        <v>64</v>
      </c>
      <c r="K2392">
        <v>0.119683006770558</v>
      </c>
      <c r="L2392">
        <f t="shared" si="205"/>
        <v>0.119683006770558</v>
      </c>
    </row>
    <row r="2393" spans="6:12" x14ac:dyDescent="0.3">
      <c r="F2393" t="str">
        <f t="shared" si="202"/>
        <v>countrycode_offerid_num_0</v>
      </c>
      <c r="G2393" t="str">
        <f t="shared" si="203"/>
        <v>siteid_offerid_count</v>
      </c>
      <c r="H2393" t="str">
        <f t="shared" si="204"/>
        <v>countrycode_offerid_num_0-siteid_offerid_count</v>
      </c>
      <c r="I2393">
        <v>50</v>
      </c>
      <c r="J2393">
        <v>65</v>
      </c>
      <c r="K2393">
        <v>0.15304642209111999</v>
      </c>
      <c r="L2393">
        <f t="shared" si="205"/>
        <v>0.15304642209111999</v>
      </c>
    </row>
    <row r="2394" spans="6:12" x14ac:dyDescent="0.3">
      <c r="F2394" t="str">
        <f t="shared" si="202"/>
        <v>countrycode_offerid_num_0</v>
      </c>
      <c r="G2394" t="str">
        <f t="shared" si="203"/>
        <v>siteid_offerid_num_0</v>
      </c>
      <c r="H2394" t="str">
        <f t="shared" si="204"/>
        <v>countrycode_offerid_num_0-siteid_offerid_num_0</v>
      </c>
      <c r="I2394">
        <v>50</v>
      </c>
      <c r="J2394">
        <v>66</v>
      </c>
      <c r="K2394">
        <v>0.153047702845204</v>
      </c>
      <c r="L2394">
        <f t="shared" si="205"/>
        <v>0.153047702845204</v>
      </c>
    </row>
    <row r="2395" spans="6:12" x14ac:dyDescent="0.3">
      <c r="F2395" t="str">
        <f t="shared" si="202"/>
        <v>countrycode_offerid_num_0</v>
      </c>
      <c r="G2395" t="str">
        <f t="shared" si="203"/>
        <v>siteid_offerid_num_1</v>
      </c>
      <c r="H2395" t="str">
        <f t="shared" si="204"/>
        <v>countrycode_offerid_num_0-siteid_offerid_num_1</v>
      </c>
      <c r="I2395">
        <v>50</v>
      </c>
      <c r="J2395">
        <v>67</v>
      </c>
      <c r="K2395">
        <v>0.153025629638989</v>
      </c>
      <c r="L2395">
        <f t="shared" si="205"/>
        <v>0.153025629638989</v>
      </c>
    </row>
    <row r="2396" spans="6:12" x14ac:dyDescent="0.3">
      <c r="F2396" t="str">
        <f t="shared" si="202"/>
        <v>countrycode_offerid_num_0</v>
      </c>
      <c r="G2396" t="str">
        <f t="shared" si="203"/>
        <v>siteid_offerid_click_rate</v>
      </c>
      <c r="H2396" t="str">
        <f t="shared" si="204"/>
        <v>countrycode_offerid_num_0-siteid_offerid_click_rate</v>
      </c>
      <c r="I2396">
        <v>50</v>
      </c>
      <c r="J2396">
        <v>68</v>
      </c>
      <c r="K2396">
        <v>2.9919089901300301E-2</v>
      </c>
      <c r="L2396">
        <f t="shared" si="205"/>
        <v>2.9919089901300301E-2</v>
      </c>
    </row>
    <row r="2397" spans="6:12" x14ac:dyDescent="0.3">
      <c r="F2397" t="str">
        <f t="shared" si="202"/>
        <v>countrycode_offerid_num_0</v>
      </c>
      <c r="G2397" t="str">
        <f t="shared" si="203"/>
        <v>siteid_category_count</v>
      </c>
      <c r="H2397" t="str">
        <f t="shared" si="204"/>
        <v>countrycode_offerid_num_0-siteid_category_count</v>
      </c>
      <c r="I2397">
        <v>50</v>
      </c>
      <c r="J2397">
        <v>69</v>
      </c>
      <c r="K2397">
        <v>5.9908960161446499E-2</v>
      </c>
      <c r="L2397">
        <f t="shared" si="205"/>
        <v>5.9908960161446499E-2</v>
      </c>
    </row>
    <row r="2398" spans="6:12" x14ac:dyDescent="0.3">
      <c r="F2398" t="str">
        <f t="shared" si="202"/>
        <v>countrycode_offerid_num_0</v>
      </c>
      <c r="G2398" t="str">
        <f t="shared" si="203"/>
        <v>siteid_category_num_0</v>
      </c>
      <c r="H2398" t="str">
        <f t="shared" si="204"/>
        <v>countrycode_offerid_num_0-siteid_category_num_0</v>
      </c>
      <c r="I2398">
        <v>50</v>
      </c>
      <c r="J2398">
        <v>70</v>
      </c>
      <c r="K2398">
        <v>5.1174195607046898E-2</v>
      </c>
      <c r="L2398">
        <f t="shared" si="205"/>
        <v>5.1174195607046898E-2</v>
      </c>
    </row>
    <row r="2399" spans="6:12" x14ac:dyDescent="0.3">
      <c r="F2399" t="str">
        <f t="shared" si="202"/>
        <v>countrycode_offerid_num_0</v>
      </c>
      <c r="G2399" t="str">
        <f t="shared" si="203"/>
        <v>siteid_category_num_1</v>
      </c>
      <c r="H2399" t="str">
        <f t="shared" si="204"/>
        <v>countrycode_offerid_num_0-siteid_category_num_1</v>
      </c>
      <c r="I2399">
        <v>50</v>
      </c>
      <c r="J2399">
        <v>71</v>
      </c>
      <c r="K2399">
        <v>6.8924270293887202E-2</v>
      </c>
      <c r="L2399">
        <f t="shared" si="205"/>
        <v>6.8924270293887202E-2</v>
      </c>
    </row>
    <row r="2400" spans="6:12" x14ac:dyDescent="0.3">
      <c r="F2400" t="str">
        <f t="shared" si="202"/>
        <v>countrycode_offerid_num_0</v>
      </c>
      <c r="G2400" t="str">
        <f t="shared" si="203"/>
        <v>siteid_category_click_rate</v>
      </c>
      <c r="H2400" t="str">
        <f t="shared" si="204"/>
        <v>countrycode_offerid_num_0-siteid_category_click_rate</v>
      </c>
      <c r="I2400">
        <v>50</v>
      </c>
      <c r="J2400">
        <v>72</v>
      </c>
      <c r="K2400">
        <v>0.12345845864989401</v>
      </c>
      <c r="L2400">
        <f t="shared" si="205"/>
        <v>0.12345845864989401</v>
      </c>
    </row>
    <row r="2401" spans="6:12" x14ac:dyDescent="0.3">
      <c r="F2401" t="str">
        <f t="shared" si="202"/>
        <v>countrycode_offerid_num_1</v>
      </c>
      <c r="G2401" t="str">
        <f t="shared" si="203"/>
        <v>countrycode_offerid_click_rate</v>
      </c>
      <c r="H2401" t="str">
        <f t="shared" si="204"/>
        <v>countrycode_offerid_num_1-countrycode_offerid_click_rate</v>
      </c>
      <c r="I2401">
        <v>51</v>
      </c>
      <c r="J2401">
        <v>52</v>
      </c>
      <c r="K2401">
        <v>-0.29531972702082399</v>
      </c>
      <c r="L2401">
        <f t="shared" si="205"/>
        <v>0.29531972702082399</v>
      </c>
    </row>
    <row r="2402" spans="6:12" x14ac:dyDescent="0.3">
      <c r="F2402" t="str">
        <f t="shared" si="202"/>
        <v>countrycode_offerid_num_1</v>
      </c>
      <c r="G2402" t="str">
        <f t="shared" si="203"/>
        <v>countrycode_category_count</v>
      </c>
      <c r="H2402" t="str">
        <f t="shared" si="204"/>
        <v>countrycode_offerid_num_1-countrycode_category_count</v>
      </c>
      <c r="I2402">
        <v>51</v>
      </c>
      <c r="J2402">
        <v>53</v>
      </c>
      <c r="K2402">
        <v>-0.12859713687483901</v>
      </c>
      <c r="L2402">
        <f t="shared" si="205"/>
        <v>0.12859713687483901</v>
      </c>
    </row>
    <row r="2403" spans="6:12" x14ac:dyDescent="0.3">
      <c r="F2403" t="str">
        <f t="shared" si="202"/>
        <v>countrycode_offerid_num_1</v>
      </c>
      <c r="G2403" t="str">
        <f t="shared" si="203"/>
        <v>countrycode_category_num_0</v>
      </c>
      <c r="H2403" t="str">
        <f t="shared" si="204"/>
        <v>countrycode_offerid_num_1-countrycode_category_num_0</v>
      </c>
      <c r="I2403">
        <v>51</v>
      </c>
      <c r="J2403">
        <v>54</v>
      </c>
      <c r="K2403">
        <v>-0.13163298029875301</v>
      </c>
      <c r="L2403">
        <f t="shared" si="205"/>
        <v>0.13163298029875301</v>
      </c>
    </row>
    <row r="2404" spans="6:12" x14ac:dyDescent="0.3">
      <c r="F2404" t="str">
        <f t="shared" si="202"/>
        <v>countrycode_offerid_num_1</v>
      </c>
      <c r="G2404" t="str">
        <f t="shared" si="203"/>
        <v>countrycode_category_num_1</v>
      </c>
      <c r="H2404" t="str">
        <f t="shared" si="204"/>
        <v>countrycode_offerid_num_1-countrycode_category_num_1</v>
      </c>
      <c r="I2404">
        <v>51</v>
      </c>
      <c r="J2404">
        <v>55</v>
      </c>
      <c r="K2404">
        <v>2.62960273047727E-2</v>
      </c>
      <c r="L2404">
        <f t="shared" si="205"/>
        <v>2.62960273047727E-2</v>
      </c>
    </row>
    <row r="2405" spans="6:12" x14ac:dyDescent="0.3">
      <c r="F2405" t="str">
        <f t="shared" si="202"/>
        <v>countrycode_offerid_num_1</v>
      </c>
      <c r="G2405" t="str">
        <f t="shared" si="203"/>
        <v>countrycode_category_click_rate</v>
      </c>
      <c r="H2405" t="str">
        <f t="shared" si="204"/>
        <v>countrycode_offerid_num_1-countrycode_category_click_rate</v>
      </c>
      <c r="I2405">
        <v>51</v>
      </c>
      <c r="J2405">
        <v>56</v>
      </c>
      <c r="K2405">
        <v>0.106399819697613</v>
      </c>
      <c r="L2405">
        <f t="shared" si="205"/>
        <v>0.106399819697613</v>
      </c>
    </row>
    <row r="2406" spans="6:12" x14ac:dyDescent="0.3">
      <c r="F2406" t="str">
        <f t="shared" si="202"/>
        <v>countrycode_offerid_num_1</v>
      </c>
      <c r="G2406" t="str">
        <f t="shared" si="203"/>
        <v>countrycode_datetime_hour_map_count</v>
      </c>
      <c r="H2406" t="str">
        <f t="shared" si="204"/>
        <v>countrycode_offerid_num_1-countrycode_datetime_hour_map_count</v>
      </c>
      <c r="I2406">
        <v>51</v>
      </c>
      <c r="J2406">
        <v>57</v>
      </c>
      <c r="K2406">
        <v>-0.21730726652534799</v>
      </c>
      <c r="L2406">
        <f t="shared" si="205"/>
        <v>0.21730726652534799</v>
      </c>
    </row>
    <row r="2407" spans="6:12" x14ac:dyDescent="0.3">
      <c r="F2407" t="str">
        <f t="shared" si="202"/>
        <v>countrycode_offerid_num_1</v>
      </c>
      <c r="G2407" t="str">
        <f t="shared" si="203"/>
        <v>countrycode_datetime_hour_map_num_0</v>
      </c>
      <c r="H2407" t="str">
        <f t="shared" si="204"/>
        <v>countrycode_offerid_num_1-countrycode_datetime_hour_map_num_0</v>
      </c>
      <c r="I2407">
        <v>51</v>
      </c>
      <c r="J2407">
        <v>58</v>
      </c>
      <c r="K2407">
        <v>-0.21584123005108199</v>
      </c>
      <c r="L2407">
        <f t="shared" si="205"/>
        <v>0.21584123005108199</v>
      </c>
    </row>
    <row r="2408" spans="6:12" x14ac:dyDescent="0.3">
      <c r="F2408" t="str">
        <f t="shared" si="202"/>
        <v>countrycode_offerid_num_1</v>
      </c>
      <c r="G2408" t="str">
        <f t="shared" si="203"/>
        <v>countrycode_datetime_hour_map_num_1</v>
      </c>
      <c r="H2408" t="str">
        <f t="shared" si="204"/>
        <v>countrycode_offerid_num_1-countrycode_datetime_hour_map_num_1</v>
      </c>
      <c r="I2408">
        <v>51</v>
      </c>
      <c r="J2408">
        <v>59</v>
      </c>
      <c r="K2408">
        <v>0.105238598038336</v>
      </c>
      <c r="L2408">
        <f t="shared" si="205"/>
        <v>0.105238598038336</v>
      </c>
    </row>
    <row r="2409" spans="6:12" x14ac:dyDescent="0.3">
      <c r="F2409" t="str">
        <f t="shared" si="202"/>
        <v>countrycode_offerid_num_1</v>
      </c>
      <c r="G2409" t="str">
        <f t="shared" si="203"/>
        <v>countrycode_datetime_hour_map_click_rate</v>
      </c>
      <c r="H2409" t="str">
        <f t="shared" si="204"/>
        <v>countrycode_offerid_num_1-countrycode_datetime_hour_map_click_rate</v>
      </c>
      <c r="I2409">
        <v>51</v>
      </c>
      <c r="J2409">
        <v>60</v>
      </c>
      <c r="K2409">
        <v>0.12620531909955399</v>
      </c>
      <c r="L2409">
        <f t="shared" si="205"/>
        <v>0.12620531909955399</v>
      </c>
    </row>
    <row r="2410" spans="6:12" x14ac:dyDescent="0.3">
      <c r="F2410" t="str">
        <f t="shared" si="202"/>
        <v>countrycode_offerid_num_1</v>
      </c>
      <c r="G2410" t="str">
        <f t="shared" si="203"/>
        <v>siteid_merchant_count</v>
      </c>
      <c r="H2410" t="str">
        <f t="shared" si="204"/>
        <v>countrycode_offerid_num_1-siteid_merchant_count</v>
      </c>
      <c r="I2410">
        <v>51</v>
      </c>
      <c r="J2410">
        <v>61</v>
      </c>
      <c r="K2410">
        <v>5.0998152812886402E-2</v>
      </c>
      <c r="L2410">
        <f t="shared" si="205"/>
        <v>5.0998152812886402E-2</v>
      </c>
    </row>
    <row r="2411" spans="6:12" x14ac:dyDescent="0.3">
      <c r="F2411" t="str">
        <f t="shared" si="202"/>
        <v>countrycode_offerid_num_1</v>
      </c>
      <c r="G2411" t="str">
        <f t="shared" si="203"/>
        <v>siteid_merchant_num_0</v>
      </c>
      <c r="H2411" t="str">
        <f t="shared" si="204"/>
        <v>countrycode_offerid_num_1-siteid_merchant_num_0</v>
      </c>
      <c r="I2411">
        <v>51</v>
      </c>
      <c r="J2411">
        <v>62</v>
      </c>
      <c r="K2411">
        <v>4.7909895001024397E-2</v>
      </c>
      <c r="L2411">
        <f t="shared" si="205"/>
        <v>4.7909895001024397E-2</v>
      </c>
    </row>
    <row r="2412" spans="6:12" x14ac:dyDescent="0.3">
      <c r="F2412" t="str">
        <f t="shared" si="202"/>
        <v>countrycode_offerid_num_1</v>
      </c>
      <c r="G2412" t="str">
        <f t="shared" si="203"/>
        <v>siteid_merchant_num_1</v>
      </c>
      <c r="H2412" t="str">
        <f t="shared" si="204"/>
        <v>countrycode_offerid_num_1-siteid_merchant_num_1</v>
      </c>
      <c r="I2412">
        <v>51</v>
      </c>
      <c r="J2412">
        <v>63</v>
      </c>
      <c r="K2412">
        <v>5.7512969903827003E-2</v>
      </c>
      <c r="L2412">
        <f t="shared" si="205"/>
        <v>5.7512969903827003E-2</v>
      </c>
    </row>
    <row r="2413" spans="6:12" x14ac:dyDescent="0.3">
      <c r="F2413" t="str">
        <f t="shared" si="202"/>
        <v>countrycode_offerid_num_1</v>
      </c>
      <c r="G2413" t="str">
        <f t="shared" si="203"/>
        <v>siteid_merchant_click_rate</v>
      </c>
      <c r="H2413" t="str">
        <f t="shared" si="204"/>
        <v>countrycode_offerid_num_1-siteid_merchant_click_rate</v>
      </c>
      <c r="I2413">
        <v>51</v>
      </c>
      <c r="J2413">
        <v>64</v>
      </c>
      <c r="K2413">
        <v>0.119950299778615</v>
      </c>
      <c r="L2413">
        <f t="shared" si="205"/>
        <v>0.119950299778615</v>
      </c>
    </row>
    <row r="2414" spans="6:12" x14ac:dyDescent="0.3">
      <c r="F2414" t="str">
        <f t="shared" si="202"/>
        <v>countrycode_offerid_num_1</v>
      </c>
      <c r="G2414" t="str">
        <f t="shared" si="203"/>
        <v>siteid_offerid_count</v>
      </c>
      <c r="H2414" t="str">
        <f t="shared" si="204"/>
        <v>countrycode_offerid_num_1-siteid_offerid_count</v>
      </c>
      <c r="I2414">
        <v>51</v>
      </c>
      <c r="J2414">
        <v>65</v>
      </c>
      <c r="K2414">
        <v>0.153155476564411</v>
      </c>
      <c r="L2414">
        <f t="shared" si="205"/>
        <v>0.153155476564411</v>
      </c>
    </row>
    <row r="2415" spans="6:12" x14ac:dyDescent="0.3">
      <c r="F2415" t="str">
        <f t="shared" si="202"/>
        <v>countrycode_offerid_num_1</v>
      </c>
      <c r="G2415" t="str">
        <f t="shared" si="203"/>
        <v>siteid_offerid_num_0</v>
      </c>
      <c r="H2415" t="str">
        <f t="shared" si="204"/>
        <v>countrycode_offerid_num_1-siteid_offerid_num_0</v>
      </c>
      <c r="I2415">
        <v>51</v>
      </c>
      <c r="J2415">
        <v>66</v>
      </c>
      <c r="K2415">
        <v>0.15315674509141899</v>
      </c>
      <c r="L2415">
        <f t="shared" si="205"/>
        <v>0.15315674509141899</v>
      </c>
    </row>
    <row r="2416" spans="6:12" x14ac:dyDescent="0.3">
      <c r="F2416" t="str">
        <f t="shared" si="202"/>
        <v>countrycode_offerid_num_1</v>
      </c>
      <c r="G2416" t="str">
        <f t="shared" si="203"/>
        <v>siteid_offerid_num_1</v>
      </c>
      <c r="H2416" t="str">
        <f t="shared" si="204"/>
        <v>countrycode_offerid_num_1-siteid_offerid_num_1</v>
      </c>
      <c r="I2416">
        <v>51</v>
      </c>
      <c r="J2416">
        <v>67</v>
      </c>
      <c r="K2416">
        <v>0.15313488246762699</v>
      </c>
      <c r="L2416">
        <f t="shared" si="205"/>
        <v>0.15313488246762699</v>
      </c>
    </row>
    <row r="2417" spans="6:12" x14ac:dyDescent="0.3">
      <c r="F2417" t="str">
        <f t="shared" si="202"/>
        <v>countrycode_offerid_num_1</v>
      </c>
      <c r="G2417" t="str">
        <f t="shared" si="203"/>
        <v>siteid_offerid_click_rate</v>
      </c>
      <c r="H2417" t="str">
        <f t="shared" si="204"/>
        <v>countrycode_offerid_num_1-siteid_offerid_click_rate</v>
      </c>
      <c r="I2417">
        <v>51</v>
      </c>
      <c r="J2417">
        <v>68</v>
      </c>
      <c r="K2417">
        <v>3.02058739773792E-2</v>
      </c>
      <c r="L2417">
        <f t="shared" si="205"/>
        <v>3.02058739773792E-2</v>
      </c>
    </row>
    <row r="2418" spans="6:12" x14ac:dyDescent="0.3">
      <c r="F2418" t="str">
        <f t="shared" si="202"/>
        <v>countrycode_offerid_num_1</v>
      </c>
      <c r="G2418" t="str">
        <f t="shared" si="203"/>
        <v>siteid_category_count</v>
      </c>
      <c r="H2418" t="str">
        <f t="shared" si="204"/>
        <v>countrycode_offerid_num_1-siteid_category_count</v>
      </c>
      <c r="I2418">
        <v>51</v>
      </c>
      <c r="J2418">
        <v>69</v>
      </c>
      <c r="K2418">
        <v>5.9946375644284997E-2</v>
      </c>
      <c r="L2418">
        <f t="shared" si="205"/>
        <v>5.9946375644284997E-2</v>
      </c>
    </row>
    <row r="2419" spans="6:12" x14ac:dyDescent="0.3">
      <c r="F2419" t="str">
        <f t="shared" si="202"/>
        <v>countrycode_offerid_num_1</v>
      </c>
      <c r="G2419" t="str">
        <f t="shared" si="203"/>
        <v>siteid_category_num_0</v>
      </c>
      <c r="H2419" t="str">
        <f t="shared" si="204"/>
        <v>countrycode_offerid_num_1-siteid_category_num_0</v>
      </c>
      <c r="I2419">
        <v>51</v>
      </c>
      <c r="J2419">
        <v>70</v>
      </c>
      <c r="K2419">
        <v>5.1195957688734299E-2</v>
      </c>
      <c r="L2419">
        <f t="shared" si="205"/>
        <v>5.1195957688734299E-2</v>
      </c>
    </row>
    <row r="2420" spans="6:12" x14ac:dyDescent="0.3">
      <c r="F2420" t="str">
        <f t="shared" si="202"/>
        <v>countrycode_offerid_num_1</v>
      </c>
      <c r="G2420" t="str">
        <f t="shared" si="203"/>
        <v>siteid_category_num_1</v>
      </c>
      <c r="H2420" t="str">
        <f t="shared" si="204"/>
        <v>countrycode_offerid_num_1-siteid_category_num_1</v>
      </c>
      <c r="I2420">
        <v>51</v>
      </c>
      <c r="J2420">
        <v>71</v>
      </c>
      <c r="K2420">
        <v>6.8982796710070293E-2</v>
      </c>
      <c r="L2420">
        <f t="shared" si="205"/>
        <v>6.8982796710070293E-2</v>
      </c>
    </row>
    <row r="2421" spans="6:12" x14ac:dyDescent="0.3">
      <c r="F2421" t="str">
        <f t="shared" si="202"/>
        <v>countrycode_offerid_num_1</v>
      </c>
      <c r="G2421" t="str">
        <f t="shared" si="203"/>
        <v>siteid_category_click_rate</v>
      </c>
      <c r="H2421" t="str">
        <f t="shared" si="204"/>
        <v>countrycode_offerid_num_1-siteid_category_click_rate</v>
      </c>
      <c r="I2421">
        <v>51</v>
      </c>
      <c r="J2421">
        <v>72</v>
      </c>
      <c r="K2421">
        <v>0.12370316945210499</v>
      </c>
      <c r="L2421">
        <f t="shared" si="205"/>
        <v>0.12370316945210499</v>
      </c>
    </row>
    <row r="2422" spans="6:12" x14ac:dyDescent="0.3">
      <c r="F2422" t="str">
        <f t="shared" si="202"/>
        <v>countrycode_offerid_click_rate</v>
      </c>
      <c r="G2422" t="str">
        <f t="shared" si="203"/>
        <v>countrycode_category_count</v>
      </c>
      <c r="H2422" t="str">
        <f t="shared" si="204"/>
        <v>countrycode_offerid_click_rate-countrycode_category_count</v>
      </c>
      <c r="I2422">
        <v>52</v>
      </c>
      <c r="J2422">
        <v>53</v>
      </c>
      <c r="K2422">
        <v>-0.214859736124103</v>
      </c>
      <c r="L2422">
        <f t="shared" si="205"/>
        <v>0.214859736124103</v>
      </c>
    </row>
    <row r="2423" spans="6:12" x14ac:dyDescent="0.3">
      <c r="F2423" t="str">
        <f t="shared" si="202"/>
        <v>countrycode_offerid_click_rate</v>
      </c>
      <c r="G2423" t="str">
        <f t="shared" si="203"/>
        <v>countrycode_category_num_0</v>
      </c>
      <c r="H2423" t="str">
        <f t="shared" si="204"/>
        <v>countrycode_offerid_click_rate-countrycode_category_num_0</v>
      </c>
      <c r="I2423">
        <v>52</v>
      </c>
      <c r="J2423">
        <v>54</v>
      </c>
      <c r="K2423">
        <v>-0.24561711940480499</v>
      </c>
      <c r="L2423">
        <f t="shared" si="205"/>
        <v>0.24561711940480499</v>
      </c>
    </row>
    <row r="2424" spans="6:12" x14ac:dyDescent="0.3">
      <c r="F2424" t="str">
        <f t="shared" si="202"/>
        <v>countrycode_offerid_click_rate</v>
      </c>
      <c r="G2424" t="str">
        <f t="shared" si="203"/>
        <v>countrycode_category_num_1</v>
      </c>
      <c r="H2424" t="str">
        <f t="shared" si="204"/>
        <v>countrycode_offerid_click_rate-countrycode_category_num_1</v>
      </c>
      <c r="I2424">
        <v>52</v>
      </c>
      <c r="J2424">
        <v>55</v>
      </c>
      <c r="K2424">
        <v>0.35600284008397998</v>
      </c>
      <c r="L2424">
        <f t="shared" si="205"/>
        <v>0.35600284008397998</v>
      </c>
    </row>
    <row r="2425" spans="6:12" x14ac:dyDescent="0.3">
      <c r="F2425" t="str">
        <f t="shared" si="202"/>
        <v>countrycode_offerid_click_rate</v>
      </c>
      <c r="G2425" t="str">
        <f t="shared" si="203"/>
        <v>countrycode_category_click_rate</v>
      </c>
      <c r="H2425" t="str">
        <f t="shared" si="204"/>
        <v>countrycode_offerid_click_rate-countrycode_category_click_rate</v>
      </c>
      <c r="I2425">
        <v>52</v>
      </c>
      <c r="J2425">
        <v>56</v>
      </c>
      <c r="K2425">
        <v>0.60986983489282398</v>
      </c>
      <c r="L2425">
        <f t="shared" si="205"/>
        <v>0.60986983489282398</v>
      </c>
    </row>
    <row r="2426" spans="6:12" x14ac:dyDescent="0.3">
      <c r="F2426" t="str">
        <f t="shared" si="202"/>
        <v>countrycode_offerid_click_rate</v>
      </c>
      <c r="G2426" t="str">
        <f t="shared" si="203"/>
        <v>countrycode_datetime_hour_map_count</v>
      </c>
      <c r="H2426" t="str">
        <f t="shared" si="204"/>
        <v>countrycode_offerid_click_rate-countrycode_datetime_hour_map_count</v>
      </c>
      <c r="I2426">
        <v>52</v>
      </c>
      <c r="J2426">
        <v>57</v>
      </c>
      <c r="K2426">
        <v>-0.45683560757195801</v>
      </c>
      <c r="L2426">
        <f t="shared" si="205"/>
        <v>0.45683560757195801</v>
      </c>
    </row>
    <row r="2427" spans="6:12" x14ac:dyDescent="0.3">
      <c r="F2427" t="str">
        <f t="shared" si="202"/>
        <v>countrycode_offerid_click_rate</v>
      </c>
      <c r="G2427" t="str">
        <f t="shared" si="203"/>
        <v>countrycode_datetime_hour_map_num_0</v>
      </c>
      <c r="H2427" t="str">
        <f t="shared" si="204"/>
        <v>countrycode_offerid_click_rate-countrycode_datetime_hour_map_num_0</v>
      </c>
      <c r="I2427">
        <v>52</v>
      </c>
      <c r="J2427">
        <v>58</v>
      </c>
      <c r="K2427">
        <v>-0.47005625033891701</v>
      </c>
      <c r="L2427">
        <f t="shared" si="205"/>
        <v>0.47005625033891701</v>
      </c>
    </row>
    <row r="2428" spans="6:12" x14ac:dyDescent="0.3">
      <c r="F2428" t="str">
        <f t="shared" si="202"/>
        <v>countrycode_offerid_click_rate</v>
      </c>
      <c r="G2428" t="str">
        <f t="shared" si="203"/>
        <v>countrycode_datetime_hour_map_num_1</v>
      </c>
      <c r="H2428" t="str">
        <f t="shared" si="204"/>
        <v>countrycode_offerid_click_rate-countrycode_datetime_hour_map_num_1</v>
      </c>
      <c r="I2428">
        <v>52</v>
      </c>
      <c r="J2428">
        <v>59</v>
      </c>
      <c r="K2428">
        <v>0.58735559509971702</v>
      </c>
      <c r="L2428">
        <f t="shared" si="205"/>
        <v>0.58735559509971702</v>
      </c>
    </row>
    <row r="2429" spans="6:12" x14ac:dyDescent="0.3">
      <c r="F2429" t="str">
        <f t="shared" si="202"/>
        <v>countrycode_offerid_click_rate</v>
      </c>
      <c r="G2429" t="str">
        <f t="shared" si="203"/>
        <v>countrycode_datetime_hour_map_click_rate</v>
      </c>
      <c r="H2429" t="str">
        <f t="shared" si="204"/>
        <v>countrycode_offerid_click_rate-countrycode_datetime_hour_map_click_rate</v>
      </c>
      <c r="I2429">
        <v>52</v>
      </c>
      <c r="J2429">
        <v>60</v>
      </c>
      <c r="K2429">
        <v>0.61140372826162104</v>
      </c>
      <c r="L2429">
        <f t="shared" si="205"/>
        <v>0.61140372826162104</v>
      </c>
    </row>
    <row r="2430" spans="6:12" x14ac:dyDescent="0.3">
      <c r="F2430" t="str">
        <f t="shared" si="202"/>
        <v>countrycode_offerid_click_rate</v>
      </c>
      <c r="G2430" t="str">
        <f t="shared" si="203"/>
        <v>siteid_merchant_count</v>
      </c>
      <c r="H2430" t="str">
        <f t="shared" si="204"/>
        <v>countrycode_offerid_click_rate-siteid_merchant_count</v>
      </c>
      <c r="I2430">
        <v>52</v>
      </c>
      <c r="J2430">
        <v>61</v>
      </c>
      <c r="K2430">
        <v>6.8695135705651195E-2</v>
      </c>
      <c r="L2430">
        <f t="shared" si="205"/>
        <v>6.8695135705651195E-2</v>
      </c>
    </row>
    <row r="2431" spans="6:12" x14ac:dyDescent="0.3">
      <c r="F2431" t="str">
        <f t="shared" si="202"/>
        <v>countrycode_offerid_click_rate</v>
      </c>
      <c r="G2431" t="str">
        <f t="shared" si="203"/>
        <v>siteid_merchant_num_0</v>
      </c>
      <c r="H2431" t="str">
        <f t="shared" si="204"/>
        <v>countrycode_offerid_click_rate-siteid_merchant_num_0</v>
      </c>
      <c r="I2431">
        <v>52</v>
      </c>
      <c r="J2431">
        <v>62</v>
      </c>
      <c r="K2431">
        <v>6.6363708905760294E-2</v>
      </c>
      <c r="L2431">
        <f t="shared" si="205"/>
        <v>6.6363708905760294E-2</v>
      </c>
    </row>
    <row r="2432" spans="6:12" x14ac:dyDescent="0.3">
      <c r="F2432" t="str">
        <f t="shared" si="202"/>
        <v>countrycode_offerid_click_rate</v>
      </c>
      <c r="G2432" t="str">
        <f t="shared" si="203"/>
        <v>siteid_merchant_num_1</v>
      </c>
      <c r="H2432" t="str">
        <f t="shared" si="204"/>
        <v>countrycode_offerid_click_rate-siteid_merchant_num_1</v>
      </c>
      <c r="I2432">
        <v>52</v>
      </c>
      <c r="J2432">
        <v>63</v>
      </c>
      <c r="K2432">
        <v>7.2780798318165293E-2</v>
      </c>
      <c r="L2432">
        <f t="shared" si="205"/>
        <v>7.2780798318165293E-2</v>
      </c>
    </row>
    <row r="2433" spans="6:12" x14ac:dyDescent="0.3">
      <c r="F2433" t="str">
        <f t="shared" si="202"/>
        <v>countrycode_offerid_click_rate</v>
      </c>
      <c r="G2433" t="str">
        <f t="shared" si="203"/>
        <v>siteid_merchant_click_rate</v>
      </c>
      <c r="H2433" t="str">
        <f t="shared" si="204"/>
        <v>countrycode_offerid_click_rate-siteid_merchant_click_rate</v>
      </c>
      <c r="I2433">
        <v>52</v>
      </c>
      <c r="J2433">
        <v>64</v>
      </c>
      <c r="K2433">
        <v>0.40508502142675601</v>
      </c>
      <c r="L2433">
        <f t="shared" si="205"/>
        <v>0.40508502142675601</v>
      </c>
    </row>
    <row r="2434" spans="6:12" x14ac:dyDescent="0.3">
      <c r="F2434" t="str">
        <f t="shared" si="202"/>
        <v>countrycode_offerid_click_rate</v>
      </c>
      <c r="G2434" t="str">
        <f t="shared" si="203"/>
        <v>siteid_offerid_count</v>
      </c>
      <c r="H2434" t="str">
        <f t="shared" si="204"/>
        <v>countrycode_offerid_click_rate-siteid_offerid_count</v>
      </c>
      <c r="I2434">
        <v>52</v>
      </c>
      <c r="J2434">
        <v>65</v>
      </c>
      <c r="K2434">
        <v>2.3579041806419E-2</v>
      </c>
      <c r="L2434">
        <f t="shared" si="205"/>
        <v>2.3579041806419E-2</v>
      </c>
    </row>
    <row r="2435" spans="6:12" x14ac:dyDescent="0.3">
      <c r="F2435" t="str">
        <f t="shared" si="202"/>
        <v>countrycode_offerid_click_rate</v>
      </c>
      <c r="G2435" t="str">
        <f t="shared" si="203"/>
        <v>siteid_offerid_num_0</v>
      </c>
      <c r="H2435" t="str">
        <f t="shared" si="204"/>
        <v>countrycode_offerid_click_rate-siteid_offerid_num_0</v>
      </c>
      <c r="I2435">
        <v>52</v>
      </c>
      <c r="J2435">
        <v>66</v>
      </c>
      <c r="K2435">
        <v>2.3573258181581298E-2</v>
      </c>
      <c r="L2435">
        <f t="shared" si="205"/>
        <v>2.3573258181581298E-2</v>
      </c>
    </row>
    <row r="2436" spans="6:12" x14ac:dyDescent="0.3">
      <c r="F2436" t="str">
        <f t="shared" si="202"/>
        <v>countrycode_offerid_click_rate</v>
      </c>
      <c r="G2436" t="str">
        <f t="shared" si="203"/>
        <v>siteid_offerid_num_1</v>
      </c>
      <c r="H2436" t="str">
        <f t="shared" si="204"/>
        <v>countrycode_offerid_click_rate-siteid_offerid_num_1</v>
      </c>
      <c r="I2436">
        <v>52</v>
      </c>
      <c r="J2436">
        <v>67</v>
      </c>
      <c r="K2436">
        <v>2.3672870007429299E-2</v>
      </c>
      <c r="L2436">
        <f t="shared" si="205"/>
        <v>2.3672870007429299E-2</v>
      </c>
    </row>
    <row r="2437" spans="6:12" x14ac:dyDescent="0.3">
      <c r="F2437" t="str">
        <f t="shared" ref="F2437:F2500" si="206">VLOOKUP(I2437,$A$4:$B$76,2,0)</f>
        <v>countrycode_offerid_click_rate</v>
      </c>
      <c r="G2437" t="str">
        <f t="shared" ref="G2437:G2500" si="207">VLOOKUP(J2437,$A$4:$B$76,2,0)</f>
        <v>siteid_offerid_click_rate</v>
      </c>
      <c r="H2437" t="str">
        <f t="shared" ref="H2437:H2500" si="208">F2437&amp;"-"&amp;G2437</f>
        <v>countrycode_offerid_click_rate-siteid_offerid_click_rate</v>
      </c>
      <c r="I2437">
        <v>52</v>
      </c>
      <c r="J2437">
        <v>68</v>
      </c>
      <c r="K2437">
        <v>0.505405976477735</v>
      </c>
      <c r="L2437">
        <f t="shared" ref="L2437:L2500" si="209">ABS(K2437)</f>
        <v>0.505405976477735</v>
      </c>
    </row>
    <row r="2438" spans="6:12" x14ac:dyDescent="0.3">
      <c r="F2438" t="str">
        <f t="shared" si="206"/>
        <v>countrycode_offerid_click_rate</v>
      </c>
      <c r="G2438" t="str">
        <f t="shared" si="207"/>
        <v>siteid_category_count</v>
      </c>
      <c r="H2438" t="str">
        <f t="shared" si="208"/>
        <v>countrycode_offerid_click_rate-siteid_category_count</v>
      </c>
      <c r="I2438">
        <v>52</v>
      </c>
      <c r="J2438">
        <v>69</v>
      </c>
      <c r="K2438">
        <v>9.8248338644666505E-2</v>
      </c>
      <c r="L2438">
        <f t="shared" si="209"/>
        <v>9.8248338644666505E-2</v>
      </c>
    </row>
    <row r="2439" spans="6:12" x14ac:dyDescent="0.3">
      <c r="F2439" t="str">
        <f t="shared" si="206"/>
        <v>countrycode_offerid_click_rate</v>
      </c>
      <c r="G2439" t="str">
        <f t="shared" si="207"/>
        <v>siteid_category_num_0</v>
      </c>
      <c r="H2439" t="str">
        <f t="shared" si="208"/>
        <v>countrycode_offerid_click_rate-siteid_category_num_0</v>
      </c>
      <c r="I2439">
        <v>52</v>
      </c>
      <c r="J2439">
        <v>70</v>
      </c>
      <c r="K2439">
        <v>9.1109834739764806E-2</v>
      </c>
      <c r="L2439">
        <f t="shared" si="209"/>
        <v>9.1109834739764806E-2</v>
      </c>
    </row>
    <row r="2440" spans="6:12" x14ac:dyDescent="0.3">
      <c r="F2440" t="str">
        <f t="shared" si="206"/>
        <v>countrycode_offerid_click_rate</v>
      </c>
      <c r="G2440" t="str">
        <f t="shared" si="207"/>
        <v>siteid_category_num_1</v>
      </c>
      <c r="H2440" t="str">
        <f t="shared" si="208"/>
        <v>countrycode_offerid_click_rate-siteid_category_num_1</v>
      </c>
      <c r="I2440">
        <v>52</v>
      </c>
      <c r="J2440">
        <v>71</v>
      </c>
      <c r="K2440">
        <v>0.10212473657065101</v>
      </c>
      <c r="L2440">
        <f t="shared" si="209"/>
        <v>0.10212473657065101</v>
      </c>
    </row>
    <row r="2441" spans="6:12" x14ac:dyDescent="0.3">
      <c r="F2441" t="str">
        <f t="shared" si="206"/>
        <v>countrycode_offerid_click_rate</v>
      </c>
      <c r="G2441" t="str">
        <f t="shared" si="207"/>
        <v>siteid_category_click_rate</v>
      </c>
      <c r="H2441" t="str">
        <f t="shared" si="208"/>
        <v>countrycode_offerid_click_rate-siteid_category_click_rate</v>
      </c>
      <c r="I2441">
        <v>52</v>
      </c>
      <c r="J2441">
        <v>72</v>
      </c>
      <c r="K2441">
        <v>0.38558116010418297</v>
      </c>
      <c r="L2441">
        <f t="shared" si="209"/>
        <v>0.38558116010418297</v>
      </c>
    </row>
    <row r="2442" spans="6:12" x14ac:dyDescent="0.3">
      <c r="F2442" t="str">
        <f t="shared" si="206"/>
        <v>countrycode_category_count</v>
      </c>
      <c r="G2442" t="str">
        <f t="shared" si="207"/>
        <v>countrycode_category_num_0</v>
      </c>
      <c r="H2442" t="str">
        <f t="shared" si="208"/>
        <v>countrycode_category_count-countrycode_category_num_0</v>
      </c>
      <c r="I2442">
        <v>53</v>
      </c>
      <c r="J2442">
        <v>54</v>
      </c>
      <c r="K2442">
        <v>0.99665845172766598</v>
      </c>
      <c r="L2442">
        <f t="shared" si="209"/>
        <v>0.99665845172766598</v>
      </c>
    </row>
    <row r="2443" spans="6:12" x14ac:dyDescent="0.3">
      <c r="F2443" t="str">
        <f t="shared" si="206"/>
        <v>countrycode_category_count</v>
      </c>
      <c r="G2443" t="str">
        <f t="shared" si="207"/>
        <v>countrycode_category_num_1</v>
      </c>
      <c r="H2443" t="str">
        <f t="shared" si="208"/>
        <v>countrycode_category_count-countrycode_category_num_1</v>
      </c>
      <c r="I2443">
        <v>53</v>
      </c>
      <c r="J2443">
        <v>55</v>
      </c>
      <c r="K2443">
        <v>0.12293906310538601</v>
      </c>
      <c r="L2443">
        <f t="shared" si="209"/>
        <v>0.12293906310538601</v>
      </c>
    </row>
    <row r="2444" spans="6:12" x14ac:dyDescent="0.3">
      <c r="F2444" t="str">
        <f t="shared" si="206"/>
        <v>countrycode_category_count</v>
      </c>
      <c r="G2444" t="str">
        <f t="shared" si="207"/>
        <v>countrycode_category_click_rate</v>
      </c>
      <c r="H2444" t="str">
        <f t="shared" si="208"/>
        <v>countrycode_category_count-countrycode_category_click_rate</v>
      </c>
      <c r="I2444">
        <v>53</v>
      </c>
      <c r="J2444">
        <v>56</v>
      </c>
      <c r="K2444">
        <v>-0.31917903846843598</v>
      </c>
      <c r="L2444">
        <f t="shared" si="209"/>
        <v>0.31917903846843598</v>
      </c>
    </row>
    <row r="2445" spans="6:12" x14ac:dyDescent="0.3">
      <c r="F2445" t="str">
        <f t="shared" si="206"/>
        <v>countrycode_category_count</v>
      </c>
      <c r="G2445" t="str">
        <f t="shared" si="207"/>
        <v>countrycode_datetime_hour_map_count</v>
      </c>
      <c r="H2445" t="str">
        <f t="shared" si="208"/>
        <v>countrycode_category_count-countrycode_datetime_hour_map_count</v>
      </c>
      <c r="I2445">
        <v>53</v>
      </c>
      <c r="J2445">
        <v>57</v>
      </c>
      <c r="K2445">
        <v>0.477854737310068</v>
      </c>
      <c r="L2445">
        <f t="shared" si="209"/>
        <v>0.477854737310068</v>
      </c>
    </row>
    <row r="2446" spans="6:12" x14ac:dyDescent="0.3">
      <c r="F2446" t="str">
        <f t="shared" si="206"/>
        <v>countrycode_category_count</v>
      </c>
      <c r="G2446" t="str">
        <f t="shared" si="207"/>
        <v>countrycode_datetime_hour_map_num_0</v>
      </c>
      <c r="H2446" t="str">
        <f t="shared" si="208"/>
        <v>countrycode_category_count-countrycode_datetime_hour_map_num_0</v>
      </c>
      <c r="I2446">
        <v>53</v>
      </c>
      <c r="J2446">
        <v>58</v>
      </c>
      <c r="K2446">
        <v>0.47855955468300498</v>
      </c>
      <c r="L2446">
        <f t="shared" si="209"/>
        <v>0.47855955468300498</v>
      </c>
    </row>
    <row r="2447" spans="6:12" x14ac:dyDescent="0.3">
      <c r="F2447" t="str">
        <f t="shared" si="206"/>
        <v>countrycode_category_count</v>
      </c>
      <c r="G2447" t="str">
        <f t="shared" si="207"/>
        <v>countrycode_datetime_hour_map_num_1</v>
      </c>
      <c r="H2447" t="str">
        <f t="shared" si="208"/>
        <v>countrycode_category_count-countrycode_datetime_hour_map_num_1</v>
      </c>
      <c r="I2447">
        <v>53</v>
      </c>
      <c r="J2447">
        <v>59</v>
      </c>
      <c r="K2447">
        <v>-0.31964461118932702</v>
      </c>
      <c r="L2447">
        <f t="shared" si="209"/>
        <v>0.31964461118932702</v>
      </c>
    </row>
    <row r="2448" spans="6:12" x14ac:dyDescent="0.3">
      <c r="F2448" t="str">
        <f t="shared" si="206"/>
        <v>countrycode_category_count</v>
      </c>
      <c r="G2448" t="str">
        <f t="shared" si="207"/>
        <v>countrycode_datetime_hour_map_click_rate</v>
      </c>
      <c r="H2448" t="str">
        <f t="shared" si="208"/>
        <v>countrycode_category_count-countrycode_datetime_hour_map_click_rate</v>
      </c>
      <c r="I2448">
        <v>53</v>
      </c>
      <c r="J2448">
        <v>60</v>
      </c>
      <c r="K2448">
        <v>-0.35038076989825001</v>
      </c>
      <c r="L2448">
        <f t="shared" si="209"/>
        <v>0.35038076989825001</v>
      </c>
    </row>
    <row r="2449" spans="6:12" x14ac:dyDescent="0.3">
      <c r="F2449" t="str">
        <f t="shared" si="206"/>
        <v>countrycode_category_count</v>
      </c>
      <c r="G2449" t="str">
        <f t="shared" si="207"/>
        <v>siteid_merchant_count</v>
      </c>
      <c r="H2449" t="str">
        <f t="shared" si="208"/>
        <v>countrycode_category_count-siteid_merchant_count</v>
      </c>
      <c r="I2449">
        <v>53</v>
      </c>
      <c r="J2449">
        <v>61</v>
      </c>
      <c r="K2449">
        <v>-4.4876055862956898E-2</v>
      </c>
      <c r="L2449">
        <f t="shared" si="209"/>
        <v>4.4876055862956898E-2</v>
      </c>
    </row>
    <row r="2450" spans="6:12" x14ac:dyDescent="0.3">
      <c r="F2450" t="str">
        <f t="shared" si="206"/>
        <v>countrycode_category_count</v>
      </c>
      <c r="G2450" t="str">
        <f t="shared" si="207"/>
        <v>siteid_merchant_num_0</v>
      </c>
      <c r="H2450" t="str">
        <f t="shared" si="208"/>
        <v>countrycode_category_count-siteid_merchant_num_0</v>
      </c>
      <c r="I2450">
        <v>53</v>
      </c>
      <c r="J2450">
        <v>62</v>
      </c>
      <c r="K2450">
        <v>-3.8881013826569798E-2</v>
      </c>
      <c r="L2450">
        <f t="shared" si="209"/>
        <v>3.8881013826569798E-2</v>
      </c>
    </row>
    <row r="2451" spans="6:12" x14ac:dyDescent="0.3">
      <c r="F2451" t="str">
        <f t="shared" si="206"/>
        <v>countrycode_category_count</v>
      </c>
      <c r="G2451" t="str">
        <f t="shared" si="207"/>
        <v>siteid_merchant_num_1</v>
      </c>
      <c r="H2451" t="str">
        <f t="shared" si="208"/>
        <v>countrycode_category_count-siteid_merchant_num_1</v>
      </c>
      <c r="I2451">
        <v>53</v>
      </c>
      <c r="J2451">
        <v>63</v>
      </c>
      <c r="K2451">
        <v>-5.90152460494478E-2</v>
      </c>
      <c r="L2451">
        <f t="shared" si="209"/>
        <v>5.90152460494478E-2</v>
      </c>
    </row>
    <row r="2452" spans="6:12" x14ac:dyDescent="0.3">
      <c r="F2452" t="str">
        <f t="shared" si="206"/>
        <v>countrycode_category_count</v>
      </c>
      <c r="G2452" t="str">
        <f t="shared" si="207"/>
        <v>siteid_merchant_click_rate</v>
      </c>
      <c r="H2452" t="str">
        <f t="shared" si="208"/>
        <v>countrycode_category_count-siteid_merchant_click_rate</v>
      </c>
      <c r="I2452">
        <v>53</v>
      </c>
      <c r="J2452">
        <v>64</v>
      </c>
      <c r="K2452">
        <v>-0.20937037055112101</v>
      </c>
      <c r="L2452">
        <f t="shared" si="209"/>
        <v>0.20937037055112101</v>
      </c>
    </row>
    <row r="2453" spans="6:12" x14ac:dyDescent="0.3">
      <c r="F2453" t="str">
        <f t="shared" si="206"/>
        <v>countrycode_category_count</v>
      </c>
      <c r="G2453" t="str">
        <f t="shared" si="207"/>
        <v>siteid_offerid_count</v>
      </c>
      <c r="H2453" t="str">
        <f t="shared" si="208"/>
        <v>countrycode_category_count-siteid_offerid_count</v>
      </c>
      <c r="I2453">
        <v>53</v>
      </c>
      <c r="J2453">
        <v>65</v>
      </c>
      <c r="K2453">
        <v>-4.6583920542894001E-2</v>
      </c>
      <c r="L2453">
        <f t="shared" si="209"/>
        <v>4.6583920542894001E-2</v>
      </c>
    </row>
    <row r="2454" spans="6:12" x14ac:dyDescent="0.3">
      <c r="F2454" t="str">
        <f t="shared" si="206"/>
        <v>countrycode_category_count</v>
      </c>
      <c r="G2454" t="str">
        <f t="shared" si="207"/>
        <v>siteid_offerid_num_0</v>
      </c>
      <c r="H2454" t="str">
        <f t="shared" si="208"/>
        <v>countrycode_category_count-siteid_offerid_num_0</v>
      </c>
      <c r="I2454">
        <v>53</v>
      </c>
      <c r="J2454">
        <v>66</v>
      </c>
      <c r="K2454">
        <v>-4.65817679456716E-2</v>
      </c>
      <c r="L2454">
        <f t="shared" si="209"/>
        <v>4.65817679456716E-2</v>
      </c>
    </row>
    <row r="2455" spans="6:12" x14ac:dyDescent="0.3">
      <c r="F2455" t="str">
        <f t="shared" si="206"/>
        <v>countrycode_category_count</v>
      </c>
      <c r="G2455" t="str">
        <f t="shared" si="207"/>
        <v>siteid_offerid_num_1</v>
      </c>
      <c r="H2455" t="str">
        <f t="shared" si="208"/>
        <v>countrycode_category_count-siteid_offerid_num_1</v>
      </c>
      <c r="I2455">
        <v>53</v>
      </c>
      <c r="J2455">
        <v>67</v>
      </c>
      <c r="K2455">
        <v>-4.6618838790748102E-2</v>
      </c>
      <c r="L2455">
        <f t="shared" si="209"/>
        <v>4.6618838790748102E-2</v>
      </c>
    </row>
    <row r="2456" spans="6:12" x14ac:dyDescent="0.3">
      <c r="F2456" t="str">
        <f t="shared" si="206"/>
        <v>countrycode_category_count</v>
      </c>
      <c r="G2456" t="str">
        <f t="shared" si="207"/>
        <v>siteid_offerid_click_rate</v>
      </c>
      <c r="H2456" t="str">
        <f t="shared" si="208"/>
        <v>countrycode_category_count-siteid_offerid_click_rate</v>
      </c>
      <c r="I2456">
        <v>53</v>
      </c>
      <c r="J2456">
        <v>68</v>
      </c>
      <c r="K2456">
        <v>-0.22015391898008099</v>
      </c>
      <c r="L2456">
        <f t="shared" si="209"/>
        <v>0.22015391898008099</v>
      </c>
    </row>
    <row r="2457" spans="6:12" x14ac:dyDescent="0.3">
      <c r="F2457" t="str">
        <f t="shared" si="206"/>
        <v>countrycode_category_count</v>
      </c>
      <c r="G2457" t="str">
        <f t="shared" si="207"/>
        <v>siteid_category_count</v>
      </c>
      <c r="H2457" t="str">
        <f t="shared" si="208"/>
        <v>countrycode_category_count-siteid_category_count</v>
      </c>
      <c r="I2457">
        <v>53</v>
      </c>
      <c r="J2457">
        <v>69</v>
      </c>
      <c r="K2457">
        <v>-2.5707494215049202E-2</v>
      </c>
      <c r="L2457">
        <f t="shared" si="209"/>
        <v>2.5707494215049202E-2</v>
      </c>
    </row>
    <row r="2458" spans="6:12" x14ac:dyDescent="0.3">
      <c r="F2458" t="str">
        <f t="shared" si="206"/>
        <v>countrycode_category_count</v>
      </c>
      <c r="G2458" t="str">
        <f t="shared" si="207"/>
        <v>siteid_category_num_0</v>
      </c>
      <c r="H2458" t="str">
        <f t="shared" si="208"/>
        <v>countrycode_category_count-siteid_category_num_0</v>
      </c>
      <c r="I2458">
        <v>53</v>
      </c>
      <c r="J2458">
        <v>70</v>
      </c>
      <c r="K2458">
        <v>7.73036805919245E-3</v>
      </c>
      <c r="L2458">
        <f t="shared" si="209"/>
        <v>7.73036805919245E-3</v>
      </c>
    </row>
    <row r="2459" spans="6:12" x14ac:dyDescent="0.3">
      <c r="F2459" t="str">
        <f t="shared" si="206"/>
        <v>countrycode_category_count</v>
      </c>
      <c r="G2459" t="str">
        <f t="shared" si="207"/>
        <v>siteid_category_num_1</v>
      </c>
      <c r="H2459" t="str">
        <f t="shared" si="208"/>
        <v>countrycode_category_count-siteid_category_num_1</v>
      </c>
      <c r="I2459">
        <v>53</v>
      </c>
      <c r="J2459">
        <v>71</v>
      </c>
      <c r="K2459">
        <v>-7.4643992039386001E-2</v>
      </c>
      <c r="L2459">
        <f t="shared" si="209"/>
        <v>7.4643992039386001E-2</v>
      </c>
    </row>
    <row r="2460" spans="6:12" x14ac:dyDescent="0.3">
      <c r="F2460" t="str">
        <f t="shared" si="206"/>
        <v>countrycode_category_count</v>
      </c>
      <c r="G2460" t="str">
        <f t="shared" si="207"/>
        <v>siteid_category_click_rate</v>
      </c>
      <c r="H2460" t="str">
        <f t="shared" si="208"/>
        <v>countrycode_category_count-siteid_category_click_rate</v>
      </c>
      <c r="I2460">
        <v>53</v>
      </c>
      <c r="J2460">
        <v>72</v>
      </c>
      <c r="K2460">
        <v>-0.19942647667557201</v>
      </c>
      <c r="L2460">
        <f t="shared" si="209"/>
        <v>0.19942647667557201</v>
      </c>
    </row>
    <row r="2461" spans="6:12" x14ac:dyDescent="0.3">
      <c r="F2461" t="str">
        <f t="shared" si="206"/>
        <v>countrycode_category_num_0</v>
      </c>
      <c r="G2461" t="str">
        <f t="shared" si="207"/>
        <v>countrycode_category_num_1</v>
      </c>
      <c r="H2461" t="str">
        <f t="shared" si="208"/>
        <v>countrycode_category_num_0-countrycode_category_num_1</v>
      </c>
      <c r="I2461">
        <v>54</v>
      </c>
      <c r="J2461">
        <v>55</v>
      </c>
      <c r="K2461">
        <v>4.14659903941485E-2</v>
      </c>
      <c r="L2461">
        <f t="shared" si="209"/>
        <v>4.14659903941485E-2</v>
      </c>
    </row>
    <row r="2462" spans="6:12" x14ac:dyDescent="0.3">
      <c r="F2462" t="str">
        <f t="shared" si="206"/>
        <v>countrycode_category_num_0</v>
      </c>
      <c r="G2462" t="str">
        <f t="shared" si="207"/>
        <v>countrycode_category_click_rate</v>
      </c>
      <c r="H2462" t="str">
        <f t="shared" si="208"/>
        <v>countrycode_category_num_0-countrycode_category_click_rate</v>
      </c>
      <c r="I2462">
        <v>54</v>
      </c>
      <c r="J2462">
        <v>56</v>
      </c>
      <c r="K2462">
        <v>-0.36266083470115901</v>
      </c>
      <c r="L2462">
        <f t="shared" si="209"/>
        <v>0.36266083470115901</v>
      </c>
    </row>
    <row r="2463" spans="6:12" x14ac:dyDescent="0.3">
      <c r="F2463" t="str">
        <f t="shared" si="206"/>
        <v>countrycode_category_num_0</v>
      </c>
      <c r="G2463" t="str">
        <f t="shared" si="207"/>
        <v>countrycode_datetime_hour_map_count</v>
      </c>
      <c r="H2463" t="str">
        <f t="shared" si="208"/>
        <v>countrycode_category_num_0-countrycode_datetime_hour_map_count</v>
      </c>
      <c r="I2463">
        <v>54</v>
      </c>
      <c r="J2463">
        <v>57</v>
      </c>
      <c r="K2463">
        <v>0.50584314632366001</v>
      </c>
      <c r="L2463">
        <f t="shared" si="209"/>
        <v>0.50584314632366001</v>
      </c>
    </row>
    <row r="2464" spans="6:12" x14ac:dyDescent="0.3">
      <c r="F2464" t="str">
        <f t="shared" si="206"/>
        <v>countrycode_category_num_0</v>
      </c>
      <c r="G2464" t="str">
        <f t="shared" si="207"/>
        <v>countrycode_datetime_hour_map_num_0</v>
      </c>
      <c r="H2464" t="str">
        <f t="shared" si="208"/>
        <v>countrycode_category_num_0-countrycode_datetime_hour_map_num_0</v>
      </c>
      <c r="I2464">
        <v>54</v>
      </c>
      <c r="J2464">
        <v>58</v>
      </c>
      <c r="K2464">
        <v>0.50735111783058995</v>
      </c>
      <c r="L2464">
        <f t="shared" si="209"/>
        <v>0.50735111783058995</v>
      </c>
    </row>
    <row r="2465" spans="6:12" x14ac:dyDescent="0.3">
      <c r="F2465" t="str">
        <f t="shared" si="206"/>
        <v>countrycode_category_num_0</v>
      </c>
      <c r="G2465" t="str">
        <f t="shared" si="207"/>
        <v>countrycode_datetime_hour_map_num_1</v>
      </c>
      <c r="H2465" t="str">
        <f t="shared" si="208"/>
        <v>countrycode_category_num_0-countrycode_datetime_hour_map_num_1</v>
      </c>
      <c r="I2465">
        <v>54</v>
      </c>
      <c r="J2465">
        <v>59</v>
      </c>
      <c r="K2465">
        <v>-0.35547628723015001</v>
      </c>
      <c r="L2465">
        <f t="shared" si="209"/>
        <v>0.35547628723015001</v>
      </c>
    </row>
    <row r="2466" spans="6:12" x14ac:dyDescent="0.3">
      <c r="F2466" t="str">
        <f t="shared" si="206"/>
        <v>countrycode_category_num_0</v>
      </c>
      <c r="G2466" t="str">
        <f t="shared" si="207"/>
        <v>countrycode_datetime_hour_map_click_rate</v>
      </c>
      <c r="H2466" t="str">
        <f t="shared" si="208"/>
        <v>countrycode_category_num_0-countrycode_datetime_hour_map_click_rate</v>
      </c>
      <c r="I2466">
        <v>54</v>
      </c>
      <c r="J2466">
        <v>60</v>
      </c>
      <c r="K2466">
        <v>-0.38743398162579701</v>
      </c>
      <c r="L2466">
        <f t="shared" si="209"/>
        <v>0.38743398162579701</v>
      </c>
    </row>
    <row r="2467" spans="6:12" x14ac:dyDescent="0.3">
      <c r="F2467" t="str">
        <f t="shared" si="206"/>
        <v>countrycode_category_num_0</v>
      </c>
      <c r="G2467" t="str">
        <f t="shared" si="207"/>
        <v>siteid_merchant_count</v>
      </c>
      <c r="H2467" t="str">
        <f t="shared" si="208"/>
        <v>countrycode_category_num_0-siteid_merchant_count</v>
      </c>
      <c r="I2467">
        <v>54</v>
      </c>
      <c r="J2467">
        <v>61</v>
      </c>
      <c r="K2467">
        <v>-4.9957510596316097E-2</v>
      </c>
      <c r="L2467">
        <f t="shared" si="209"/>
        <v>4.9957510596316097E-2</v>
      </c>
    </row>
    <row r="2468" spans="6:12" x14ac:dyDescent="0.3">
      <c r="F2468" t="str">
        <f t="shared" si="206"/>
        <v>countrycode_category_num_0</v>
      </c>
      <c r="G2468" t="str">
        <f t="shared" si="207"/>
        <v>siteid_merchant_num_0</v>
      </c>
      <c r="H2468" t="str">
        <f t="shared" si="208"/>
        <v>countrycode_category_num_0-siteid_merchant_num_0</v>
      </c>
      <c r="I2468">
        <v>54</v>
      </c>
      <c r="J2468">
        <v>62</v>
      </c>
      <c r="K2468">
        <v>-4.4078455520011703E-2</v>
      </c>
      <c r="L2468">
        <f t="shared" si="209"/>
        <v>4.4078455520011703E-2</v>
      </c>
    </row>
    <row r="2469" spans="6:12" x14ac:dyDescent="0.3">
      <c r="F2469" t="str">
        <f t="shared" si="206"/>
        <v>countrycode_category_num_0</v>
      </c>
      <c r="G2469" t="str">
        <f t="shared" si="207"/>
        <v>siteid_merchant_num_1</v>
      </c>
      <c r="H2469" t="str">
        <f t="shared" si="208"/>
        <v>countrycode_category_num_0-siteid_merchant_num_1</v>
      </c>
      <c r="I2469">
        <v>54</v>
      </c>
      <c r="J2469">
        <v>63</v>
      </c>
      <c r="K2469">
        <v>-6.3659093343623102E-2</v>
      </c>
      <c r="L2469">
        <f t="shared" si="209"/>
        <v>6.3659093343623102E-2</v>
      </c>
    </row>
    <row r="2470" spans="6:12" x14ac:dyDescent="0.3">
      <c r="F2470" t="str">
        <f t="shared" si="206"/>
        <v>countrycode_category_num_0</v>
      </c>
      <c r="G2470" t="str">
        <f t="shared" si="207"/>
        <v>siteid_merchant_click_rate</v>
      </c>
      <c r="H2470" t="str">
        <f t="shared" si="208"/>
        <v>countrycode_category_num_0-siteid_merchant_click_rate</v>
      </c>
      <c r="I2470">
        <v>54</v>
      </c>
      <c r="J2470">
        <v>64</v>
      </c>
      <c r="K2470">
        <v>-0.23183040853096301</v>
      </c>
      <c r="L2470">
        <f t="shared" si="209"/>
        <v>0.23183040853096301</v>
      </c>
    </row>
    <row r="2471" spans="6:12" x14ac:dyDescent="0.3">
      <c r="F2471" t="str">
        <f t="shared" si="206"/>
        <v>countrycode_category_num_0</v>
      </c>
      <c r="G2471" t="str">
        <f t="shared" si="207"/>
        <v>siteid_offerid_count</v>
      </c>
      <c r="H2471" t="str">
        <f t="shared" si="208"/>
        <v>countrycode_category_num_0-siteid_offerid_count</v>
      </c>
      <c r="I2471">
        <v>54</v>
      </c>
      <c r="J2471">
        <v>65</v>
      </c>
      <c r="K2471">
        <v>-5.2962818165037298E-2</v>
      </c>
      <c r="L2471">
        <f t="shared" si="209"/>
        <v>5.2962818165037298E-2</v>
      </c>
    </row>
    <row r="2472" spans="6:12" x14ac:dyDescent="0.3">
      <c r="F2472" t="str">
        <f t="shared" si="206"/>
        <v>countrycode_category_num_0</v>
      </c>
      <c r="G2472" t="str">
        <f t="shared" si="207"/>
        <v>siteid_offerid_num_0</v>
      </c>
      <c r="H2472" t="str">
        <f t="shared" si="208"/>
        <v>countrycode_category_num_0-siteid_offerid_num_0</v>
      </c>
      <c r="I2472">
        <v>54</v>
      </c>
      <c r="J2472">
        <v>66</v>
      </c>
      <c r="K2472">
        <v>-5.29605568765271E-2</v>
      </c>
      <c r="L2472">
        <f t="shared" si="209"/>
        <v>5.29605568765271E-2</v>
      </c>
    </row>
    <row r="2473" spans="6:12" x14ac:dyDescent="0.3">
      <c r="F2473" t="str">
        <f t="shared" si="206"/>
        <v>countrycode_category_num_0</v>
      </c>
      <c r="G2473" t="str">
        <f t="shared" si="207"/>
        <v>siteid_offerid_num_1</v>
      </c>
      <c r="H2473" t="str">
        <f t="shared" si="208"/>
        <v>countrycode_category_num_0-siteid_offerid_num_1</v>
      </c>
      <c r="I2473">
        <v>54</v>
      </c>
      <c r="J2473">
        <v>67</v>
      </c>
      <c r="K2473">
        <v>-5.29994991697227E-2</v>
      </c>
      <c r="L2473">
        <f t="shared" si="209"/>
        <v>5.29994991697227E-2</v>
      </c>
    </row>
    <row r="2474" spans="6:12" x14ac:dyDescent="0.3">
      <c r="F2474" t="str">
        <f t="shared" si="206"/>
        <v>countrycode_category_num_0</v>
      </c>
      <c r="G2474" t="str">
        <f t="shared" si="207"/>
        <v>siteid_offerid_click_rate</v>
      </c>
      <c r="H2474" t="str">
        <f t="shared" si="208"/>
        <v>countrycode_category_num_0-siteid_offerid_click_rate</v>
      </c>
      <c r="I2474">
        <v>54</v>
      </c>
      <c r="J2474">
        <v>68</v>
      </c>
      <c r="K2474">
        <v>-0.23938648827804601</v>
      </c>
      <c r="L2474">
        <f t="shared" si="209"/>
        <v>0.23938648827804601</v>
      </c>
    </row>
    <row r="2475" spans="6:12" x14ac:dyDescent="0.3">
      <c r="F2475" t="str">
        <f t="shared" si="206"/>
        <v>countrycode_category_num_0</v>
      </c>
      <c r="G2475" t="str">
        <f t="shared" si="207"/>
        <v>siteid_category_count</v>
      </c>
      <c r="H2475" t="str">
        <f t="shared" si="208"/>
        <v>countrycode_category_num_0-siteid_category_count</v>
      </c>
      <c r="I2475">
        <v>54</v>
      </c>
      <c r="J2475">
        <v>69</v>
      </c>
      <c r="K2475">
        <v>-3.2297055203585702E-2</v>
      </c>
      <c r="L2475">
        <f t="shared" si="209"/>
        <v>3.2297055203585702E-2</v>
      </c>
    </row>
    <row r="2476" spans="6:12" x14ac:dyDescent="0.3">
      <c r="F2476" t="str">
        <f t="shared" si="206"/>
        <v>countrycode_category_num_0</v>
      </c>
      <c r="G2476" t="str">
        <f t="shared" si="207"/>
        <v>siteid_category_num_0</v>
      </c>
      <c r="H2476" t="str">
        <f t="shared" si="208"/>
        <v>countrycode_category_num_0-siteid_category_num_0</v>
      </c>
      <c r="I2476">
        <v>54</v>
      </c>
      <c r="J2476">
        <v>70</v>
      </c>
      <c r="K2476">
        <v>1.0255755349912301E-3</v>
      </c>
      <c r="L2476">
        <f t="shared" si="209"/>
        <v>1.0255755349912301E-3</v>
      </c>
    </row>
    <row r="2477" spans="6:12" x14ac:dyDescent="0.3">
      <c r="F2477" t="str">
        <f t="shared" si="206"/>
        <v>countrycode_category_num_0</v>
      </c>
      <c r="G2477" t="str">
        <f t="shared" si="207"/>
        <v>siteid_category_num_1</v>
      </c>
      <c r="H2477" t="str">
        <f t="shared" si="208"/>
        <v>countrycode_category_num_0-siteid_category_num_1</v>
      </c>
      <c r="I2477">
        <v>54</v>
      </c>
      <c r="J2477">
        <v>71</v>
      </c>
      <c r="K2477">
        <v>-8.0591851381331306E-2</v>
      </c>
      <c r="L2477">
        <f t="shared" si="209"/>
        <v>8.0591851381331306E-2</v>
      </c>
    </row>
    <row r="2478" spans="6:12" x14ac:dyDescent="0.3">
      <c r="F2478" t="str">
        <f t="shared" si="206"/>
        <v>countrycode_category_num_0</v>
      </c>
      <c r="G2478" t="str">
        <f t="shared" si="207"/>
        <v>siteid_category_click_rate</v>
      </c>
      <c r="H2478" t="str">
        <f t="shared" si="208"/>
        <v>countrycode_category_num_0-siteid_category_click_rate</v>
      </c>
      <c r="I2478">
        <v>54</v>
      </c>
      <c r="J2478">
        <v>72</v>
      </c>
      <c r="K2478">
        <v>-0.222213563650349</v>
      </c>
      <c r="L2478">
        <f t="shared" si="209"/>
        <v>0.222213563650349</v>
      </c>
    </row>
    <row r="2479" spans="6:12" x14ac:dyDescent="0.3">
      <c r="F2479" t="str">
        <f t="shared" si="206"/>
        <v>countrycode_category_num_1</v>
      </c>
      <c r="G2479" t="str">
        <f t="shared" si="207"/>
        <v>countrycode_category_click_rate</v>
      </c>
      <c r="H2479" t="str">
        <f t="shared" si="208"/>
        <v>countrycode_category_num_1-countrycode_category_click_rate</v>
      </c>
      <c r="I2479">
        <v>55</v>
      </c>
      <c r="J2479">
        <v>56</v>
      </c>
      <c r="K2479">
        <v>0.50201157103321103</v>
      </c>
      <c r="L2479">
        <f t="shared" si="209"/>
        <v>0.50201157103321103</v>
      </c>
    </row>
    <row r="2480" spans="6:12" x14ac:dyDescent="0.3">
      <c r="F2480" t="str">
        <f t="shared" si="206"/>
        <v>countrycode_category_num_1</v>
      </c>
      <c r="G2480" t="str">
        <f t="shared" si="207"/>
        <v>countrycode_datetime_hour_map_count</v>
      </c>
      <c r="H2480" t="str">
        <f t="shared" si="208"/>
        <v>countrycode_category_num_1-countrycode_datetime_hour_map_count</v>
      </c>
      <c r="I2480">
        <v>55</v>
      </c>
      <c r="J2480">
        <v>57</v>
      </c>
      <c r="K2480">
        <v>-0.30070547019803701</v>
      </c>
      <c r="L2480">
        <f t="shared" si="209"/>
        <v>0.30070547019803701</v>
      </c>
    </row>
    <row r="2481" spans="6:12" x14ac:dyDescent="0.3">
      <c r="F2481" t="str">
        <f t="shared" si="206"/>
        <v>countrycode_category_num_1</v>
      </c>
      <c r="G2481" t="str">
        <f t="shared" si="207"/>
        <v>countrycode_datetime_hour_map_num_0</v>
      </c>
      <c r="H2481" t="str">
        <f t="shared" si="208"/>
        <v>countrycode_category_num_1-countrycode_datetime_hour_map_num_0</v>
      </c>
      <c r="I2481">
        <v>55</v>
      </c>
      <c r="J2481">
        <v>58</v>
      </c>
      <c r="K2481">
        <v>-0.31040555464804698</v>
      </c>
      <c r="L2481">
        <f t="shared" si="209"/>
        <v>0.31040555464804698</v>
      </c>
    </row>
    <row r="2482" spans="6:12" x14ac:dyDescent="0.3">
      <c r="F2482" t="str">
        <f t="shared" si="206"/>
        <v>countrycode_category_num_1</v>
      </c>
      <c r="G2482" t="str">
        <f t="shared" si="207"/>
        <v>countrycode_datetime_hour_map_num_1</v>
      </c>
      <c r="H2482" t="str">
        <f t="shared" si="208"/>
        <v>countrycode_category_num_1-countrycode_datetime_hour_map_num_1</v>
      </c>
      <c r="I2482">
        <v>55</v>
      </c>
      <c r="J2482">
        <v>59</v>
      </c>
      <c r="K2482">
        <v>0.40902621419430402</v>
      </c>
      <c r="L2482">
        <f t="shared" si="209"/>
        <v>0.40902621419430402</v>
      </c>
    </row>
    <row r="2483" spans="6:12" x14ac:dyDescent="0.3">
      <c r="F2483" t="str">
        <f t="shared" si="206"/>
        <v>countrycode_category_num_1</v>
      </c>
      <c r="G2483" t="str">
        <f t="shared" si="207"/>
        <v>countrycode_datetime_hour_map_click_rate</v>
      </c>
      <c r="H2483" t="str">
        <f t="shared" si="208"/>
        <v>countrycode_category_num_1-countrycode_datetime_hour_map_click_rate</v>
      </c>
      <c r="I2483">
        <v>55</v>
      </c>
      <c r="J2483">
        <v>60</v>
      </c>
      <c r="K2483">
        <v>0.42133674487571698</v>
      </c>
      <c r="L2483">
        <f t="shared" si="209"/>
        <v>0.42133674487571698</v>
      </c>
    </row>
    <row r="2484" spans="6:12" x14ac:dyDescent="0.3">
      <c r="F2484" t="str">
        <f t="shared" si="206"/>
        <v>countrycode_category_num_1</v>
      </c>
      <c r="G2484" t="str">
        <f t="shared" si="207"/>
        <v>siteid_merchant_count</v>
      </c>
      <c r="H2484" t="str">
        <f t="shared" si="208"/>
        <v>countrycode_category_num_1-siteid_merchant_count</v>
      </c>
      <c r="I2484">
        <v>55</v>
      </c>
      <c r="J2484">
        <v>61</v>
      </c>
      <c r="K2484">
        <v>5.8043288341614499E-2</v>
      </c>
      <c r="L2484">
        <f t="shared" si="209"/>
        <v>5.8043288341614499E-2</v>
      </c>
    </row>
    <row r="2485" spans="6:12" x14ac:dyDescent="0.3">
      <c r="F2485" t="str">
        <f t="shared" si="206"/>
        <v>countrycode_category_num_1</v>
      </c>
      <c r="G2485" t="str">
        <f t="shared" si="207"/>
        <v>siteid_merchant_num_0</v>
      </c>
      <c r="H2485" t="str">
        <f t="shared" si="208"/>
        <v>countrycode_category_num_1-siteid_merchant_num_0</v>
      </c>
      <c r="I2485">
        <v>55</v>
      </c>
      <c r="J2485">
        <v>62</v>
      </c>
      <c r="K2485">
        <v>5.9946132863171103E-2</v>
      </c>
      <c r="L2485">
        <f t="shared" si="209"/>
        <v>5.9946132863171103E-2</v>
      </c>
    </row>
    <row r="2486" spans="6:12" x14ac:dyDescent="0.3">
      <c r="F2486" t="str">
        <f t="shared" si="206"/>
        <v>countrycode_category_num_1</v>
      </c>
      <c r="G2486" t="str">
        <f t="shared" si="207"/>
        <v>siteid_merchant_num_1</v>
      </c>
      <c r="H2486" t="str">
        <f t="shared" si="208"/>
        <v>countrycode_category_num_1-siteid_merchant_num_1</v>
      </c>
      <c r="I2486">
        <v>55</v>
      </c>
      <c r="J2486">
        <v>63</v>
      </c>
      <c r="K2486">
        <v>5.1562246547839703E-2</v>
      </c>
      <c r="L2486">
        <f t="shared" si="209"/>
        <v>5.1562246547839703E-2</v>
      </c>
    </row>
    <row r="2487" spans="6:12" x14ac:dyDescent="0.3">
      <c r="F2487" t="str">
        <f t="shared" si="206"/>
        <v>countrycode_category_num_1</v>
      </c>
      <c r="G2487" t="str">
        <f t="shared" si="207"/>
        <v>siteid_merchant_click_rate</v>
      </c>
      <c r="H2487" t="str">
        <f t="shared" si="208"/>
        <v>countrycode_category_num_1-siteid_merchant_click_rate</v>
      </c>
      <c r="I2487">
        <v>55</v>
      </c>
      <c r="J2487">
        <v>64</v>
      </c>
      <c r="K2487">
        <v>0.25564419240511299</v>
      </c>
      <c r="L2487">
        <f t="shared" si="209"/>
        <v>0.25564419240511299</v>
      </c>
    </row>
    <row r="2488" spans="6:12" x14ac:dyDescent="0.3">
      <c r="F2488" t="str">
        <f t="shared" si="206"/>
        <v>countrycode_category_num_1</v>
      </c>
      <c r="G2488" t="str">
        <f t="shared" si="207"/>
        <v>siteid_offerid_count</v>
      </c>
      <c r="H2488" t="str">
        <f t="shared" si="208"/>
        <v>countrycode_category_num_1-siteid_offerid_count</v>
      </c>
      <c r="I2488">
        <v>55</v>
      </c>
      <c r="J2488">
        <v>65</v>
      </c>
      <c r="K2488">
        <v>7.3666264879017895E-2</v>
      </c>
      <c r="L2488">
        <f t="shared" si="209"/>
        <v>7.3666264879017895E-2</v>
      </c>
    </row>
    <row r="2489" spans="6:12" x14ac:dyDescent="0.3">
      <c r="F2489" t="str">
        <f t="shared" si="206"/>
        <v>countrycode_category_num_1</v>
      </c>
      <c r="G2489" t="str">
        <f t="shared" si="207"/>
        <v>siteid_offerid_num_0</v>
      </c>
      <c r="H2489" t="str">
        <f t="shared" si="208"/>
        <v>countrycode_category_num_1-siteid_offerid_num_0</v>
      </c>
      <c r="I2489">
        <v>55</v>
      </c>
      <c r="J2489">
        <v>66</v>
      </c>
      <c r="K2489">
        <v>7.3665121552485099E-2</v>
      </c>
      <c r="L2489">
        <f t="shared" si="209"/>
        <v>7.3665121552485099E-2</v>
      </c>
    </row>
    <row r="2490" spans="6:12" x14ac:dyDescent="0.3">
      <c r="F2490" t="str">
        <f t="shared" si="206"/>
        <v>countrycode_category_num_1</v>
      </c>
      <c r="G2490" t="str">
        <f t="shared" si="207"/>
        <v>siteid_offerid_num_1</v>
      </c>
      <c r="H2490" t="str">
        <f t="shared" si="208"/>
        <v>countrycode_category_num_1-siteid_offerid_num_1</v>
      </c>
      <c r="I2490">
        <v>55</v>
      </c>
      <c r="J2490">
        <v>67</v>
      </c>
      <c r="K2490">
        <v>7.36848067558106E-2</v>
      </c>
      <c r="L2490">
        <f t="shared" si="209"/>
        <v>7.36848067558106E-2</v>
      </c>
    </row>
    <row r="2491" spans="6:12" x14ac:dyDescent="0.3">
      <c r="F2491" t="str">
        <f t="shared" si="206"/>
        <v>countrycode_category_num_1</v>
      </c>
      <c r="G2491" t="str">
        <f t="shared" si="207"/>
        <v>siteid_offerid_click_rate</v>
      </c>
      <c r="H2491" t="str">
        <f t="shared" si="208"/>
        <v>countrycode_category_num_1-siteid_offerid_click_rate</v>
      </c>
      <c r="I2491">
        <v>55</v>
      </c>
      <c r="J2491">
        <v>68</v>
      </c>
      <c r="K2491">
        <v>0.21554334742948</v>
      </c>
      <c r="L2491">
        <f t="shared" si="209"/>
        <v>0.21554334742948</v>
      </c>
    </row>
    <row r="2492" spans="6:12" x14ac:dyDescent="0.3">
      <c r="F2492" t="str">
        <f t="shared" si="206"/>
        <v>countrycode_category_num_1</v>
      </c>
      <c r="G2492" t="str">
        <f t="shared" si="207"/>
        <v>siteid_category_count</v>
      </c>
      <c r="H2492" t="str">
        <f t="shared" si="208"/>
        <v>countrycode_category_num_1-siteid_category_count</v>
      </c>
      <c r="I2492">
        <v>55</v>
      </c>
      <c r="J2492">
        <v>69</v>
      </c>
      <c r="K2492">
        <v>7.7944738390809898E-2</v>
      </c>
      <c r="L2492">
        <f t="shared" si="209"/>
        <v>7.7944738390809898E-2</v>
      </c>
    </row>
    <row r="2493" spans="6:12" x14ac:dyDescent="0.3">
      <c r="F2493" t="str">
        <f t="shared" si="206"/>
        <v>countrycode_category_num_1</v>
      </c>
      <c r="G2493" t="str">
        <f t="shared" si="207"/>
        <v>siteid_category_num_0</v>
      </c>
      <c r="H2493" t="str">
        <f t="shared" si="208"/>
        <v>countrycode_category_num_1-siteid_category_num_0</v>
      </c>
      <c r="I2493">
        <v>55</v>
      </c>
      <c r="J2493">
        <v>70</v>
      </c>
      <c r="K2493">
        <v>8.2098049217451299E-2</v>
      </c>
      <c r="L2493">
        <f t="shared" si="209"/>
        <v>8.2098049217451299E-2</v>
      </c>
    </row>
    <row r="2494" spans="6:12" x14ac:dyDescent="0.3">
      <c r="F2494" t="str">
        <f t="shared" si="206"/>
        <v>countrycode_category_num_1</v>
      </c>
      <c r="G2494" t="str">
        <f t="shared" si="207"/>
        <v>siteid_category_num_1</v>
      </c>
      <c r="H2494" t="str">
        <f t="shared" si="208"/>
        <v>countrycode_category_num_1-siteid_category_num_1</v>
      </c>
      <c r="I2494">
        <v>55</v>
      </c>
      <c r="J2494">
        <v>71</v>
      </c>
      <c r="K2494">
        <v>6.6118789964407496E-2</v>
      </c>
      <c r="L2494">
        <f t="shared" si="209"/>
        <v>6.6118789964407496E-2</v>
      </c>
    </row>
    <row r="2495" spans="6:12" x14ac:dyDescent="0.3">
      <c r="F2495" t="str">
        <f t="shared" si="206"/>
        <v>countrycode_category_num_1</v>
      </c>
      <c r="G2495" t="str">
        <f t="shared" si="207"/>
        <v>siteid_category_click_rate</v>
      </c>
      <c r="H2495" t="str">
        <f t="shared" si="208"/>
        <v>countrycode_category_num_1-siteid_category_click_rate</v>
      </c>
      <c r="I2495">
        <v>55</v>
      </c>
      <c r="J2495">
        <v>72</v>
      </c>
      <c r="K2495">
        <v>0.26043653600917599</v>
      </c>
      <c r="L2495">
        <f t="shared" si="209"/>
        <v>0.26043653600917599</v>
      </c>
    </row>
    <row r="2496" spans="6:12" x14ac:dyDescent="0.3">
      <c r="F2496" t="str">
        <f t="shared" si="206"/>
        <v>countrycode_category_click_rate</v>
      </c>
      <c r="G2496" t="str">
        <f t="shared" si="207"/>
        <v>countrycode_datetime_hour_map_count</v>
      </c>
      <c r="H2496" t="str">
        <f t="shared" si="208"/>
        <v>countrycode_category_click_rate-countrycode_datetime_hour_map_count</v>
      </c>
      <c r="I2496">
        <v>56</v>
      </c>
      <c r="J2496">
        <v>57</v>
      </c>
      <c r="K2496">
        <v>-0.62922286598201105</v>
      </c>
      <c r="L2496">
        <f t="shared" si="209"/>
        <v>0.62922286598201105</v>
      </c>
    </row>
    <row r="2497" spans="6:12" x14ac:dyDescent="0.3">
      <c r="F2497" t="str">
        <f t="shared" si="206"/>
        <v>countrycode_category_click_rate</v>
      </c>
      <c r="G2497" t="str">
        <f t="shared" si="207"/>
        <v>countrycode_datetime_hour_map_num_0</v>
      </c>
      <c r="H2497" t="str">
        <f t="shared" si="208"/>
        <v>countrycode_category_click_rate-countrycode_datetime_hour_map_num_0</v>
      </c>
      <c r="I2497">
        <v>56</v>
      </c>
      <c r="J2497">
        <v>58</v>
      </c>
      <c r="K2497">
        <v>-0.64958418854917199</v>
      </c>
      <c r="L2497">
        <f t="shared" si="209"/>
        <v>0.64958418854917199</v>
      </c>
    </row>
    <row r="2498" spans="6:12" x14ac:dyDescent="0.3">
      <c r="F2498" t="str">
        <f t="shared" si="206"/>
        <v>countrycode_category_click_rate</v>
      </c>
      <c r="G2498" t="str">
        <f t="shared" si="207"/>
        <v>countrycode_datetime_hour_map_num_1</v>
      </c>
      <c r="H2498" t="str">
        <f t="shared" si="208"/>
        <v>countrycode_category_click_rate-countrycode_datetime_hour_map_num_1</v>
      </c>
      <c r="I2498">
        <v>56</v>
      </c>
      <c r="J2498">
        <v>59</v>
      </c>
      <c r="K2498">
        <v>0.85732018012769595</v>
      </c>
      <c r="L2498">
        <f t="shared" si="209"/>
        <v>0.85732018012769595</v>
      </c>
    </row>
    <row r="2499" spans="6:12" x14ac:dyDescent="0.3">
      <c r="F2499" t="str">
        <f t="shared" si="206"/>
        <v>countrycode_category_click_rate</v>
      </c>
      <c r="G2499" t="str">
        <f t="shared" si="207"/>
        <v>countrycode_datetime_hour_map_click_rate</v>
      </c>
      <c r="H2499" t="str">
        <f t="shared" si="208"/>
        <v>countrycode_category_click_rate-countrycode_datetime_hour_map_click_rate</v>
      </c>
      <c r="I2499">
        <v>56</v>
      </c>
      <c r="J2499">
        <v>60</v>
      </c>
      <c r="K2499">
        <v>0.887325626574335</v>
      </c>
      <c r="L2499">
        <f t="shared" si="209"/>
        <v>0.887325626574335</v>
      </c>
    </row>
    <row r="2500" spans="6:12" x14ac:dyDescent="0.3">
      <c r="F2500" t="str">
        <f t="shared" si="206"/>
        <v>countrycode_category_click_rate</v>
      </c>
      <c r="G2500" t="str">
        <f t="shared" si="207"/>
        <v>siteid_merchant_count</v>
      </c>
      <c r="H2500" t="str">
        <f t="shared" si="208"/>
        <v>countrycode_category_click_rate-siteid_merchant_count</v>
      </c>
      <c r="I2500">
        <v>56</v>
      </c>
      <c r="J2500">
        <v>61</v>
      </c>
      <c r="K2500">
        <v>0.106095848782317</v>
      </c>
      <c r="L2500">
        <f t="shared" si="209"/>
        <v>0.106095848782317</v>
      </c>
    </row>
    <row r="2501" spans="6:12" x14ac:dyDescent="0.3">
      <c r="F2501" t="str">
        <f t="shared" ref="F2501:F2564" si="210">VLOOKUP(I2501,$A$4:$B$76,2,0)</f>
        <v>countrycode_category_click_rate</v>
      </c>
      <c r="G2501" t="str">
        <f t="shared" ref="G2501:G2564" si="211">VLOOKUP(J2501,$A$4:$B$76,2,0)</f>
        <v>siteid_merchant_num_0</v>
      </c>
      <c r="H2501" t="str">
        <f t="shared" ref="H2501:H2564" si="212">F2501&amp;"-"&amp;G2501</f>
        <v>countrycode_category_click_rate-siteid_merchant_num_0</v>
      </c>
      <c r="I2501">
        <v>56</v>
      </c>
      <c r="J2501">
        <v>62</v>
      </c>
      <c r="K2501">
        <v>0.10275917233962401</v>
      </c>
      <c r="L2501">
        <f t="shared" ref="L2501:L2564" si="213">ABS(K2501)</f>
        <v>0.10275917233962401</v>
      </c>
    </row>
    <row r="2502" spans="6:12" x14ac:dyDescent="0.3">
      <c r="F2502" t="str">
        <f t="shared" si="210"/>
        <v>countrycode_category_click_rate</v>
      </c>
      <c r="G2502" t="str">
        <f t="shared" si="211"/>
        <v>siteid_merchant_num_1</v>
      </c>
      <c r="H2502" t="str">
        <f t="shared" si="212"/>
        <v>countrycode_category_click_rate-siteid_merchant_num_1</v>
      </c>
      <c r="I2502">
        <v>56</v>
      </c>
      <c r="J2502">
        <v>63</v>
      </c>
      <c r="K2502">
        <v>0.111728585365144</v>
      </c>
      <c r="L2502">
        <f t="shared" si="213"/>
        <v>0.111728585365144</v>
      </c>
    </row>
    <row r="2503" spans="6:12" x14ac:dyDescent="0.3">
      <c r="F2503" t="str">
        <f t="shared" si="210"/>
        <v>countrycode_category_click_rate</v>
      </c>
      <c r="G2503" t="str">
        <f t="shared" si="211"/>
        <v>siteid_merchant_click_rate</v>
      </c>
      <c r="H2503" t="str">
        <f t="shared" si="212"/>
        <v>countrycode_category_click_rate-siteid_merchant_click_rate</v>
      </c>
      <c r="I2503">
        <v>56</v>
      </c>
      <c r="J2503">
        <v>64</v>
      </c>
      <c r="K2503">
        <v>0.47931333670786003</v>
      </c>
      <c r="L2503">
        <f t="shared" si="213"/>
        <v>0.47931333670786003</v>
      </c>
    </row>
    <row r="2504" spans="6:12" x14ac:dyDescent="0.3">
      <c r="F2504" t="str">
        <f t="shared" si="210"/>
        <v>countrycode_category_click_rate</v>
      </c>
      <c r="G2504" t="str">
        <f t="shared" si="211"/>
        <v>siteid_offerid_count</v>
      </c>
      <c r="H2504" t="str">
        <f t="shared" si="212"/>
        <v>countrycode_category_click_rate-siteid_offerid_count</v>
      </c>
      <c r="I2504">
        <v>56</v>
      </c>
      <c r="J2504">
        <v>65</v>
      </c>
      <c r="K2504">
        <v>0.107000185862919</v>
      </c>
      <c r="L2504">
        <f t="shared" si="213"/>
        <v>0.107000185862919</v>
      </c>
    </row>
    <row r="2505" spans="6:12" x14ac:dyDescent="0.3">
      <c r="F2505" t="str">
        <f t="shared" si="210"/>
        <v>countrycode_category_click_rate</v>
      </c>
      <c r="G2505" t="str">
        <f t="shared" si="211"/>
        <v>siteid_offerid_num_0</v>
      </c>
      <c r="H2505" t="str">
        <f t="shared" si="212"/>
        <v>countrycode_category_click_rate-siteid_offerid_num_0</v>
      </c>
      <c r="I2505">
        <v>56</v>
      </c>
      <c r="J2505">
        <v>66</v>
      </c>
      <c r="K2505">
        <v>0.10699730435335</v>
      </c>
      <c r="L2505">
        <f t="shared" si="213"/>
        <v>0.10699730435335</v>
      </c>
    </row>
    <row r="2506" spans="6:12" x14ac:dyDescent="0.3">
      <c r="F2506" t="str">
        <f t="shared" si="210"/>
        <v>countrycode_category_click_rate</v>
      </c>
      <c r="G2506" t="str">
        <f t="shared" si="211"/>
        <v>siteid_offerid_num_1</v>
      </c>
      <c r="H2506" t="str">
        <f t="shared" si="212"/>
        <v>countrycode_category_click_rate-siteid_offerid_num_1</v>
      </c>
      <c r="I2506">
        <v>56</v>
      </c>
      <c r="J2506">
        <v>67</v>
      </c>
      <c r="K2506">
        <v>0.107046923985728</v>
      </c>
      <c r="L2506">
        <f t="shared" si="213"/>
        <v>0.107046923985728</v>
      </c>
    </row>
    <row r="2507" spans="6:12" x14ac:dyDescent="0.3">
      <c r="F2507" t="str">
        <f t="shared" si="210"/>
        <v>countrycode_category_click_rate</v>
      </c>
      <c r="G2507" t="str">
        <f t="shared" si="211"/>
        <v>siteid_offerid_click_rate</v>
      </c>
      <c r="H2507" t="str">
        <f t="shared" si="212"/>
        <v>countrycode_category_click_rate-siteid_offerid_click_rate</v>
      </c>
      <c r="I2507">
        <v>56</v>
      </c>
      <c r="J2507">
        <v>68</v>
      </c>
      <c r="K2507">
        <v>0.455416684796834</v>
      </c>
      <c r="L2507">
        <f t="shared" si="213"/>
        <v>0.455416684796834</v>
      </c>
    </row>
    <row r="2508" spans="6:12" x14ac:dyDescent="0.3">
      <c r="F2508" t="str">
        <f t="shared" si="210"/>
        <v>countrycode_category_click_rate</v>
      </c>
      <c r="G2508" t="str">
        <f t="shared" si="211"/>
        <v>siteid_category_count</v>
      </c>
      <c r="H2508" t="str">
        <f t="shared" si="212"/>
        <v>countrycode_category_click_rate-siteid_category_count</v>
      </c>
      <c r="I2508">
        <v>56</v>
      </c>
      <c r="J2508">
        <v>69</v>
      </c>
      <c r="K2508">
        <v>0.13224900232897499</v>
      </c>
      <c r="L2508">
        <f t="shared" si="213"/>
        <v>0.13224900232897499</v>
      </c>
    </row>
    <row r="2509" spans="6:12" x14ac:dyDescent="0.3">
      <c r="F2509" t="str">
        <f t="shared" si="210"/>
        <v>countrycode_category_click_rate</v>
      </c>
      <c r="G2509" t="str">
        <f t="shared" si="211"/>
        <v>siteid_category_num_0</v>
      </c>
      <c r="H2509" t="str">
        <f t="shared" si="212"/>
        <v>countrycode_category_click_rate-siteid_category_num_0</v>
      </c>
      <c r="I2509">
        <v>56</v>
      </c>
      <c r="J2509">
        <v>70</v>
      </c>
      <c r="K2509">
        <v>0.11828835943004901</v>
      </c>
      <c r="L2509">
        <f t="shared" si="213"/>
        <v>0.11828835943004901</v>
      </c>
    </row>
    <row r="2510" spans="6:12" x14ac:dyDescent="0.3">
      <c r="F2510" t="str">
        <f t="shared" si="210"/>
        <v>countrycode_category_click_rate</v>
      </c>
      <c r="G2510" t="str">
        <f t="shared" si="211"/>
        <v>siteid_category_num_1</v>
      </c>
      <c r="H2510" t="str">
        <f t="shared" si="212"/>
        <v>countrycode_category_click_rate-siteid_category_num_1</v>
      </c>
      <c r="I2510">
        <v>56</v>
      </c>
      <c r="J2510">
        <v>71</v>
      </c>
      <c r="K2510">
        <v>0.144072673369353</v>
      </c>
      <c r="L2510">
        <f t="shared" si="213"/>
        <v>0.144072673369353</v>
      </c>
    </row>
    <row r="2511" spans="6:12" x14ac:dyDescent="0.3">
      <c r="F2511" t="str">
        <f t="shared" si="210"/>
        <v>countrycode_category_click_rate</v>
      </c>
      <c r="G2511" t="str">
        <f t="shared" si="211"/>
        <v>siteid_category_click_rate</v>
      </c>
      <c r="H2511" t="str">
        <f t="shared" si="212"/>
        <v>countrycode_category_click_rate-siteid_category_click_rate</v>
      </c>
      <c r="I2511">
        <v>56</v>
      </c>
      <c r="J2511">
        <v>72</v>
      </c>
      <c r="K2511">
        <v>0.46824920354722199</v>
      </c>
      <c r="L2511">
        <f t="shared" si="213"/>
        <v>0.46824920354722199</v>
      </c>
    </row>
    <row r="2512" spans="6:12" x14ac:dyDescent="0.3">
      <c r="F2512" t="str">
        <f t="shared" si="210"/>
        <v>countrycode_datetime_hour_map_count</v>
      </c>
      <c r="G2512" t="str">
        <f t="shared" si="211"/>
        <v>countrycode_datetime_hour_map_num_0</v>
      </c>
      <c r="H2512" t="str">
        <f t="shared" si="212"/>
        <v>countrycode_datetime_hour_map_count-countrycode_datetime_hour_map_num_0</v>
      </c>
      <c r="I2512">
        <v>57</v>
      </c>
      <c r="J2512">
        <v>58</v>
      </c>
      <c r="K2512">
        <v>0.99939215114315405</v>
      </c>
      <c r="L2512">
        <f t="shared" si="213"/>
        <v>0.99939215114315405</v>
      </c>
    </row>
    <row r="2513" spans="6:12" x14ac:dyDescent="0.3">
      <c r="F2513" t="str">
        <f t="shared" si="210"/>
        <v>countrycode_datetime_hour_map_count</v>
      </c>
      <c r="G2513" t="str">
        <f t="shared" si="211"/>
        <v>countrycode_datetime_hour_map_num_1</v>
      </c>
      <c r="H2513" t="str">
        <f t="shared" si="212"/>
        <v>countrycode_datetime_hour_map_count-countrycode_datetime_hour_map_num_1</v>
      </c>
      <c r="I2513">
        <v>57</v>
      </c>
      <c r="J2513">
        <v>59</v>
      </c>
      <c r="K2513">
        <v>-0.62214103779162999</v>
      </c>
      <c r="L2513">
        <f t="shared" si="213"/>
        <v>0.62214103779162999</v>
      </c>
    </row>
    <row r="2514" spans="6:12" x14ac:dyDescent="0.3">
      <c r="F2514" t="str">
        <f t="shared" si="210"/>
        <v>countrycode_datetime_hour_map_count</v>
      </c>
      <c r="G2514" t="str">
        <f t="shared" si="211"/>
        <v>countrycode_datetime_hour_map_click_rate</v>
      </c>
      <c r="H2514" t="str">
        <f t="shared" si="212"/>
        <v>countrycode_datetime_hour_map_count-countrycode_datetime_hour_map_click_rate</v>
      </c>
      <c r="I2514">
        <v>57</v>
      </c>
      <c r="J2514">
        <v>60</v>
      </c>
      <c r="K2514">
        <v>-0.69816037019826105</v>
      </c>
      <c r="L2514">
        <f t="shared" si="213"/>
        <v>0.69816037019826105</v>
      </c>
    </row>
    <row r="2515" spans="6:12" x14ac:dyDescent="0.3">
      <c r="F2515" t="str">
        <f t="shared" si="210"/>
        <v>countrycode_datetime_hour_map_count</v>
      </c>
      <c r="G2515" t="str">
        <f t="shared" si="211"/>
        <v>siteid_merchant_count</v>
      </c>
      <c r="H2515" t="str">
        <f t="shared" si="212"/>
        <v>countrycode_datetime_hour_map_count-siteid_merchant_count</v>
      </c>
      <c r="I2515">
        <v>57</v>
      </c>
      <c r="J2515">
        <v>61</v>
      </c>
      <c r="K2515">
        <v>-9.8693538429178607E-2</v>
      </c>
      <c r="L2515">
        <f t="shared" si="213"/>
        <v>9.8693538429178607E-2</v>
      </c>
    </row>
    <row r="2516" spans="6:12" x14ac:dyDescent="0.3">
      <c r="F2516" t="str">
        <f t="shared" si="210"/>
        <v>countrycode_datetime_hour_map_count</v>
      </c>
      <c r="G2516" t="str">
        <f t="shared" si="211"/>
        <v>siteid_merchant_num_0</v>
      </c>
      <c r="H2516" t="str">
        <f t="shared" si="212"/>
        <v>countrycode_datetime_hour_map_count-siteid_merchant_num_0</v>
      </c>
      <c r="I2516">
        <v>57</v>
      </c>
      <c r="J2516">
        <v>62</v>
      </c>
      <c r="K2516">
        <v>-9.5547543385881603E-2</v>
      </c>
      <c r="L2516">
        <f t="shared" si="213"/>
        <v>9.5547543385881603E-2</v>
      </c>
    </row>
    <row r="2517" spans="6:12" x14ac:dyDescent="0.3">
      <c r="F2517" t="str">
        <f t="shared" si="210"/>
        <v>countrycode_datetime_hour_map_count</v>
      </c>
      <c r="G2517" t="str">
        <f t="shared" si="211"/>
        <v>siteid_merchant_num_1</v>
      </c>
      <c r="H2517" t="str">
        <f t="shared" si="212"/>
        <v>countrycode_datetime_hour_map_count-siteid_merchant_num_1</v>
      </c>
      <c r="I2517">
        <v>57</v>
      </c>
      <c r="J2517">
        <v>63</v>
      </c>
      <c r="K2517">
        <v>-0.104041308171983</v>
      </c>
      <c r="L2517">
        <f t="shared" si="213"/>
        <v>0.104041308171983</v>
      </c>
    </row>
    <row r="2518" spans="6:12" x14ac:dyDescent="0.3">
      <c r="F2518" t="str">
        <f t="shared" si="210"/>
        <v>countrycode_datetime_hour_map_count</v>
      </c>
      <c r="G2518" t="str">
        <f t="shared" si="211"/>
        <v>siteid_merchant_click_rate</v>
      </c>
      <c r="H2518" t="str">
        <f t="shared" si="212"/>
        <v>countrycode_datetime_hour_map_count-siteid_merchant_click_rate</v>
      </c>
      <c r="I2518">
        <v>57</v>
      </c>
      <c r="J2518">
        <v>64</v>
      </c>
      <c r="K2518">
        <v>-0.40971092738714499</v>
      </c>
      <c r="L2518">
        <f t="shared" si="213"/>
        <v>0.40971092738714499</v>
      </c>
    </row>
    <row r="2519" spans="6:12" x14ac:dyDescent="0.3">
      <c r="F2519" t="str">
        <f t="shared" si="210"/>
        <v>countrycode_datetime_hour_map_count</v>
      </c>
      <c r="G2519" t="str">
        <f t="shared" si="211"/>
        <v>siteid_offerid_count</v>
      </c>
      <c r="H2519" t="str">
        <f t="shared" si="212"/>
        <v>countrycode_datetime_hour_map_count-siteid_offerid_count</v>
      </c>
      <c r="I2519">
        <v>57</v>
      </c>
      <c r="J2519">
        <v>65</v>
      </c>
      <c r="K2519">
        <v>-8.2710855913016093E-2</v>
      </c>
      <c r="L2519">
        <f t="shared" si="213"/>
        <v>8.2710855913016093E-2</v>
      </c>
    </row>
    <row r="2520" spans="6:12" x14ac:dyDescent="0.3">
      <c r="F2520" t="str">
        <f t="shared" si="210"/>
        <v>countrycode_datetime_hour_map_count</v>
      </c>
      <c r="G2520" t="str">
        <f t="shared" si="211"/>
        <v>siteid_offerid_num_0</v>
      </c>
      <c r="H2520" t="str">
        <f t="shared" si="212"/>
        <v>countrycode_datetime_hour_map_count-siteid_offerid_num_0</v>
      </c>
      <c r="I2520">
        <v>57</v>
      </c>
      <c r="J2520">
        <v>66</v>
      </c>
      <c r="K2520">
        <v>-8.2707911486861893E-2</v>
      </c>
      <c r="L2520">
        <f t="shared" si="213"/>
        <v>8.2707911486861893E-2</v>
      </c>
    </row>
    <row r="2521" spans="6:12" x14ac:dyDescent="0.3">
      <c r="F2521" t="str">
        <f t="shared" si="210"/>
        <v>countrycode_datetime_hour_map_count</v>
      </c>
      <c r="G2521" t="str">
        <f t="shared" si="211"/>
        <v>siteid_offerid_num_1</v>
      </c>
      <c r="H2521" t="str">
        <f t="shared" si="212"/>
        <v>countrycode_datetime_hour_map_count-siteid_offerid_num_1</v>
      </c>
      <c r="I2521">
        <v>57</v>
      </c>
      <c r="J2521">
        <v>67</v>
      </c>
      <c r="K2521">
        <v>-8.2758617012922503E-2</v>
      </c>
      <c r="L2521">
        <f t="shared" si="213"/>
        <v>8.2758617012922503E-2</v>
      </c>
    </row>
    <row r="2522" spans="6:12" x14ac:dyDescent="0.3">
      <c r="F2522" t="str">
        <f t="shared" si="210"/>
        <v>countrycode_datetime_hour_map_count</v>
      </c>
      <c r="G2522" t="str">
        <f t="shared" si="211"/>
        <v>siteid_offerid_click_rate</v>
      </c>
      <c r="H2522" t="str">
        <f t="shared" si="212"/>
        <v>countrycode_datetime_hour_map_count-siteid_offerid_click_rate</v>
      </c>
      <c r="I2522">
        <v>57</v>
      </c>
      <c r="J2522">
        <v>68</v>
      </c>
      <c r="K2522">
        <v>-0.41664851935692998</v>
      </c>
      <c r="L2522">
        <f t="shared" si="213"/>
        <v>0.41664851935692998</v>
      </c>
    </row>
    <row r="2523" spans="6:12" x14ac:dyDescent="0.3">
      <c r="F2523" t="str">
        <f t="shared" si="210"/>
        <v>countrycode_datetime_hour_map_count</v>
      </c>
      <c r="G2523" t="str">
        <f t="shared" si="211"/>
        <v>siteid_category_count</v>
      </c>
      <c r="H2523" t="str">
        <f t="shared" si="212"/>
        <v>countrycode_datetime_hour_map_count-siteid_category_count</v>
      </c>
      <c r="I2523">
        <v>57</v>
      </c>
      <c r="J2523">
        <v>69</v>
      </c>
      <c r="K2523">
        <v>-0.12493661447439799</v>
      </c>
      <c r="L2523">
        <f t="shared" si="213"/>
        <v>0.12493661447439799</v>
      </c>
    </row>
    <row r="2524" spans="6:12" x14ac:dyDescent="0.3">
      <c r="F2524" t="str">
        <f t="shared" si="210"/>
        <v>countrycode_datetime_hour_map_count</v>
      </c>
      <c r="G2524" t="str">
        <f t="shared" si="211"/>
        <v>siteid_category_num_0</v>
      </c>
      <c r="H2524" t="str">
        <f t="shared" si="212"/>
        <v>countrycode_datetime_hour_map_count-siteid_category_num_0</v>
      </c>
      <c r="I2524">
        <v>57</v>
      </c>
      <c r="J2524">
        <v>70</v>
      </c>
      <c r="K2524">
        <v>-0.113208476707721</v>
      </c>
      <c r="L2524">
        <f t="shared" si="213"/>
        <v>0.113208476707721</v>
      </c>
    </row>
    <row r="2525" spans="6:12" x14ac:dyDescent="0.3">
      <c r="F2525" t="str">
        <f t="shared" si="210"/>
        <v>countrycode_datetime_hour_map_count</v>
      </c>
      <c r="G2525" t="str">
        <f t="shared" si="211"/>
        <v>siteid_category_num_1</v>
      </c>
      <c r="H2525" t="str">
        <f t="shared" si="212"/>
        <v>countrycode_datetime_hour_map_count-siteid_category_num_1</v>
      </c>
      <c r="I2525">
        <v>57</v>
      </c>
      <c r="J2525">
        <v>71</v>
      </c>
      <c r="K2525">
        <v>-0.13388940560492199</v>
      </c>
      <c r="L2525">
        <f t="shared" si="213"/>
        <v>0.13388940560492199</v>
      </c>
    </row>
    <row r="2526" spans="6:12" x14ac:dyDescent="0.3">
      <c r="F2526" t="str">
        <f t="shared" si="210"/>
        <v>countrycode_datetime_hour_map_count</v>
      </c>
      <c r="G2526" t="str">
        <f t="shared" si="211"/>
        <v>siteid_category_click_rate</v>
      </c>
      <c r="H2526" t="str">
        <f t="shared" si="212"/>
        <v>countrycode_datetime_hour_map_count-siteid_category_click_rate</v>
      </c>
      <c r="I2526">
        <v>57</v>
      </c>
      <c r="J2526">
        <v>72</v>
      </c>
      <c r="K2526">
        <v>-0.39378711040616499</v>
      </c>
      <c r="L2526">
        <f t="shared" si="213"/>
        <v>0.39378711040616499</v>
      </c>
    </row>
    <row r="2527" spans="6:12" x14ac:dyDescent="0.3">
      <c r="F2527" t="str">
        <f t="shared" si="210"/>
        <v>countrycode_datetime_hour_map_num_0</v>
      </c>
      <c r="G2527" t="str">
        <f t="shared" si="211"/>
        <v>countrycode_datetime_hour_map_num_1</v>
      </c>
      <c r="H2527" t="str">
        <f t="shared" si="212"/>
        <v>countrycode_datetime_hour_map_num_0-countrycode_datetime_hour_map_num_1</v>
      </c>
      <c r="I2527">
        <v>58</v>
      </c>
      <c r="J2527">
        <v>59</v>
      </c>
      <c r="K2527">
        <v>-0.64905616467884797</v>
      </c>
      <c r="L2527">
        <f t="shared" si="213"/>
        <v>0.64905616467884797</v>
      </c>
    </row>
    <row r="2528" spans="6:12" x14ac:dyDescent="0.3">
      <c r="F2528" t="str">
        <f t="shared" si="210"/>
        <v>countrycode_datetime_hour_map_num_0</v>
      </c>
      <c r="G2528" t="str">
        <f t="shared" si="211"/>
        <v>countrycode_datetime_hour_map_click_rate</v>
      </c>
      <c r="H2528" t="str">
        <f t="shared" si="212"/>
        <v>countrycode_datetime_hour_map_num_0-countrycode_datetime_hour_map_click_rate</v>
      </c>
      <c r="I2528">
        <v>58</v>
      </c>
      <c r="J2528">
        <v>60</v>
      </c>
      <c r="K2528">
        <v>-0.72179672703251796</v>
      </c>
      <c r="L2528">
        <f t="shared" si="213"/>
        <v>0.72179672703251796</v>
      </c>
    </row>
    <row r="2529" spans="6:12" x14ac:dyDescent="0.3">
      <c r="F2529" t="str">
        <f t="shared" si="210"/>
        <v>countrycode_datetime_hour_map_num_0</v>
      </c>
      <c r="G2529" t="str">
        <f t="shared" si="211"/>
        <v>siteid_merchant_count</v>
      </c>
      <c r="H2529" t="str">
        <f t="shared" si="212"/>
        <v>countrycode_datetime_hour_map_num_0-siteid_merchant_count</v>
      </c>
      <c r="I2529">
        <v>58</v>
      </c>
      <c r="J2529">
        <v>61</v>
      </c>
      <c r="K2529">
        <v>-0.100863831594573</v>
      </c>
      <c r="L2529">
        <f t="shared" si="213"/>
        <v>0.100863831594573</v>
      </c>
    </row>
    <row r="2530" spans="6:12" x14ac:dyDescent="0.3">
      <c r="F2530" t="str">
        <f t="shared" si="210"/>
        <v>countrycode_datetime_hour_map_num_0</v>
      </c>
      <c r="G2530" t="str">
        <f t="shared" si="211"/>
        <v>siteid_merchant_num_0</v>
      </c>
      <c r="H2530" t="str">
        <f t="shared" si="212"/>
        <v>countrycode_datetime_hour_map_num_0-siteid_merchant_num_0</v>
      </c>
      <c r="I2530">
        <v>58</v>
      </c>
      <c r="J2530">
        <v>62</v>
      </c>
      <c r="K2530">
        <v>-9.7649476526644505E-2</v>
      </c>
      <c r="L2530">
        <f t="shared" si="213"/>
        <v>9.7649476526644505E-2</v>
      </c>
    </row>
    <row r="2531" spans="6:12" x14ac:dyDescent="0.3">
      <c r="F2531" t="str">
        <f t="shared" si="210"/>
        <v>countrycode_datetime_hour_map_num_0</v>
      </c>
      <c r="G2531" t="str">
        <f t="shared" si="211"/>
        <v>siteid_merchant_num_1</v>
      </c>
      <c r="H2531" t="str">
        <f t="shared" si="212"/>
        <v>countrycode_datetime_hour_map_num_0-siteid_merchant_num_1</v>
      </c>
      <c r="I2531">
        <v>58</v>
      </c>
      <c r="J2531">
        <v>63</v>
      </c>
      <c r="K2531">
        <v>-0.106327093933164</v>
      </c>
      <c r="L2531">
        <f t="shared" si="213"/>
        <v>0.106327093933164</v>
      </c>
    </row>
    <row r="2532" spans="6:12" x14ac:dyDescent="0.3">
      <c r="F2532" t="str">
        <f t="shared" si="210"/>
        <v>countrycode_datetime_hour_map_num_0</v>
      </c>
      <c r="G2532" t="str">
        <f t="shared" si="211"/>
        <v>siteid_merchant_click_rate</v>
      </c>
      <c r="H2532" t="str">
        <f t="shared" si="212"/>
        <v>countrycode_datetime_hour_map_num_0-siteid_merchant_click_rate</v>
      </c>
      <c r="I2532">
        <v>58</v>
      </c>
      <c r="J2532">
        <v>64</v>
      </c>
      <c r="K2532">
        <v>-0.41879807042167799</v>
      </c>
      <c r="L2532">
        <f t="shared" si="213"/>
        <v>0.41879807042167799</v>
      </c>
    </row>
    <row r="2533" spans="6:12" x14ac:dyDescent="0.3">
      <c r="F2533" t="str">
        <f t="shared" si="210"/>
        <v>countrycode_datetime_hour_map_num_0</v>
      </c>
      <c r="G2533" t="str">
        <f t="shared" si="211"/>
        <v>siteid_offerid_count</v>
      </c>
      <c r="H2533" t="str">
        <f t="shared" si="212"/>
        <v>countrycode_datetime_hour_map_num_0-siteid_offerid_count</v>
      </c>
      <c r="I2533">
        <v>58</v>
      </c>
      <c r="J2533">
        <v>65</v>
      </c>
      <c r="K2533">
        <v>-8.4615706635769006E-2</v>
      </c>
      <c r="L2533">
        <f t="shared" si="213"/>
        <v>8.4615706635769006E-2</v>
      </c>
    </row>
    <row r="2534" spans="6:12" x14ac:dyDescent="0.3">
      <c r="F2534" t="str">
        <f t="shared" si="210"/>
        <v>countrycode_datetime_hour_map_num_0</v>
      </c>
      <c r="G2534" t="str">
        <f t="shared" si="211"/>
        <v>siteid_offerid_num_0</v>
      </c>
      <c r="H2534" t="str">
        <f t="shared" si="212"/>
        <v>countrycode_datetime_hour_map_num_0-siteid_offerid_num_0</v>
      </c>
      <c r="I2534">
        <v>58</v>
      </c>
      <c r="J2534">
        <v>66</v>
      </c>
      <c r="K2534">
        <v>-8.4612700709258304E-2</v>
      </c>
      <c r="L2534">
        <f t="shared" si="213"/>
        <v>8.4612700709258304E-2</v>
      </c>
    </row>
    <row r="2535" spans="6:12" x14ac:dyDescent="0.3">
      <c r="F2535" t="str">
        <f t="shared" si="210"/>
        <v>countrycode_datetime_hour_map_num_0</v>
      </c>
      <c r="G2535" t="str">
        <f t="shared" si="211"/>
        <v>siteid_offerid_num_1</v>
      </c>
      <c r="H2535" t="str">
        <f t="shared" si="212"/>
        <v>countrycode_datetime_hour_map_num_0-siteid_offerid_num_1</v>
      </c>
      <c r="I2535">
        <v>58</v>
      </c>
      <c r="J2535">
        <v>67</v>
      </c>
      <c r="K2535">
        <v>-8.4664465307397602E-2</v>
      </c>
      <c r="L2535">
        <f t="shared" si="213"/>
        <v>8.4664465307397602E-2</v>
      </c>
    </row>
    <row r="2536" spans="6:12" x14ac:dyDescent="0.3">
      <c r="F2536" t="str">
        <f t="shared" si="210"/>
        <v>countrycode_datetime_hour_map_num_0</v>
      </c>
      <c r="G2536" t="str">
        <f t="shared" si="211"/>
        <v>siteid_offerid_click_rate</v>
      </c>
      <c r="H2536" t="str">
        <f t="shared" si="212"/>
        <v>countrycode_datetime_hour_map_num_0-siteid_offerid_click_rate</v>
      </c>
      <c r="I2536">
        <v>58</v>
      </c>
      <c r="J2536">
        <v>68</v>
      </c>
      <c r="K2536">
        <v>-0.42569544664059</v>
      </c>
      <c r="L2536">
        <f t="shared" si="213"/>
        <v>0.42569544664059</v>
      </c>
    </row>
    <row r="2537" spans="6:12" x14ac:dyDescent="0.3">
      <c r="F2537" t="str">
        <f t="shared" si="210"/>
        <v>countrycode_datetime_hour_map_num_0</v>
      </c>
      <c r="G2537" t="str">
        <f t="shared" si="211"/>
        <v>siteid_category_count</v>
      </c>
      <c r="H2537" t="str">
        <f t="shared" si="212"/>
        <v>countrycode_datetime_hour_map_num_0-siteid_category_count</v>
      </c>
      <c r="I2537">
        <v>58</v>
      </c>
      <c r="J2537">
        <v>69</v>
      </c>
      <c r="K2537">
        <v>-0.12775012208724601</v>
      </c>
      <c r="L2537">
        <f t="shared" si="213"/>
        <v>0.12775012208724601</v>
      </c>
    </row>
    <row r="2538" spans="6:12" x14ac:dyDescent="0.3">
      <c r="F2538" t="str">
        <f t="shared" si="210"/>
        <v>countrycode_datetime_hour_map_num_0</v>
      </c>
      <c r="G2538" t="str">
        <f t="shared" si="211"/>
        <v>siteid_category_num_0</v>
      </c>
      <c r="H2538" t="str">
        <f t="shared" si="212"/>
        <v>countrycode_datetime_hour_map_num_0-siteid_category_num_0</v>
      </c>
      <c r="I2538">
        <v>58</v>
      </c>
      <c r="J2538">
        <v>70</v>
      </c>
      <c r="K2538">
        <v>-0.11574757326669299</v>
      </c>
      <c r="L2538">
        <f t="shared" si="213"/>
        <v>0.11574757326669299</v>
      </c>
    </row>
    <row r="2539" spans="6:12" x14ac:dyDescent="0.3">
      <c r="F2539" t="str">
        <f t="shared" si="210"/>
        <v>countrycode_datetime_hour_map_num_0</v>
      </c>
      <c r="G2539" t="str">
        <f t="shared" si="211"/>
        <v>siteid_category_num_1</v>
      </c>
      <c r="H2539" t="str">
        <f t="shared" si="212"/>
        <v>countrycode_datetime_hour_map_num_0-siteid_category_num_1</v>
      </c>
      <c r="I2539">
        <v>58</v>
      </c>
      <c r="J2539">
        <v>71</v>
      </c>
      <c r="K2539">
        <v>-0.13692015969238</v>
      </c>
      <c r="L2539">
        <f t="shared" si="213"/>
        <v>0.13692015969238</v>
      </c>
    </row>
    <row r="2540" spans="6:12" x14ac:dyDescent="0.3">
      <c r="F2540" t="str">
        <f t="shared" si="210"/>
        <v>countrycode_datetime_hour_map_num_0</v>
      </c>
      <c r="G2540" t="str">
        <f t="shared" si="211"/>
        <v>siteid_category_click_rate</v>
      </c>
      <c r="H2540" t="str">
        <f t="shared" si="212"/>
        <v>countrycode_datetime_hour_map_num_0-siteid_category_click_rate</v>
      </c>
      <c r="I2540">
        <v>58</v>
      </c>
      <c r="J2540">
        <v>72</v>
      </c>
      <c r="K2540">
        <v>-0.40254059900315198</v>
      </c>
      <c r="L2540">
        <f t="shared" si="213"/>
        <v>0.40254059900315198</v>
      </c>
    </row>
    <row r="2541" spans="6:12" x14ac:dyDescent="0.3">
      <c r="F2541" t="str">
        <f t="shared" si="210"/>
        <v>countrycode_datetime_hour_map_num_1</v>
      </c>
      <c r="G2541" t="str">
        <f t="shared" si="211"/>
        <v>countrycode_datetime_hour_map_click_rate</v>
      </c>
      <c r="H2541" t="str">
        <f t="shared" si="212"/>
        <v>countrycode_datetime_hour_map_num_1-countrycode_datetime_hour_map_click_rate</v>
      </c>
      <c r="I2541">
        <v>59</v>
      </c>
      <c r="J2541">
        <v>60</v>
      </c>
      <c r="K2541">
        <v>0.97469932826162198</v>
      </c>
      <c r="L2541">
        <f t="shared" si="213"/>
        <v>0.97469932826162198</v>
      </c>
    </row>
    <row r="2542" spans="6:12" x14ac:dyDescent="0.3">
      <c r="F2542" t="str">
        <f t="shared" si="210"/>
        <v>countrycode_datetime_hour_map_num_1</v>
      </c>
      <c r="G2542" t="str">
        <f t="shared" si="211"/>
        <v>siteid_merchant_count</v>
      </c>
      <c r="H2542" t="str">
        <f t="shared" si="212"/>
        <v>countrycode_datetime_hour_map_num_1-siteid_merchant_count</v>
      </c>
      <c r="I2542">
        <v>59</v>
      </c>
      <c r="J2542">
        <v>61</v>
      </c>
      <c r="K2542">
        <v>0.111488013134195</v>
      </c>
      <c r="L2542">
        <f t="shared" si="213"/>
        <v>0.111488013134195</v>
      </c>
    </row>
    <row r="2543" spans="6:12" x14ac:dyDescent="0.3">
      <c r="F2543" t="str">
        <f t="shared" si="210"/>
        <v>countrycode_datetime_hour_map_num_1</v>
      </c>
      <c r="G2543" t="str">
        <f t="shared" si="211"/>
        <v>siteid_merchant_num_0</v>
      </c>
      <c r="H2543" t="str">
        <f t="shared" si="212"/>
        <v>countrycode_datetime_hour_map_num_1-siteid_merchant_num_0</v>
      </c>
      <c r="I2543">
        <v>59</v>
      </c>
      <c r="J2543">
        <v>62</v>
      </c>
      <c r="K2543">
        <v>0.107952616502933</v>
      </c>
      <c r="L2543">
        <f t="shared" si="213"/>
        <v>0.107952616502933</v>
      </c>
    </row>
    <row r="2544" spans="6:12" x14ac:dyDescent="0.3">
      <c r="F2544" t="str">
        <f t="shared" si="210"/>
        <v>countrycode_datetime_hour_map_num_1</v>
      </c>
      <c r="G2544" t="str">
        <f t="shared" si="211"/>
        <v>siteid_merchant_num_1</v>
      </c>
      <c r="H2544" t="str">
        <f t="shared" si="212"/>
        <v>countrycode_datetime_hour_map_num_1-siteid_merchant_num_1</v>
      </c>
      <c r="I2544">
        <v>59</v>
      </c>
      <c r="J2544">
        <v>63</v>
      </c>
      <c r="K2544">
        <v>0.117481762214242</v>
      </c>
      <c r="L2544">
        <f t="shared" si="213"/>
        <v>0.117481762214242</v>
      </c>
    </row>
    <row r="2545" spans="6:12" x14ac:dyDescent="0.3">
      <c r="F2545" t="str">
        <f t="shared" si="210"/>
        <v>countrycode_datetime_hour_map_num_1</v>
      </c>
      <c r="G2545" t="str">
        <f t="shared" si="211"/>
        <v>siteid_merchant_click_rate</v>
      </c>
      <c r="H2545" t="str">
        <f t="shared" si="212"/>
        <v>countrycode_datetime_hour_map_num_1-siteid_merchant_click_rate</v>
      </c>
      <c r="I2545">
        <v>59</v>
      </c>
      <c r="J2545">
        <v>64</v>
      </c>
      <c r="K2545">
        <v>0.464565831222647</v>
      </c>
      <c r="L2545">
        <f t="shared" si="213"/>
        <v>0.464565831222647</v>
      </c>
    </row>
    <row r="2546" spans="6:12" x14ac:dyDescent="0.3">
      <c r="F2546" t="str">
        <f t="shared" si="210"/>
        <v>countrycode_datetime_hour_map_num_1</v>
      </c>
      <c r="G2546" t="str">
        <f t="shared" si="211"/>
        <v>siteid_offerid_count</v>
      </c>
      <c r="H2546" t="str">
        <f t="shared" si="212"/>
        <v>countrycode_datetime_hour_map_num_1-siteid_offerid_count</v>
      </c>
      <c r="I2546">
        <v>59</v>
      </c>
      <c r="J2546">
        <v>65</v>
      </c>
      <c r="K2546">
        <v>9.5365167170792103E-2</v>
      </c>
      <c r="L2546">
        <f t="shared" si="213"/>
        <v>9.5365167170792103E-2</v>
      </c>
    </row>
    <row r="2547" spans="6:12" x14ac:dyDescent="0.3">
      <c r="F2547" t="str">
        <f t="shared" si="210"/>
        <v>countrycode_datetime_hour_map_num_1</v>
      </c>
      <c r="G2547" t="str">
        <f t="shared" si="211"/>
        <v>siteid_offerid_num_0</v>
      </c>
      <c r="H2547" t="str">
        <f t="shared" si="212"/>
        <v>countrycode_datetime_hour_map_num_1-siteid_offerid_num_0</v>
      </c>
      <c r="I2547">
        <v>59</v>
      </c>
      <c r="J2547">
        <v>66</v>
      </c>
      <c r="K2547">
        <v>9.5361913981353005E-2</v>
      </c>
      <c r="L2547">
        <f t="shared" si="213"/>
        <v>9.5361913981353005E-2</v>
      </c>
    </row>
    <row r="2548" spans="6:12" x14ac:dyDescent="0.3">
      <c r="F2548" t="str">
        <f t="shared" si="210"/>
        <v>countrycode_datetime_hour_map_num_1</v>
      </c>
      <c r="G2548" t="str">
        <f t="shared" si="211"/>
        <v>siteid_offerid_num_1</v>
      </c>
      <c r="H2548" t="str">
        <f t="shared" si="212"/>
        <v>countrycode_datetime_hour_map_num_1-siteid_offerid_num_1</v>
      </c>
      <c r="I2548">
        <v>59</v>
      </c>
      <c r="J2548">
        <v>67</v>
      </c>
      <c r="K2548">
        <v>9.5417936304951295E-2</v>
      </c>
      <c r="L2548">
        <f t="shared" si="213"/>
        <v>9.5417936304951295E-2</v>
      </c>
    </row>
    <row r="2549" spans="6:12" x14ac:dyDescent="0.3">
      <c r="F2549" t="str">
        <f t="shared" si="210"/>
        <v>countrycode_datetime_hour_map_num_1</v>
      </c>
      <c r="G2549" t="str">
        <f t="shared" si="211"/>
        <v>siteid_offerid_click_rate</v>
      </c>
      <c r="H2549" t="str">
        <f t="shared" si="212"/>
        <v>countrycode_datetime_hour_map_num_1-siteid_offerid_click_rate</v>
      </c>
      <c r="I2549">
        <v>59</v>
      </c>
      <c r="J2549">
        <v>68</v>
      </c>
      <c r="K2549">
        <v>0.46807354830676401</v>
      </c>
      <c r="L2549">
        <f t="shared" si="213"/>
        <v>0.46807354830676401</v>
      </c>
    </row>
    <row r="2550" spans="6:12" x14ac:dyDescent="0.3">
      <c r="F2550" t="str">
        <f t="shared" si="210"/>
        <v>countrycode_datetime_hour_map_num_1</v>
      </c>
      <c r="G2550" t="str">
        <f t="shared" si="211"/>
        <v>siteid_category_count</v>
      </c>
      <c r="H2550" t="str">
        <f t="shared" si="212"/>
        <v>countrycode_datetime_hour_map_num_1-siteid_category_count</v>
      </c>
      <c r="I2550">
        <v>59</v>
      </c>
      <c r="J2550">
        <v>69</v>
      </c>
      <c r="K2550">
        <v>0.142618167214042</v>
      </c>
      <c r="L2550">
        <f t="shared" si="213"/>
        <v>0.142618167214042</v>
      </c>
    </row>
    <row r="2551" spans="6:12" x14ac:dyDescent="0.3">
      <c r="F2551" t="str">
        <f t="shared" si="210"/>
        <v>countrycode_datetime_hour_map_num_1</v>
      </c>
      <c r="G2551" t="str">
        <f t="shared" si="211"/>
        <v>siteid_category_num_0</v>
      </c>
      <c r="H2551" t="str">
        <f t="shared" si="212"/>
        <v>countrycode_datetime_hour_map_num_1-siteid_category_num_0</v>
      </c>
      <c r="I2551">
        <v>59</v>
      </c>
      <c r="J2551">
        <v>70</v>
      </c>
      <c r="K2551">
        <v>0.128998913023845</v>
      </c>
      <c r="L2551">
        <f t="shared" si="213"/>
        <v>0.128998913023845</v>
      </c>
    </row>
    <row r="2552" spans="6:12" x14ac:dyDescent="0.3">
      <c r="F2552" t="str">
        <f t="shared" si="210"/>
        <v>countrycode_datetime_hour_map_num_1</v>
      </c>
      <c r="G2552" t="str">
        <f t="shared" si="211"/>
        <v>siteid_category_num_1</v>
      </c>
      <c r="H2552" t="str">
        <f t="shared" si="212"/>
        <v>countrycode_datetime_hour_map_num_1-siteid_category_num_1</v>
      </c>
      <c r="I2552">
        <v>59</v>
      </c>
      <c r="J2552">
        <v>71</v>
      </c>
      <c r="K2552">
        <v>0.15318910227787999</v>
      </c>
      <c r="L2552">
        <f t="shared" si="213"/>
        <v>0.15318910227787999</v>
      </c>
    </row>
    <row r="2553" spans="6:12" x14ac:dyDescent="0.3">
      <c r="F2553" t="str">
        <f t="shared" si="210"/>
        <v>countrycode_datetime_hour_map_num_1</v>
      </c>
      <c r="G2553" t="str">
        <f t="shared" si="211"/>
        <v>siteid_category_click_rate</v>
      </c>
      <c r="H2553" t="str">
        <f t="shared" si="212"/>
        <v>countrycode_datetime_hour_map_num_1-siteid_category_click_rate</v>
      </c>
      <c r="I2553">
        <v>59</v>
      </c>
      <c r="J2553">
        <v>72</v>
      </c>
      <c r="K2553">
        <v>0.44694853719760602</v>
      </c>
      <c r="L2553">
        <f t="shared" si="213"/>
        <v>0.44694853719760602</v>
      </c>
    </row>
    <row r="2554" spans="6:12" x14ac:dyDescent="0.3">
      <c r="F2554" t="str">
        <f t="shared" si="210"/>
        <v>countrycode_datetime_hour_map_click_rate</v>
      </c>
      <c r="G2554" t="str">
        <f t="shared" si="211"/>
        <v>siteid_merchant_count</v>
      </c>
      <c r="H2554" t="str">
        <f t="shared" si="212"/>
        <v>countrycode_datetime_hour_map_click_rate-siteid_merchant_count</v>
      </c>
      <c r="I2554">
        <v>60</v>
      </c>
      <c r="J2554">
        <v>61</v>
      </c>
      <c r="K2554">
        <v>0.116808139066418</v>
      </c>
      <c r="L2554">
        <f t="shared" si="213"/>
        <v>0.116808139066418</v>
      </c>
    </row>
    <row r="2555" spans="6:12" x14ac:dyDescent="0.3">
      <c r="F2555" t="str">
        <f t="shared" si="210"/>
        <v>countrycode_datetime_hour_map_click_rate</v>
      </c>
      <c r="G2555" t="str">
        <f t="shared" si="211"/>
        <v>siteid_merchant_num_0</v>
      </c>
      <c r="H2555" t="str">
        <f t="shared" si="212"/>
        <v>countrycode_datetime_hour_map_click_rate-siteid_merchant_num_0</v>
      </c>
      <c r="I2555">
        <v>60</v>
      </c>
      <c r="J2555">
        <v>62</v>
      </c>
      <c r="K2555">
        <v>0.113070430256312</v>
      </c>
      <c r="L2555">
        <f t="shared" si="213"/>
        <v>0.113070430256312</v>
      </c>
    </row>
    <row r="2556" spans="6:12" x14ac:dyDescent="0.3">
      <c r="F2556" t="str">
        <f t="shared" si="210"/>
        <v>countrycode_datetime_hour_map_click_rate</v>
      </c>
      <c r="G2556" t="str">
        <f t="shared" si="211"/>
        <v>siteid_merchant_num_1</v>
      </c>
      <c r="H2556" t="str">
        <f t="shared" si="212"/>
        <v>countrycode_datetime_hour_map_click_rate-siteid_merchant_num_1</v>
      </c>
      <c r="I2556">
        <v>60</v>
      </c>
      <c r="J2556">
        <v>63</v>
      </c>
      <c r="K2556">
        <v>0.123174100045521</v>
      </c>
      <c r="L2556">
        <f t="shared" si="213"/>
        <v>0.123174100045521</v>
      </c>
    </row>
    <row r="2557" spans="6:12" x14ac:dyDescent="0.3">
      <c r="F2557" t="str">
        <f t="shared" si="210"/>
        <v>countrycode_datetime_hour_map_click_rate</v>
      </c>
      <c r="G2557" t="str">
        <f t="shared" si="211"/>
        <v>siteid_merchant_click_rate</v>
      </c>
      <c r="H2557" t="str">
        <f t="shared" si="212"/>
        <v>countrycode_datetime_hour_map_click_rate-siteid_merchant_click_rate</v>
      </c>
      <c r="I2557">
        <v>60</v>
      </c>
      <c r="J2557">
        <v>64</v>
      </c>
      <c r="K2557">
        <v>0.48967744803820701</v>
      </c>
      <c r="L2557">
        <f t="shared" si="213"/>
        <v>0.48967744803820701</v>
      </c>
    </row>
    <row r="2558" spans="6:12" x14ac:dyDescent="0.3">
      <c r="F2558" t="str">
        <f t="shared" si="210"/>
        <v>countrycode_datetime_hour_map_click_rate</v>
      </c>
      <c r="G2558" t="str">
        <f t="shared" si="211"/>
        <v>siteid_offerid_count</v>
      </c>
      <c r="H2558" t="str">
        <f t="shared" si="212"/>
        <v>countrycode_datetime_hour_map_click_rate-siteid_offerid_count</v>
      </c>
      <c r="I2558">
        <v>60</v>
      </c>
      <c r="J2558">
        <v>65</v>
      </c>
      <c r="K2558">
        <v>9.9854750549240298E-2</v>
      </c>
      <c r="L2558">
        <f t="shared" si="213"/>
        <v>9.9854750549240298E-2</v>
      </c>
    </row>
    <row r="2559" spans="6:12" x14ac:dyDescent="0.3">
      <c r="F2559" t="str">
        <f t="shared" si="210"/>
        <v>countrycode_datetime_hour_map_click_rate</v>
      </c>
      <c r="G2559" t="str">
        <f t="shared" si="211"/>
        <v>siteid_offerid_num_0</v>
      </c>
      <c r="H2559" t="str">
        <f t="shared" si="212"/>
        <v>countrycode_datetime_hour_map_click_rate-siteid_offerid_num_0</v>
      </c>
      <c r="I2559">
        <v>60</v>
      </c>
      <c r="J2559">
        <v>66</v>
      </c>
      <c r="K2559">
        <v>9.9851261106178604E-2</v>
      </c>
      <c r="L2559">
        <f t="shared" si="213"/>
        <v>9.9851261106178604E-2</v>
      </c>
    </row>
    <row r="2560" spans="6:12" x14ac:dyDescent="0.3">
      <c r="F2560" t="str">
        <f t="shared" si="210"/>
        <v>countrycode_datetime_hour_map_click_rate</v>
      </c>
      <c r="G2560" t="str">
        <f t="shared" si="211"/>
        <v>siteid_offerid_num_1</v>
      </c>
      <c r="H2560" t="str">
        <f t="shared" si="212"/>
        <v>countrycode_datetime_hour_map_click_rate-siteid_offerid_num_1</v>
      </c>
      <c r="I2560">
        <v>60</v>
      </c>
      <c r="J2560">
        <v>67</v>
      </c>
      <c r="K2560">
        <v>9.9911352117474594E-2</v>
      </c>
      <c r="L2560">
        <f t="shared" si="213"/>
        <v>9.9911352117474594E-2</v>
      </c>
    </row>
    <row r="2561" spans="6:12" x14ac:dyDescent="0.3">
      <c r="F2561" t="str">
        <f t="shared" si="210"/>
        <v>countrycode_datetime_hour_map_click_rate</v>
      </c>
      <c r="G2561" t="str">
        <f t="shared" si="211"/>
        <v>siteid_offerid_click_rate</v>
      </c>
      <c r="H2561" t="str">
        <f t="shared" si="212"/>
        <v>countrycode_datetime_hour_map_click_rate-siteid_offerid_click_rate</v>
      </c>
      <c r="I2561">
        <v>60</v>
      </c>
      <c r="J2561">
        <v>68</v>
      </c>
      <c r="K2561">
        <v>0.49611518237295898</v>
      </c>
      <c r="L2561">
        <f t="shared" si="213"/>
        <v>0.49611518237295898</v>
      </c>
    </row>
    <row r="2562" spans="6:12" x14ac:dyDescent="0.3">
      <c r="F2562" t="str">
        <f t="shared" si="210"/>
        <v>countrycode_datetime_hour_map_click_rate</v>
      </c>
      <c r="G2562" t="str">
        <f t="shared" si="211"/>
        <v>siteid_category_count</v>
      </c>
      <c r="H2562" t="str">
        <f t="shared" si="212"/>
        <v>countrycode_datetime_hour_map_click_rate-siteid_category_count</v>
      </c>
      <c r="I2562">
        <v>60</v>
      </c>
      <c r="J2562">
        <v>69</v>
      </c>
      <c r="K2562">
        <v>0.14994812957982001</v>
      </c>
      <c r="L2562">
        <f t="shared" si="213"/>
        <v>0.14994812957982001</v>
      </c>
    </row>
    <row r="2563" spans="6:12" x14ac:dyDescent="0.3">
      <c r="F2563" t="str">
        <f t="shared" si="210"/>
        <v>countrycode_datetime_hour_map_click_rate</v>
      </c>
      <c r="G2563" t="str">
        <f t="shared" si="211"/>
        <v>siteid_category_num_0</v>
      </c>
      <c r="H2563" t="str">
        <f t="shared" si="212"/>
        <v>countrycode_datetime_hour_map_click_rate-siteid_category_num_0</v>
      </c>
      <c r="I2563">
        <v>60</v>
      </c>
      <c r="J2563">
        <v>70</v>
      </c>
      <c r="K2563">
        <v>0.13573973225178701</v>
      </c>
      <c r="L2563">
        <f t="shared" si="213"/>
        <v>0.13573973225178701</v>
      </c>
    </row>
    <row r="2564" spans="6:12" x14ac:dyDescent="0.3">
      <c r="F2564" t="str">
        <f t="shared" si="210"/>
        <v>countrycode_datetime_hour_map_click_rate</v>
      </c>
      <c r="G2564" t="str">
        <f t="shared" si="211"/>
        <v>siteid_category_num_1</v>
      </c>
      <c r="H2564" t="str">
        <f t="shared" si="212"/>
        <v>countrycode_datetime_hour_map_click_rate-siteid_category_num_1</v>
      </c>
      <c r="I2564">
        <v>60</v>
      </c>
      <c r="J2564">
        <v>71</v>
      </c>
      <c r="K2564">
        <v>0.16089413204210201</v>
      </c>
      <c r="L2564">
        <f t="shared" si="213"/>
        <v>0.16089413204210201</v>
      </c>
    </row>
    <row r="2565" spans="6:12" x14ac:dyDescent="0.3">
      <c r="F2565" t="str">
        <f t="shared" ref="F2565:F2628" si="214">VLOOKUP(I2565,$A$4:$B$76,2,0)</f>
        <v>countrycode_datetime_hour_map_click_rate</v>
      </c>
      <c r="G2565" t="str">
        <f t="shared" ref="G2565:G2628" si="215">VLOOKUP(J2565,$A$4:$B$76,2,0)</f>
        <v>siteid_category_click_rate</v>
      </c>
      <c r="H2565" t="str">
        <f t="shared" ref="H2565:H2628" si="216">F2565&amp;"-"&amp;G2565</f>
        <v>countrycode_datetime_hour_map_click_rate-siteid_category_click_rate</v>
      </c>
      <c r="I2565">
        <v>60</v>
      </c>
      <c r="J2565">
        <v>72</v>
      </c>
      <c r="K2565">
        <v>0.470638417906872</v>
      </c>
      <c r="L2565">
        <f t="shared" ref="L2565:L2628" si="217">ABS(K2565)</f>
        <v>0.470638417906872</v>
      </c>
    </row>
    <row r="2566" spans="6:12" x14ac:dyDescent="0.3">
      <c r="F2566" t="str">
        <f t="shared" si="214"/>
        <v>siteid_merchant_count</v>
      </c>
      <c r="G2566" t="str">
        <f t="shared" si="215"/>
        <v>siteid_merchant_num_0</v>
      </c>
      <c r="H2566" t="str">
        <f t="shared" si="216"/>
        <v>siteid_merchant_count-siteid_merchant_num_0</v>
      </c>
      <c r="I2566">
        <v>61</v>
      </c>
      <c r="J2566">
        <v>62</v>
      </c>
      <c r="K2566">
        <v>0.99700274003249401</v>
      </c>
      <c r="L2566">
        <f t="shared" si="217"/>
        <v>0.99700274003249401</v>
      </c>
    </row>
    <row r="2567" spans="6:12" x14ac:dyDescent="0.3">
      <c r="F2567" t="str">
        <f t="shared" si="214"/>
        <v>siteid_merchant_count</v>
      </c>
      <c r="G2567" t="str">
        <f t="shared" si="215"/>
        <v>siteid_merchant_num_1</v>
      </c>
      <c r="H2567" t="str">
        <f t="shared" si="216"/>
        <v>siteid_merchant_count-siteid_merchant_num_1</v>
      </c>
      <c r="I2567">
        <v>61</v>
      </c>
      <c r="J2567">
        <v>63</v>
      </c>
      <c r="K2567">
        <v>0.98011395784201405</v>
      </c>
      <c r="L2567">
        <f t="shared" si="217"/>
        <v>0.98011395784201405</v>
      </c>
    </row>
    <row r="2568" spans="6:12" x14ac:dyDescent="0.3">
      <c r="F2568" t="str">
        <f t="shared" si="214"/>
        <v>siteid_merchant_count</v>
      </c>
      <c r="G2568" t="str">
        <f t="shared" si="215"/>
        <v>siteid_merchant_click_rate</v>
      </c>
      <c r="H2568" t="str">
        <f t="shared" si="216"/>
        <v>siteid_merchant_count-siteid_merchant_click_rate</v>
      </c>
      <c r="I2568">
        <v>61</v>
      </c>
      <c r="J2568">
        <v>64</v>
      </c>
      <c r="K2568">
        <v>-4.80485974816822E-2</v>
      </c>
      <c r="L2568">
        <f t="shared" si="217"/>
        <v>4.80485974816822E-2</v>
      </c>
    </row>
    <row r="2569" spans="6:12" x14ac:dyDescent="0.3">
      <c r="F2569" t="str">
        <f t="shared" si="214"/>
        <v>siteid_merchant_count</v>
      </c>
      <c r="G2569" t="str">
        <f t="shared" si="215"/>
        <v>siteid_offerid_count</v>
      </c>
      <c r="H2569" t="str">
        <f t="shared" si="216"/>
        <v>siteid_merchant_count-siteid_offerid_count</v>
      </c>
      <c r="I2569">
        <v>61</v>
      </c>
      <c r="J2569">
        <v>65</v>
      </c>
      <c r="K2569">
        <v>6.1658111324009203E-2</v>
      </c>
      <c r="L2569">
        <f t="shared" si="217"/>
        <v>6.1658111324009203E-2</v>
      </c>
    </row>
    <row r="2570" spans="6:12" x14ac:dyDescent="0.3">
      <c r="F2570" t="str">
        <f t="shared" si="214"/>
        <v>siteid_merchant_count</v>
      </c>
      <c r="G2570" t="str">
        <f t="shared" si="215"/>
        <v>siteid_offerid_num_0</v>
      </c>
      <c r="H2570" t="str">
        <f t="shared" si="216"/>
        <v>siteid_merchant_count-siteid_offerid_num_0</v>
      </c>
      <c r="I2570">
        <v>61</v>
      </c>
      <c r="J2570">
        <v>66</v>
      </c>
      <c r="K2570">
        <v>6.1659068349986197E-2</v>
      </c>
      <c r="L2570">
        <f t="shared" si="217"/>
        <v>6.1659068349986197E-2</v>
      </c>
    </row>
    <row r="2571" spans="6:12" x14ac:dyDescent="0.3">
      <c r="F2571" t="str">
        <f t="shared" si="214"/>
        <v>siteid_merchant_count</v>
      </c>
      <c r="G2571" t="str">
        <f t="shared" si="215"/>
        <v>siteid_offerid_num_1</v>
      </c>
      <c r="H2571" t="str">
        <f t="shared" si="216"/>
        <v>siteid_merchant_count-siteid_offerid_num_1</v>
      </c>
      <c r="I2571">
        <v>61</v>
      </c>
      <c r="J2571">
        <v>67</v>
      </c>
      <c r="K2571">
        <v>6.1642579336222497E-2</v>
      </c>
      <c r="L2571">
        <f t="shared" si="217"/>
        <v>6.1642579336222497E-2</v>
      </c>
    </row>
    <row r="2572" spans="6:12" x14ac:dyDescent="0.3">
      <c r="F2572" t="str">
        <f t="shared" si="214"/>
        <v>siteid_merchant_count</v>
      </c>
      <c r="G2572" t="str">
        <f t="shared" si="215"/>
        <v>siteid_offerid_click_rate</v>
      </c>
      <c r="H2572" t="str">
        <f t="shared" si="216"/>
        <v>siteid_merchant_count-siteid_offerid_click_rate</v>
      </c>
      <c r="I2572">
        <v>61</v>
      </c>
      <c r="J2572">
        <v>68</v>
      </c>
      <c r="K2572">
        <v>9.0264823696867197E-2</v>
      </c>
      <c r="L2572">
        <f t="shared" si="217"/>
        <v>9.0264823696867197E-2</v>
      </c>
    </row>
    <row r="2573" spans="6:12" x14ac:dyDescent="0.3">
      <c r="F2573" t="str">
        <f t="shared" si="214"/>
        <v>siteid_merchant_count</v>
      </c>
      <c r="G2573" t="str">
        <f t="shared" si="215"/>
        <v>siteid_category_count</v>
      </c>
      <c r="H2573" t="str">
        <f t="shared" si="216"/>
        <v>siteid_merchant_count-siteid_category_count</v>
      </c>
      <c r="I2573">
        <v>61</v>
      </c>
      <c r="J2573">
        <v>69</v>
      </c>
      <c r="K2573">
        <v>0.102796029549467</v>
      </c>
      <c r="L2573">
        <f t="shared" si="217"/>
        <v>0.102796029549467</v>
      </c>
    </row>
    <row r="2574" spans="6:12" x14ac:dyDescent="0.3">
      <c r="F2574" t="str">
        <f t="shared" si="214"/>
        <v>siteid_merchant_count</v>
      </c>
      <c r="G2574" t="str">
        <f t="shared" si="215"/>
        <v>siteid_category_num_0</v>
      </c>
      <c r="H2574" t="str">
        <f t="shared" si="216"/>
        <v>siteid_merchant_count-siteid_category_num_0</v>
      </c>
      <c r="I2574">
        <v>61</v>
      </c>
      <c r="J2574">
        <v>70</v>
      </c>
      <c r="K2574">
        <v>0.11373251659839401</v>
      </c>
      <c r="L2574">
        <f t="shared" si="217"/>
        <v>0.11373251659839401</v>
      </c>
    </row>
    <row r="2575" spans="6:12" x14ac:dyDescent="0.3">
      <c r="F2575" t="str">
        <f t="shared" si="214"/>
        <v>siteid_merchant_count</v>
      </c>
      <c r="G2575" t="str">
        <f t="shared" si="215"/>
        <v>siteid_category_num_1</v>
      </c>
      <c r="H2575" t="str">
        <f t="shared" si="216"/>
        <v>siteid_merchant_count-siteid_category_num_1</v>
      </c>
      <c r="I2575">
        <v>61</v>
      </c>
      <c r="J2575">
        <v>71</v>
      </c>
      <c r="K2575">
        <v>7.8913061918275698E-2</v>
      </c>
      <c r="L2575">
        <f t="shared" si="217"/>
        <v>7.8913061918275698E-2</v>
      </c>
    </row>
    <row r="2576" spans="6:12" x14ac:dyDescent="0.3">
      <c r="F2576" t="str">
        <f t="shared" si="214"/>
        <v>siteid_merchant_count</v>
      </c>
      <c r="G2576" t="str">
        <f t="shared" si="215"/>
        <v>siteid_category_click_rate</v>
      </c>
      <c r="H2576" t="str">
        <f t="shared" si="216"/>
        <v>siteid_merchant_count-siteid_category_click_rate</v>
      </c>
      <c r="I2576">
        <v>61</v>
      </c>
      <c r="J2576">
        <v>72</v>
      </c>
      <c r="K2576">
        <v>0.23561929554595701</v>
      </c>
      <c r="L2576">
        <f t="shared" si="217"/>
        <v>0.23561929554595701</v>
      </c>
    </row>
    <row r="2577" spans="6:12" x14ac:dyDescent="0.3">
      <c r="F2577" t="str">
        <f t="shared" si="214"/>
        <v>siteid_merchant_num_0</v>
      </c>
      <c r="G2577" t="str">
        <f t="shared" si="215"/>
        <v>siteid_merchant_num_1</v>
      </c>
      <c r="H2577" t="str">
        <f t="shared" si="216"/>
        <v>siteid_merchant_num_0-siteid_merchant_num_1</v>
      </c>
      <c r="I2577">
        <v>62</v>
      </c>
      <c r="J2577">
        <v>63</v>
      </c>
      <c r="K2577">
        <v>0.96182409487095499</v>
      </c>
      <c r="L2577">
        <f t="shared" si="217"/>
        <v>0.96182409487095499</v>
      </c>
    </row>
    <row r="2578" spans="6:12" x14ac:dyDescent="0.3">
      <c r="F2578" t="str">
        <f t="shared" si="214"/>
        <v>siteid_merchant_num_0</v>
      </c>
      <c r="G2578" t="str">
        <f t="shared" si="215"/>
        <v>siteid_merchant_click_rate</v>
      </c>
      <c r="H2578" t="str">
        <f t="shared" si="216"/>
        <v>siteid_merchant_num_0-siteid_merchant_click_rate</v>
      </c>
      <c r="I2578">
        <v>62</v>
      </c>
      <c r="J2578">
        <v>64</v>
      </c>
      <c r="K2578">
        <v>-6.0391855164493399E-2</v>
      </c>
      <c r="L2578">
        <f t="shared" si="217"/>
        <v>6.0391855164493399E-2</v>
      </c>
    </row>
    <row r="2579" spans="6:12" x14ac:dyDescent="0.3">
      <c r="F2579" t="str">
        <f t="shared" si="214"/>
        <v>siteid_merchant_num_0</v>
      </c>
      <c r="G2579" t="str">
        <f t="shared" si="215"/>
        <v>siteid_offerid_count</v>
      </c>
      <c r="H2579" t="str">
        <f t="shared" si="216"/>
        <v>siteid_merchant_num_0-siteid_offerid_count</v>
      </c>
      <c r="I2579">
        <v>62</v>
      </c>
      <c r="J2579">
        <v>65</v>
      </c>
      <c r="K2579">
        <v>5.6754094917763502E-2</v>
      </c>
      <c r="L2579">
        <f t="shared" si="217"/>
        <v>5.6754094917763502E-2</v>
      </c>
    </row>
    <row r="2580" spans="6:12" x14ac:dyDescent="0.3">
      <c r="F2580" t="str">
        <f t="shared" si="214"/>
        <v>siteid_merchant_num_0</v>
      </c>
      <c r="G2580" t="str">
        <f t="shared" si="215"/>
        <v>siteid_offerid_num_0</v>
      </c>
      <c r="H2580" t="str">
        <f t="shared" si="216"/>
        <v>siteid_merchant_num_0-siteid_offerid_num_0</v>
      </c>
      <c r="I2580">
        <v>62</v>
      </c>
      <c r="J2580">
        <v>66</v>
      </c>
      <c r="K2580">
        <v>5.6755277154650202E-2</v>
      </c>
      <c r="L2580">
        <f t="shared" si="217"/>
        <v>5.6755277154650202E-2</v>
      </c>
    </row>
    <row r="2581" spans="6:12" x14ac:dyDescent="0.3">
      <c r="F2581" t="str">
        <f t="shared" si="214"/>
        <v>siteid_merchant_num_0</v>
      </c>
      <c r="G2581" t="str">
        <f t="shared" si="215"/>
        <v>siteid_offerid_num_1</v>
      </c>
      <c r="H2581" t="str">
        <f t="shared" si="216"/>
        <v>siteid_merchant_num_0-siteid_offerid_num_1</v>
      </c>
      <c r="I2581">
        <v>62</v>
      </c>
      <c r="J2581">
        <v>67</v>
      </c>
      <c r="K2581">
        <v>5.6734909685311599E-2</v>
      </c>
      <c r="L2581">
        <f t="shared" si="217"/>
        <v>5.6734909685311599E-2</v>
      </c>
    </row>
    <row r="2582" spans="6:12" x14ac:dyDescent="0.3">
      <c r="F2582" t="str">
        <f t="shared" si="214"/>
        <v>siteid_merchant_num_0</v>
      </c>
      <c r="G2582" t="str">
        <f t="shared" si="215"/>
        <v>siteid_offerid_click_rate</v>
      </c>
      <c r="H2582" t="str">
        <f t="shared" si="216"/>
        <v>siteid_merchant_num_0-siteid_offerid_click_rate</v>
      </c>
      <c r="I2582">
        <v>62</v>
      </c>
      <c r="J2582">
        <v>68</v>
      </c>
      <c r="K2582">
        <v>8.1558688335376606E-2</v>
      </c>
      <c r="L2582">
        <f t="shared" si="217"/>
        <v>8.1558688335376606E-2</v>
      </c>
    </row>
    <row r="2583" spans="6:12" x14ac:dyDescent="0.3">
      <c r="F2583" t="str">
        <f t="shared" si="214"/>
        <v>siteid_merchant_num_0</v>
      </c>
      <c r="G2583" t="str">
        <f t="shared" si="215"/>
        <v>siteid_category_count</v>
      </c>
      <c r="H2583" t="str">
        <f t="shared" si="216"/>
        <v>siteid_merchant_num_0-siteid_category_count</v>
      </c>
      <c r="I2583">
        <v>62</v>
      </c>
      <c r="J2583">
        <v>69</v>
      </c>
      <c r="K2583">
        <v>0.112083847295294</v>
      </c>
      <c r="L2583">
        <f t="shared" si="217"/>
        <v>0.112083847295294</v>
      </c>
    </row>
    <row r="2584" spans="6:12" x14ac:dyDescent="0.3">
      <c r="F2584" t="str">
        <f t="shared" si="214"/>
        <v>siteid_merchant_num_0</v>
      </c>
      <c r="G2584" t="str">
        <f t="shared" si="215"/>
        <v>siteid_category_num_0</v>
      </c>
      <c r="H2584" t="str">
        <f t="shared" si="216"/>
        <v>siteid_merchant_num_0-siteid_category_num_0</v>
      </c>
      <c r="I2584">
        <v>62</v>
      </c>
      <c r="J2584">
        <v>70</v>
      </c>
      <c r="K2584">
        <v>0.13182778192202399</v>
      </c>
      <c r="L2584">
        <f t="shared" si="217"/>
        <v>0.13182778192202399</v>
      </c>
    </row>
    <row r="2585" spans="6:12" x14ac:dyDescent="0.3">
      <c r="F2585" t="str">
        <f t="shared" si="214"/>
        <v>siteid_merchant_num_0</v>
      </c>
      <c r="G2585" t="str">
        <f t="shared" si="215"/>
        <v>siteid_category_num_1</v>
      </c>
      <c r="H2585" t="str">
        <f t="shared" si="216"/>
        <v>siteid_merchant_num_0-siteid_category_num_1</v>
      </c>
      <c r="I2585">
        <v>62</v>
      </c>
      <c r="J2585">
        <v>71</v>
      </c>
      <c r="K2585">
        <v>7.4173553689106095E-2</v>
      </c>
      <c r="L2585">
        <f t="shared" si="217"/>
        <v>7.4173553689106095E-2</v>
      </c>
    </row>
    <row r="2586" spans="6:12" x14ac:dyDescent="0.3">
      <c r="F2586" t="str">
        <f t="shared" si="214"/>
        <v>siteid_merchant_num_0</v>
      </c>
      <c r="G2586" t="str">
        <f t="shared" si="215"/>
        <v>siteid_category_click_rate</v>
      </c>
      <c r="H2586" t="str">
        <f t="shared" si="216"/>
        <v>siteid_merchant_num_0-siteid_category_click_rate</v>
      </c>
      <c r="I2586">
        <v>62</v>
      </c>
      <c r="J2586">
        <v>72</v>
      </c>
      <c r="K2586">
        <v>0.21940214497458299</v>
      </c>
      <c r="L2586">
        <f t="shared" si="217"/>
        <v>0.21940214497458299</v>
      </c>
    </row>
    <row r="2587" spans="6:12" x14ac:dyDescent="0.3">
      <c r="F2587" t="str">
        <f t="shared" si="214"/>
        <v>siteid_merchant_num_1</v>
      </c>
      <c r="G2587" t="str">
        <f t="shared" si="215"/>
        <v>siteid_merchant_click_rate</v>
      </c>
      <c r="H2587" t="str">
        <f t="shared" si="216"/>
        <v>siteid_merchant_num_1-siteid_merchant_click_rate</v>
      </c>
      <c r="I2587">
        <v>63</v>
      </c>
      <c r="J2587">
        <v>64</v>
      </c>
      <c r="K2587">
        <v>-1.5064696973405499E-2</v>
      </c>
      <c r="L2587">
        <f t="shared" si="217"/>
        <v>1.5064696973405499E-2</v>
      </c>
    </row>
    <row r="2588" spans="6:12" x14ac:dyDescent="0.3">
      <c r="F2588" t="str">
        <f t="shared" si="214"/>
        <v>siteid_merchant_num_1</v>
      </c>
      <c r="G2588" t="str">
        <f t="shared" si="215"/>
        <v>siteid_offerid_count</v>
      </c>
      <c r="H2588" t="str">
        <f t="shared" si="216"/>
        <v>siteid_merchant_num_1-siteid_offerid_count</v>
      </c>
      <c r="I2588">
        <v>63</v>
      </c>
      <c r="J2588">
        <v>65</v>
      </c>
      <c r="K2588">
        <v>7.2536204496720602E-2</v>
      </c>
      <c r="L2588">
        <f t="shared" si="217"/>
        <v>7.2536204496720602E-2</v>
      </c>
    </row>
    <row r="2589" spans="6:12" x14ac:dyDescent="0.3">
      <c r="F2589" t="str">
        <f t="shared" si="214"/>
        <v>siteid_merchant_num_1</v>
      </c>
      <c r="G2589" t="str">
        <f t="shared" si="215"/>
        <v>siteid_offerid_num_0</v>
      </c>
      <c r="H2589" t="str">
        <f t="shared" si="216"/>
        <v>siteid_merchant_num_1-siteid_offerid_num_0</v>
      </c>
      <c r="I2589">
        <v>63</v>
      </c>
      <c r="J2589">
        <v>66</v>
      </c>
      <c r="K2589">
        <v>7.2536557494117096E-2</v>
      </c>
      <c r="L2589">
        <f t="shared" si="217"/>
        <v>7.2536557494117096E-2</v>
      </c>
    </row>
    <row r="2590" spans="6:12" x14ac:dyDescent="0.3">
      <c r="F2590" t="str">
        <f t="shared" si="214"/>
        <v>siteid_merchant_num_1</v>
      </c>
      <c r="G2590" t="str">
        <f t="shared" si="215"/>
        <v>siteid_offerid_num_1</v>
      </c>
      <c r="H2590" t="str">
        <f t="shared" si="216"/>
        <v>siteid_merchant_num_1-siteid_offerid_num_1</v>
      </c>
      <c r="I2590">
        <v>63</v>
      </c>
      <c r="J2590">
        <v>67</v>
      </c>
      <c r="K2590">
        <v>7.2530470931683202E-2</v>
      </c>
      <c r="L2590">
        <f t="shared" si="217"/>
        <v>7.2530470931683202E-2</v>
      </c>
    </row>
    <row r="2591" spans="6:12" x14ac:dyDescent="0.3">
      <c r="F2591" t="str">
        <f t="shared" si="214"/>
        <v>siteid_merchant_num_1</v>
      </c>
      <c r="G2591" t="str">
        <f t="shared" si="215"/>
        <v>siteid_offerid_click_rate</v>
      </c>
      <c r="H2591" t="str">
        <f t="shared" si="216"/>
        <v>siteid_merchant_num_1-siteid_offerid_click_rate</v>
      </c>
      <c r="I2591">
        <v>63</v>
      </c>
      <c r="J2591">
        <v>68</v>
      </c>
      <c r="K2591">
        <v>0.110106119115481</v>
      </c>
      <c r="L2591">
        <f t="shared" si="217"/>
        <v>0.110106119115481</v>
      </c>
    </row>
    <row r="2592" spans="6:12" x14ac:dyDescent="0.3">
      <c r="F2592" t="str">
        <f t="shared" si="214"/>
        <v>siteid_merchant_num_1</v>
      </c>
      <c r="G2592" t="str">
        <f t="shared" si="215"/>
        <v>siteid_category_count</v>
      </c>
      <c r="H2592" t="str">
        <f t="shared" si="216"/>
        <v>siteid_merchant_num_1-siteid_category_count</v>
      </c>
      <c r="I2592">
        <v>63</v>
      </c>
      <c r="J2592">
        <v>69</v>
      </c>
      <c r="K2592">
        <v>7.6139390713601304E-2</v>
      </c>
      <c r="L2592">
        <f t="shared" si="217"/>
        <v>7.6139390713601304E-2</v>
      </c>
    </row>
    <row r="2593" spans="6:12" x14ac:dyDescent="0.3">
      <c r="F2593" t="str">
        <f t="shared" si="214"/>
        <v>siteid_merchant_num_1</v>
      </c>
      <c r="G2593" t="str">
        <f t="shared" si="215"/>
        <v>siteid_category_num_0</v>
      </c>
      <c r="H2593" t="str">
        <f t="shared" si="216"/>
        <v>siteid_merchant_num_1-siteid_category_num_0</v>
      </c>
      <c r="I2593">
        <v>63</v>
      </c>
      <c r="J2593">
        <v>70</v>
      </c>
      <c r="K2593">
        <v>6.4184237078208903E-2</v>
      </c>
      <c r="L2593">
        <f t="shared" si="217"/>
        <v>6.4184237078208903E-2</v>
      </c>
    </row>
    <row r="2594" spans="6:12" x14ac:dyDescent="0.3">
      <c r="F2594" t="str">
        <f t="shared" si="214"/>
        <v>siteid_merchant_num_1</v>
      </c>
      <c r="G2594" t="str">
        <f t="shared" si="215"/>
        <v>siteid_category_num_1</v>
      </c>
      <c r="H2594" t="str">
        <f t="shared" si="216"/>
        <v>siteid_merchant_num_1-siteid_category_num_1</v>
      </c>
      <c r="I2594">
        <v>63</v>
      </c>
      <c r="J2594">
        <v>71</v>
      </c>
      <c r="K2594">
        <v>8.8893428443627895E-2</v>
      </c>
      <c r="L2594">
        <f t="shared" si="217"/>
        <v>8.8893428443627895E-2</v>
      </c>
    </row>
    <row r="2595" spans="6:12" x14ac:dyDescent="0.3">
      <c r="F2595" t="str">
        <f t="shared" si="214"/>
        <v>siteid_merchant_num_1</v>
      </c>
      <c r="G2595" t="str">
        <f t="shared" si="215"/>
        <v>siteid_category_click_rate</v>
      </c>
      <c r="H2595" t="str">
        <f t="shared" si="216"/>
        <v>siteid_merchant_num_1-siteid_category_click_rate</v>
      </c>
      <c r="I2595">
        <v>63</v>
      </c>
      <c r="J2595">
        <v>72</v>
      </c>
      <c r="K2595">
        <v>0.27071751821286599</v>
      </c>
      <c r="L2595">
        <f t="shared" si="217"/>
        <v>0.27071751821286599</v>
      </c>
    </row>
    <row r="2596" spans="6:12" x14ac:dyDescent="0.3">
      <c r="F2596" t="str">
        <f t="shared" si="214"/>
        <v>siteid_merchant_click_rate</v>
      </c>
      <c r="G2596" t="str">
        <f t="shared" si="215"/>
        <v>siteid_offerid_count</v>
      </c>
      <c r="H2596" t="str">
        <f t="shared" si="216"/>
        <v>siteid_merchant_click_rate-siteid_offerid_count</v>
      </c>
      <c r="I2596">
        <v>64</v>
      </c>
      <c r="J2596">
        <v>65</v>
      </c>
      <c r="K2596">
        <v>0.23656421253875101</v>
      </c>
      <c r="L2596">
        <f t="shared" si="217"/>
        <v>0.23656421253875101</v>
      </c>
    </row>
    <row r="2597" spans="6:12" x14ac:dyDescent="0.3">
      <c r="F2597" t="str">
        <f t="shared" si="214"/>
        <v>siteid_merchant_click_rate</v>
      </c>
      <c r="G2597" t="str">
        <f t="shared" si="215"/>
        <v>siteid_offerid_num_0</v>
      </c>
      <c r="H2597" t="str">
        <f t="shared" si="216"/>
        <v>siteid_merchant_click_rate-siteid_offerid_num_0</v>
      </c>
      <c r="I2597">
        <v>64</v>
      </c>
      <c r="J2597">
        <v>66</v>
      </c>
      <c r="K2597">
        <v>0.23656173641550901</v>
      </c>
      <c r="L2597">
        <f t="shared" si="217"/>
        <v>0.23656173641550901</v>
      </c>
    </row>
    <row r="2598" spans="6:12" x14ac:dyDescent="0.3">
      <c r="F2598" t="str">
        <f t="shared" si="214"/>
        <v>siteid_merchant_click_rate</v>
      </c>
      <c r="G2598" t="str">
        <f t="shared" si="215"/>
        <v>siteid_offerid_num_1</v>
      </c>
      <c r="H2598" t="str">
        <f t="shared" si="216"/>
        <v>siteid_merchant_click_rate-siteid_offerid_num_1</v>
      </c>
      <c r="I2598">
        <v>64</v>
      </c>
      <c r="J2598">
        <v>67</v>
      </c>
      <c r="K2598">
        <v>0.23660436187820399</v>
      </c>
      <c r="L2598">
        <f t="shared" si="217"/>
        <v>0.23660436187820399</v>
      </c>
    </row>
    <row r="2599" spans="6:12" x14ac:dyDescent="0.3">
      <c r="F2599" t="str">
        <f t="shared" si="214"/>
        <v>siteid_merchant_click_rate</v>
      </c>
      <c r="G2599" t="str">
        <f t="shared" si="215"/>
        <v>siteid_offerid_click_rate</v>
      </c>
      <c r="H2599" t="str">
        <f t="shared" si="216"/>
        <v>siteid_merchant_click_rate-siteid_offerid_click_rate</v>
      </c>
      <c r="I2599">
        <v>64</v>
      </c>
      <c r="J2599">
        <v>68</v>
      </c>
      <c r="K2599">
        <v>0.4457922955984</v>
      </c>
      <c r="L2599">
        <f t="shared" si="217"/>
        <v>0.4457922955984</v>
      </c>
    </row>
    <row r="2600" spans="6:12" x14ac:dyDescent="0.3">
      <c r="F2600" t="str">
        <f t="shared" si="214"/>
        <v>siteid_merchant_click_rate</v>
      </c>
      <c r="G2600" t="str">
        <f t="shared" si="215"/>
        <v>siteid_category_count</v>
      </c>
      <c r="H2600" t="str">
        <f t="shared" si="216"/>
        <v>siteid_merchant_click_rate-siteid_category_count</v>
      </c>
      <c r="I2600">
        <v>64</v>
      </c>
      <c r="J2600">
        <v>69</v>
      </c>
      <c r="K2600">
        <v>0.278615477118004</v>
      </c>
      <c r="L2600">
        <f t="shared" si="217"/>
        <v>0.278615477118004</v>
      </c>
    </row>
    <row r="2601" spans="6:12" x14ac:dyDescent="0.3">
      <c r="F2601" t="str">
        <f t="shared" si="214"/>
        <v>siteid_merchant_click_rate</v>
      </c>
      <c r="G2601" t="str">
        <f t="shared" si="215"/>
        <v>siteid_category_num_0</v>
      </c>
      <c r="H2601" t="str">
        <f t="shared" si="216"/>
        <v>siteid_merchant_click_rate-siteid_category_num_0</v>
      </c>
      <c r="I2601">
        <v>64</v>
      </c>
      <c r="J2601">
        <v>70</v>
      </c>
      <c r="K2601">
        <v>0.22758019930076501</v>
      </c>
      <c r="L2601">
        <f t="shared" si="217"/>
        <v>0.22758019930076501</v>
      </c>
    </row>
    <row r="2602" spans="6:12" x14ac:dyDescent="0.3">
      <c r="F2602" t="str">
        <f t="shared" si="214"/>
        <v>siteid_merchant_click_rate</v>
      </c>
      <c r="G2602" t="str">
        <f t="shared" si="215"/>
        <v>siteid_category_num_1</v>
      </c>
      <c r="H2602" t="str">
        <f t="shared" si="216"/>
        <v>siteid_merchant_click_rate-siteid_category_num_1</v>
      </c>
      <c r="I2602">
        <v>64</v>
      </c>
      <c r="J2602">
        <v>71</v>
      </c>
      <c r="K2602">
        <v>0.33634903452909298</v>
      </c>
      <c r="L2602">
        <f t="shared" si="217"/>
        <v>0.33634903452909298</v>
      </c>
    </row>
    <row r="2603" spans="6:12" x14ac:dyDescent="0.3">
      <c r="F2603" t="str">
        <f t="shared" si="214"/>
        <v>siteid_merchant_click_rate</v>
      </c>
      <c r="G2603" t="str">
        <f t="shared" si="215"/>
        <v>siteid_category_click_rate</v>
      </c>
      <c r="H2603" t="str">
        <f t="shared" si="216"/>
        <v>siteid_merchant_click_rate-siteid_category_click_rate</v>
      </c>
      <c r="I2603">
        <v>64</v>
      </c>
      <c r="J2603">
        <v>72</v>
      </c>
      <c r="K2603">
        <v>0.851303006221241</v>
      </c>
      <c r="L2603">
        <f t="shared" si="217"/>
        <v>0.851303006221241</v>
      </c>
    </row>
    <row r="2604" spans="6:12" x14ac:dyDescent="0.3">
      <c r="F2604" t="str">
        <f t="shared" si="214"/>
        <v>siteid_offerid_count</v>
      </c>
      <c r="G2604" t="str">
        <f t="shared" si="215"/>
        <v>siteid_offerid_num_0</v>
      </c>
      <c r="H2604" t="str">
        <f t="shared" si="216"/>
        <v>siteid_offerid_count-siteid_offerid_num_0</v>
      </c>
      <c r="I2604">
        <v>65</v>
      </c>
      <c r="J2604">
        <v>66</v>
      </c>
      <c r="K2604">
        <v>0.99999999966810105</v>
      </c>
      <c r="L2604">
        <f t="shared" si="217"/>
        <v>0.99999999966810105</v>
      </c>
    </row>
    <row r="2605" spans="6:12" x14ac:dyDescent="0.3">
      <c r="F2605" t="str">
        <f t="shared" si="214"/>
        <v>siteid_offerid_count</v>
      </c>
      <c r="G2605" t="str">
        <f t="shared" si="215"/>
        <v>siteid_offerid_num_1</v>
      </c>
      <c r="H2605" t="str">
        <f t="shared" si="216"/>
        <v>siteid_offerid_count-siteid_offerid_num_1</v>
      </c>
      <c r="I2605">
        <v>65</v>
      </c>
      <c r="J2605">
        <v>67</v>
      </c>
      <c r="K2605">
        <v>0.99999991264431298</v>
      </c>
      <c r="L2605">
        <f t="shared" si="217"/>
        <v>0.99999991264431298</v>
      </c>
    </row>
    <row r="2606" spans="6:12" x14ac:dyDescent="0.3">
      <c r="F2606" t="str">
        <f t="shared" si="214"/>
        <v>siteid_offerid_count</v>
      </c>
      <c r="G2606" t="str">
        <f t="shared" si="215"/>
        <v>siteid_offerid_click_rate</v>
      </c>
      <c r="H2606" t="str">
        <f t="shared" si="216"/>
        <v>siteid_offerid_count-siteid_offerid_click_rate</v>
      </c>
      <c r="I2606">
        <v>65</v>
      </c>
      <c r="J2606">
        <v>68</v>
      </c>
      <c r="K2606">
        <v>-0.361912277177945</v>
      </c>
      <c r="L2606">
        <f t="shared" si="217"/>
        <v>0.361912277177945</v>
      </c>
    </row>
    <row r="2607" spans="6:12" x14ac:dyDescent="0.3">
      <c r="F2607" t="str">
        <f t="shared" si="214"/>
        <v>siteid_offerid_count</v>
      </c>
      <c r="G2607" t="str">
        <f t="shared" si="215"/>
        <v>siteid_category_count</v>
      </c>
      <c r="H2607" t="str">
        <f t="shared" si="216"/>
        <v>siteid_offerid_count-siteid_category_count</v>
      </c>
      <c r="I2607">
        <v>65</v>
      </c>
      <c r="J2607">
        <v>69</v>
      </c>
      <c r="K2607">
        <v>0.218398669636926</v>
      </c>
      <c r="L2607">
        <f t="shared" si="217"/>
        <v>0.218398669636926</v>
      </c>
    </row>
    <row r="2608" spans="6:12" x14ac:dyDescent="0.3">
      <c r="F2608" t="str">
        <f t="shared" si="214"/>
        <v>siteid_offerid_count</v>
      </c>
      <c r="G2608" t="str">
        <f t="shared" si="215"/>
        <v>siteid_category_num_0</v>
      </c>
      <c r="H2608" t="str">
        <f t="shared" si="216"/>
        <v>siteid_offerid_count-siteid_category_num_0</v>
      </c>
      <c r="I2608">
        <v>65</v>
      </c>
      <c r="J2608">
        <v>70</v>
      </c>
      <c r="K2608">
        <v>0.195067392259589</v>
      </c>
      <c r="L2608">
        <f t="shared" si="217"/>
        <v>0.195067392259589</v>
      </c>
    </row>
    <row r="2609" spans="6:12" x14ac:dyDescent="0.3">
      <c r="F2609" t="str">
        <f t="shared" si="214"/>
        <v>siteid_offerid_count</v>
      </c>
      <c r="G2609" t="str">
        <f t="shared" si="215"/>
        <v>siteid_category_num_1</v>
      </c>
      <c r="H2609" t="str">
        <f t="shared" si="216"/>
        <v>siteid_offerid_count-siteid_category_num_1</v>
      </c>
      <c r="I2609">
        <v>65</v>
      </c>
      <c r="J2609">
        <v>71</v>
      </c>
      <c r="K2609">
        <v>0.238344069274491</v>
      </c>
      <c r="L2609">
        <f t="shared" si="217"/>
        <v>0.238344069274491</v>
      </c>
    </row>
    <row r="2610" spans="6:12" x14ac:dyDescent="0.3">
      <c r="F2610" t="str">
        <f t="shared" si="214"/>
        <v>siteid_offerid_count</v>
      </c>
      <c r="G2610" t="str">
        <f t="shared" si="215"/>
        <v>siteid_category_click_rate</v>
      </c>
      <c r="H2610" t="str">
        <f t="shared" si="216"/>
        <v>siteid_offerid_count-siteid_category_click_rate</v>
      </c>
      <c r="I2610">
        <v>65</v>
      </c>
      <c r="J2610">
        <v>72</v>
      </c>
      <c r="K2610">
        <v>0.20118031368827899</v>
      </c>
      <c r="L2610">
        <f t="shared" si="217"/>
        <v>0.20118031368827899</v>
      </c>
    </row>
    <row r="2611" spans="6:12" x14ac:dyDescent="0.3">
      <c r="F2611" t="str">
        <f t="shared" si="214"/>
        <v>siteid_offerid_num_0</v>
      </c>
      <c r="G2611" t="str">
        <f t="shared" si="215"/>
        <v>siteid_offerid_num_1</v>
      </c>
      <c r="H2611" t="str">
        <f t="shared" si="216"/>
        <v>siteid_offerid_num_0-siteid_offerid_num_1</v>
      </c>
      <c r="I2611">
        <v>66</v>
      </c>
      <c r="J2611">
        <v>67</v>
      </c>
      <c r="K2611">
        <v>0.99999990154335605</v>
      </c>
      <c r="L2611">
        <f t="shared" si="217"/>
        <v>0.99999990154335605</v>
      </c>
    </row>
    <row r="2612" spans="6:12" x14ac:dyDescent="0.3">
      <c r="F2612" t="str">
        <f t="shared" si="214"/>
        <v>siteid_offerid_num_0</v>
      </c>
      <c r="G2612" t="str">
        <f t="shared" si="215"/>
        <v>siteid_offerid_click_rate</v>
      </c>
      <c r="H2612" t="str">
        <f t="shared" si="216"/>
        <v>siteid_offerid_num_0-siteid_offerid_click_rate</v>
      </c>
      <c r="I2612">
        <v>66</v>
      </c>
      <c r="J2612">
        <v>68</v>
      </c>
      <c r="K2612">
        <v>-0.36191814595258198</v>
      </c>
      <c r="L2612">
        <f t="shared" si="217"/>
        <v>0.36191814595258198</v>
      </c>
    </row>
    <row r="2613" spans="6:12" x14ac:dyDescent="0.3">
      <c r="F2613" t="str">
        <f t="shared" si="214"/>
        <v>siteid_offerid_num_0</v>
      </c>
      <c r="G2613" t="str">
        <f t="shared" si="215"/>
        <v>siteid_category_count</v>
      </c>
      <c r="H2613" t="str">
        <f t="shared" si="216"/>
        <v>siteid_offerid_num_0-siteid_category_count</v>
      </c>
      <c r="I2613">
        <v>66</v>
      </c>
      <c r="J2613">
        <v>69</v>
      </c>
      <c r="K2613">
        <v>0.21839963267474399</v>
      </c>
      <c r="L2613">
        <f t="shared" si="217"/>
        <v>0.21839963267474399</v>
      </c>
    </row>
    <row r="2614" spans="6:12" x14ac:dyDescent="0.3">
      <c r="F2614" t="str">
        <f t="shared" si="214"/>
        <v>siteid_offerid_num_0</v>
      </c>
      <c r="G2614" t="str">
        <f t="shared" si="215"/>
        <v>siteid_category_num_0</v>
      </c>
      <c r="H2614" t="str">
        <f t="shared" si="216"/>
        <v>siteid_offerid_num_0-siteid_category_num_0</v>
      </c>
      <c r="I2614">
        <v>66</v>
      </c>
      <c r="J2614">
        <v>70</v>
      </c>
      <c r="K2614">
        <v>0.19506878483300599</v>
      </c>
      <c r="L2614">
        <f t="shared" si="217"/>
        <v>0.19506878483300599</v>
      </c>
    </row>
    <row r="2615" spans="6:12" x14ac:dyDescent="0.3">
      <c r="F2615" t="str">
        <f t="shared" si="214"/>
        <v>siteid_offerid_num_0</v>
      </c>
      <c r="G2615" t="str">
        <f t="shared" si="215"/>
        <v>siteid_category_num_1</v>
      </c>
      <c r="H2615" t="str">
        <f t="shared" si="216"/>
        <v>siteid_offerid_num_0-siteid_category_num_1</v>
      </c>
      <c r="I2615">
        <v>66</v>
      </c>
      <c r="J2615">
        <v>71</v>
      </c>
      <c r="K2615">
        <v>0.238344312073269</v>
      </c>
      <c r="L2615">
        <f t="shared" si="217"/>
        <v>0.238344312073269</v>
      </c>
    </row>
    <row r="2616" spans="6:12" x14ac:dyDescent="0.3">
      <c r="F2616" t="str">
        <f t="shared" si="214"/>
        <v>siteid_offerid_num_0</v>
      </c>
      <c r="G2616" t="str">
        <f t="shared" si="215"/>
        <v>siteid_category_click_rate</v>
      </c>
      <c r="H2616" t="str">
        <f t="shared" si="216"/>
        <v>siteid_offerid_num_0-siteid_category_click_rate</v>
      </c>
      <c r="I2616">
        <v>66</v>
      </c>
      <c r="J2616">
        <v>72</v>
      </c>
      <c r="K2616">
        <v>0.20117857762878799</v>
      </c>
      <c r="L2616">
        <f t="shared" si="217"/>
        <v>0.20117857762878799</v>
      </c>
    </row>
    <row r="2617" spans="6:12" x14ac:dyDescent="0.3">
      <c r="F2617" t="str">
        <f t="shared" si="214"/>
        <v>siteid_offerid_num_1</v>
      </c>
      <c r="G2617" t="str">
        <f t="shared" si="215"/>
        <v>siteid_offerid_click_rate</v>
      </c>
      <c r="H2617" t="str">
        <f t="shared" si="216"/>
        <v>siteid_offerid_num_1-siteid_offerid_click_rate</v>
      </c>
      <c r="I2617">
        <v>67</v>
      </c>
      <c r="J2617">
        <v>68</v>
      </c>
      <c r="K2617">
        <v>-0.36181703180229202</v>
      </c>
      <c r="L2617">
        <f t="shared" si="217"/>
        <v>0.36181703180229202</v>
      </c>
    </row>
    <row r="2618" spans="6:12" x14ac:dyDescent="0.3">
      <c r="F2618" t="str">
        <f t="shared" si="214"/>
        <v>siteid_offerid_num_1</v>
      </c>
      <c r="G2618" t="str">
        <f t="shared" si="215"/>
        <v>siteid_category_count</v>
      </c>
      <c r="H2618" t="str">
        <f t="shared" si="216"/>
        <v>siteid_offerid_num_1-siteid_category_count</v>
      </c>
      <c r="I2618">
        <v>67</v>
      </c>
      <c r="J2618">
        <v>69</v>
      </c>
      <c r="K2618">
        <v>0.218383025580146</v>
      </c>
      <c r="L2618">
        <f t="shared" si="217"/>
        <v>0.218383025580146</v>
      </c>
    </row>
    <row r="2619" spans="6:12" x14ac:dyDescent="0.3">
      <c r="F2619" t="str">
        <f t="shared" si="214"/>
        <v>siteid_offerid_num_1</v>
      </c>
      <c r="G2619" t="str">
        <f t="shared" si="215"/>
        <v>siteid_category_num_0</v>
      </c>
      <c r="H2619" t="str">
        <f t="shared" si="216"/>
        <v>siteid_offerid_num_1-siteid_category_num_0</v>
      </c>
      <c r="I2619">
        <v>67</v>
      </c>
      <c r="J2619">
        <v>70</v>
      </c>
      <c r="K2619">
        <v>0.195044781814317</v>
      </c>
      <c r="L2619">
        <f t="shared" si="217"/>
        <v>0.195044781814317</v>
      </c>
    </row>
    <row r="2620" spans="6:12" x14ac:dyDescent="0.3">
      <c r="F2620" t="str">
        <f t="shared" si="214"/>
        <v>siteid_offerid_num_1</v>
      </c>
      <c r="G2620" t="str">
        <f t="shared" si="215"/>
        <v>siteid_category_num_1</v>
      </c>
      <c r="H2620" t="str">
        <f t="shared" si="216"/>
        <v>siteid_offerid_num_1-siteid_category_num_1</v>
      </c>
      <c r="I2620">
        <v>67</v>
      </c>
      <c r="J2620">
        <v>71</v>
      </c>
      <c r="K2620">
        <v>0.238340108134932</v>
      </c>
      <c r="L2620">
        <f t="shared" si="217"/>
        <v>0.238340108134932</v>
      </c>
    </row>
    <row r="2621" spans="6:12" x14ac:dyDescent="0.3">
      <c r="F2621" t="str">
        <f t="shared" si="214"/>
        <v>siteid_offerid_num_1</v>
      </c>
      <c r="G2621" t="str">
        <f t="shared" si="215"/>
        <v>siteid_category_click_rate</v>
      </c>
      <c r="H2621" t="str">
        <f t="shared" si="216"/>
        <v>siteid_offerid_num_1-siteid_category_click_rate</v>
      </c>
      <c r="I2621">
        <v>67</v>
      </c>
      <c r="J2621">
        <v>72</v>
      </c>
      <c r="K2621">
        <v>0.20120845991693101</v>
      </c>
      <c r="L2621">
        <f t="shared" si="217"/>
        <v>0.20120845991693101</v>
      </c>
    </row>
    <row r="2622" spans="6:12" x14ac:dyDescent="0.3">
      <c r="F2622" t="str">
        <f t="shared" si="214"/>
        <v>siteid_offerid_click_rate</v>
      </c>
      <c r="G2622" t="str">
        <f t="shared" si="215"/>
        <v>siteid_category_count</v>
      </c>
      <c r="H2622" t="str">
        <f t="shared" si="216"/>
        <v>siteid_offerid_click_rate-siteid_category_count</v>
      </c>
      <c r="I2622">
        <v>68</v>
      </c>
      <c r="J2622">
        <v>69</v>
      </c>
      <c r="K2622">
        <v>-1.10473924860819E-2</v>
      </c>
      <c r="L2622">
        <f t="shared" si="217"/>
        <v>1.10473924860819E-2</v>
      </c>
    </row>
    <row r="2623" spans="6:12" x14ac:dyDescent="0.3">
      <c r="F2623" t="str">
        <f t="shared" si="214"/>
        <v>siteid_offerid_click_rate</v>
      </c>
      <c r="G2623" t="str">
        <f t="shared" si="215"/>
        <v>siteid_category_num_0</v>
      </c>
      <c r="H2623" t="str">
        <f t="shared" si="216"/>
        <v>siteid_offerid_click_rate-siteid_category_num_0</v>
      </c>
      <c r="I2623">
        <v>68</v>
      </c>
      <c r="J2623">
        <v>70</v>
      </c>
      <c r="K2623">
        <v>-2.6037303393098701E-2</v>
      </c>
      <c r="L2623">
        <f t="shared" si="217"/>
        <v>2.6037303393098701E-2</v>
      </c>
    </row>
    <row r="2624" spans="6:12" x14ac:dyDescent="0.3">
      <c r="F2624" t="str">
        <f t="shared" si="214"/>
        <v>siteid_offerid_click_rate</v>
      </c>
      <c r="G2624" t="str">
        <f t="shared" si="215"/>
        <v>siteid_category_num_1</v>
      </c>
      <c r="H2624" t="str">
        <f t="shared" si="216"/>
        <v>siteid_offerid_click_rate-siteid_category_num_1</v>
      </c>
      <c r="I2624">
        <v>68</v>
      </c>
      <c r="J2624">
        <v>71</v>
      </c>
      <c r="K2624">
        <v>1.24893452730209E-2</v>
      </c>
      <c r="L2624">
        <f t="shared" si="217"/>
        <v>1.24893452730209E-2</v>
      </c>
    </row>
    <row r="2625" spans="6:12" x14ac:dyDescent="0.3">
      <c r="F2625" t="str">
        <f t="shared" si="214"/>
        <v>siteid_offerid_click_rate</v>
      </c>
      <c r="G2625" t="str">
        <f t="shared" si="215"/>
        <v>siteid_category_click_rate</v>
      </c>
      <c r="H2625" t="str">
        <f t="shared" si="216"/>
        <v>siteid_offerid_click_rate-siteid_category_click_rate</v>
      </c>
      <c r="I2625">
        <v>68</v>
      </c>
      <c r="J2625">
        <v>72</v>
      </c>
      <c r="K2625">
        <v>0.45666984195556898</v>
      </c>
      <c r="L2625">
        <f t="shared" si="217"/>
        <v>0.45666984195556898</v>
      </c>
    </row>
    <row r="2626" spans="6:12" x14ac:dyDescent="0.3">
      <c r="F2626" t="str">
        <f t="shared" si="214"/>
        <v>siteid_category_count</v>
      </c>
      <c r="G2626" t="str">
        <f t="shared" si="215"/>
        <v>siteid_category_num_0</v>
      </c>
      <c r="H2626" t="str">
        <f t="shared" si="216"/>
        <v>siteid_category_count-siteid_category_num_0</v>
      </c>
      <c r="I2626">
        <v>69</v>
      </c>
      <c r="J2626">
        <v>70</v>
      </c>
      <c r="K2626">
        <v>0.98160585494297803</v>
      </c>
      <c r="L2626">
        <f t="shared" si="217"/>
        <v>0.98160585494297803</v>
      </c>
    </row>
    <row r="2627" spans="6:12" x14ac:dyDescent="0.3">
      <c r="F2627" t="str">
        <f t="shared" si="214"/>
        <v>siteid_category_count</v>
      </c>
      <c r="G2627" t="str">
        <f t="shared" si="215"/>
        <v>siteid_category_num_1</v>
      </c>
      <c r="H2627" t="str">
        <f t="shared" si="216"/>
        <v>siteid_category_count-siteid_category_num_1</v>
      </c>
      <c r="I2627">
        <v>69</v>
      </c>
      <c r="J2627">
        <v>71</v>
      </c>
      <c r="K2627">
        <v>0.95708478268015296</v>
      </c>
      <c r="L2627">
        <f t="shared" si="217"/>
        <v>0.95708478268015296</v>
      </c>
    </row>
    <row r="2628" spans="6:12" x14ac:dyDescent="0.3">
      <c r="F2628" t="str">
        <f t="shared" si="214"/>
        <v>siteid_category_count</v>
      </c>
      <c r="G2628" t="str">
        <f t="shared" si="215"/>
        <v>siteid_category_click_rate</v>
      </c>
      <c r="H2628" t="str">
        <f t="shared" si="216"/>
        <v>siteid_category_count-siteid_category_click_rate</v>
      </c>
      <c r="I2628">
        <v>69</v>
      </c>
      <c r="J2628">
        <v>72</v>
      </c>
      <c r="K2628">
        <v>3.24633314057007E-2</v>
      </c>
      <c r="L2628">
        <f t="shared" si="217"/>
        <v>3.24633314057007E-2</v>
      </c>
    </row>
    <row r="2629" spans="6:12" x14ac:dyDescent="0.3">
      <c r="F2629" t="str">
        <f t="shared" ref="F2629:F2631" si="218">VLOOKUP(I2629,$A$4:$B$76,2,0)</f>
        <v>siteid_category_num_0</v>
      </c>
      <c r="G2629" t="str">
        <f t="shared" ref="G2629:G2631" si="219">VLOOKUP(J2629,$A$4:$B$76,2,0)</f>
        <v>siteid_category_num_1</v>
      </c>
      <c r="H2629" t="str">
        <f t="shared" ref="H2629:H2631" si="220">F2629&amp;"-"&amp;G2629</f>
        <v>siteid_category_num_0-siteid_category_num_1</v>
      </c>
      <c r="I2629">
        <v>70</v>
      </c>
      <c r="J2629">
        <v>71</v>
      </c>
      <c r="K2629">
        <v>0.88415024933648501</v>
      </c>
      <c r="L2629">
        <f t="shared" ref="L2629:L2631" si="221">ABS(K2629)</f>
        <v>0.88415024933648501</v>
      </c>
    </row>
    <row r="2630" spans="6:12" x14ac:dyDescent="0.3">
      <c r="F2630" t="str">
        <f t="shared" si="218"/>
        <v>siteid_category_num_0</v>
      </c>
      <c r="G2630" t="str">
        <f t="shared" si="219"/>
        <v>siteid_category_click_rate</v>
      </c>
      <c r="H2630" t="str">
        <f t="shared" si="220"/>
        <v>siteid_category_num_0-siteid_category_click_rate</v>
      </c>
      <c r="I2630">
        <v>70</v>
      </c>
      <c r="J2630">
        <v>72</v>
      </c>
      <c r="K2630">
        <v>-1.48571682875616E-3</v>
      </c>
      <c r="L2630">
        <f t="shared" si="221"/>
        <v>1.48571682875616E-3</v>
      </c>
    </row>
    <row r="2631" spans="6:12" x14ac:dyDescent="0.3">
      <c r="F2631" t="str">
        <f t="shared" si="218"/>
        <v>siteid_category_num_1</v>
      </c>
      <c r="G2631" t="str">
        <f t="shared" si="219"/>
        <v>siteid_category_click_rate</v>
      </c>
      <c r="H2631" t="str">
        <f t="shared" si="220"/>
        <v>siteid_category_num_1-siteid_category_click_rate</v>
      </c>
      <c r="I2631">
        <v>71</v>
      </c>
      <c r="J2631">
        <v>72</v>
      </c>
      <c r="K2631">
        <v>8.1697229535254504E-2</v>
      </c>
      <c r="L2631">
        <f t="shared" si="221"/>
        <v>8.1697229535254504E-2</v>
      </c>
    </row>
  </sheetData>
  <autoFilter ref="DA4:DB76"/>
  <sortState ref="CU3:CX76">
    <sortCondition descending="1" ref="CW5"/>
  </sortState>
  <conditionalFormatting sqref="C4:C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{BF9ABBC2-D484-4D69-B0F8-7A169107C5A9}</x14:id>
        </ext>
      </extLst>
    </cfRule>
  </conditionalFormatting>
  <conditionalFormatting sqref="D4:D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{32088909-B531-4FE3-B9F6-F19C6A6DF012}</x14:id>
        </ext>
      </extLst>
    </cfRule>
  </conditionalFormatting>
  <conditionalFormatting sqref="V4:CP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5:CX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{5396A101-EA26-407C-9756-D20DC7DE8065}</x14:id>
        </ext>
      </extLst>
    </cfRule>
  </conditionalFormatting>
  <conditionalFormatting sqref="CW4:CW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{A03A40BD-B87C-436C-BFF0-AF0F4E407D4B}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9ABBC2-D484-4D69-B0F8-7A169107C5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C4:C76</xm:sqref>
        </x14:conditionalFormatting>
        <x14:conditionalFormatting xmlns:xm="http://schemas.microsoft.com/office/excel/2006/main">
          <x14:cfRule type="dataBar" id="{32088909-B531-4FE3-B9F6-F19C6A6DF0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D4:D76</xm:sqref>
        </x14:conditionalFormatting>
        <x14:conditionalFormatting xmlns:xm="http://schemas.microsoft.com/office/excel/2006/main">
          <x14:cfRule type="dataBar" id="{5396A101-EA26-407C-9756-D20DC7DE80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CX5:CX76</xm:sqref>
        </x14:conditionalFormatting>
        <x14:conditionalFormatting xmlns:xm="http://schemas.microsoft.com/office/excel/2006/main">
          <x14:cfRule type="dataBar" id="{A03A40BD-B87C-436C-BFF0-AF0F4E407D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CW4:CW76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3"/>
  <sheetViews>
    <sheetView tabSelected="1" workbookViewId="0">
      <selection activeCell="E4" sqref="E4:E20"/>
    </sheetView>
  </sheetViews>
  <sheetFormatPr defaultRowHeight="14.4" x14ac:dyDescent="0.3"/>
  <cols>
    <col min="2" max="2" width="38.5546875" bestFit="1" customWidth="1"/>
    <col min="3" max="3" width="4" bestFit="1" customWidth="1"/>
  </cols>
  <sheetData>
    <row r="1" spans="1:23" x14ac:dyDescent="0.3">
      <c r="T1">
        <v>89</v>
      </c>
    </row>
    <row r="2" spans="1:23" x14ac:dyDescent="0.3">
      <c r="T2">
        <v>88</v>
      </c>
    </row>
    <row r="3" spans="1:23" x14ac:dyDescent="0.3">
      <c r="A3" t="s">
        <v>255</v>
      </c>
      <c r="B3" t="s">
        <v>256</v>
      </c>
      <c r="C3" t="s">
        <v>255</v>
      </c>
      <c r="D3" t="s">
        <v>254</v>
      </c>
      <c r="E3" t="s">
        <v>259</v>
      </c>
      <c r="F3" t="s">
        <v>257</v>
      </c>
      <c r="G3" t="s">
        <v>258</v>
      </c>
      <c r="H3" t="s">
        <v>255</v>
      </c>
      <c r="I3" t="s">
        <v>259</v>
      </c>
      <c r="J3" t="s">
        <v>255</v>
      </c>
      <c r="K3" t="s">
        <v>260</v>
      </c>
      <c r="L3" t="s">
        <v>261</v>
      </c>
      <c r="M3" t="s">
        <v>262</v>
      </c>
      <c r="N3" t="s">
        <v>263</v>
      </c>
      <c r="T3">
        <v>117</v>
      </c>
    </row>
    <row r="4" spans="1:23" x14ac:dyDescent="0.3">
      <c r="A4">
        <v>89</v>
      </c>
      <c r="B4" t="s">
        <v>245</v>
      </c>
      <c r="C4">
        <v>89</v>
      </c>
      <c r="D4">
        <v>0.675702120436809</v>
      </c>
      <c r="E4" s="9">
        <f>ABS(D4)</f>
        <v>0.675702120436809</v>
      </c>
      <c r="F4">
        <v>0</v>
      </c>
      <c r="G4">
        <v>4</v>
      </c>
      <c r="H4">
        <v>89</v>
      </c>
      <c r="I4">
        <v>0.675702120436809</v>
      </c>
      <c r="J4">
        <v>89</v>
      </c>
      <c r="K4">
        <v>0.72302125595732802</v>
      </c>
      <c r="L4">
        <f>ABS(K4)</f>
        <v>0.72302125595732802</v>
      </c>
      <c r="M4">
        <v>14</v>
      </c>
      <c r="N4" s="6">
        <v>0.15394943999999999</v>
      </c>
      <c r="O4" s="6"/>
      <c r="P4">
        <v>0</v>
      </c>
      <c r="Q4">
        <f>VLOOKUP(P4,$G$4:$H$133,2,0)</f>
        <v>100</v>
      </c>
      <c r="R4">
        <f>VLOOKUP(P4,$G$4:$I$133,3,0)</f>
        <v>5.8870773708799E-2</v>
      </c>
      <c r="T4">
        <f>VLOOKUP(VLOOKUP(U4,$V$4:$W$21,2,0),$B$4:$C$133,2,0)</f>
        <v>85</v>
      </c>
      <c r="U4">
        <v>76</v>
      </c>
      <c r="V4" s="3">
        <v>76</v>
      </c>
      <c r="W4" t="s">
        <v>231</v>
      </c>
    </row>
    <row r="5" spans="1:23" x14ac:dyDescent="0.3">
      <c r="A5">
        <v>88</v>
      </c>
      <c r="B5" t="s">
        <v>244</v>
      </c>
      <c r="C5">
        <v>88</v>
      </c>
      <c r="D5">
        <v>0.64749108252448995</v>
      </c>
      <c r="E5" s="9">
        <f>ABS(D5)</f>
        <v>0.64749108252448995</v>
      </c>
      <c r="F5">
        <v>0</v>
      </c>
      <c r="G5">
        <v>4</v>
      </c>
      <c r="H5">
        <v>88</v>
      </c>
      <c r="I5">
        <v>0.64749108252448995</v>
      </c>
      <c r="J5">
        <v>88</v>
      </c>
      <c r="K5">
        <v>0.65302437301168303</v>
      </c>
      <c r="L5">
        <f>ABS(K5)</f>
        <v>0.65302437301168303</v>
      </c>
      <c r="M5">
        <v>14</v>
      </c>
      <c r="N5" s="6">
        <v>0.14761292600000001</v>
      </c>
      <c r="O5" s="6"/>
      <c r="P5">
        <v>1</v>
      </c>
      <c r="Q5">
        <f>VLOOKUP(P5,$G$4:$H$133,2,0)</f>
        <v>101</v>
      </c>
      <c r="R5">
        <f>VLOOKUP(P5,$G$4:$I$133,3,0)</f>
        <v>0.365562286907891</v>
      </c>
      <c r="T5">
        <f>VLOOKUP(VLOOKUP(U5,$V$4:$W$21,2,0),$B$4:$C$133,2,0)</f>
        <v>93</v>
      </c>
      <c r="U5">
        <v>80</v>
      </c>
      <c r="V5">
        <v>80</v>
      </c>
      <c r="W5" t="s">
        <v>140</v>
      </c>
    </row>
    <row r="6" spans="1:23" x14ac:dyDescent="0.3">
      <c r="A6">
        <v>117</v>
      </c>
      <c r="B6" t="s">
        <v>253</v>
      </c>
      <c r="C6">
        <v>117</v>
      </c>
      <c r="D6">
        <v>0.51107405451977606</v>
      </c>
      <c r="E6" s="9">
        <f>ABS(D6)</f>
        <v>0.51107405451977606</v>
      </c>
      <c r="F6">
        <v>8</v>
      </c>
      <c r="G6">
        <v>17</v>
      </c>
      <c r="H6">
        <v>117</v>
      </c>
      <c r="I6">
        <v>0.51107405451977606</v>
      </c>
      <c r="J6">
        <v>117</v>
      </c>
      <c r="K6">
        <v>0.54791487120147597</v>
      </c>
      <c r="L6">
        <f>ABS(K6)</f>
        <v>0.54791487120147597</v>
      </c>
      <c r="M6">
        <v>5</v>
      </c>
      <c r="N6" s="6">
        <v>4.4322419699999997E-2</v>
      </c>
      <c r="O6" s="6"/>
      <c r="P6">
        <v>2</v>
      </c>
      <c r="Q6">
        <f>VLOOKUP(P6,$G$4:$H$133,2,0)</f>
        <v>121</v>
      </c>
      <c r="R6">
        <f>VLOOKUP(P6,$G$4:$I$133,3,0)</f>
        <v>0.138359958836626</v>
      </c>
      <c r="T6">
        <f>VLOOKUP(VLOOKUP(U6,$V$4:$W$21,2,0),$B$4:$C$133,2,0)</f>
        <v>105</v>
      </c>
      <c r="U6">
        <v>92</v>
      </c>
      <c r="V6">
        <v>92</v>
      </c>
      <c r="W6" t="s">
        <v>152</v>
      </c>
    </row>
    <row r="7" spans="1:23" x14ac:dyDescent="0.3">
      <c r="A7">
        <v>85</v>
      </c>
      <c r="B7" t="s">
        <v>231</v>
      </c>
      <c r="C7">
        <v>85</v>
      </c>
      <c r="D7">
        <v>0.50206264981180104</v>
      </c>
      <c r="E7" s="9">
        <f>ABS(D7)</f>
        <v>0.50206264981180104</v>
      </c>
      <c r="F7">
        <v>0</v>
      </c>
      <c r="G7">
        <v>4</v>
      </c>
      <c r="H7">
        <v>85</v>
      </c>
      <c r="I7">
        <v>0.50206264981180104</v>
      </c>
      <c r="J7">
        <v>85</v>
      </c>
      <c r="K7">
        <v>0.53929280420319303</v>
      </c>
      <c r="L7">
        <f>ABS(K7)</f>
        <v>0.53929280420319303</v>
      </c>
      <c r="M7">
        <v>5</v>
      </c>
      <c r="N7" s="6">
        <v>6.9880977100000005E-2</v>
      </c>
      <c r="O7" s="6"/>
      <c r="P7">
        <v>3</v>
      </c>
      <c r="Q7">
        <f>VLOOKUP(P7,$G$4:$H$133,2,0)</f>
        <v>103</v>
      </c>
      <c r="R7">
        <f>VLOOKUP(P7,$G$4:$I$133,3,0)</f>
        <v>0.10435737408286</v>
      </c>
      <c r="T7">
        <f>VLOOKUP(VLOOKUP(U7,$V$4:$W$21,2,0),$B$4:$C$133,2,0)</f>
        <v>109</v>
      </c>
      <c r="U7">
        <v>96</v>
      </c>
      <c r="V7">
        <v>96</v>
      </c>
      <c r="W7" t="s">
        <v>194</v>
      </c>
    </row>
    <row r="8" spans="1:23" x14ac:dyDescent="0.3">
      <c r="A8">
        <v>73</v>
      </c>
      <c r="B8" t="s">
        <v>241</v>
      </c>
      <c r="C8">
        <v>73</v>
      </c>
      <c r="D8">
        <v>0.46053349049332398</v>
      </c>
      <c r="E8" s="9">
        <f>ABS(D8)</f>
        <v>0.46053349049332398</v>
      </c>
      <c r="F8">
        <v>8</v>
      </c>
      <c r="G8">
        <v>17</v>
      </c>
      <c r="H8">
        <v>73</v>
      </c>
      <c r="I8">
        <v>0.46053349049332398</v>
      </c>
      <c r="J8">
        <v>73</v>
      </c>
      <c r="K8">
        <v>0.68848396302177595</v>
      </c>
      <c r="L8">
        <f>ABS(K8)</f>
        <v>0.68848396302177595</v>
      </c>
      <c r="M8">
        <v>15</v>
      </c>
      <c r="N8" s="6">
        <v>5.7001481999999996E-3</v>
      </c>
      <c r="O8" s="6"/>
      <c r="P8">
        <v>4</v>
      </c>
      <c r="Q8">
        <f>VLOOKUP(P8,$G$4:$H$133,2,0)</f>
        <v>89</v>
      </c>
      <c r="R8">
        <f>VLOOKUP(P8,$G$4:$I$133,3,0)</f>
        <v>0.675702120436809</v>
      </c>
      <c r="T8">
        <f>VLOOKUP(VLOOKUP(U8,$V$4:$W$21,2,0),$B$4:$C$133,2,0)</f>
        <v>25</v>
      </c>
      <c r="U8">
        <v>24</v>
      </c>
      <c r="V8" s="3">
        <v>24</v>
      </c>
      <c r="W8" t="s">
        <v>116</v>
      </c>
    </row>
    <row r="9" spans="1:23" x14ac:dyDescent="0.3">
      <c r="A9">
        <v>72</v>
      </c>
      <c r="B9" t="s">
        <v>240</v>
      </c>
      <c r="C9">
        <v>72</v>
      </c>
      <c r="D9">
        <v>0.441358990071476</v>
      </c>
      <c r="E9" s="9">
        <f>ABS(D9)</f>
        <v>0.441358990071476</v>
      </c>
      <c r="F9">
        <v>8</v>
      </c>
      <c r="G9">
        <v>17</v>
      </c>
      <c r="H9">
        <v>72</v>
      </c>
      <c r="I9">
        <v>0.441358990071476</v>
      </c>
      <c r="J9">
        <v>72</v>
      </c>
      <c r="K9">
        <v>0.64754864271882895</v>
      </c>
      <c r="L9">
        <f>ABS(K9)</f>
        <v>0.64754864271882895</v>
      </c>
      <c r="M9">
        <v>15</v>
      </c>
      <c r="N9" s="6">
        <v>2.5404555799999999E-2</v>
      </c>
      <c r="O9" s="6"/>
      <c r="P9">
        <v>5</v>
      </c>
      <c r="Q9">
        <f>VLOOKUP(P9,$G$4:$H$133,2,0)</f>
        <v>65</v>
      </c>
      <c r="R9">
        <f>VLOOKUP(P9,$G$4:$I$133,3,0)</f>
        <v>0.119910249548582</v>
      </c>
      <c r="T9">
        <f>VLOOKUP(VLOOKUP(U9,$V$4:$W$21,2,0),$B$4:$C$133,2,0)</f>
        <v>108</v>
      </c>
      <c r="U9">
        <v>95</v>
      </c>
      <c r="V9">
        <v>23</v>
      </c>
      <c r="W9" t="s">
        <v>115</v>
      </c>
    </row>
    <row r="10" spans="1:23" x14ac:dyDescent="0.3">
      <c r="A10">
        <v>93</v>
      </c>
      <c r="B10" t="s">
        <v>140</v>
      </c>
      <c r="C10">
        <v>93</v>
      </c>
      <c r="D10">
        <v>0.43230917504176802</v>
      </c>
      <c r="E10" s="9">
        <f>ABS(D10)</f>
        <v>0.43230917504176802</v>
      </c>
      <c r="F10">
        <v>8</v>
      </c>
      <c r="G10">
        <v>17</v>
      </c>
      <c r="H10">
        <v>93</v>
      </c>
      <c r="I10">
        <v>0.43230917504176802</v>
      </c>
      <c r="J10">
        <v>93</v>
      </c>
      <c r="K10">
        <v>0.61988004602510105</v>
      </c>
      <c r="L10">
        <f>ABS(K10)</f>
        <v>0.61988004602510105</v>
      </c>
      <c r="M10">
        <v>15</v>
      </c>
      <c r="N10" s="6">
        <v>7.7660125799999993E-2</v>
      </c>
      <c r="O10" s="6"/>
      <c r="P10">
        <v>6</v>
      </c>
      <c r="Q10">
        <f>VLOOKUP(P10,$G$4:$H$133,2,0)</f>
        <v>126</v>
      </c>
      <c r="R10">
        <f>VLOOKUP(P10,$G$4:$I$133,3,0)</f>
        <v>8.0098252249848997E-2</v>
      </c>
      <c r="T10">
        <f>VLOOKUP(VLOOKUP(U10,$V$4:$W$21,2,0),$B$4:$C$133,2,0)</f>
        <v>81</v>
      </c>
      <c r="U10">
        <v>72</v>
      </c>
      <c r="V10">
        <v>95</v>
      </c>
      <c r="W10" t="s">
        <v>193</v>
      </c>
    </row>
    <row r="11" spans="1:23" x14ac:dyDescent="0.3">
      <c r="A11">
        <v>105</v>
      </c>
      <c r="B11" t="s">
        <v>152</v>
      </c>
      <c r="C11">
        <v>105</v>
      </c>
      <c r="D11">
        <v>0.42297399328197499</v>
      </c>
      <c r="E11" s="9">
        <f>ABS(D11)</f>
        <v>0.42297399328197499</v>
      </c>
      <c r="F11">
        <v>8</v>
      </c>
      <c r="G11">
        <v>17</v>
      </c>
      <c r="H11">
        <v>105</v>
      </c>
      <c r="I11">
        <v>0.42297399328197499</v>
      </c>
      <c r="J11">
        <v>105</v>
      </c>
      <c r="K11">
        <v>0.64944835542976498</v>
      </c>
      <c r="L11">
        <f>ABS(K11)</f>
        <v>0.64944835542976498</v>
      </c>
      <c r="M11">
        <v>15</v>
      </c>
      <c r="N11" s="6">
        <v>1.77756752E-3</v>
      </c>
      <c r="O11" s="6"/>
      <c r="P11">
        <v>7</v>
      </c>
      <c r="Q11">
        <f>VLOOKUP(P11,$G$4:$H$133,2,0)</f>
        <v>35</v>
      </c>
      <c r="R11">
        <f>VLOOKUP(P11,$G$4:$I$133,3,0)</f>
        <v>0.12544411536194</v>
      </c>
      <c r="T11">
        <f>VLOOKUP(VLOOKUP(U11,$V$4:$W$21,2,0),$B$4:$C$133,2,0)</f>
        <v>77</v>
      </c>
      <c r="U11">
        <v>68</v>
      </c>
      <c r="V11">
        <v>72</v>
      </c>
      <c r="W11" t="s">
        <v>227</v>
      </c>
    </row>
    <row r="12" spans="1:23" x14ac:dyDescent="0.3">
      <c r="A12">
        <v>113</v>
      </c>
      <c r="B12" t="s">
        <v>249</v>
      </c>
      <c r="C12">
        <v>113</v>
      </c>
      <c r="D12">
        <v>0.405277727964377</v>
      </c>
      <c r="E12" s="9">
        <f>ABS(D12)</f>
        <v>0.405277727964377</v>
      </c>
      <c r="F12">
        <v>8</v>
      </c>
      <c r="G12">
        <v>17</v>
      </c>
      <c r="H12">
        <v>113</v>
      </c>
      <c r="I12">
        <v>0.405277727964377</v>
      </c>
      <c r="J12">
        <v>113</v>
      </c>
      <c r="K12">
        <v>0.69257884212365695</v>
      </c>
      <c r="L12">
        <f>ABS(K12)</f>
        <v>0.69257884212365695</v>
      </c>
      <c r="M12">
        <v>15</v>
      </c>
      <c r="N12" s="6">
        <v>1.8659833800000001E-2</v>
      </c>
      <c r="O12" s="6"/>
      <c r="P12">
        <v>8</v>
      </c>
      <c r="Q12">
        <f>VLOOKUP(P12,$G$4:$H$133,2,0)</f>
        <v>9</v>
      </c>
      <c r="R12">
        <f>VLOOKUP(P12,$G$4:$I$133,3,0)</f>
        <v>0.119954912449257</v>
      </c>
      <c r="T12">
        <f>VLOOKUP(VLOOKUP(U12,$V$4:$W$21,2,0),$B$4:$C$133,2,0)</f>
        <v>29</v>
      </c>
      <c r="U12">
        <v>28</v>
      </c>
      <c r="V12">
        <v>68</v>
      </c>
      <c r="W12" t="s">
        <v>223</v>
      </c>
    </row>
    <row r="13" spans="1:23" x14ac:dyDescent="0.3">
      <c r="A13">
        <v>109</v>
      </c>
      <c r="B13" t="s">
        <v>194</v>
      </c>
      <c r="C13">
        <v>109</v>
      </c>
      <c r="D13">
        <v>0.40514034649800801</v>
      </c>
      <c r="E13" s="9">
        <f>ABS(D13)</f>
        <v>0.40514034649800801</v>
      </c>
      <c r="F13">
        <v>8</v>
      </c>
      <c r="G13">
        <v>17</v>
      </c>
      <c r="H13">
        <v>109</v>
      </c>
      <c r="I13">
        <v>0.40514034649800801</v>
      </c>
      <c r="J13">
        <v>109</v>
      </c>
      <c r="K13">
        <v>0.69474743510475501</v>
      </c>
      <c r="L13">
        <f>ABS(K13)</f>
        <v>0.69474743510475501</v>
      </c>
      <c r="M13">
        <v>15</v>
      </c>
      <c r="N13" s="6">
        <v>2.5395134E-2</v>
      </c>
      <c r="O13" s="6"/>
      <c r="P13">
        <v>9</v>
      </c>
      <c r="Q13">
        <f>VLOOKUP(P13,$G$4:$H$133,2,0)</f>
        <v>119</v>
      </c>
      <c r="R13">
        <f>VLOOKUP(P13,$G$4:$I$133,3,0)</f>
        <v>7.1997295866973204E-2</v>
      </c>
      <c r="T13">
        <f>VLOOKUP(VLOOKUP(U13,$V$4:$W$21,2,0),$B$4:$C$133,2,0)</f>
        <v>37</v>
      </c>
      <c r="U13">
        <v>36</v>
      </c>
      <c r="V13">
        <v>28</v>
      </c>
      <c r="W13" t="s">
        <v>120</v>
      </c>
    </row>
    <row r="14" spans="1:23" x14ac:dyDescent="0.3">
      <c r="A14">
        <v>112</v>
      </c>
      <c r="B14" t="s">
        <v>248</v>
      </c>
      <c r="C14">
        <v>112</v>
      </c>
      <c r="D14">
        <v>0.40509582793857601</v>
      </c>
      <c r="E14" s="9">
        <f>ABS(D14)</f>
        <v>0.40509582793857601</v>
      </c>
      <c r="F14">
        <v>8</v>
      </c>
      <c r="G14">
        <v>17</v>
      </c>
      <c r="H14">
        <v>112</v>
      </c>
      <c r="I14">
        <v>0.40509582793857601</v>
      </c>
      <c r="J14">
        <v>112</v>
      </c>
      <c r="K14">
        <v>0.60831089861367404</v>
      </c>
      <c r="L14">
        <f>ABS(K14)</f>
        <v>0.60831089861367404</v>
      </c>
      <c r="M14">
        <v>15</v>
      </c>
      <c r="N14" s="6">
        <v>3.0987830700000001E-3</v>
      </c>
      <c r="O14" s="6"/>
      <c r="P14">
        <v>10</v>
      </c>
      <c r="Q14">
        <f>VLOOKUP(P14,$G$4:$H$133,2,0)</f>
        <v>27</v>
      </c>
      <c r="R14">
        <f>VLOOKUP(P14,$G$4:$I$133,3,0)</f>
        <v>0.21411391376768199</v>
      </c>
      <c r="V14">
        <v>71</v>
      </c>
      <c r="W14" t="s">
        <v>226</v>
      </c>
    </row>
    <row r="15" spans="1:23" x14ac:dyDescent="0.3">
      <c r="A15">
        <v>25</v>
      </c>
      <c r="B15" t="s">
        <v>116</v>
      </c>
      <c r="C15">
        <v>25</v>
      </c>
      <c r="D15">
        <v>0.40452982593507603</v>
      </c>
      <c r="E15" s="9">
        <f>ABS(D15)</f>
        <v>0.40452982593507603</v>
      </c>
      <c r="F15">
        <v>8</v>
      </c>
      <c r="G15">
        <v>17</v>
      </c>
      <c r="H15">
        <v>25</v>
      </c>
      <c r="I15">
        <v>0.40452982593507603</v>
      </c>
      <c r="J15">
        <v>25</v>
      </c>
      <c r="K15">
        <v>0.69497269794015004</v>
      </c>
      <c r="L15">
        <f>ABS(K15)</f>
        <v>0.69497269794015004</v>
      </c>
      <c r="M15">
        <v>15</v>
      </c>
      <c r="N15" s="6">
        <v>5.7223438200000002E-4</v>
      </c>
      <c r="O15" s="6"/>
      <c r="P15">
        <v>11</v>
      </c>
      <c r="Q15">
        <f>VLOOKUP(P15,$G$4:$H$133,2,0)</f>
        <v>97</v>
      </c>
      <c r="R15">
        <f>VLOOKUP(P15,$G$4:$I$133,3,0)</f>
        <v>0.199068755686514</v>
      </c>
      <c r="V15" s="3">
        <v>27</v>
      </c>
      <c r="W15" t="s">
        <v>119</v>
      </c>
    </row>
    <row r="16" spans="1:23" x14ac:dyDescent="0.3">
      <c r="A16">
        <v>24</v>
      </c>
      <c r="B16" t="s">
        <v>115</v>
      </c>
      <c r="C16">
        <v>24</v>
      </c>
      <c r="D16">
        <v>0.40233637134743799</v>
      </c>
      <c r="E16" s="9">
        <f>ABS(D16)</f>
        <v>0.40233637134743799</v>
      </c>
      <c r="F16">
        <v>8</v>
      </c>
      <c r="G16">
        <v>17</v>
      </c>
      <c r="H16">
        <v>24</v>
      </c>
      <c r="I16">
        <v>0.40233637134743799</v>
      </c>
      <c r="J16">
        <v>24</v>
      </c>
      <c r="K16">
        <v>0.67497354191231396</v>
      </c>
      <c r="L16">
        <f>ABS(K16)</f>
        <v>0.67497354191231396</v>
      </c>
      <c r="M16">
        <v>15</v>
      </c>
      <c r="N16" s="6">
        <v>2.4158922199999999E-2</v>
      </c>
      <c r="O16" s="6"/>
      <c r="P16">
        <v>12</v>
      </c>
      <c r="Q16">
        <f>VLOOKUP(P16,$G$4:$H$133,2,0)</f>
        <v>91</v>
      </c>
      <c r="R16">
        <f>VLOOKUP(P16,$G$4:$I$133,3,0)</f>
        <v>9.1065867725422897E-2</v>
      </c>
      <c r="V16">
        <v>67</v>
      </c>
      <c r="W16" t="s">
        <v>222</v>
      </c>
    </row>
    <row r="17" spans="1:23" x14ac:dyDescent="0.3">
      <c r="A17">
        <v>108</v>
      </c>
      <c r="B17" t="s">
        <v>193</v>
      </c>
      <c r="C17">
        <v>108</v>
      </c>
      <c r="D17">
        <v>0.39504949231877601</v>
      </c>
      <c r="E17" s="9">
        <f>ABS(D17)</f>
        <v>0.39504949231877601</v>
      </c>
      <c r="F17">
        <v>8</v>
      </c>
      <c r="G17">
        <v>17</v>
      </c>
      <c r="H17">
        <v>108</v>
      </c>
      <c r="I17">
        <v>0.39504949231877601</v>
      </c>
      <c r="J17">
        <v>108</v>
      </c>
      <c r="K17">
        <v>0.65690130244842304</v>
      </c>
      <c r="L17">
        <f>ABS(K17)</f>
        <v>0.65690130244842304</v>
      </c>
      <c r="M17">
        <v>15</v>
      </c>
      <c r="N17" s="6">
        <v>1.2707538900000001E-2</v>
      </c>
      <c r="O17" s="6"/>
      <c r="P17">
        <v>13</v>
      </c>
      <c r="Q17">
        <f>VLOOKUP(P17,$G$4:$H$133,2,0)</f>
        <v>2</v>
      </c>
      <c r="R17">
        <f>VLOOKUP(P17,$G$4:$I$133,3,0)</f>
        <v>8.3890338785093096E-2</v>
      </c>
      <c r="V17" s="3">
        <v>88</v>
      </c>
      <c r="W17" t="s">
        <v>148</v>
      </c>
    </row>
    <row r="18" spans="1:23" x14ac:dyDescent="0.3">
      <c r="A18">
        <v>81</v>
      </c>
      <c r="B18" t="s">
        <v>227</v>
      </c>
      <c r="C18">
        <v>81</v>
      </c>
      <c r="D18">
        <v>0.391523529019637</v>
      </c>
      <c r="E18" s="9">
        <f>ABS(D18)</f>
        <v>0.391523529019637</v>
      </c>
      <c r="F18">
        <v>0</v>
      </c>
      <c r="G18">
        <v>4</v>
      </c>
      <c r="H18">
        <v>81</v>
      </c>
      <c r="I18">
        <v>0.391523529019637</v>
      </c>
      <c r="J18">
        <v>81</v>
      </c>
      <c r="K18">
        <v>0.68861784431700201</v>
      </c>
      <c r="L18">
        <f>ABS(K18)</f>
        <v>0.68861784431700201</v>
      </c>
      <c r="M18">
        <v>19</v>
      </c>
      <c r="N18" s="6">
        <v>1.65899436E-2</v>
      </c>
      <c r="O18" s="6"/>
      <c r="P18">
        <v>14</v>
      </c>
      <c r="Q18">
        <f>VLOOKUP(P18,$G$4:$H$133,2,0)</f>
        <v>128</v>
      </c>
      <c r="R18">
        <f>VLOOKUP(P18,$G$4:$I$133,3,0)</f>
        <v>7.9233963844678401E-2</v>
      </c>
      <c r="V18">
        <v>75</v>
      </c>
      <c r="W18" t="s">
        <v>230</v>
      </c>
    </row>
    <row r="19" spans="1:23" x14ac:dyDescent="0.3">
      <c r="A19">
        <v>77</v>
      </c>
      <c r="B19" t="s">
        <v>223</v>
      </c>
      <c r="C19">
        <v>77</v>
      </c>
      <c r="D19">
        <v>0.39130652677476502</v>
      </c>
      <c r="E19" s="9">
        <f>ABS(D19)</f>
        <v>0.39130652677476502</v>
      </c>
      <c r="F19">
        <v>0</v>
      </c>
      <c r="G19">
        <v>4</v>
      </c>
      <c r="H19">
        <v>77</v>
      </c>
      <c r="I19">
        <v>0.39130652677476502</v>
      </c>
      <c r="J19">
        <v>77</v>
      </c>
      <c r="K19">
        <v>0.69087118566586903</v>
      </c>
      <c r="L19">
        <f>ABS(K19)</f>
        <v>0.69087118566586903</v>
      </c>
      <c r="M19">
        <v>19</v>
      </c>
      <c r="N19" s="6">
        <v>5.3912315100000004E-3</v>
      </c>
      <c r="O19" s="6"/>
      <c r="P19">
        <v>15</v>
      </c>
      <c r="Q19">
        <f t="shared" ref="Q19:Q23" si="0">VLOOKUP(P19,$G$4:$H$133,2,0)</f>
        <v>23</v>
      </c>
      <c r="R19">
        <f t="shared" ref="R19:R23" si="1">VLOOKUP(P19,$G$4:$I$133,3,0)</f>
        <v>0.237976343125398</v>
      </c>
      <c r="V19">
        <v>52</v>
      </c>
      <c r="W19" t="s">
        <v>207</v>
      </c>
    </row>
    <row r="20" spans="1:23" x14ac:dyDescent="0.3">
      <c r="A20">
        <v>29</v>
      </c>
      <c r="B20" t="s">
        <v>120</v>
      </c>
      <c r="C20">
        <v>29</v>
      </c>
      <c r="D20">
        <v>0.39069038818049501</v>
      </c>
      <c r="E20" s="9">
        <f>ABS(D20)</f>
        <v>0.39069038818049501</v>
      </c>
      <c r="F20">
        <v>0</v>
      </c>
      <c r="G20">
        <v>4</v>
      </c>
      <c r="H20">
        <v>29</v>
      </c>
      <c r="I20">
        <v>0.39069038818049501</v>
      </c>
      <c r="J20">
        <v>29</v>
      </c>
      <c r="K20">
        <v>0.69116709056622805</v>
      </c>
      <c r="L20">
        <f>ABS(K20)</f>
        <v>0.69116709056622805</v>
      </c>
      <c r="M20">
        <v>19</v>
      </c>
      <c r="N20" s="6">
        <v>1.0096108499999999E-2</v>
      </c>
      <c r="O20" s="6"/>
      <c r="P20">
        <v>16</v>
      </c>
      <c r="Q20">
        <f t="shared" si="0"/>
        <v>42</v>
      </c>
      <c r="R20">
        <f t="shared" si="1"/>
        <v>1.26821545000863E-2</v>
      </c>
      <c r="V20">
        <v>64</v>
      </c>
      <c r="W20" t="s">
        <v>219</v>
      </c>
    </row>
    <row r="21" spans="1:23" x14ac:dyDescent="0.3">
      <c r="A21">
        <v>80</v>
      </c>
      <c r="B21" t="s">
        <v>226</v>
      </c>
      <c r="C21">
        <v>80</v>
      </c>
      <c r="D21">
        <v>0.38841849364818598</v>
      </c>
      <c r="E21" s="9">
        <f>ABS(D21)</f>
        <v>0.38841849364818598</v>
      </c>
      <c r="F21">
        <v>0</v>
      </c>
      <c r="G21">
        <v>4</v>
      </c>
      <c r="H21">
        <v>80</v>
      </c>
      <c r="I21">
        <v>0.38841849364818598</v>
      </c>
      <c r="J21">
        <v>80</v>
      </c>
      <c r="K21">
        <v>0.60791863288918901</v>
      </c>
      <c r="L21">
        <f>ABS(K21)</f>
        <v>0.60791863288918901</v>
      </c>
      <c r="M21">
        <v>19</v>
      </c>
      <c r="N21" s="6">
        <v>6.1421616100000003E-3</v>
      </c>
      <c r="O21" s="6"/>
      <c r="P21">
        <v>17</v>
      </c>
      <c r="Q21">
        <f t="shared" si="0"/>
        <v>117</v>
      </c>
      <c r="R21">
        <f t="shared" si="1"/>
        <v>0.51107405451977606</v>
      </c>
      <c r="V21">
        <v>36</v>
      </c>
      <c r="W21" t="s">
        <v>128</v>
      </c>
    </row>
    <row r="22" spans="1:23" x14ac:dyDescent="0.3">
      <c r="A22">
        <v>28</v>
      </c>
      <c r="B22" t="s">
        <v>119</v>
      </c>
      <c r="C22">
        <v>28</v>
      </c>
      <c r="D22">
        <v>0.38564064945630799</v>
      </c>
      <c r="E22" s="9">
        <f>ABS(D22)</f>
        <v>0.38564064945630799</v>
      </c>
      <c r="F22">
        <v>0</v>
      </c>
      <c r="G22">
        <v>4</v>
      </c>
      <c r="H22">
        <v>28</v>
      </c>
      <c r="I22">
        <v>0.38564064945630799</v>
      </c>
      <c r="J22">
        <v>28</v>
      </c>
      <c r="K22">
        <v>0.66815659200952704</v>
      </c>
      <c r="L22">
        <f>ABS(K22)</f>
        <v>0.66815659200952704</v>
      </c>
      <c r="M22">
        <v>19</v>
      </c>
      <c r="N22" s="6">
        <v>5.0220543899999999E-3</v>
      </c>
      <c r="O22" s="6"/>
      <c r="P22">
        <v>18</v>
      </c>
      <c r="Q22">
        <f t="shared" si="0"/>
        <v>57</v>
      </c>
      <c r="R22">
        <f t="shared" si="1"/>
        <v>0.32212276145447</v>
      </c>
    </row>
    <row r="23" spans="1:23" x14ac:dyDescent="0.3">
      <c r="A23">
        <v>76</v>
      </c>
      <c r="B23" t="s">
        <v>222</v>
      </c>
      <c r="C23">
        <v>76</v>
      </c>
      <c r="D23">
        <v>0.38021600954810097</v>
      </c>
      <c r="E23" s="9">
        <f>ABS(D23)</f>
        <v>0.38021600954810097</v>
      </c>
      <c r="F23">
        <v>0</v>
      </c>
      <c r="G23">
        <v>4</v>
      </c>
      <c r="H23">
        <v>76</v>
      </c>
      <c r="I23">
        <v>0.38021600954810097</v>
      </c>
      <c r="J23">
        <v>76</v>
      </c>
      <c r="K23">
        <v>0.65219603923573699</v>
      </c>
      <c r="L23">
        <f>ABS(K23)</f>
        <v>0.65219603923573699</v>
      </c>
      <c r="M23">
        <v>19</v>
      </c>
      <c r="N23" s="6">
        <v>4.4112496399999999E-3</v>
      </c>
      <c r="O23" s="6"/>
      <c r="P23">
        <v>19</v>
      </c>
      <c r="Q23">
        <f t="shared" si="0"/>
        <v>20</v>
      </c>
      <c r="R23">
        <f t="shared" si="1"/>
        <v>2.4939383004955101E-2</v>
      </c>
    </row>
    <row r="24" spans="1:23" x14ac:dyDescent="0.3">
      <c r="A24">
        <v>101</v>
      </c>
      <c r="B24" t="s">
        <v>148</v>
      </c>
      <c r="C24">
        <v>101</v>
      </c>
      <c r="D24">
        <v>0.365562286907891</v>
      </c>
      <c r="E24" s="9">
        <f>ABS(D24)</f>
        <v>0.365562286907891</v>
      </c>
      <c r="F24">
        <v>0</v>
      </c>
      <c r="G24">
        <v>1</v>
      </c>
      <c r="H24">
        <v>101</v>
      </c>
      <c r="I24">
        <v>0.365562286907891</v>
      </c>
      <c r="J24">
        <v>101</v>
      </c>
      <c r="K24">
        <v>0.61455499414409298</v>
      </c>
      <c r="L24">
        <f>ABS(K24)</f>
        <v>0.61455499414409298</v>
      </c>
      <c r="M24">
        <v>3</v>
      </c>
      <c r="N24" s="6">
        <v>8.6240260799999996E-2</v>
      </c>
      <c r="O24" s="6"/>
    </row>
    <row r="25" spans="1:23" x14ac:dyDescent="0.3">
      <c r="A25">
        <v>116</v>
      </c>
      <c r="B25" t="s">
        <v>252</v>
      </c>
      <c r="C25">
        <v>116</v>
      </c>
      <c r="D25">
        <v>0.353422129177897</v>
      </c>
      <c r="E25" s="9">
        <f>ABS(D25)</f>
        <v>0.353422129177897</v>
      </c>
      <c r="F25">
        <v>8</v>
      </c>
      <c r="G25">
        <v>17</v>
      </c>
      <c r="H25">
        <v>116</v>
      </c>
      <c r="I25">
        <v>0.353422129177897</v>
      </c>
      <c r="J25">
        <v>116</v>
      </c>
      <c r="K25">
        <v>0.60426037802085197</v>
      </c>
      <c r="L25">
        <f>ABS(K25)</f>
        <v>0.60426037802085197</v>
      </c>
      <c r="M25">
        <v>15</v>
      </c>
      <c r="N25" s="6">
        <v>6.8456937299999994E-5</v>
      </c>
      <c r="O25" s="6"/>
    </row>
    <row r="26" spans="1:23" x14ac:dyDescent="0.3">
      <c r="A26">
        <v>84</v>
      </c>
      <c r="B26" t="s">
        <v>230</v>
      </c>
      <c r="C26">
        <v>84</v>
      </c>
      <c r="D26">
        <v>0.34266061148177801</v>
      </c>
      <c r="E26" s="9">
        <f>ABS(D26)</f>
        <v>0.34266061148177801</v>
      </c>
      <c r="F26">
        <v>0</v>
      </c>
      <c r="G26">
        <v>4</v>
      </c>
      <c r="H26">
        <v>84</v>
      </c>
      <c r="I26">
        <v>0.34266061148177801</v>
      </c>
      <c r="J26">
        <v>84</v>
      </c>
      <c r="K26">
        <v>0.60391537703402998</v>
      </c>
      <c r="L26">
        <f>ABS(K26)</f>
        <v>0.60391537703402998</v>
      </c>
      <c r="M26">
        <v>19</v>
      </c>
      <c r="N26" s="6">
        <v>7.2107490399999996E-3</v>
      </c>
      <c r="O26" s="6"/>
    </row>
    <row r="27" spans="1:23" x14ac:dyDescent="0.3">
      <c r="A27">
        <v>57</v>
      </c>
      <c r="B27" t="s">
        <v>207</v>
      </c>
      <c r="C27">
        <v>57</v>
      </c>
      <c r="D27">
        <v>0.32212276145447</v>
      </c>
      <c r="E27" s="9">
        <f>ABS(D27)</f>
        <v>0.32212276145447</v>
      </c>
      <c r="F27">
        <v>0</v>
      </c>
      <c r="G27">
        <v>18</v>
      </c>
      <c r="H27">
        <v>57</v>
      </c>
      <c r="I27">
        <v>0.32212276145447</v>
      </c>
      <c r="J27">
        <v>57</v>
      </c>
      <c r="K27">
        <v>0.34364588093335402</v>
      </c>
      <c r="L27">
        <f>ABS(K27)</f>
        <v>0.34364588093335402</v>
      </c>
      <c r="M27">
        <v>5</v>
      </c>
      <c r="N27" s="6">
        <v>5.1887226299999999E-3</v>
      </c>
      <c r="O27" s="6"/>
    </row>
    <row r="28" spans="1:23" x14ac:dyDescent="0.3">
      <c r="A28">
        <v>69</v>
      </c>
      <c r="B28" t="s">
        <v>219</v>
      </c>
      <c r="C28">
        <v>69</v>
      </c>
      <c r="D28">
        <v>0.320033024297742</v>
      </c>
      <c r="E28" s="9">
        <f>ABS(D28)</f>
        <v>0.320033024297742</v>
      </c>
      <c r="F28">
        <v>0</v>
      </c>
      <c r="G28">
        <v>18</v>
      </c>
      <c r="H28">
        <v>69</v>
      </c>
      <c r="I28">
        <v>0.320033024297742</v>
      </c>
      <c r="J28">
        <v>69</v>
      </c>
      <c r="K28">
        <v>0.35186527627071101</v>
      </c>
      <c r="L28">
        <f>ABS(K28)</f>
        <v>0.35186527627071101</v>
      </c>
      <c r="M28">
        <v>5</v>
      </c>
      <c r="N28" s="6">
        <v>1.03129278E-3</v>
      </c>
      <c r="O28" s="6"/>
      <c r="V28">
        <v>89</v>
      </c>
      <c r="W28" s="6">
        <v>0.15394943999999999</v>
      </c>
    </row>
    <row r="29" spans="1:23" x14ac:dyDescent="0.3">
      <c r="A29">
        <v>37</v>
      </c>
      <c r="B29" t="s">
        <v>128</v>
      </c>
      <c r="C29">
        <v>37</v>
      </c>
      <c r="D29">
        <v>0.28010714178285701</v>
      </c>
      <c r="E29" s="9">
        <f>ABS(D29)</f>
        <v>0.28010714178285701</v>
      </c>
      <c r="F29">
        <v>0</v>
      </c>
      <c r="G29">
        <v>18</v>
      </c>
      <c r="H29">
        <v>37</v>
      </c>
      <c r="I29">
        <v>0.28010714178285701</v>
      </c>
      <c r="J29">
        <v>37</v>
      </c>
      <c r="K29">
        <v>0.32245786488006301</v>
      </c>
      <c r="L29">
        <f>ABS(K29)</f>
        <v>0.32245786488006301</v>
      </c>
      <c r="M29">
        <v>5</v>
      </c>
      <c r="N29" s="6">
        <v>1.80766547E-3</v>
      </c>
      <c r="O29" s="6"/>
      <c r="V29">
        <v>88</v>
      </c>
      <c r="W29" s="6">
        <v>0.14761292600000001</v>
      </c>
    </row>
    <row r="30" spans="1:23" x14ac:dyDescent="0.3">
      <c r="A30">
        <v>125</v>
      </c>
      <c r="B30" t="s">
        <v>165</v>
      </c>
      <c r="C30">
        <v>125</v>
      </c>
      <c r="D30">
        <v>0.27092093441174497</v>
      </c>
      <c r="E30" s="9">
        <f>ABS(D30)</f>
        <v>0.27092093441174497</v>
      </c>
      <c r="F30">
        <v>0</v>
      </c>
      <c r="G30">
        <v>1</v>
      </c>
      <c r="H30">
        <v>125</v>
      </c>
      <c r="I30">
        <v>0.27092093441174497</v>
      </c>
      <c r="J30">
        <v>125</v>
      </c>
      <c r="K30">
        <v>0.71253299563498695</v>
      </c>
      <c r="L30">
        <f>ABS(K30)</f>
        <v>0.71253299563498695</v>
      </c>
      <c r="M30">
        <v>13</v>
      </c>
      <c r="N30" s="6">
        <v>0.198777754</v>
      </c>
      <c r="O30" s="6"/>
      <c r="Q30">
        <v>89</v>
      </c>
      <c r="R30">
        <v>89</v>
      </c>
      <c r="V30">
        <v>117</v>
      </c>
      <c r="W30" s="6">
        <v>4.4322419699999997E-2</v>
      </c>
    </row>
    <row r="31" spans="1:23" x14ac:dyDescent="0.3">
      <c r="A31">
        <v>23</v>
      </c>
      <c r="B31" t="s">
        <v>114</v>
      </c>
      <c r="C31">
        <v>23</v>
      </c>
      <c r="D31">
        <v>-0.237976343125398</v>
      </c>
      <c r="E31" s="9">
        <f>ABS(D31)</f>
        <v>0.237976343125398</v>
      </c>
      <c r="F31">
        <v>7</v>
      </c>
      <c r="G31">
        <v>15</v>
      </c>
      <c r="H31">
        <v>23</v>
      </c>
      <c r="I31">
        <v>0.237976343125398</v>
      </c>
      <c r="J31">
        <v>23</v>
      </c>
      <c r="K31">
        <v>-0.61928714628724901</v>
      </c>
      <c r="L31">
        <f>ABS(K31)</f>
        <v>0.61928714628724901</v>
      </c>
      <c r="M31">
        <v>8</v>
      </c>
      <c r="N31" s="6">
        <v>2.4722346100000001E-2</v>
      </c>
      <c r="O31" s="6"/>
      <c r="Q31">
        <v>117</v>
      </c>
      <c r="R31">
        <v>117</v>
      </c>
      <c r="V31">
        <v>85</v>
      </c>
      <c r="W31" s="6">
        <v>6.9880977100000005E-2</v>
      </c>
    </row>
    <row r="32" spans="1:23" x14ac:dyDescent="0.3">
      <c r="A32">
        <v>111</v>
      </c>
      <c r="B32" t="s">
        <v>247</v>
      </c>
      <c r="C32">
        <v>111</v>
      </c>
      <c r="D32">
        <v>-0.234870331089235</v>
      </c>
      <c r="E32" s="9">
        <f>ABS(D32)</f>
        <v>0.234870331089235</v>
      </c>
      <c r="F32">
        <v>7</v>
      </c>
      <c r="G32">
        <v>15</v>
      </c>
      <c r="H32">
        <v>111</v>
      </c>
      <c r="I32">
        <v>0.234870331089235</v>
      </c>
      <c r="J32">
        <v>111</v>
      </c>
      <c r="K32">
        <v>-0.58008024138440195</v>
      </c>
      <c r="L32">
        <f>ABS(K32)</f>
        <v>0.58008024138440195</v>
      </c>
      <c r="M32">
        <v>8</v>
      </c>
      <c r="N32" s="6">
        <v>6.1651699599999998E-5</v>
      </c>
      <c r="O32" s="6"/>
      <c r="Q32">
        <v>85</v>
      </c>
      <c r="R32">
        <v>73</v>
      </c>
      <c r="V32">
        <v>73</v>
      </c>
      <c r="W32" s="6">
        <v>5.7001481999999996E-3</v>
      </c>
    </row>
    <row r="33" spans="1:23" x14ac:dyDescent="0.3">
      <c r="A33">
        <v>22</v>
      </c>
      <c r="B33" t="s">
        <v>113</v>
      </c>
      <c r="C33">
        <v>22</v>
      </c>
      <c r="D33">
        <v>-0.229875530695658</v>
      </c>
      <c r="E33" s="9">
        <f>ABS(D33)</f>
        <v>0.229875530695658</v>
      </c>
      <c r="F33">
        <v>7</v>
      </c>
      <c r="G33">
        <v>15</v>
      </c>
      <c r="H33">
        <v>22</v>
      </c>
      <c r="I33">
        <v>0.229875530695658</v>
      </c>
      <c r="J33">
        <v>22</v>
      </c>
      <c r="K33">
        <v>-0.60821509006630103</v>
      </c>
      <c r="L33">
        <f>ABS(K33)</f>
        <v>0.60821509006630103</v>
      </c>
      <c r="M33">
        <v>8</v>
      </c>
      <c r="N33" s="6">
        <v>1.63377442E-2</v>
      </c>
      <c r="O33" s="6"/>
      <c r="Q33">
        <v>73</v>
      </c>
      <c r="R33">
        <v>81</v>
      </c>
      <c r="V33">
        <v>72</v>
      </c>
      <c r="W33" s="6">
        <v>2.5404555799999999E-2</v>
      </c>
    </row>
    <row r="34" spans="1:23" x14ac:dyDescent="0.3">
      <c r="A34">
        <v>110</v>
      </c>
      <c r="B34" t="s">
        <v>246</v>
      </c>
      <c r="C34">
        <v>110</v>
      </c>
      <c r="D34">
        <v>-0.227419644802767</v>
      </c>
      <c r="E34" s="9">
        <f>ABS(D34)</f>
        <v>0.227419644802767</v>
      </c>
      <c r="F34">
        <v>7</v>
      </c>
      <c r="G34">
        <v>15</v>
      </c>
      <c r="H34">
        <v>110</v>
      </c>
      <c r="I34">
        <v>0.227419644802767</v>
      </c>
      <c r="J34">
        <v>110</v>
      </c>
      <c r="K34">
        <v>-0.56553648589969796</v>
      </c>
      <c r="L34">
        <f>ABS(K34)</f>
        <v>0.56553648589969796</v>
      </c>
      <c r="M34">
        <v>8</v>
      </c>
      <c r="Q34">
        <v>93</v>
      </c>
      <c r="R34">
        <v>101</v>
      </c>
      <c r="V34">
        <v>93</v>
      </c>
      <c r="W34" s="6">
        <v>7.7660125799999993E-2</v>
      </c>
    </row>
    <row r="35" spans="1:23" x14ac:dyDescent="0.3">
      <c r="A35">
        <v>71</v>
      </c>
      <c r="B35" t="s">
        <v>239</v>
      </c>
      <c r="C35">
        <v>71</v>
      </c>
      <c r="D35">
        <v>-0.21924539012317601</v>
      </c>
      <c r="E35" s="9">
        <f>ABS(D35)</f>
        <v>0.21924539012317601</v>
      </c>
      <c r="F35">
        <v>7</v>
      </c>
      <c r="G35">
        <v>15</v>
      </c>
      <c r="H35">
        <v>71</v>
      </c>
      <c r="I35">
        <v>0.21924539012317601</v>
      </c>
      <c r="J35">
        <v>71</v>
      </c>
      <c r="K35">
        <v>-0.59434759444058205</v>
      </c>
      <c r="L35">
        <f>ABS(K35)</f>
        <v>0.59434759444058205</v>
      </c>
      <c r="M35">
        <v>8</v>
      </c>
      <c r="Q35">
        <v>105</v>
      </c>
      <c r="V35">
        <v>105</v>
      </c>
      <c r="W35" s="6">
        <v>1.77756752E-3</v>
      </c>
    </row>
    <row r="36" spans="1:23" x14ac:dyDescent="0.3">
      <c r="A36">
        <v>107</v>
      </c>
      <c r="B36" t="s">
        <v>192</v>
      </c>
      <c r="C36">
        <v>107</v>
      </c>
      <c r="D36">
        <v>-0.21722052682661699</v>
      </c>
      <c r="E36" s="9">
        <f>ABS(D36)</f>
        <v>0.21722052682661699</v>
      </c>
      <c r="F36">
        <v>7</v>
      </c>
      <c r="G36">
        <v>15</v>
      </c>
      <c r="H36">
        <v>107</v>
      </c>
      <c r="I36">
        <v>0.21722052682661699</v>
      </c>
      <c r="J36">
        <v>107</v>
      </c>
      <c r="K36">
        <v>-0.59576166992011803</v>
      </c>
      <c r="L36">
        <f>ABS(K36)</f>
        <v>0.59576166992011803</v>
      </c>
      <c r="M36">
        <v>8</v>
      </c>
      <c r="Q36">
        <v>113</v>
      </c>
      <c r="V36">
        <v>113</v>
      </c>
      <c r="W36" s="6">
        <v>1.8659833800000001E-2</v>
      </c>
    </row>
    <row r="37" spans="1:23" x14ac:dyDescent="0.3">
      <c r="A37">
        <v>17</v>
      </c>
      <c r="B37" t="s">
        <v>108</v>
      </c>
      <c r="C37">
        <v>17</v>
      </c>
      <c r="D37">
        <v>0.216834680016154</v>
      </c>
      <c r="E37" s="9">
        <f>ABS(D37)</f>
        <v>0.216834680016154</v>
      </c>
      <c r="F37">
        <v>0</v>
      </c>
      <c r="G37">
        <v>1</v>
      </c>
      <c r="H37">
        <v>17</v>
      </c>
      <c r="I37">
        <v>0.216834680016154</v>
      </c>
      <c r="J37">
        <v>17</v>
      </c>
      <c r="K37">
        <v>0.46882618420633498</v>
      </c>
      <c r="L37">
        <f>ABS(K37)</f>
        <v>0.46882618420633498</v>
      </c>
      <c r="M37">
        <v>3</v>
      </c>
      <c r="Q37">
        <v>25</v>
      </c>
      <c r="V37">
        <v>109</v>
      </c>
      <c r="W37" s="6">
        <v>2.5395134E-2</v>
      </c>
    </row>
    <row r="38" spans="1:23" x14ac:dyDescent="0.3">
      <c r="A38">
        <v>104</v>
      </c>
      <c r="B38" t="s">
        <v>151</v>
      </c>
      <c r="C38">
        <v>104</v>
      </c>
      <c r="D38">
        <v>0.21682977087691399</v>
      </c>
      <c r="E38" s="9">
        <f>ABS(D38)</f>
        <v>0.21682977087691399</v>
      </c>
      <c r="F38">
        <v>0</v>
      </c>
      <c r="G38">
        <v>1</v>
      </c>
      <c r="H38">
        <v>104</v>
      </c>
      <c r="I38">
        <v>0.21682977087691399</v>
      </c>
      <c r="J38">
        <v>104</v>
      </c>
      <c r="K38">
        <v>0.327393172456449</v>
      </c>
      <c r="L38">
        <f>ABS(K38)</f>
        <v>0.327393172456449</v>
      </c>
      <c r="M38">
        <v>2</v>
      </c>
      <c r="Q38">
        <v>81</v>
      </c>
      <c r="V38">
        <v>112</v>
      </c>
      <c r="W38" s="6">
        <v>3.0987830700000001E-3</v>
      </c>
    </row>
    <row r="39" spans="1:23" x14ac:dyDescent="0.3">
      <c r="A39">
        <v>115</v>
      </c>
      <c r="B39" t="s">
        <v>251</v>
      </c>
      <c r="C39">
        <v>115</v>
      </c>
      <c r="D39">
        <v>-0.214197826051856</v>
      </c>
      <c r="E39" s="9">
        <f>ABS(D39)</f>
        <v>0.214197826051856</v>
      </c>
      <c r="F39">
        <v>7</v>
      </c>
      <c r="G39">
        <v>15</v>
      </c>
      <c r="H39">
        <v>115</v>
      </c>
      <c r="I39">
        <v>0.214197826051856</v>
      </c>
      <c r="J39">
        <v>115</v>
      </c>
      <c r="K39">
        <v>-0.59704086066571205</v>
      </c>
      <c r="L39">
        <f>ABS(K39)</f>
        <v>0.59704086066571205</v>
      </c>
      <c r="M39">
        <v>8</v>
      </c>
      <c r="V39">
        <v>25</v>
      </c>
      <c r="W39" s="6">
        <v>5.7223438200000002E-4</v>
      </c>
    </row>
    <row r="40" spans="1:23" x14ac:dyDescent="0.3">
      <c r="A40">
        <v>27</v>
      </c>
      <c r="B40" t="s">
        <v>118</v>
      </c>
      <c r="C40">
        <v>27</v>
      </c>
      <c r="D40">
        <v>-0.21411391376768199</v>
      </c>
      <c r="E40" s="9">
        <f>ABS(D40)</f>
        <v>0.21411391376768199</v>
      </c>
      <c r="F40">
        <v>4</v>
      </c>
      <c r="G40">
        <v>10</v>
      </c>
      <c r="H40">
        <v>27</v>
      </c>
      <c r="I40">
        <v>0.21411391376768199</v>
      </c>
      <c r="J40">
        <v>27</v>
      </c>
      <c r="K40">
        <v>-0.59194990425740002</v>
      </c>
      <c r="L40">
        <f>ABS(K40)</f>
        <v>0.59194990425740002</v>
      </c>
      <c r="M40">
        <v>11</v>
      </c>
      <c r="V40">
        <v>24</v>
      </c>
      <c r="W40" s="6">
        <v>2.4158922199999999E-2</v>
      </c>
    </row>
    <row r="41" spans="1:23" x14ac:dyDescent="0.3">
      <c r="A41">
        <v>79</v>
      </c>
      <c r="B41" t="s">
        <v>225</v>
      </c>
      <c r="C41">
        <v>79</v>
      </c>
      <c r="D41">
        <v>-0.211484968691319</v>
      </c>
      <c r="E41" s="9">
        <f>ABS(D41)</f>
        <v>0.211484968691319</v>
      </c>
      <c r="F41">
        <v>4</v>
      </c>
      <c r="G41">
        <v>10</v>
      </c>
      <c r="H41">
        <v>79</v>
      </c>
      <c r="I41">
        <v>0.211484968691319</v>
      </c>
      <c r="J41">
        <v>79</v>
      </c>
      <c r="K41">
        <v>-0.55366819043967297</v>
      </c>
      <c r="L41">
        <f>ABS(K41)</f>
        <v>0.55366819043967297</v>
      </c>
      <c r="M41">
        <v>11</v>
      </c>
      <c r="V41">
        <v>108</v>
      </c>
      <c r="W41" s="6">
        <v>1.2707538900000001E-2</v>
      </c>
    </row>
    <row r="42" spans="1:23" x14ac:dyDescent="0.3">
      <c r="A42">
        <v>114</v>
      </c>
      <c r="B42" t="s">
        <v>250</v>
      </c>
      <c r="C42">
        <v>114</v>
      </c>
      <c r="D42">
        <v>-0.209065827348586</v>
      </c>
      <c r="E42" s="9">
        <f>ABS(D42)</f>
        <v>0.209065827348586</v>
      </c>
      <c r="F42">
        <v>7</v>
      </c>
      <c r="G42">
        <v>15</v>
      </c>
      <c r="H42">
        <v>114</v>
      </c>
      <c r="I42">
        <v>0.209065827348586</v>
      </c>
      <c r="J42">
        <v>114</v>
      </c>
      <c r="K42">
        <v>-0.58813529591680103</v>
      </c>
      <c r="L42">
        <f>ABS(K42)</f>
        <v>0.58813529591680103</v>
      </c>
      <c r="M42">
        <v>8</v>
      </c>
      <c r="V42">
        <v>81</v>
      </c>
      <c r="W42" s="6">
        <v>1.65899436E-2</v>
      </c>
    </row>
    <row r="43" spans="1:23" x14ac:dyDescent="0.3">
      <c r="A43">
        <v>106</v>
      </c>
      <c r="B43" t="s">
        <v>191</v>
      </c>
      <c r="C43">
        <v>106</v>
      </c>
      <c r="D43">
        <v>-0.20882000620792401</v>
      </c>
      <c r="E43" s="9">
        <f>ABS(D43)</f>
        <v>0.20882000620792401</v>
      </c>
      <c r="F43">
        <v>7</v>
      </c>
      <c r="G43">
        <v>15</v>
      </c>
      <c r="H43">
        <v>106</v>
      </c>
      <c r="I43">
        <v>0.20882000620792401</v>
      </c>
      <c r="J43">
        <v>106</v>
      </c>
      <c r="K43">
        <v>-0.58302723188036398</v>
      </c>
      <c r="L43">
        <f>ABS(K43)</f>
        <v>0.58302723188036398</v>
      </c>
      <c r="M43">
        <v>8</v>
      </c>
      <c r="V43">
        <v>77</v>
      </c>
      <c r="W43" s="6">
        <v>5.3912315100000004E-3</v>
      </c>
    </row>
    <row r="44" spans="1:23" x14ac:dyDescent="0.3">
      <c r="A44">
        <v>70</v>
      </c>
      <c r="B44" t="s">
        <v>238</v>
      </c>
      <c r="C44">
        <v>70</v>
      </c>
      <c r="D44">
        <v>-0.20699311045715801</v>
      </c>
      <c r="E44" s="9">
        <f>ABS(D44)</f>
        <v>0.20699311045715801</v>
      </c>
      <c r="F44">
        <v>7</v>
      </c>
      <c r="G44">
        <v>15</v>
      </c>
      <c r="H44">
        <v>70</v>
      </c>
      <c r="I44">
        <v>0.20699311045715801</v>
      </c>
      <c r="J44">
        <v>70</v>
      </c>
      <c r="K44">
        <v>-0.57425152445722105</v>
      </c>
      <c r="L44">
        <f>ABS(K44)</f>
        <v>0.57425152445722105</v>
      </c>
      <c r="M44">
        <v>8</v>
      </c>
      <c r="V44">
        <v>29</v>
      </c>
      <c r="W44" s="6">
        <v>1.0096108499999999E-2</v>
      </c>
    </row>
    <row r="45" spans="1:23" x14ac:dyDescent="0.3">
      <c r="A45">
        <v>26</v>
      </c>
      <c r="B45" t="s">
        <v>117</v>
      </c>
      <c r="C45">
        <v>26</v>
      </c>
      <c r="D45">
        <v>-0.202834765465052</v>
      </c>
      <c r="E45" s="9">
        <f>ABS(D45)</f>
        <v>0.202834765465052</v>
      </c>
      <c r="F45">
        <v>4</v>
      </c>
      <c r="G45">
        <v>10</v>
      </c>
      <c r="H45">
        <v>26</v>
      </c>
      <c r="I45">
        <v>0.202834765465052</v>
      </c>
      <c r="J45">
        <v>26</v>
      </c>
      <c r="K45">
        <v>-0.57189816714983599</v>
      </c>
      <c r="L45">
        <f>ABS(K45)</f>
        <v>0.57189816714983599</v>
      </c>
      <c r="M45">
        <v>11</v>
      </c>
      <c r="V45">
        <v>80</v>
      </c>
      <c r="W45" s="6">
        <v>6.1421616100000003E-3</v>
      </c>
    </row>
    <row r="46" spans="1:23" x14ac:dyDescent="0.3">
      <c r="A46">
        <v>78</v>
      </c>
      <c r="B46" t="s">
        <v>224</v>
      </c>
      <c r="C46">
        <v>78</v>
      </c>
      <c r="D46">
        <v>-0.201156993374386</v>
      </c>
      <c r="E46" s="9">
        <f>ABS(D46)</f>
        <v>0.201156993374386</v>
      </c>
      <c r="F46">
        <v>4</v>
      </c>
      <c r="G46">
        <v>10</v>
      </c>
      <c r="H46">
        <v>78</v>
      </c>
      <c r="I46">
        <v>0.201156993374386</v>
      </c>
      <c r="J46">
        <v>78</v>
      </c>
      <c r="K46">
        <v>-0.52978403496208104</v>
      </c>
      <c r="L46">
        <f>ABS(K46)</f>
        <v>0.52978403496208104</v>
      </c>
      <c r="M46">
        <v>11</v>
      </c>
      <c r="V46">
        <v>28</v>
      </c>
      <c r="W46" s="6">
        <v>5.0220543899999999E-3</v>
      </c>
    </row>
    <row r="47" spans="1:23" x14ac:dyDescent="0.3">
      <c r="A47">
        <v>97</v>
      </c>
      <c r="B47" t="s">
        <v>144</v>
      </c>
      <c r="C47">
        <v>97</v>
      </c>
      <c r="D47">
        <v>0.199068755686514</v>
      </c>
      <c r="E47" s="9">
        <f>ABS(D47)</f>
        <v>0.199068755686514</v>
      </c>
      <c r="F47">
        <v>2</v>
      </c>
      <c r="G47">
        <v>11</v>
      </c>
      <c r="H47">
        <v>97</v>
      </c>
      <c r="I47">
        <v>0.199068755686514</v>
      </c>
      <c r="J47">
        <v>97</v>
      </c>
      <c r="K47">
        <v>0.60749503337517197</v>
      </c>
      <c r="L47">
        <f>ABS(K47)</f>
        <v>0.60749503337517197</v>
      </c>
      <c r="M47">
        <v>15</v>
      </c>
      <c r="V47">
        <v>76</v>
      </c>
      <c r="W47" s="6">
        <v>4.4112496399999999E-3</v>
      </c>
    </row>
    <row r="48" spans="1:23" x14ac:dyDescent="0.3">
      <c r="A48">
        <v>83</v>
      </c>
      <c r="B48" t="s">
        <v>229</v>
      </c>
      <c r="C48">
        <v>83</v>
      </c>
      <c r="D48">
        <v>-0.19794735287467299</v>
      </c>
      <c r="E48" s="9">
        <f>ABS(D48)</f>
        <v>0.19794735287467299</v>
      </c>
      <c r="F48">
        <v>4</v>
      </c>
      <c r="G48">
        <v>10</v>
      </c>
      <c r="H48">
        <v>83</v>
      </c>
      <c r="I48">
        <v>0.19794735287467299</v>
      </c>
      <c r="J48">
        <v>83</v>
      </c>
      <c r="K48">
        <v>-0.57231903188451005</v>
      </c>
      <c r="L48">
        <f>ABS(K48)</f>
        <v>0.57231903188451005</v>
      </c>
      <c r="M48">
        <v>11</v>
      </c>
      <c r="V48">
        <v>101</v>
      </c>
      <c r="W48" s="6">
        <v>8.6240260799999996E-2</v>
      </c>
    </row>
    <row r="49" spans="1:23" x14ac:dyDescent="0.3">
      <c r="A49">
        <v>75</v>
      </c>
      <c r="B49" t="s">
        <v>221</v>
      </c>
      <c r="C49">
        <v>75</v>
      </c>
      <c r="D49">
        <v>-0.19687854817497</v>
      </c>
      <c r="E49" s="9">
        <f>ABS(D49)</f>
        <v>0.19687854817497</v>
      </c>
      <c r="F49">
        <v>4</v>
      </c>
      <c r="G49">
        <v>10</v>
      </c>
      <c r="H49">
        <v>75</v>
      </c>
      <c r="I49">
        <v>0.19687854817497</v>
      </c>
      <c r="J49">
        <v>75</v>
      </c>
      <c r="K49">
        <v>-0.56936154524223304</v>
      </c>
      <c r="L49">
        <f>ABS(K49)</f>
        <v>0.56936154524223304</v>
      </c>
      <c r="M49">
        <v>11</v>
      </c>
      <c r="V49">
        <v>116</v>
      </c>
      <c r="W49" s="6">
        <v>6.8456937299999994E-5</v>
      </c>
    </row>
    <row r="50" spans="1:23" x14ac:dyDescent="0.3">
      <c r="A50">
        <v>87</v>
      </c>
      <c r="B50" t="s">
        <v>243</v>
      </c>
      <c r="C50">
        <v>87</v>
      </c>
      <c r="D50">
        <v>-0.19534608280357599</v>
      </c>
      <c r="E50" s="9">
        <f>ABS(D50)</f>
        <v>0.19534608280357599</v>
      </c>
      <c r="F50">
        <v>4</v>
      </c>
      <c r="G50">
        <v>10</v>
      </c>
      <c r="H50">
        <v>87</v>
      </c>
      <c r="I50">
        <v>0.19534608280357599</v>
      </c>
      <c r="J50">
        <v>87</v>
      </c>
      <c r="K50">
        <v>-0.58879359198966597</v>
      </c>
      <c r="L50">
        <f>ABS(K50)</f>
        <v>0.58879359198966597</v>
      </c>
      <c r="M50">
        <v>11</v>
      </c>
      <c r="V50">
        <v>84</v>
      </c>
      <c r="W50" s="6">
        <v>7.2107490399999996E-3</v>
      </c>
    </row>
    <row r="51" spans="1:23" x14ac:dyDescent="0.3">
      <c r="A51">
        <v>82</v>
      </c>
      <c r="B51" t="s">
        <v>228</v>
      </c>
      <c r="C51">
        <v>82</v>
      </c>
      <c r="D51">
        <v>-0.191017976030217</v>
      </c>
      <c r="E51" s="9">
        <f>ABS(D51)</f>
        <v>0.191017976030217</v>
      </c>
      <c r="F51">
        <v>4</v>
      </c>
      <c r="G51">
        <v>10</v>
      </c>
      <c r="H51">
        <v>82</v>
      </c>
      <c r="I51">
        <v>0.191017976030217</v>
      </c>
      <c r="J51">
        <v>82</v>
      </c>
      <c r="K51">
        <v>-0.55804787988457105</v>
      </c>
      <c r="L51">
        <f>ABS(K51)</f>
        <v>0.55804787988457105</v>
      </c>
      <c r="M51">
        <v>11</v>
      </c>
      <c r="V51">
        <v>57</v>
      </c>
      <c r="W51" s="6">
        <v>5.1887226299999999E-3</v>
      </c>
    </row>
    <row r="52" spans="1:23" x14ac:dyDescent="0.3">
      <c r="A52">
        <v>74</v>
      </c>
      <c r="B52" t="s">
        <v>220</v>
      </c>
      <c r="C52">
        <v>74</v>
      </c>
      <c r="D52">
        <v>-0.18550685421141899</v>
      </c>
      <c r="E52" s="9">
        <f>ABS(D52)</f>
        <v>0.18550685421141899</v>
      </c>
      <c r="F52">
        <v>4</v>
      </c>
      <c r="G52">
        <v>10</v>
      </c>
      <c r="H52">
        <v>74</v>
      </c>
      <c r="I52">
        <v>0.18550685421141899</v>
      </c>
      <c r="J52">
        <v>74</v>
      </c>
      <c r="K52">
        <v>-0.54756594490711796</v>
      </c>
      <c r="L52">
        <f>ABS(K52)</f>
        <v>0.54756594490711796</v>
      </c>
      <c r="M52">
        <v>11</v>
      </c>
      <c r="V52">
        <v>69</v>
      </c>
      <c r="W52" s="6">
        <v>1.03129278E-3</v>
      </c>
    </row>
    <row r="53" spans="1:23" x14ac:dyDescent="0.3">
      <c r="A53">
        <v>86</v>
      </c>
      <c r="B53" t="s">
        <v>242</v>
      </c>
      <c r="C53">
        <v>86</v>
      </c>
      <c r="D53">
        <v>-0.182012075039718</v>
      </c>
      <c r="E53" s="9">
        <f>ABS(D53)</f>
        <v>0.182012075039718</v>
      </c>
      <c r="F53">
        <v>4</v>
      </c>
      <c r="G53">
        <v>10</v>
      </c>
      <c r="H53">
        <v>86</v>
      </c>
      <c r="I53">
        <v>0.182012075039718</v>
      </c>
      <c r="J53">
        <v>86</v>
      </c>
      <c r="K53">
        <v>-0.56140874999853896</v>
      </c>
      <c r="L53">
        <f>ABS(K53)</f>
        <v>0.56140874999853896</v>
      </c>
      <c r="M53">
        <v>11</v>
      </c>
      <c r="V53">
        <v>37</v>
      </c>
      <c r="W53" s="6">
        <v>1.80766547E-3</v>
      </c>
    </row>
    <row r="54" spans="1:23" x14ac:dyDescent="0.3">
      <c r="A54">
        <v>92</v>
      </c>
      <c r="B54" t="s">
        <v>139</v>
      </c>
      <c r="C54">
        <v>92</v>
      </c>
      <c r="D54">
        <v>0.157354648922062</v>
      </c>
      <c r="E54" s="9">
        <f>ABS(D54)</f>
        <v>0.157354648922062</v>
      </c>
      <c r="F54">
        <v>0</v>
      </c>
      <c r="G54">
        <v>1</v>
      </c>
      <c r="H54">
        <v>92</v>
      </c>
      <c r="I54">
        <v>0.157354648922062</v>
      </c>
      <c r="J54">
        <v>92</v>
      </c>
      <c r="K54">
        <v>0.29938459678802898</v>
      </c>
      <c r="L54">
        <f>ABS(K54)</f>
        <v>0.29938459678802898</v>
      </c>
      <c r="M54">
        <v>2</v>
      </c>
      <c r="V54">
        <v>125</v>
      </c>
      <c r="W54" s="6">
        <v>0.198777754</v>
      </c>
    </row>
    <row r="55" spans="1:23" x14ac:dyDescent="0.3">
      <c r="A55">
        <v>121</v>
      </c>
      <c r="B55" t="s">
        <v>161</v>
      </c>
      <c r="C55">
        <v>121</v>
      </c>
      <c r="D55">
        <v>0.138359958836626</v>
      </c>
      <c r="E55" s="9">
        <f>ABS(D55)</f>
        <v>0.138359958836626</v>
      </c>
      <c r="F55">
        <v>2</v>
      </c>
      <c r="G55">
        <v>2</v>
      </c>
      <c r="H55">
        <v>121</v>
      </c>
      <c r="I55">
        <v>0.138359958836626</v>
      </c>
      <c r="J55">
        <v>121</v>
      </c>
      <c r="K55">
        <v>0.70370450934777495</v>
      </c>
      <c r="L55">
        <f>ABS(K55)</f>
        <v>0.70370450934777495</v>
      </c>
      <c r="M55">
        <v>10</v>
      </c>
      <c r="V55">
        <v>23</v>
      </c>
      <c r="W55" s="6">
        <v>2.4722346100000001E-2</v>
      </c>
    </row>
    <row r="56" spans="1:23" x14ac:dyDescent="0.3">
      <c r="A56">
        <v>13</v>
      </c>
      <c r="B56" t="s">
        <v>104</v>
      </c>
      <c r="C56">
        <v>13</v>
      </c>
      <c r="D56">
        <v>0.13530286948490999</v>
      </c>
      <c r="E56" s="9">
        <f>ABS(D56)</f>
        <v>0.13530286948490999</v>
      </c>
      <c r="F56">
        <v>2</v>
      </c>
      <c r="G56">
        <v>11</v>
      </c>
      <c r="H56">
        <v>13</v>
      </c>
      <c r="I56">
        <v>0.13530286948490999</v>
      </c>
      <c r="J56">
        <v>13</v>
      </c>
      <c r="K56">
        <v>0.55708138325920098</v>
      </c>
      <c r="L56">
        <f>ABS(K56)</f>
        <v>0.55708138325920098</v>
      </c>
      <c r="M56">
        <v>12</v>
      </c>
      <c r="V56">
        <v>111</v>
      </c>
      <c r="W56" s="6">
        <v>6.1651699599999998E-5</v>
      </c>
    </row>
    <row r="57" spans="1:23" x14ac:dyDescent="0.3">
      <c r="A57">
        <v>96</v>
      </c>
      <c r="B57" t="s">
        <v>143</v>
      </c>
      <c r="C57">
        <v>96</v>
      </c>
      <c r="D57">
        <v>0.13274218389957701</v>
      </c>
      <c r="E57" s="9">
        <f>ABS(D57)</f>
        <v>0.13274218389957701</v>
      </c>
      <c r="F57">
        <v>2</v>
      </c>
      <c r="G57">
        <v>11</v>
      </c>
      <c r="H57">
        <v>96</v>
      </c>
      <c r="I57">
        <v>0.13274218389957701</v>
      </c>
      <c r="J57">
        <v>96</v>
      </c>
      <c r="K57">
        <v>0.56862716406834302</v>
      </c>
      <c r="L57">
        <f>ABS(K57)</f>
        <v>0.56862716406834302</v>
      </c>
      <c r="M57">
        <v>12</v>
      </c>
      <c r="V57">
        <v>22</v>
      </c>
      <c r="W57" s="6">
        <v>1.63377442E-2</v>
      </c>
    </row>
    <row r="58" spans="1:23" x14ac:dyDescent="0.3">
      <c r="A58">
        <v>94</v>
      </c>
      <c r="B58" t="s">
        <v>141</v>
      </c>
      <c r="C58">
        <v>94</v>
      </c>
      <c r="D58">
        <v>0.130446315866144</v>
      </c>
      <c r="E58" s="9">
        <f>ABS(D58)</f>
        <v>0.130446315866144</v>
      </c>
      <c r="F58">
        <v>2</v>
      </c>
      <c r="G58">
        <v>11</v>
      </c>
      <c r="H58">
        <v>94</v>
      </c>
      <c r="I58">
        <v>0.130446315866144</v>
      </c>
      <c r="J58">
        <v>94</v>
      </c>
      <c r="K58">
        <v>0.56085320428441399</v>
      </c>
      <c r="L58">
        <f>ABS(K58)</f>
        <v>0.56085320428441399</v>
      </c>
      <c r="M58">
        <v>12</v>
      </c>
    </row>
    <row r="59" spans="1:23" x14ac:dyDescent="0.3">
      <c r="A59">
        <v>95</v>
      </c>
      <c r="B59" t="s">
        <v>142</v>
      </c>
      <c r="C59">
        <v>95</v>
      </c>
      <c r="D59">
        <v>0.12998678759073601</v>
      </c>
      <c r="E59" s="9">
        <f>ABS(D59)</f>
        <v>0.12998678759073601</v>
      </c>
      <c r="F59">
        <v>2</v>
      </c>
      <c r="G59">
        <v>11</v>
      </c>
      <c r="H59">
        <v>95</v>
      </c>
      <c r="I59">
        <v>0.12998678759073601</v>
      </c>
      <c r="J59">
        <v>95</v>
      </c>
      <c r="K59">
        <v>0.55937830571050395</v>
      </c>
      <c r="L59">
        <f>ABS(K59)</f>
        <v>0.55937830571050395</v>
      </c>
      <c r="M59">
        <v>12</v>
      </c>
    </row>
    <row r="60" spans="1:23" x14ac:dyDescent="0.3">
      <c r="A60">
        <v>10</v>
      </c>
      <c r="B60" t="s">
        <v>101</v>
      </c>
      <c r="C60">
        <v>10</v>
      </c>
      <c r="D60">
        <v>0.128188688720136</v>
      </c>
      <c r="E60" s="9">
        <f>ABS(D60)</f>
        <v>0.128188688720136</v>
      </c>
      <c r="F60">
        <v>2</v>
      </c>
      <c r="G60">
        <v>11</v>
      </c>
      <c r="H60">
        <v>10</v>
      </c>
      <c r="I60">
        <v>0.128188688720136</v>
      </c>
      <c r="J60">
        <v>10</v>
      </c>
      <c r="K60">
        <v>0.53297663609605495</v>
      </c>
      <c r="L60">
        <f>ABS(K60)</f>
        <v>0.53297663609605495</v>
      </c>
      <c r="M60">
        <v>12</v>
      </c>
    </row>
    <row r="61" spans="1:23" x14ac:dyDescent="0.3">
      <c r="A61">
        <v>11</v>
      </c>
      <c r="B61" t="s">
        <v>102</v>
      </c>
      <c r="C61">
        <v>11</v>
      </c>
      <c r="D61">
        <v>0.12818534289931199</v>
      </c>
      <c r="E61" s="9">
        <f>ABS(D61)</f>
        <v>0.12818534289931199</v>
      </c>
      <c r="F61">
        <v>2</v>
      </c>
      <c r="G61">
        <v>11</v>
      </c>
      <c r="H61">
        <v>11</v>
      </c>
      <c r="I61">
        <v>0.12818534289931199</v>
      </c>
      <c r="J61">
        <v>11</v>
      </c>
      <c r="K61">
        <v>0.53249685705207495</v>
      </c>
      <c r="L61">
        <f>ABS(K61)</f>
        <v>0.53249685705207495</v>
      </c>
      <c r="M61">
        <v>12</v>
      </c>
    </row>
    <row r="62" spans="1:23" x14ac:dyDescent="0.3">
      <c r="A62">
        <v>35</v>
      </c>
      <c r="B62" t="s">
        <v>126</v>
      </c>
      <c r="C62">
        <v>35</v>
      </c>
      <c r="D62">
        <v>-0.12544411536194</v>
      </c>
      <c r="E62" s="9">
        <f>ABS(D62)</f>
        <v>0.12544411536194</v>
      </c>
      <c r="F62">
        <v>1</v>
      </c>
      <c r="G62">
        <v>7</v>
      </c>
      <c r="H62">
        <v>35</v>
      </c>
      <c r="I62">
        <v>0.12544411536194</v>
      </c>
      <c r="J62">
        <v>35</v>
      </c>
      <c r="K62">
        <v>-0.276245443637326</v>
      </c>
      <c r="L62">
        <f>ABS(K62)</f>
        <v>0.276245443637326</v>
      </c>
      <c r="M62">
        <v>9</v>
      </c>
    </row>
    <row r="63" spans="1:23" x14ac:dyDescent="0.3">
      <c r="A63">
        <v>12</v>
      </c>
      <c r="B63" t="s">
        <v>103</v>
      </c>
      <c r="C63">
        <v>12</v>
      </c>
      <c r="D63">
        <v>0.124680733087334</v>
      </c>
      <c r="E63" s="9">
        <f>ABS(D63)</f>
        <v>0.124680733087334</v>
      </c>
      <c r="F63">
        <v>2</v>
      </c>
      <c r="G63">
        <v>11</v>
      </c>
      <c r="H63">
        <v>12</v>
      </c>
      <c r="I63">
        <v>0.124680733087334</v>
      </c>
      <c r="J63">
        <v>12</v>
      </c>
      <c r="K63">
        <v>0.521558792264323</v>
      </c>
      <c r="L63">
        <f>ABS(K63)</f>
        <v>0.521558792264323</v>
      </c>
      <c r="M63">
        <v>12</v>
      </c>
    </row>
    <row r="64" spans="1:23" x14ac:dyDescent="0.3">
      <c r="A64">
        <v>34</v>
      </c>
      <c r="B64" t="s">
        <v>125</v>
      </c>
      <c r="C64">
        <v>34</v>
      </c>
      <c r="D64">
        <v>-0.12375462595237099</v>
      </c>
      <c r="E64" s="9">
        <f>ABS(D64)</f>
        <v>0.12375462595237099</v>
      </c>
      <c r="F64">
        <v>1</v>
      </c>
      <c r="G64">
        <v>7</v>
      </c>
      <c r="H64">
        <v>34</v>
      </c>
      <c r="I64">
        <v>0.12375462595237099</v>
      </c>
      <c r="J64">
        <v>34</v>
      </c>
      <c r="K64">
        <v>-0.27478188296755601</v>
      </c>
      <c r="L64">
        <f>ABS(K64)</f>
        <v>0.27478188296755601</v>
      </c>
      <c r="M64">
        <v>9</v>
      </c>
    </row>
    <row r="65" spans="1:13" x14ac:dyDescent="0.3">
      <c r="A65">
        <v>129</v>
      </c>
      <c r="B65" t="s">
        <v>169</v>
      </c>
      <c r="C65">
        <v>129</v>
      </c>
      <c r="D65">
        <v>0.12054331546540099</v>
      </c>
      <c r="E65" s="9">
        <f>ABS(D65)</f>
        <v>0.12054331546540099</v>
      </c>
      <c r="F65">
        <v>2</v>
      </c>
      <c r="G65">
        <v>2</v>
      </c>
      <c r="H65">
        <v>129</v>
      </c>
      <c r="I65">
        <v>0.12054331546540099</v>
      </c>
      <c r="J65">
        <v>129</v>
      </c>
      <c r="K65">
        <v>0.67749051991715503</v>
      </c>
      <c r="L65">
        <f>ABS(K65)</f>
        <v>0.67749051991715503</v>
      </c>
      <c r="M65">
        <v>10</v>
      </c>
    </row>
    <row r="66" spans="1:13" x14ac:dyDescent="0.3">
      <c r="A66">
        <v>9</v>
      </c>
      <c r="B66" t="s">
        <v>100</v>
      </c>
      <c r="C66">
        <v>9</v>
      </c>
      <c r="D66">
        <v>0.119954912449257</v>
      </c>
      <c r="E66" s="9">
        <f>ABS(D66)</f>
        <v>0.119954912449257</v>
      </c>
      <c r="F66">
        <v>0</v>
      </c>
      <c r="G66">
        <v>8</v>
      </c>
      <c r="H66">
        <v>9</v>
      </c>
      <c r="I66">
        <v>0.119954912449257</v>
      </c>
      <c r="J66">
        <v>9</v>
      </c>
      <c r="K66">
        <v>0.23389375091643</v>
      </c>
      <c r="L66">
        <f>ABS(K66)</f>
        <v>0.23389375091643</v>
      </c>
      <c r="M66">
        <v>2</v>
      </c>
    </row>
    <row r="67" spans="1:13" x14ac:dyDescent="0.3">
      <c r="A67">
        <v>65</v>
      </c>
      <c r="B67" t="s">
        <v>215</v>
      </c>
      <c r="C67">
        <v>65</v>
      </c>
      <c r="D67">
        <v>0.119910249548582</v>
      </c>
      <c r="E67" s="9">
        <f>ABS(D67)</f>
        <v>0.119910249548582</v>
      </c>
      <c r="F67">
        <v>0</v>
      </c>
      <c r="G67">
        <v>5</v>
      </c>
      <c r="H67">
        <v>65</v>
      </c>
      <c r="I67">
        <v>0.119910249548582</v>
      </c>
      <c r="J67">
        <v>65</v>
      </c>
      <c r="K67">
        <v>0.34231641030440002</v>
      </c>
      <c r="L67">
        <f>ABS(K67)</f>
        <v>0.34231641030440002</v>
      </c>
      <c r="M67">
        <v>7</v>
      </c>
    </row>
    <row r="68" spans="1:13" x14ac:dyDescent="0.3">
      <c r="A68">
        <v>61</v>
      </c>
      <c r="B68" t="s">
        <v>211</v>
      </c>
      <c r="C68">
        <v>61</v>
      </c>
      <c r="D68">
        <v>0.11971760856842401</v>
      </c>
      <c r="E68" s="9">
        <f>ABS(D68)</f>
        <v>0.11971760856842401</v>
      </c>
      <c r="F68">
        <v>0</v>
      </c>
      <c r="G68">
        <v>5</v>
      </c>
      <c r="H68">
        <v>61</v>
      </c>
      <c r="I68">
        <v>0.11971760856842401</v>
      </c>
      <c r="J68">
        <v>61</v>
      </c>
      <c r="K68">
        <v>0.34146491457546901</v>
      </c>
      <c r="L68">
        <f>ABS(K68)</f>
        <v>0.34146491457546901</v>
      </c>
      <c r="M68">
        <v>7</v>
      </c>
    </row>
    <row r="69" spans="1:13" x14ac:dyDescent="0.3">
      <c r="A69">
        <v>33</v>
      </c>
      <c r="B69" t="s">
        <v>124</v>
      </c>
      <c r="C69">
        <v>33</v>
      </c>
      <c r="D69">
        <v>0.118902662862842</v>
      </c>
      <c r="E69" s="9">
        <f>ABS(D69)</f>
        <v>0.118902662862842</v>
      </c>
      <c r="F69">
        <v>0</v>
      </c>
      <c r="G69">
        <v>5</v>
      </c>
      <c r="H69">
        <v>33</v>
      </c>
      <c r="I69">
        <v>0.118902662862842</v>
      </c>
      <c r="J69">
        <v>33</v>
      </c>
      <c r="K69">
        <v>0.34115834756532798</v>
      </c>
      <c r="L69">
        <f>ABS(K69)</f>
        <v>0.34115834756532798</v>
      </c>
      <c r="M69">
        <v>7</v>
      </c>
    </row>
    <row r="70" spans="1:13" x14ac:dyDescent="0.3">
      <c r="A70">
        <v>67</v>
      </c>
      <c r="B70" t="s">
        <v>217</v>
      </c>
      <c r="C70">
        <v>67</v>
      </c>
      <c r="D70">
        <v>-0.117455162555367</v>
      </c>
      <c r="E70" s="9">
        <f>ABS(D70)</f>
        <v>0.117455162555367</v>
      </c>
      <c r="F70">
        <v>1</v>
      </c>
      <c r="G70">
        <v>7</v>
      </c>
      <c r="H70">
        <v>67</v>
      </c>
      <c r="I70">
        <v>0.117455162555367</v>
      </c>
      <c r="J70">
        <v>67</v>
      </c>
      <c r="K70">
        <v>-0.27996068401438801</v>
      </c>
      <c r="L70">
        <f>ABS(K70)</f>
        <v>0.27996068401438801</v>
      </c>
      <c r="M70">
        <v>9</v>
      </c>
    </row>
    <row r="71" spans="1:13" x14ac:dyDescent="0.3">
      <c r="A71">
        <v>66</v>
      </c>
      <c r="B71" t="s">
        <v>216</v>
      </c>
      <c r="C71">
        <v>66</v>
      </c>
      <c r="D71">
        <v>-0.11225897169634901</v>
      </c>
      <c r="E71" s="9">
        <f>ABS(D71)</f>
        <v>0.11225897169634901</v>
      </c>
      <c r="F71">
        <v>1</v>
      </c>
      <c r="G71">
        <v>7</v>
      </c>
      <c r="H71">
        <v>66</v>
      </c>
      <c r="I71">
        <v>0.11225897169634901</v>
      </c>
      <c r="J71">
        <v>66</v>
      </c>
      <c r="K71">
        <v>-0.268829557201544</v>
      </c>
      <c r="L71">
        <f>ABS(K71)</f>
        <v>0.268829557201544</v>
      </c>
      <c r="M71">
        <v>9</v>
      </c>
    </row>
    <row r="72" spans="1:13" x14ac:dyDescent="0.3">
      <c r="A72">
        <v>64</v>
      </c>
      <c r="B72" t="s">
        <v>214</v>
      </c>
      <c r="C72">
        <v>64</v>
      </c>
      <c r="D72">
        <v>0.11165361818443501</v>
      </c>
      <c r="E72" s="9">
        <f>ABS(D72)</f>
        <v>0.11165361818443501</v>
      </c>
      <c r="F72">
        <v>0</v>
      </c>
      <c r="G72">
        <v>5</v>
      </c>
      <c r="H72">
        <v>64</v>
      </c>
      <c r="I72">
        <v>0.11165361818443501</v>
      </c>
      <c r="J72">
        <v>64</v>
      </c>
      <c r="K72">
        <v>0.27347608861047001</v>
      </c>
      <c r="L72">
        <f>ABS(K72)</f>
        <v>0.27347608861047001</v>
      </c>
      <c r="M72">
        <v>7</v>
      </c>
    </row>
    <row r="73" spans="1:13" x14ac:dyDescent="0.3">
      <c r="A73">
        <v>32</v>
      </c>
      <c r="B73" t="s">
        <v>123</v>
      </c>
      <c r="C73">
        <v>32</v>
      </c>
      <c r="D73">
        <v>0.108571345763187</v>
      </c>
      <c r="E73" s="9">
        <f>ABS(D73)</f>
        <v>0.108571345763187</v>
      </c>
      <c r="F73">
        <v>0</v>
      </c>
      <c r="G73">
        <v>5</v>
      </c>
      <c r="H73">
        <v>32</v>
      </c>
      <c r="I73">
        <v>0.108571345763187</v>
      </c>
      <c r="J73">
        <v>32</v>
      </c>
      <c r="K73">
        <v>0.31985931585147998</v>
      </c>
      <c r="L73">
        <f>ABS(K73)</f>
        <v>0.31985931585147998</v>
      </c>
      <c r="M73">
        <v>7</v>
      </c>
    </row>
    <row r="74" spans="1:13" x14ac:dyDescent="0.3">
      <c r="A74">
        <v>60</v>
      </c>
      <c r="B74" t="s">
        <v>210</v>
      </c>
      <c r="C74">
        <v>60</v>
      </c>
      <c r="D74">
        <v>0.10613173469435799</v>
      </c>
      <c r="E74" s="9">
        <f>ABS(D74)</f>
        <v>0.10613173469435799</v>
      </c>
      <c r="F74">
        <v>0</v>
      </c>
      <c r="G74">
        <v>5</v>
      </c>
      <c r="H74">
        <v>60</v>
      </c>
      <c r="I74">
        <v>0.10613173469435799</v>
      </c>
      <c r="J74">
        <v>60</v>
      </c>
      <c r="K74">
        <v>0.30508191982149102</v>
      </c>
      <c r="L74">
        <f>ABS(K74)</f>
        <v>0.30508191982149102</v>
      </c>
      <c r="M74">
        <v>7</v>
      </c>
    </row>
    <row r="75" spans="1:13" x14ac:dyDescent="0.3">
      <c r="A75">
        <v>103</v>
      </c>
      <c r="B75" t="s">
        <v>150</v>
      </c>
      <c r="C75">
        <v>103</v>
      </c>
      <c r="D75">
        <v>-0.10435737408286</v>
      </c>
      <c r="E75" s="9">
        <f>ABS(D75)</f>
        <v>0.10435737408286</v>
      </c>
      <c r="F75">
        <v>5</v>
      </c>
      <c r="G75">
        <v>3</v>
      </c>
      <c r="H75">
        <v>103</v>
      </c>
      <c r="I75">
        <v>0.10435737408286</v>
      </c>
      <c r="J75">
        <v>103</v>
      </c>
      <c r="K75">
        <v>-0.32916786412065102</v>
      </c>
      <c r="L75">
        <f>ABS(K75)</f>
        <v>0.32916786412065102</v>
      </c>
      <c r="M75">
        <v>1</v>
      </c>
    </row>
    <row r="76" spans="1:13" x14ac:dyDescent="0.3">
      <c r="A76">
        <v>49</v>
      </c>
      <c r="B76" t="s">
        <v>199</v>
      </c>
      <c r="C76">
        <v>49</v>
      </c>
      <c r="D76">
        <v>0.100912225185874</v>
      </c>
      <c r="E76" s="9">
        <f>ABS(D76)</f>
        <v>0.100912225185874</v>
      </c>
      <c r="F76">
        <v>0</v>
      </c>
      <c r="G76">
        <v>8</v>
      </c>
      <c r="H76">
        <v>49</v>
      </c>
      <c r="I76">
        <v>0.100912225185874</v>
      </c>
      <c r="J76">
        <v>49</v>
      </c>
      <c r="K76">
        <v>0.15712443001064999</v>
      </c>
      <c r="L76">
        <f>ABS(K76)</f>
        <v>0.15712443001064999</v>
      </c>
      <c r="M76">
        <v>18</v>
      </c>
    </row>
    <row r="77" spans="1:13" x14ac:dyDescent="0.3">
      <c r="A77">
        <v>102</v>
      </c>
      <c r="B77" t="s">
        <v>149</v>
      </c>
      <c r="C77">
        <v>102</v>
      </c>
      <c r="D77">
        <v>-9.6750933332046707E-2</v>
      </c>
      <c r="E77" s="9">
        <f>ABS(D77)</f>
        <v>9.6750933332046707E-2</v>
      </c>
      <c r="F77">
        <v>5</v>
      </c>
      <c r="G77">
        <v>3</v>
      </c>
      <c r="H77">
        <v>102</v>
      </c>
      <c r="I77">
        <v>9.6750933332046707E-2</v>
      </c>
      <c r="J77">
        <v>102</v>
      </c>
      <c r="K77">
        <v>-0.30002197801032898</v>
      </c>
      <c r="L77">
        <f>ABS(K77)</f>
        <v>0.30002197801032898</v>
      </c>
      <c r="M77">
        <v>1</v>
      </c>
    </row>
    <row r="78" spans="1:13" x14ac:dyDescent="0.3">
      <c r="A78">
        <v>53</v>
      </c>
      <c r="B78" t="s">
        <v>203</v>
      </c>
      <c r="C78">
        <v>53</v>
      </c>
      <c r="D78">
        <v>9.4066734900271703E-2</v>
      </c>
      <c r="E78" s="9">
        <f>ABS(D78)</f>
        <v>9.4066734900271703E-2</v>
      </c>
      <c r="F78">
        <v>0</v>
      </c>
      <c r="G78">
        <v>8</v>
      </c>
      <c r="H78">
        <v>53</v>
      </c>
      <c r="I78">
        <v>9.4066734900271703E-2</v>
      </c>
      <c r="J78">
        <v>53</v>
      </c>
      <c r="K78">
        <v>0.164911347032306</v>
      </c>
      <c r="L78">
        <f>ABS(K78)</f>
        <v>0.164911347032306</v>
      </c>
      <c r="M78">
        <v>18</v>
      </c>
    </row>
    <row r="79" spans="1:13" x14ac:dyDescent="0.3">
      <c r="A79">
        <v>0</v>
      </c>
      <c r="B79" t="s">
        <v>153</v>
      </c>
      <c r="C79">
        <v>0</v>
      </c>
      <c r="D79">
        <v>9.2768486541890502E-2</v>
      </c>
      <c r="E79" s="9">
        <f>ABS(D79)</f>
        <v>9.2768486541890502E-2</v>
      </c>
      <c r="F79">
        <v>0</v>
      </c>
      <c r="G79">
        <v>1</v>
      </c>
      <c r="H79">
        <v>0</v>
      </c>
      <c r="I79">
        <v>9.2768486541890502E-2</v>
      </c>
      <c r="J79">
        <v>0</v>
      </c>
      <c r="K79">
        <v>0.28483979920032898</v>
      </c>
      <c r="L79">
        <f>ABS(K79)</f>
        <v>0.28483979920032898</v>
      </c>
      <c r="M79">
        <v>7</v>
      </c>
    </row>
    <row r="80" spans="1:13" x14ac:dyDescent="0.3">
      <c r="A80">
        <v>91</v>
      </c>
      <c r="B80" t="s">
        <v>138</v>
      </c>
      <c r="C80">
        <v>91</v>
      </c>
      <c r="D80">
        <v>-9.1065867725422897E-2</v>
      </c>
      <c r="E80" s="9">
        <f>ABS(D80)</f>
        <v>9.1065867725422897E-2</v>
      </c>
      <c r="F80">
        <v>5</v>
      </c>
      <c r="G80">
        <v>12</v>
      </c>
      <c r="H80">
        <v>91</v>
      </c>
      <c r="I80">
        <v>9.1065867725422897E-2</v>
      </c>
      <c r="J80">
        <v>91</v>
      </c>
      <c r="K80">
        <v>-0.30724454146256103</v>
      </c>
      <c r="L80">
        <f>ABS(K80)</f>
        <v>0.30724454146256103</v>
      </c>
      <c r="M80">
        <v>1</v>
      </c>
    </row>
    <row r="81" spans="1:13" x14ac:dyDescent="0.3">
      <c r="A81">
        <v>1</v>
      </c>
      <c r="B81" t="s">
        <v>154</v>
      </c>
      <c r="C81">
        <v>1</v>
      </c>
      <c r="D81">
        <v>8.9099549707040399E-2</v>
      </c>
      <c r="E81" s="9">
        <f>ABS(D81)</f>
        <v>8.9099549707040399E-2</v>
      </c>
      <c r="F81">
        <v>0</v>
      </c>
      <c r="G81">
        <v>5</v>
      </c>
      <c r="H81">
        <v>1</v>
      </c>
      <c r="I81">
        <v>8.9099549707040399E-2</v>
      </c>
      <c r="J81">
        <v>1</v>
      </c>
      <c r="K81">
        <v>0.25125392037099997</v>
      </c>
      <c r="L81">
        <f>ABS(K81)</f>
        <v>0.25125392037099997</v>
      </c>
      <c r="M81">
        <v>7</v>
      </c>
    </row>
    <row r="82" spans="1:13" x14ac:dyDescent="0.3">
      <c r="A82">
        <v>21</v>
      </c>
      <c r="B82" t="s">
        <v>112</v>
      </c>
      <c r="C82">
        <v>21</v>
      </c>
      <c r="D82">
        <v>8.8370229257519306E-2</v>
      </c>
      <c r="E82" s="9">
        <f>ABS(D82)</f>
        <v>8.8370229257519306E-2</v>
      </c>
      <c r="F82">
        <v>0</v>
      </c>
      <c r="G82">
        <v>8</v>
      </c>
      <c r="H82">
        <v>21</v>
      </c>
      <c r="I82">
        <v>8.8370229257519306E-2</v>
      </c>
      <c r="J82">
        <v>21</v>
      </c>
      <c r="K82">
        <v>0.215128410057951</v>
      </c>
      <c r="L82">
        <f>ABS(K82)</f>
        <v>0.215128410057951</v>
      </c>
      <c r="M82">
        <v>2</v>
      </c>
    </row>
    <row r="83" spans="1:13" x14ac:dyDescent="0.3">
      <c r="A83">
        <v>2</v>
      </c>
      <c r="B83" t="s">
        <v>155</v>
      </c>
      <c r="C83">
        <v>2</v>
      </c>
      <c r="D83">
        <v>-8.3890338785093096E-2</v>
      </c>
      <c r="E83" s="9">
        <f>ABS(D83)</f>
        <v>8.3890338785093096E-2</v>
      </c>
      <c r="F83">
        <v>1</v>
      </c>
      <c r="G83">
        <v>13</v>
      </c>
      <c r="H83">
        <v>2</v>
      </c>
      <c r="I83">
        <v>8.3890338785093096E-2</v>
      </c>
      <c r="J83">
        <v>2</v>
      </c>
      <c r="K83">
        <v>-0.245720926538539</v>
      </c>
      <c r="L83">
        <f>ABS(K83)</f>
        <v>0.245720926538539</v>
      </c>
      <c r="M83">
        <v>4</v>
      </c>
    </row>
    <row r="84" spans="1:13" x14ac:dyDescent="0.3">
      <c r="A84">
        <v>126</v>
      </c>
      <c r="B84" t="s">
        <v>166</v>
      </c>
      <c r="C84">
        <v>126</v>
      </c>
      <c r="D84">
        <v>8.0098252249848997E-2</v>
      </c>
      <c r="E84" s="9">
        <f>ABS(D84)</f>
        <v>8.0098252249848997E-2</v>
      </c>
      <c r="F84">
        <v>3</v>
      </c>
      <c r="G84">
        <v>6</v>
      </c>
      <c r="H84">
        <v>126</v>
      </c>
      <c r="I84">
        <v>8.0098252249848997E-2</v>
      </c>
      <c r="J84">
        <v>126</v>
      </c>
      <c r="K84">
        <v>0.218191961992932</v>
      </c>
      <c r="L84">
        <f>ABS(K84)</f>
        <v>0.218191961992932</v>
      </c>
      <c r="M84">
        <v>6</v>
      </c>
    </row>
    <row r="85" spans="1:13" x14ac:dyDescent="0.3">
      <c r="A85">
        <v>127</v>
      </c>
      <c r="B85" t="s">
        <v>167</v>
      </c>
      <c r="C85">
        <v>127</v>
      </c>
      <c r="D85">
        <v>7.9469000162414899E-2</v>
      </c>
      <c r="E85" s="9">
        <f>ABS(D85)</f>
        <v>7.9469000162414899E-2</v>
      </c>
      <c r="F85">
        <v>3</v>
      </c>
      <c r="G85">
        <v>6</v>
      </c>
      <c r="H85">
        <v>127</v>
      </c>
      <c r="I85">
        <v>7.9469000162414899E-2</v>
      </c>
      <c r="J85">
        <v>127</v>
      </c>
      <c r="K85">
        <v>0.198204780179627</v>
      </c>
      <c r="L85">
        <f>ABS(K85)</f>
        <v>0.198204780179627</v>
      </c>
      <c r="M85">
        <v>6</v>
      </c>
    </row>
    <row r="86" spans="1:13" x14ac:dyDescent="0.3">
      <c r="A86">
        <v>128</v>
      </c>
      <c r="B86" t="s">
        <v>168</v>
      </c>
      <c r="C86">
        <v>128</v>
      </c>
      <c r="D86">
        <v>7.9233963844678401E-2</v>
      </c>
      <c r="E86" s="9">
        <f>ABS(D86)</f>
        <v>7.9233963844678401E-2</v>
      </c>
      <c r="F86">
        <v>3</v>
      </c>
      <c r="G86">
        <v>14</v>
      </c>
      <c r="H86">
        <v>128</v>
      </c>
      <c r="I86">
        <v>7.9233963844678401E-2</v>
      </c>
      <c r="J86">
        <v>128</v>
      </c>
      <c r="K86">
        <v>0.23316125197882301</v>
      </c>
      <c r="L86">
        <f>ABS(K86)</f>
        <v>0.23316125197882301</v>
      </c>
      <c r="M86">
        <v>6</v>
      </c>
    </row>
    <row r="87" spans="1:13" x14ac:dyDescent="0.3">
      <c r="A87">
        <v>90</v>
      </c>
      <c r="B87" t="s">
        <v>137</v>
      </c>
      <c r="C87">
        <v>90</v>
      </c>
      <c r="D87">
        <v>-7.9121707008481298E-2</v>
      </c>
      <c r="E87" s="9">
        <f>ABS(D87)</f>
        <v>7.9121707008481298E-2</v>
      </c>
      <c r="F87">
        <v>5</v>
      </c>
      <c r="G87">
        <v>12</v>
      </c>
      <c r="H87">
        <v>90</v>
      </c>
      <c r="I87">
        <v>7.9121707008481298E-2</v>
      </c>
      <c r="J87">
        <v>90</v>
      </c>
      <c r="K87">
        <v>-0.27024404927954399</v>
      </c>
      <c r="L87">
        <f>ABS(K87)</f>
        <v>0.27024404927954399</v>
      </c>
      <c r="M87">
        <v>1</v>
      </c>
    </row>
    <row r="88" spans="1:13" x14ac:dyDescent="0.3">
      <c r="A88">
        <v>68</v>
      </c>
      <c r="B88" t="s">
        <v>218</v>
      </c>
      <c r="C88">
        <v>68</v>
      </c>
      <c r="D88">
        <v>7.4208774913441994E-2</v>
      </c>
      <c r="E88" s="9">
        <f>ABS(D88)</f>
        <v>7.4208774913441994E-2</v>
      </c>
      <c r="F88">
        <v>0</v>
      </c>
      <c r="G88">
        <v>5</v>
      </c>
      <c r="H88">
        <v>68</v>
      </c>
      <c r="I88">
        <v>7.4208774913441994E-2</v>
      </c>
      <c r="J88">
        <v>68</v>
      </c>
      <c r="K88">
        <v>0.211031976152841</v>
      </c>
      <c r="L88">
        <f>ABS(K88)</f>
        <v>0.211031976152841</v>
      </c>
      <c r="M88">
        <v>7</v>
      </c>
    </row>
    <row r="89" spans="1:13" x14ac:dyDescent="0.3">
      <c r="A89">
        <v>119</v>
      </c>
      <c r="B89" t="s">
        <v>159</v>
      </c>
      <c r="C89">
        <v>119</v>
      </c>
      <c r="D89">
        <v>7.1997295866973204E-2</v>
      </c>
      <c r="E89" s="9">
        <f>ABS(D89)</f>
        <v>7.1997295866973204E-2</v>
      </c>
      <c r="F89">
        <v>9</v>
      </c>
      <c r="G89">
        <v>9</v>
      </c>
      <c r="H89">
        <v>119</v>
      </c>
      <c r="I89">
        <v>7.1997295866973204E-2</v>
      </c>
      <c r="J89">
        <v>119</v>
      </c>
      <c r="K89">
        <v>0.16448646543671999</v>
      </c>
      <c r="L89">
        <f>ABS(K89)</f>
        <v>0.16448646543671999</v>
      </c>
      <c r="M89">
        <v>17</v>
      </c>
    </row>
    <row r="90" spans="1:13" x14ac:dyDescent="0.3">
      <c r="A90">
        <v>118</v>
      </c>
      <c r="B90" t="s">
        <v>158</v>
      </c>
      <c r="C90">
        <v>118</v>
      </c>
      <c r="D90">
        <v>7.1730726775735498E-2</v>
      </c>
      <c r="E90" s="9">
        <f>ABS(D90)</f>
        <v>7.1730726775735498E-2</v>
      </c>
      <c r="F90">
        <v>9</v>
      </c>
      <c r="G90">
        <v>9</v>
      </c>
      <c r="H90">
        <v>118</v>
      </c>
      <c r="I90">
        <v>7.1730726775735498E-2</v>
      </c>
      <c r="J90">
        <v>118</v>
      </c>
      <c r="K90">
        <v>0.16973189997879101</v>
      </c>
      <c r="L90">
        <f>ABS(K90)</f>
        <v>0.16973189997879101</v>
      </c>
      <c r="M90">
        <v>17</v>
      </c>
    </row>
    <row r="91" spans="1:13" x14ac:dyDescent="0.3">
      <c r="A91">
        <v>120</v>
      </c>
      <c r="B91" t="s">
        <v>160</v>
      </c>
      <c r="C91">
        <v>120</v>
      </c>
      <c r="D91">
        <v>7.0799339493768598E-2</v>
      </c>
      <c r="E91" s="9">
        <f>ABS(D91)</f>
        <v>7.0799339493768598E-2</v>
      </c>
      <c r="F91">
        <v>9</v>
      </c>
      <c r="G91">
        <v>9</v>
      </c>
      <c r="H91">
        <v>120</v>
      </c>
      <c r="I91">
        <v>7.0799339493768598E-2</v>
      </c>
      <c r="J91">
        <v>120</v>
      </c>
      <c r="K91">
        <v>0.178543930463888</v>
      </c>
      <c r="L91">
        <f>ABS(K91)</f>
        <v>0.178543930463888</v>
      </c>
      <c r="M91">
        <v>17</v>
      </c>
    </row>
    <row r="92" spans="1:13" x14ac:dyDescent="0.3">
      <c r="A92">
        <v>5</v>
      </c>
      <c r="B92" t="s">
        <v>157</v>
      </c>
      <c r="C92">
        <v>5</v>
      </c>
      <c r="D92">
        <v>6.4568130107284197E-2</v>
      </c>
      <c r="E92" s="9">
        <f>ABS(D92)</f>
        <v>6.4568130107284197E-2</v>
      </c>
      <c r="F92">
        <v>1</v>
      </c>
      <c r="G92">
        <v>7</v>
      </c>
      <c r="H92">
        <v>5</v>
      </c>
      <c r="I92">
        <v>6.4568130107284197E-2</v>
      </c>
      <c r="J92">
        <v>5</v>
      </c>
      <c r="K92">
        <v>0.12531025492188899</v>
      </c>
      <c r="L92">
        <f>ABS(K92)</f>
        <v>0.12531025492188899</v>
      </c>
      <c r="M92">
        <v>4</v>
      </c>
    </row>
    <row r="93" spans="1:13" x14ac:dyDescent="0.3">
      <c r="A93">
        <v>55</v>
      </c>
      <c r="B93" t="s">
        <v>205</v>
      </c>
      <c r="C93">
        <v>55</v>
      </c>
      <c r="D93">
        <v>-6.3640721877250103E-2</v>
      </c>
      <c r="E93" s="9">
        <f>ABS(D93)</f>
        <v>6.3640721877250103E-2</v>
      </c>
      <c r="F93">
        <v>5</v>
      </c>
      <c r="G93">
        <v>3</v>
      </c>
      <c r="H93">
        <v>55</v>
      </c>
      <c r="I93">
        <v>6.3640721877250103E-2</v>
      </c>
      <c r="J93">
        <v>55</v>
      </c>
      <c r="K93">
        <v>-0.16385693669724699</v>
      </c>
      <c r="L93">
        <f>ABS(K93)</f>
        <v>0.16385693669724699</v>
      </c>
      <c r="M93">
        <v>1</v>
      </c>
    </row>
    <row r="94" spans="1:13" x14ac:dyDescent="0.3">
      <c r="A94">
        <v>54</v>
      </c>
      <c r="B94" t="s">
        <v>204</v>
      </c>
      <c r="C94">
        <v>54</v>
      </c>
      <c r="D94">
        <v>-6.1907171414937297E-2</v>
      </c>
      <c r="E94" s="9">
        <f>ABS(D94)</f>
        <v>6.1907171414937297E-2</v>
      </c>
      <c r="F94">
        <v>5</v>
      </c>
      <c r="G94">
        <v>3</v>
      </c>
      <c r="H94">
        <v>54</v>
      </c>
      <c r="I94">
        <v>6.1907171414937297E-2</v>
      </c>
      <c r="J94">
        <v>54</v>
      </c>
      <c r="K94">
        <v>-0.156895949055081</v>
      </c>
      <c r="L94">
        <f>ABS(K94)</f>
        <v>0.156895949055081</v>
      </c>
      <c r="M94">
        <v>1</v>
      </c>
    </row>
    <row r="95" spans="1:13" x14ac:dyDescent="0.3">
      <c r="A95">
        <v>100</v>
      </c>
      <c r="B95" t="s">
        <v>147</v>
      </c>
      <c r="C95">
        <v>100</v>
      </c>
      <c r="D95">
        <v>5.8870773708799E-2</v>
      </c>
      <c r="E95" s="9">
        <f>ABS(D95)</f>
        <v>5.8870773708799E-2</v>
      </c>
      <c r="F95">
        <v>6</v>
      </c>
      <c r="G95">
        <v>0</v>
      </c>
      <c r="H95">
        <v>100</v>
      </c>
      <c r="I95">
        <v>5.8870773708799E-2</v>
      </c>
      <c r="J95">
        <v>100</v>
      </c>
      <c r="K95">
        <v>0.11930340506832</v>
      </c>
      <c r="L95">
        <f>ABS(K95)</f>
        <v>0.11930340506832</v>
      </c>
      <c r="M95">
        <v>0</v>
      </c>
    </row>
    <row r="96" spans="1:13" x14ac:dyDescent="0.3">
      <c r="A96">
        <v>98</v>
      </c>
      <c r="B96" t="s">
        <v>145</v>
      </c>
      <c r="C96">
        <v>98</v>
      </c>
      <c r="D96">
        <v>5.8818959944678902E-2</v>
      </c>
      <c r="E96" s="9">
        <f>ABS(D96)</f>
        <v>5.8818959944678902E-2</v>
      </c>
      <c r="F96">
        <v>6</v>
      </c>
      <c r="G96">
        <v>0</v>
      </c>
      <c r="H96">
        <v>98</v>
      </c>
      <c r="I96">
        <v>5.8818959944678902E-2</v>
      </c>
      <c r="J96">
        <v>98</v>
      </c>
      <c r="K96">
        <v>0.118968186129173</v>
      </c>
      <c r="L96">
        <f>ABS(K96)</f>
        <v>0.118968186129173</v>
      </c>
      <c r="M96">
        <v>0</v>
      </c>
    </row>
    <row r="97" spans="1:13" x14ac:dyDescent="0.3">
      <c r="A97">
        <v>99</v>
      </c>
      <c r="B97" t="s">
        <v>146</v>
      </c>
      <c r="C97">
        <v>99</v>
      </c>
      <c r="D97">
        <v>5.8816014342462301E-2</v>
      </c>
      <c r="E97" s="9">
        <f>ABS(D97)</f>
        <v>5.8816014342462301E-2</v>
      </c>
      <c r="F97">
        <v>6</v>
      </c>
      <c r="G97">
        <v>0</v>
      </c>
      <c r="H97">
        <v>99</v>
      </c>
      <c r="I97">
        <v>5.8816014342462301E-2</v>
      </c>
      <c r="J97">
        <v>99</v>
      </c>
      <c r="K97">
        <v>0.118949143568608</v>
      </c>
      <c r="L97">
        <f>ABS(K97)</f>
        <v>0.118949143568608</v>
      </c>
      <c r="M97">
        <v>0</v>
      </c>
    </row>
    <row r="98" spans="1:13" x14ac:dyDescent="0.3">
      <c r="A98">
        <v>8</v>
      </c>
      <c r="B98" t="s">
        <v>99</v>
      </c>
      <c r="C98">
        <v>8</v>
      </c>
      <c r="D98">
        <v>4.8026194988450802E-2</v>
      </c>
      <c r="E98" s="9">
        <f>ABS(D98)</f>
        <v>4.8026194988450802E-2</v>
      </c>
      <c r="F98">
        <v>5</v>
      </c>
      <c r="G98">
        <v>12</v>
      </c>
      <c r="H98">
        <v>8</v>
      </c>
      <c r="I98">
        <v>4.8026194988450802E-2</v>
      </c>
      <c r="J98">
        <v>8</v>
      </c>
      <c r="K98">
        <v>0.107748243488776</v>
      </c>
      <c r="L98">
        <f>ABS(K98)</f>
        <v>0.107748243488776</v>
      </c>
      <c r="M98">
        <v>1</v>
      </c>
    </row>
    <row r="99" spans="1:13" x14ac:dyDescent="0.3">
      <c r="A99">
        <v>36</v>
      </c>
      <c r="B99" t="s">
        <v>127</v>
      </c>
      <c r="C99">
        <v>36</v>
      </c>
      <c r="D99">
        <v>-3.8770340939453599E-2</v>
      </c>
      <c r="E99" s="9">
        <f>ABS(D99)</f>
        <v>3.8770340939453599E-2</v>
      </c>
      <c r="F99">
        <v>1</v>
      </c>
      <c r="G99">
        <v>7</v>
      </c>
      <c r="H99">
        <v>36</v>
      </c>
      <c r="I99">
        <v>3.8770340939453599E-2</v>
      </c>
      <c r="J99">
        <v>36</v>
      </c>
      <c r="K99">
        <v>-0.132874960798672</v>
      </c>
      <c r="L99">
        <f>ABS(K99)</f>
        <v>0.132874960798672</v>
      </c>
      <c r="M99">
        <v>9</v>
      </c>
    </row>
    <row r="100" spans="1:13" x14ac:dyDescent="0.3">
      <c r="A100">
        <v>31</v>
      </c>
      <c r="B100" t="s">
        <v>122</v>
      </c>
      <c r="C100">
        <v>31</v>
      </c>
      <c r="D100">
        <v>-3.4936323045847303E-2</v>
      </c>
      <c r="E100" s="9">
        <f>ABS(D100)</f>
        <v>3.4936323045847303E-2</v>
      </c>
      <c r="F100">
        <v>1</v>
      </c>
      <c r="G100">
        <v>13</v>
      </c>
      <c r="H100">
        <v>31</v>
      </c>
      <c r="I100">
        <v>3.4936323045847303E-2</v>
      </c>
      <c r="J100">
        <v>31</v>
      </c>
      <c r="K100">
        <v>-9.0167600352399693E-2</v>
      </c>
      <c r="L100">
        <f>ABS(K100)</f>
        <v>9.0167600352399693E-2</v>
      </c>
      <c r="M100">
        <v>4</v>
      </c>
    </row>
    <row r="101" spans="1:13" x14ac:dyDescent="0.3">
      <c r="A101">
        <v>51</v>
      </c>
      <c r="B101" t="s">
        <v>201</v>
      </c>
      <c r="C101">
        <v>51</v>
      </c>
      <c r="D101">
        <v>-3.1718384170668898E-2</v>
      </c>
      <c r="E101" s="9">
        <f>ABS(D101)</f>
        <v>3.1718384170668898E-2</v>
      </c>
      <c r="F101">
        <v>5</v>
      </c>
      <c r="G101">
        <v>3</v>
      </c>
      <c r="H101">
        <v>51</v>
      </c>
      <c r="I101">
        <v>3.1718384170668898E-2</v>
      </c>
      <c r="J101">
        <v>51</v>
      </c>
      <c r="K101">
        <v>-4.3179691914493903E-2</v>
      </c>
      <c r="L101">
        <f>ABS(K101)</f>
        <v>4.3179691914493903E-2</v>
      </c>
      <c r="M101">
        <v>1</v>
      </c>
    </row>
    <row r="102" spans="1:13" x14ac:dyDescent="0.3">
      <c r="A102">
        <v>40</v>
      </c>
      <c r="B102" t="s">
        <v>131</v>
      </c>
      <c r="C102">
        <v>40</v>
      </c>
      <c r="D102">
        <v>3.1286702203783198E-2</v>
      </c>
      <c r="E102" s="9">
        <f>ABS(D102)</f>
        <v>3.1286702203783198E-2</v>
      </c>
      <c r="F102">
        <v>0</v>
      </c>
      <c r="G102">
        <v>1</v>
      </c>
      <c r="H102">
        <v>40</v>
      </c>
      <c r="I102">
        <v>3.1286702203783198E-2</v>
      </c>
      <c r="J102">
        <v>40</v>
      </c>
      <c r="K102">
        <v>3.7817921244783399E-2</v>
      </c>
      <c r="L102">
        <f>ABS(K102)</f>
        <v>3.7817921244783399E-2</v>
      </c>
      <c r="M102">
        <v>16</v>
      </c>
    </row>
    <row r="103" spans="1:13" x14ac:dyDescent="0.3">
      <c r="A103">
        <v>19</v>
      </c>
      <c r="B103" t="s">
        <v>110</v>
      </c>
      <c r="C103">
        <v>19</v>
      </c>
      <c r="D103">
        <v>-3.11428466295358E-2</v>
      </c>
      <c r="E103" s="9">
        <f>ABS(D103)</f>
        <v>3.11428466295358E-2</v>
      </c>
      <c r="F103">
        <v>5</v>
      </c>
      <c r="G103">
        <v>3</v>
      </c>
      <c r="H103">
        <v>19</v>
      </c>
      <c r="I103">
        <v>3.11428466295358E-2</v>
      </c>
      <c r="J103">
        <v>19</v>
      </c>
      <c r="K103">
        <v>-5.0140571552072001E-2</v>
      </c>
      <c r="L103">
        <f>ABS(K103)</f>
        <v>5.0140571552072001E-2</v>
      </c>
      <c r="M103">
        <v>1</v>
      </c>
    </row>
    <row r="104" spans="1:13" x14ac:dyDescent="0.3">
      <c r="A104">
        <v>50</v>
      </c>
      <c r="B104" t="s">
        <v>200</v>
      </c>
      <c r="C104">
        <v>50</v>
      </c>
      <c r="D104">
        <v>-2.9677131991910501E-2</v>
      </c>
      <c r="E104" s="9">
        <f>ABS(D104)</f>
        <v>2.9677131991910501E-2</v>
      </c>
      <c r="F104">
        <v>5</v>
      </c>
      <c r="G104">
        <v>3</v>
      </c>
      <c r="H104">
        <v>50</v>
      </c>
      <c r="I104">
        <v>2.9677131991910501E-2</v>
      </c>
      <c r="J104">
        <v>50</v>
      </c>
      <c r="K104">
        <v>-3.5958466385787403E-2</v>
      </c>
      <c r="L104">
        <f>ABS(K104)</f>
        <v>3.5958466385787403E-2</v>
      </c>
      <c r="M104">
        <v>1</v>
      </c>
    </row>
    <row r="105" spans="1:13" x14ac:dyDescent="0.3">
      <c r="A105">
        <v>18</v>
      </c>
      <c r="B105" t="s">
        <v>109</v>
      </c>
      <c r="C105">
        <v>18</v>
      </c>
      <c r="D105">
        <v>-2.9208805360994201E-2</v>
      </c>
      <c r="E105" s="9">
        <f>ABS(D105)</f>
        <v>2.9208805360994201E-2</v>
      </c>
      <c r="F105">
        <v>5</v>
      </c>
      <c r="G105">
        <v>3</v>
      </c>
      <c r="H105">
        <v>18</v>
      </c>
      <c r="I105">
        <v>2.9208805360994201E-2</v>
      </c>
      <c r="J105">
        <v>18</v>
      </c>
      <c r="K105">
        <v>-4.3160345746149402E-2</v>
      </c>
      <c r="L105">
        <f>ABS(K105)</f>
        <v>4.3160345746149402E-2</v>
      </c>
      <c r="M105">
        <v>1</v>
      </c>
    </row>
    <row r="106" spans="1:13" x14ac:dyDescent="0.3">
      <c r="A106">
        <v>63</v>
      </c>
      <c r="B106" t="s">
        <v>213</v>
      </c>
      <c r="C106">
        <v>63</v>
      </c>
      <c r="D106">
        <v>-2.89886257754517E-2</v>
      </c>
      <c r="E106" s="9">
        <f>ABS(D106)</f>
        <v>2.89886257754517E-2</v>
      </c>
      <c r="F106">
        <v>1</v>
      </c>
      <c r="G106">
        <v>13</v>
      </c>
      <c r="H106">
        <v>63</v>
      </c>
      <c r="I106">
        <v>2.89886257754517E-2</v>
      </c>
      <c r="J106">
        <v>63</v>
      </c>
      <c r="K106">
        <v>-4.4498824115504799E-2</v>
      </c>
      <c r="L106">
        <f>ABS(K106)</f>
        <v>4.4498824115504799E-2</v>
      </c>
      <c r="M106">
        <v>16</v>
      </c>
    </row>
    <row r="107" spans="1:13" x14ac:dyDescent="0.3">
      <c r="A107">
        <v>47</v>
      </c>
      <c r="B107" t="s">
        <v>197</v>
      </c>
      <c r="C107">
        <v>47</v>
      </c>
      <c r="D107">
        <v>-2.8386161613358201E-2</v>
      </c>
      <c r="E107" s="9">
        <f>ABS(D107)</f>
        <v>2.8386161613358201E-2</v>
      </c>
      <c r="F107">
        <v>5</v>
      </c>
      <c r="G107">
        <v>3</v>
      </c>
      <c r="H107">
        <v>47</v>
      </c>
      <c r="I107">
        <v>2.8386161613358201E-2</v>
      </c>
      <c r="J107">
        <v>47</v>
      </c>
      <c r="K107">
        <v>-4.7132372988296901E-2</v>
      </c>
      <c r="L107">
        <f>ABS(K107)</f>
        <v>4.7132372988296901E-2</v>
      </c>
      <c r="M107">
        <v>1</v>
      </c>
    </row>
    <row r="108" spans="1:13" x14ac:dyDescent="0.3">
      <c r="A108">
        <v>46</v>
      </c>
      <c r="B108" t="s">
        <v>196</v>
      </c>
      <c r="C108">
        <v>46</v>
      </c>
      <c r="D108">
        <v>-2.6552427237855301E-2</v>
      </c>
      <c r="E108" s="9">
        <f>ABS(D108)</f>
        <v>2.6552427237855301E-2</v>
      </c>
      <c r="F108">
        <v>5</v>
      </c>
      <c r="G108">
        <v>3</v>
      </c>
      <c r="H108">
        <v>46</v>
      </c>
      <c r="I108">
        <v>2.6552427237855301E-2</v>
      </c>
      <c r="J108">
        <v>46</v>
      </c>
      <c r="K108">
        <v>-4.0610638828336397E-2</v>
      </c>
      <c r="L108">
        <f>ABS(K108)</f>
        <v>4.0610638828336397E-2</v>
      </c>
      <c r="M108">
        <v>1</v>
      </c>
    </row>
    <row r="109" spans="1:13" x14ac:dyDescent="0.3">
      <c r="A109">
        <v>20</v>
      </c>
      <c r="B109" t="s">
        <v>111</v>
      </c>
      <c r="C109">
        <v>20</v>
      </c>
      <c r="D109">
        <v>2.4939383004955101E-2</v>
      </c>
      <c r="E109" s="9">
        <f>ABS(D109)</f>
        <v>2.4939383004955101E-2</v>
      </c>
      <c r="F109">
        <v>5</v>
      </c>
      <c r="G109">
        <v>19</v>
      </c>
      <c r="H109">
        <v>20</v>
      </c>
      <c r="I109">
        <v>2.4939383004955101E-2</v>
      </c>
      <c r="J109">
        <v>20</v>
      </c>
      <c r="K109">
        <v>9.2650315077918502E-2</v>
      </c>
      <c r="L109">
        <f>ABS(K109)</f>
        <v>9.2650315077918502E-2</v>
      </c>
      <c r="M109">
        <v>1</v>
      </c>
    </row>
    <row r="110" spans="1:13" x14ac:dyDescent="0.3">
      <c r="A110">
        <v>30</v>
      </c>
      <c r="B110" t="s">
        <v>121</v>
      </c>
      <c r="C110">
        <v>30</v>
      </c>
      <c r="D110">
        <v>-2.3998984562796501E-2</v>
      </c>
      <c r="E110" s="9">
        <f>ABS(D110)</f>
        <v>2.3998984562796501E-2</v>
      </c>
      <c r="F110">
        <v>1</v>
      </c>
      <c r="G110">
        <v>13</v>
      </c>
      <c r="H110">
        <v>30</v>
      </c>
      <c r="I110">
        <v>2.3998984562796501E-2</v>
      </c>
      <c r="J110">
        <v>30</v>
      </c>
      <c r="K110">
        <v>-6.0978634786788798E-2</v>
      </c>
      <c r="L110">
        <f>ABS(K110)</f>
        <v>6.0978634786788798E-2</v>
      </c>
      <c r="M110">
        <v>4</v>
      </c>
    </row>
    <row r="111" spans="1:13" x14ac:dyDescent="0.3">
      <c r="A111">
        <v>52</v>
      </c>
      <c r="B111" t="s">
        <v>202</v>
      </c>
      <c r="C111">
        <v>52</v>
      </c>
      <c r="D111">
        <v>2.3596034684902699E-2</v>
      </c>
      <c r="E111" s="9">
        <f>ABS(D111)</f>
        <v>2.3596034684902699E-2</v>
      </c>
      <c r="F111">
        <v>5</v>
      </c>
      <c r="G111">
        <v>19</v>
      </c>
      <c r="H111">
        <v>52</v>
      </c>
      <c r="I111">
        <v>2.3596034684902699E-2</v>
      </c>
      <c r="J111">
        <v>52</v>
      </c>
      <c r="K111">
        <v>9.0441625561942601E-2</v>
      </c>
      <c r="L111">
        <f>ABS(K111)</f>
        <v>9.0441625561942601E-2</v>
      </c>
      <c r="M111">
        <v>1</v>
      </c>
    </row>
    <row r="112" spans="1:13" x14ac:dyDescent="0.3">
      <c r="A112">
        <v>48</v>
      </c>
      <c r="B112" t="s">
        <v>198</v>
      </c>
      <c r="C112">
        <v>48</v>
      </c>
      <c r="D112">
        <v>2.3497898249153701E-2</v>
      </c>
      <c r="E112" s="9">
        <f>ABS(D112)</f>
        <v>2.3497898249153701E-2</v>
      </c>
      <c r="F112">
        <v>5</v>
      </c>
      <c r="G112">
        <v>19</v>
      </c>
      <c r="H112">
        <v>48</v>
      </c>
      <c r="I112">
        <v>2.3497898249153701E-2</v>
      </c>
      <c r="J112">
        <v>48</v>
      </c>
      <c r="K112">
        <v>8.4572737413631097E-2</v>
      </c>
      <c r="L112">
        <f>ABS(K112)</f>
        <v>8.4572737413631097E-2</v>
      </c>
      <c r="M112">
        <v>1</v>
      </c>
    </row>
    <row r="113" spans="1:13" x14ac:dyDescent="0.3">
      <c r="A113">
        <v>4</v>
      </c>
      <c r="B113" t="s">
        <v>156</v>
      </c>
      <c r="C113">
        <v>4</v>
      </c>
      <c r="D113">
        <v>-2.0463542659060301E-2</v>
      </c>
      <c r="E113" s="9">
        <f>ABS(D113)</f>
        <v>2.0463542659060301E-2</v>
      </c>
      <c r="F113">
        <v>2</v>
      </c>
      <c r="G113">
        <v>2</v>
      </c>
      <c r="H113">
        <v>4</v>
      </c>
      <c r="I113">
        <v>2.0463542659060301E-2</v>
      </c>
      <c r="J113">
        <v>4</v>
      </c>
      <c r="K113">
        <v>-1.4398033884636299E-2</v>
      </c>
      <c r="L113">
        <f>ABS(K113)</f>
        <v>1.4398033884636299E-2</v>
      </c>
      <c r="M113">
        <v>7</v>
      </c>
    </row>
    <row r="114" spans="1:13" x14ac:dyDescent="0.3">
      <c r="A114">
        <v>56</v>
      </c>
      <c r="B114" t="s">
        <v>206</v>
      </c>
      <c r="C114">
        <v>56</v>
      </c>
      <c r="D114">
        <v>1.9749773075592399E-2</v>
      </c>
      <c r="E114" s="9">
        <f>ABS(D114)</f>
        <v>1.9749773075592399E-2</v>
      </c>
      <c r="F114">
        <v>5</v>
      </c>
      <c r="G114">
        <v>19</v>
      </c>
      <c r="H114">
        <v>56</v>
      </c>
      <c r="I114">
        <v>1.9749773075592399E-2</v>
      </c>
      <c r="J114">
        <v>56</v>
      </c>
      <c r="K114">
        <v>8.2286853062292498E-2</v>
      </c>
      <c r="L114">
        <f>ABS(K114)</f>
        <v>8.2286853062292498E-2</v>
      </c>
      <c r="M114">
        <v>1</v>
      </c>
    </row>
    <row r="115" spans="1:13" x14ac:dyDescent="0.3">
      <c r="A115">
        <v>62</v>
      </c>
      <c r="B115" t="s">
        <v>212</v>
      </c>
      <c r="C115">
        <v>62</v>
      </c>
      <c r="D115">
        <v>-1.9275215010561501E-2</v>
      </c>
      <c r="E115" s="9">
        <f>ABS(D115)</f>
        <v>1.9275215010561501E-2</v>
      </c>
      <c r="F115">
        <v>1</v>
      </c>
      <c r="G115">
        <v>13</v>
      </c>
      <c r="H115">
        <v>62</v>
      </c>
      <c r="I115">
        <v>1.9275215010561501E-2</v>
      </c>
      <c r="J115">
        <v>62</v>
      </c>
      <c r="K115">
        <v>-2.20199018184969E-2</v>
      </c>
      <c r="L115">
        <f>ABS(K115)</f>
        <v>2.20199018184969E-2</v>
      </c>
      <c r="M115">
        <v>16</v>
      </c>
    </row>
    <row r="116" spans="1:13" x14ac:dyDescent="0.3">
      <c r="A116">
        <v>59</v>
      </c>
      <c r="B116" t="s">
        <v>209</v>
      </c>
      <c r="C116">
        <v>59</v>
      </c>
      <c r="D116">
        <v>-1.7298048893768701E-2</v>
      </c>
      <c r="E116" s="9">
        <f>ABS(D116)</f>
        <v>1.7298048893768701E-2</v>
      </c>
      <c r="F116">
        <v>1</v>
      </c>
      <c r="G116">
        <v>13</v>
      </c>
      <c r="H116">
        <v>59</v>
      </c>
      <c r="I116">
        <v>1.7298048893768701E-2</v>
      </c>
      <c r="J116">
        <v>59</v>
      </c>
      <c r="K116">
        <v>-6.0507906579901002E-2</v>
      </c>
      <c r="L116">
        <f>ABS(K116)</f>
        <v>6.0507906579901002E-2</v>
      </c>
      <c r="M116">
        <v>4</v>
      </c>
    </row>
    <row r="117" spans="1:13" x14ac:dyDescent="0.3">
      <c r="A117">
        <v>38</v>
      </c>
      <c r="B117" t="s">
        <v>129</v>
      </c>
      <c r="C117">
        <v>38</v>
      </c>
      <c r="D117">
        <v>1.56216950559402E-2</v>
      </c>
      <c r="E117" s="9">
        <f>ABS(D117)</f>
        <v>1.56216950559402E-2</v>
      </c>
      <c r="F117">
        <v>0</v>
      </c>
      <c r="G117">
        <v>1</v>
      </c>
      <c r="H117">
        <v>38</v>
      </c>
      <c r="I117">
        <v>1.56216950559402E-2</v>
      </c>
      <c r="J117">
        <v>38</v>
      </c>
      <c r="K117">
        <v>2.6902054175014602E-2</v>
      </c>
      <c r="L117">
        <f>ABS(K117)</f>
        <v>2.6902054175014602E-2</v>
      </c>
      <c r="M117">
        <v>16</v>
      </c>
    </row>
    <row r="118" spans="1:13" x14ac:dyDescent="0.3">
      <c r="A118">
        <v>39</v>
      </c>
      <c r="B118" t="s">
        <v>130</v>
      </c>
      <c r="C118">
        <v>39</v>
      </c>
      <c r="D118">
        <v>1.5132746505843399E-2</v>
      </c>
      <c r="E118" s="9">
        <f>ABS(D118)</f>
        <v>1.5132746505843399E-2</v>
      </c>
      <c r="F118">
        <v>0</v>
      </c>
      <c r="G118">
        <v>1</v>
      </c>
      <c r="H118">
        <v>39</v>
      </c>
      <c r="I118">
        <v>1.5132746505843399E-2</v>
      </c>
      <c r="J118">
        <v>39</v>
      </c>
      <c r="K118">
        <v>2.6272368526609802E-2</v>
      </c>
      <c r="L118">
        <f>ABS(K118)</f>
        <v>2.6272368526609802E-2</v>
      </c>
      <c r="M118">
        <v>16</v>
      </c>
    </row>
    <row r="119" spans="1:13" x14ac:dyDescent="0.3">
      <c r="A119">
        <v>41</v>
      </c>
      <c r="B119" t="s">
        <v>132</v>
      </c>
      <c r="C119">
        <v>41</v>
      </c>
      <c r="D119">
        <v>1.4024998774892401E-2</v>
      </c>
      <c r="E119" s="9">
        <f>ABS(D119)</f>
        <v>1.4024998774892401E-2</v>
      </c>
      <c r="F119">
        <v>0</v>
      </c>
      <c r="G119">
        <v>1</v>
      </c>
      <c r="H119">
        <v>41</v>
      </c>
      <c r="I119">
        <v>1.4024998774892401E-2</v>
      </c>
      <c r="J119">
        <v>41</v>
      </c>
      <c r="K119">
        <v>5.2524743565635502E-2</v>
      </c>
      <c r="L119">
        <f>ABS(K119)</f>
        <v>5.2524743565635502E-2</v>
      </c>
      <c r="M119">
        <v>16</v>
      </c>
    </row>
    <row r="120" spans="1:13" x14ac:dyDescent="0.3">
      <c r="A120">
        <v>3</v>
      </c>
      <c r="B120" t="s">
        <v>233</v>
      </c>
      <c r="C120">
        <v>3</v>
      </c>
      <c r="D120">
        <v>-1.26821545000863E-2</v>
      </c>
      <c r="E120" s="9">
        <f>ABS(D120)</f>
        <v>1.26821545000863E-2</v>
      </c>
      <c r="F120">
        <v>0</v>
      </c>
      <c r="G120">
        <v>1</v>
      </c>
      <c r="H120">
        <v>3</v>
      </c>
      <c r="I120">
        <v>1.26821545000863E-2</v>
      </c>
      <c r="J120">
        <v>3</v>
      </c>
      <c r="K120">
        <v>-2.1423186296471101E-2</v>
      </c>
      <c r="L120">
        <f>ABS(K120)</f>
        <v>2.1423186296471101E-2</v>
      </c>
      <c r="M120">
        <v>7</v>
      </c>
    </row>
    <row r="121" spans="1:13" x14ac:dyDescent="0.3">
      <c r="A121">
        <v>42</v>
      </c>
      <c r="B121" t="s">
        <v>234</v>
      </c>
      <c r="C121">
        <v>42</v>
      </c>
      <c r="D121">
        <v>1.26821545000863E-2</v>
      </c>
      <c r="E121" s="9">
        <f>ABS(D121)</f>
        <v>1.26821545000863E-2</v>
      </c>
      <c r="F121">
        <v>1</v>
      </c>
      <c r="G121">
        <v>16</v>
      </c>
      <c r="H121">
        <v>42</v>
      </c>
      <c r="I121">
        <v>1.26821545000863E-2</v>
      </c>
      <c r="J121">
        <v>42</v>
      </c>
      <c r="K121">
        <v>2.1423186296471101E-2</v>
      </c>
      <c r="L121">
        <f>ABS(K121)</f>
        <v>2.1423186296471101E-2</v>
      </c>
      <c r="M121">
        <v>4</v>
      </c>
    </row>
    <row r="122" spans="1:13" x14ac:dyDescent="0.3">
      <c r="A122">
        <v>43</v>
      </c>
      <c r="B122" t="s">
        <v>235</v>
      </c>
      <c r="C122">
        <v>43</v>
      </c>
      <c r="D122">
        <v>1.26821545000863E-2</v>
      </c>
      <c r="E122" s="9">
        <f>ABS(D122)</f>
        <v>1.26821545000863E-2</v>
      </c>
      <c r="F122">
        <v>1</v>
      </c>
      <c r="G122">
        <v>16</v>
      </c>
      <c r="H122">
        <v>43</v>
      </c>
      <c r="I122">
        <v>1.26821545000863E-2</v>
      </c>
      <c r="J122">
        <v>43</v>
      </c>
      <c r="K122">
        <v>2.1423186296471101E-2</v>
      </c>
      <c r="L122">
        <f>ABS(K122)</f>
        <v>2.1423186296471101E-2</v>
      </c>
      <c r="M122">
        <v>4</v>
      </c>
    </row>
    <row r="123" spans="1:13" x14ac:dyDescent="0.3">
      <c r="A123">
        <v>44</v>
      </c>
      <c r="B123" t="s">
        <v>236</v>
      </c>
      <c r="C123">
        <v>44</v>
      </c>
      <c r="D123">
        <v>1.26821545000863E-2</v>
      </c>
      <c r="E123" s="9">
        <f>ABS(D123)</f>
        <v>1.26821545000863E-2</v>
      </c>
      <c r="F123">
        <v>1</v>
      </c>
      <c r="G123">
        <v>16</v>
      </c>
      <c r="H123">
        <v>44</v>
      </c>
      <c r="I123">
        <v>1.26821545000863E-2</v>
      </c>
      <c r="J123">
        <v>44</v>
      </c>
      <c r="K123">
        <v>2.1423186296471101E-2</v>
      </c>
      <c r="L123">
        <f>ABS(K123)</f>
        <v>2.1423186296471101E-2</v>
      </c>
      <c r="M123">
        <v>4</v>
      </c>
    </row>
    <row r="124" spans="1:13" x14ac:dyDescent="0.3">
      <c r="A124">
        <v>45</v>
      </c>
      <c r="B124" t="s">
        <v>237</v>
      </c>
      <c r="C124">
        <v>45</v>
      </c>
      <c r="D124">
        <v>1.26821545000863E-2</v>
      </c>
      <c r="E124" s="9">
        <f>ABS(D124)</f>
        <v>1.26821545000863E-2</v>
      </c>
      <c r="F124">
        <v>1</v>
      </c>
      <c r="G124">
        <v>16</v>
      </c>
      <c r="H124">
        <v>45</v>
      </c>
      <c r="I124">
        <v>1.26821545000863E-2</v>
      </c>
      <c r="J124">
        <v>45</v>
      </c>
      <c r="K124">
        <v>2.1423186296471101E-2</v>
      </c>
      <c r="L124">
        <f>ABS(K124)</f>
        <v>2.1423186296471101E-2</v>
      </c>
      <c r="M124">
        <v>4</v>
      </c>
    </row>
    <row r="125" spans="1:13" x14ac:dyDescent="0.3">
      <c r="A125">
        <v>124</v>
      </c>
      <c r="B125" t="s">
        <v>164</v>
      </c>
      <c r="C125">
        <v>124</v>
      </c>
      <c r="D125">
        <v>1.2177195772057999E-2</v>
      </c>
      <c r="E125" s="9">
        <f>ABS(D125)</f>
        <v>1.2177195772057999E-2</v>
      </c>
      <c r="F125">
        <v>2</v>
      </c>
      <c r="G125">
        <v>2</v>
      </c>
      <c r="H125">
        <v>124</v>
      </c>
      <c r="I125">
        <v>1.2177195772057999E-2</v>
      </c>
      <c r="J125">
        <v>124</v>
      </c>
      <c r="K125">
        <v>0.14561204761517901</v>
      </c>
      <c r="L125">
        <f>ABS(K125)</f>
        <v>0.14561204761517901</v>
      </c>
      <c r="M125">
        <v>0</v>
      </c>
    </row>
    <row r="126" spans="1:13" x14ac:dyDescent="0.3">
      <c r="A126">
        <v>122</v>
      </c>
      <c r="B126" t="s">
        <v>162</v>
      </c>
      <c r="C126">
        <v>122</v>
      </c>
      <c r="D126">
        <v>1.21629053481868E-2</v>
      </c>
      <c r="E126" s="9">
        <f>ABS(D126)</f>
        <v>1.21629053481868E-2</v>
      </c>
      <c r="F126">
        <v>2</v>
      </c>
      <c r="G126">
        <v>2</v>
      </c>
      <c r="H126">
        <v>122</v>
      </c>
      <c r="I126">
        <v>1.21629053481868E-2</v>
      </c>
      <c r="J126">
        <v>122</v>
      </c>
      <c r="K126">
        <v>0.14552969392936099</v>
      </c>
      <c r="L126">
        <f>ABS(K126)</f>
        <v>0.14552969392936099</v>
      </c>
      <c r="M126">
        <v>0</v>
      </c>
    </row>
    <row r="127" spans="1:13" x14ac:dyDescent="0.3">
      <c r="A127">
        <v>123</v>
      </c>
      <c r="B127" t="s">
        <v>163</v>
      </c>
      <c r="C127">
        <v>123</v>
      </c>
      <c r="D127">
        <v>1.21620244317118E-2</v>
      </c>
      <c r="E127" s="9">
        <f>ABS(D127)</f>
        <v>1.21620244317118E-2</v>
      </c>
      <c r="F127">
        <v>2</v>
      </c>
      <c r="G127">
        <v>2</v>
      </c>
      <c r="H127">
        <v>123</v>
      </c>
      <c r="I127">
        <v>1.21620244317118E-2</v>
      </c>
      <c r="J127">
        <v>123</v>
      </c>
      <c r="K127">
        <v>0.145524616886991</v>
      </c>
      <c r="L127">
        <f>ABS(K127)</f>
        <v>0.145524616886991</v>
      </c>
      <c r="M127">
        <v>0</v>
      </c>
    </row>
    <row r="128" spans="1:13" x14ac:dyDescent="0.3">
      <c r="A128">
        <v>15</v>
      </c>
      <c r="B128" t="s">
        <v>106</v>
      </c>
      <c r="C128">
        <v>15</v>
      </c>
      <c r="D128">
        <v>-9.3784855278782608E-3</v>
      </c>
      <c r="E128" s="9">
        <f>ABS(D128)</f>
        <v>9.3784855278782608E-3</v>
      </c>
      <c r="F128">
        <v>6</v>
      </c>
      <c r="G128">
        <v>0</v>
      </c>
      <c r="H128">
        <v>15</v>
      </c>
      <c r="I128">
        <v>9.3784855278782608E-3</v>
      </c>
      <c r="J128">
        <v>15</v>
      </c>
      <c r="K128">
        <v>1.2838535133311599E-2</v>
      </c>
      <c r="L128">
        <f>ABS(K128)</f>
        <v>1.2838535133311599E-2</v>
      </c>
      <c r="M128">
        <v>0</v>
      </c>
    </row>
    <row r="129" spans="1:13" x14ac:dyDescent="0.3">
      <c r="A129">
        <v>14</v>
      </c>
      <c r="B129" t="s">
        <v>105</v>
      </c>
      <c r="C129">
        <v>14</v>
      </c>
      <c r="D129">
        <v>-9.3718135796978103E-3</v>
      </c>
      <c r="E129" s="9">
        <f>ABS(D129)</f>
        <v>9.3718135796978103E-3</v>
      </c>
      <c r="F129">
        <v>6</v>
      </c>
      <c r="G129">
        <v>0</v>
      </c>
      <c r="H129">
        <v>14</v>
      </c>
      <c r="I129">
        <v>9.3718135796978103E-3</v>
      </c>
      <c r="J129">
        <v>14</v>
      </c>
      <c r="K129">
        <v>1.2877315752878499E-2</v>
      </c>
      <c r="L129">
        <f>ABS(K129)</f>
        <v>1.2877315752878499E-2</v>
      </c>
      <c r="M129">
        <v>0</v>
      </c>
    </row>
    <row r="130" spans="1:13" x14ac:dyDescent="0.3">
      <c r="A130">
        <v>16</v>
      </c>
      <c r="B130" t="s">
        <v>107</v>
      </c>
      <c r="C130">
        <v>16</v>
      </c>
      <c r="D130">
        <v>-9.2027977658267496E-3</v>
      </c>
      <c r="E130" s="9">
        <f>ABS(D130)</f>
        <v>9.2027977658267496E-3</v>
      </c>
      <c r="F130">
        <v>6</v>
      </c>
      <c r="G130">
        <v>0</v>
      </c>
      <c r="H130">
        <v>16</v>
      </c>
      <c r="I130">
        <v>9.2027977658267496E-3</v>
      </c>
      <c r="J130">
        <v>16</v>
      </c>
      <c r="K130">
        <v>1.38594083990305E-2</v>
      </c>
      <c r="L130">
        <f>ABS(K130)</f>
        <v>1.38594083990305E-2</v>
      </c>
      <c r="M130">
        <v>0</v>
      </c>
    </row>
    <row r="131" spans="1:13" x14ac:dyDescent="0.3">
      <c r="A131">
        <v>58</v>
      </c>
      <c r="B131" t="s">
        <v>208</v>
      </c>
      <c r="C131">
        <v>58</v>
      </c>
      <c r="D131">
        <v>-8.89206531845841E-3</v>
      </c>
      <c r="E131" s="9">
        <f>ABS(D131)</f>
        <v>8.89206531845841E-3</v>
      </c>
      <c r="F131">
        <v>1</v>
      </c>
      <c r="G131">
        <v>13</v>
      </c>
      <c r="H131">
        <v>58</v>
      </c>
      <c r="I131">
        <v>8.89206531845841E-3</v>
      </c>
      <c r="J131">
        <v>58</v>
      </c>
      <c r="K131">
        <v>-3.6099169878259403E-2</v>
      </c>
      <c r="L131">
        <f>ABS(K131)</f>
        <v>3.6099169878259403E-2</v>
      </c>
      <c r="M131">
        <v>4</v>
      </c>
    </row>
    <row r="132" spans="1:13" x14ac:dyDescent="0.3">
      <c r="A132">
        <v>7</v>
      </c>
      <c r="B132" t="s">
        <v>98</v>
      </c>
      <c r="C132">
        <v>7</v>
      </c>
      <c r="D132">
        <v>-7.1681514071669098E-3</v>
      </c>
      <c r="E132" s="9">
        <f>ABS(D132)</f>
        <v>7.1681514071669098E-3</v>
      </c>
      <c r="F132">
        <v>5</v>
      </c>
      <c r="G132">
        <v>12</v>
      </c>
      <c r="H132">
        <v>7</v>
      </c>
      <c r="I132">
        <v>7.1681514071669098E-3</v>
      </c>
      <c r="J132">
        <v>7</v>
      </c>
      <c r="K132">
        <v>-5.0663565368500203E-2</v>
      </c>
      <c r="L132">
        <f>ABS(K132)</f>
        <v>5.0663565368500203E-2</v>
      </c>
      <c r="M132">
        <v>1</v>
      </c>
    </row>
    <row r="133" spans="1:13" x14ac:dyDescent="0.3">
      <c r="A133">
        <v>6</v>
      </c>
      <c r="B133" t="s">
        <v>97</v>
      </c>
      <c r="C133">
        <v>6</v>
      </c>
      <c r="D133">
        <v>-4.6378281878762199E-3</v>
      </c>
      <c r="E133" s="9">
        <f>ABS(D133)</f>
        <v>4.6378281878762199E-3</v>
      </c>
      <c r="F133">
        <v>5</v>
      </c>
      <c r="G133">
        <v>12</v>
      </c>
      <c r="H133">
        <v>6</v>
      </c>
      <c r="I133">
        <v>4.6378281878762199E-3</v>
      </c>
      <c r="J133">
        <v>6</v>
      </c>
      <c r="K133">
        <v>-4.3723066499771701E-2</v>
      </c>
      <c r="L133">
        <f>ABS(K133)</f>
        <v>4.3723066499771701E-2</v>
      </c>
      <c r="M133">
        <v>1</v>
      </c>
    </row>
  </sheetData>
  <sortState ref="A4:M133">
    <sortCondition descending="1" ref="E4"/>
  </sortState>
  <conditionalFormatting sqref="E4:E13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{B1D1D6BB-FAF7-44F3-9F54-EAB83D2696BC}</x14:id>
        </ext>
      </extLst>
    </cfRule>
  </conditionalFormatting>
  <conditionalFormatting sqref="R4:S18 R19:R2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{608D74B3-DB6F-4271-AC3C-4681B43F8522}</x14:id>
        </ext>
      </extLst>
    </cfRule>
  </conditionalFormatting>
  <conditionalFormatting sqref="L4:L13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{27085585-4C4A-40D8-96EE-FD7E6BEB2640}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D1D6BB-FAF7-44F3-9F54-EAB83D2696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E4:E133</xm:sqref>
        </x14:conditionalFormatting>
        <x14:conditionalFormatting xmlns:xm="http://schemas.microsoft.com/office/excel/2006/main">
          <x14:cfRule type="dataBar" id="{608D74B3-DB6F-4271-AC3C-4681B43F85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R4:S18 R19:R23</xm:sqref>
        </x14:conditionalFormatting>
        <x14:conditionalFormatting xmlns:xm="http://schemas.microsoft.com/office/excel/2006/main">
          <x14:cfRule type="dataBar" id="{27085585-4C4A-40D8-96EE-FD7E6BEB26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L4:L133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12"/>
  <sheetViews>
    <sheetView workbookViewId="0">
      <selection activeCell="E3" sqref="E3"/>
    </sheetView>
  </sheetViews>
  <sheetFormatPr defaultRowHeight="14.4" x14ac:dyDescent="0.3"/>
  <cols>
    <col min="2" max="2" width="38.5546875" bestFit="1" customWidth="1"/>
  </cols>
  <sheetData>
    <row r="3" spans="1:16" x14ac:dyDescent="0.3">
      <c r="A3" s="3">
        <v>76</v>
      </c>
      <c r="B3" t="s">
        <v>231</v>
      </c>
      <c r="C3" s="1">
        <v>7.6133071400000002E-2</v>
      </c>
      <c r="D3" s="1">
        <v>0.50206264981180104</v>
      </c>
      <c r="E3" s="1">
        <f t="shared" ref="E3:E34" si="0">ABS(D3)</f>
        <v>0.50206264981180104</v>
      </c>
      <c r="F3">
        <v>7</v>
      </c>
      <c r="G3">
        <v>7</v>
      </c>
      <c r="H3">
        <v>0.53899898000185598</v>
      </c>
      <c r="I3">
        <f t="shared" ref="I3:I34" si="1">ABS(H3)</f>
        <v>0.53899898000185598</v>
      </c>
      <c r="K3" s="1">
        <v>0.29591155600000002</v>
      </c>
      <c r="L3" s="3">
        <v>103</v>
      </c>
      <c r="M3" s="3"/>
      <c r="N3">
        <v>0</v>
      </c>
      <c r="O3">
        <f t="shared" ref="O3:O17" si="2">VLOOKUP(N3,$G$3:$K$111,2,0)</f>
        <v>0.69057321978080699</v>
      </c>
      <c r="P3">
        <f>VLOOKUP(N3,$G$3:$L$111,3,0)</f>
        <v>0.69057321978080699</v>
      </c>
    </row>
    <row r="4" spans="1:16" x14ac:dyDescent="0.3">
      <c r="A4">
        <v>80</v>
      </c>
      <c r="B4" t="s">
        <v>140</v>
      </c>
      <c r="C4" s="1">
        <v>0</v>
      </c>
      <c r="D4" s="1">
        <v>0.43230917504176802</v>
      </c>
      <c r="E4" s="1">
        <f t="shared" si="0"/>
        <v>0.43230917504176802</v>
      </c>
      <c r="F4">
        <v>7</v>
      </c>
      <c r="G4">
        <v>7</v>
      </c>
      <c r="H4">
        <v>0.62069794660768496</v>
      </c>
      <c r="I4">
        <f t="shared" si="1"/>
        <v>0.62069794660768496</v>
      </c>
      <c r="K4" s="1">
        <v>9.7492388999999999E-2</v>
      </c>
      <c r="L4" s="3">
        <v>104</v>
      </c>
      <c r="M4" s="3"/>
      <c r="N4">
        <v>13</v>
      </c>
      <c r="O4">
        <f t="shared" si="2"/>
        <v>0.25118015531793902</v>
      </c>
      <c r="P4">
        <f t="shared" ref="P4:P17" si="3">VLOOKUP(N4,$G$3:$L$111,3,0)</f>
        <v>0.25118015531793902</v>
      </c>
    </row>
    <row r="5" spans="1:16" x14ac:dyDescent="0.3">
      <c r="A5">
        <v>92</v>
      </c>
      <c r="B5" t="s">
        <v>152</v>
      </c>
      <c r="C5" s="1">
        <v>2.2028461699999998E-3</v>
      </c>
      <c r="D5" s="1">
        <v>0.42297399328197499</v>
      </c>
      <c r="E5" s="1">
        <f t="shared" si="0"/>
        <v>0.42297399328197499</v>
      </c>
      <c r="F5">
        <v>3</v>
      </c>
      <c r="G5">
        <v>1</v>
      </c>
      <c r="H5">
        <v>0.65024638317905303</v>
      </c>
      <c r="I5">
        <f t="shared" si="1"/>
        <v>0.65024638317905303</v>
      </c>
      <c r="K5" s="1">
        <v>8.5462842799999994E-2</v>
      </c>
      <c r="L5" s="3">
        <v>88</v>
      </c>
      <c r="M5" s="3"/>
      <c r="N5">
        <v>3</v>
      </c>
      <c r="O5">
        <f t="shared" si="2"/>
        <v>-0.59205481162343199</v>
      </c>
      <c r="P5">
        <f t="shared" si="3"/>
        <v>0.59205481162343199</v>
      </c>
    </row>
    <row r="6" spans="1:16" x14ac:dyDescent="0.3">
      <c r="A6">
        <v>96</v>
      </c>
      <c r="B6" t="s">
        <v>194</v>
      </c>
      <c r="C6" s="1">
        <v>3.5302494200000001E-3</v>
      </c>
      <c r="D6" s="1">
        <v>0.40514034649800801</v>
      </c>
      <c r="E6" s="1">
        <f t="shared" si="0"/>
        <v>0.40514034649800801</v>
      </c>
      <c r="F6">
        <v>3</v>
      </c>
      <c r="G6">
        <v>1</v>
      </c>
      <c r="H6">
        <v>0.69575394620244402</v>
      </c>
      <c r="I6">
        <f t="shared" si="1"/>
        <v>0.69575394620244402</v>
      </c>
      <c r="K6" s="1">
        <v>7.5432716400000002E-2</v>
      </c>
      <c r="L6" s="3">
        <v>76</v>
      </c>
      <c r="M6" s="3"/>
      <c r="N6">
        <v>5</v>
      </c>
      <c r="O6">
        <f t="shared" si="2"/>
        <v>0.65162650966065605</v>
      </c>
      <c r="P6">
        <f t="shared" si="3"/>
        <v>0.65162650966065605</v>
      </c>
    </row>
    <row r="7" spans="1:16" x14ac:dyDescent="0.3">
      <c r="A7" s="3">
        <v>24</v>
      </c>
      <c r="B7" t="s">
        <v>116</v>
      </c>
      <c r="C7" s="1">
        <v>5.4014543499999998E-2</v>
      </c>
      <c r="D7" s="1">
        <v>0.40452982593507603</v>
      </c>
      <c r="E7" s="1">
        <f t="shared" si="0"/>
        <v>0.40452982593507603</v>
      </c>
      <c r="F7">
        <v>1</v>
      </c>
      <c r="G7">
        <v>4</v>
      </c>
      <c r="H7">
        <v>0.69601448950822697</v>
      </c>
      <c r="I7">
        <f t="shared" si="1"/>
        <v>0.69601448950822697</v>
      </c>
      <c r="K7" s="1">
        <v>6.6668266000000004E-2</v>
      </c>
      <c r="L7" s="3">
        <v>107</v>
      </c>
      <c r="M7" s="3"/>
      <c r="N7">
        <v>11</v>
      </c>
      <c r="O7">
        <f t="shared" si="2"/>
        <v>0.66753582303475101</v>
      </c>
      <c r="P7">
        <f t="shared" si="3"/>
        <v>0.66753582303475101</v>
      </c>
    </row>
    <row r="8" spans="1:16" x14ac:dyDescent="0.3">
      <c r="A8">
        <v>23</v>
      </c>
      <c r="B8" t="s">
        <v>115</v>
      </c>
      <c r="C8" s="1">
        <v>1.39180633E-2</v>
      </c>
      <c r="D8" s="1">
        <v>0.40233637134743799</v>
      </c>
      <c r="E8" s="1">
        <f t="shared" si="0"/>
        <v>0.40233637134743799</v>
      </c>
      <c r="F8">
        <v>1</v>
      </c>
      <c r="G8">
        <v>4</v>
      </c>
      <c r="H8">
        <v>0.67583386275151103</v>
      </c>
      <c r="I8">
        <f t="shared" si="1"/>
        <v>0.67583386275151103</v>
      </c>
      <c r="K8" s="1">
        <v>5.3736461700000002E-2</v>
      </c>
      <c r="L8" s="3">
        <v>24</v>
      </c>
      <c r="M8" s="3"/>
      <c r="N8">
        <v>4</v>
      </c>
      <c r="O8">
        <f t="shared" si="2"/>
        <v>0.69601448950822697</v>
      </c>
      <c r="P8">
        <f t="shared" si="3"/>
        <v>0.69601448950822697</v>
      </c>
    </row>
    <row r="9" spans="1:16" x14ac:dyDescent="0.3">
      <c r="A9">
        <v>95</v>
      </c>
      <c r="B9" t="s">
        <v>193</v>
      </c>
      <c r="C9" s="1">
        <v>0</v>
      </c>
      <c r="D9" s="1">
        <v>0.39504949231877601</v>
      </c>
      <c r="E9" s="1">
        <f t="shared" si="0"/>
        <v>0.39504949231877601</v>
      </c>
      <c r="F9">
        <v>8</v>
      </c>
      <c r="G9">
        <v>8</v>
      </c>
      <c r="H9">
        <v>0.65760868315152399</v>
      </c>
      <c r="I9">
        <f t="shared" si="1"/>
        <v>0.65760868315152399</v>
      </c>
      <c r="K9" s="1">
        <v>5.1877939200000001E-2</v>
      </c>
      <c r="L9" s="3">
        <v>99</v>
      </c>
      <c r="M9" s="3"/>
      <c r="N9">
        <v>14</v>
      </c>
      <c r="O9">
        <f t="shared" si="2"/>
        <v>0.67738641475976602</v>
      </c>
      <c r="P9">
        <f t="shared" si="3"/>
        <v>0.67738641475976602</v>
      </c>
    </row>
    <row r="10" spans="1:16" x14ac:dyDescent="0.3">
      <c r="A10">
        <v>72</v>
      </c>
      <c r="B10" t="s">
        <v>227</v>
      </c>
      <c r="C10" s="1">
        <v>5.27148207E-4</v>
      </c>
      <c r="D10" s="1">
        <v>0.391523529019637</v>
      </c>
      <c r="E10" s="1">
        <f t="shared" si="0"/>
        <v>0.391523529019637</v>
      </c>
      <c r="F10">
        <v>7</v>
      </c>
      <c r="G10">
        <v>7</v>
      </c>
      <c r="H10">
        <v>0.68811661549223602</v>
      </c>
      <c r="I10">
        <f t="shared" si="1"/>
        <v>0.68811661549223602</v>
      </c>
      <c r="K10" s="1">
        <v>4.94084053E-2</v>
      </c>
      <c r="L10" s="3">
        <v>87</v>
      </c>
      <c r="M10" s="3"/>
      <c r="N10">
        <v>8</v>
      </c>
      <c r="O10">
        <f t="shared" si="2"/>
        <v>0.65760868315152399</v>
      </c>
      <c r="P10">
        <f t="shared" si="3"/>
        <v>0.65760868315152399</v>
      </c>
    </row>
    <row r="11" spans="1:16" x14ac:dyDescent="0.3">
      <c r="A11">
        <v>68</v>
      </c>
      <c r="B11" t="s">
        <v>223</v>
      </c>
      <c r="C11" s="1">
        <v>1.9474894400000001E-2</v>
      </c>
      <c r="D11" s="1">
        <v>0.39130652677476502</v>
      </c>
      <c r="E11" s="1">
        <f t="shared" si="0"/>
        <v>0.39130652677476502</v>
      </c>
      <c r="F11">
        <v>0</v>
      </c>
      <c r="G11">
        <v>2</v>
      </c>
      <c r="H11">
        <v>0.69029361682346202</v>
      </c>
      <c r="I11">
        <f t="shared" si="1"/>
        <v>0.69029361682346202</v>
      </c>
      <c r="K11" s="1">
        <v>4.7986571499999998E-2</v>
      </c>
      <c r="L11" s="3">
        <v>27</v>
      </c>
      <c r="M11" s="3"/>
      <c r="N11">
        <v>1</v>
      </c>
      <c r="O11">
        <f t="shared" si="2"/>
        <v>0.65024638317905303</v>
      </c>
      <c r="P11">
        <f t="shared" si="3"/>
        <v>0.65024638317905303</v>
      </c>
    </row>
    <row r="12" spans="1:16" x14ac:dyDescent="0.3">
      <c r="A12">
        <v>28</v>
      </c>
      <c r="B12" t="s">
        <v>120</v>
      </c>
      <c r="C12" s="1">
        <v>0</v>
      </c>
      <c r="D12" s="1">
        <v>0.39069038818049501</v>
      </c>
      <c r="E12" s="1">
        <f t="shared" si="0"/>
        <v>0.39069038818049501</v>
      </c>
      <c r="F12">
        <v>0</v>
      </c>
      <c r="G12">
        <v>0</v>
      </c>
      <c r="H12">
        <v>0.69057321978080699</v>
      </c>
      <c r="I12">
        <f t="shared" si="1"/>
        <v>0.69057321978080699</v>
      </c>
      <c r="K12" s="1">
        <v>2.4538915099999999E-2</v>
      </c>
      <c r="L12" s="3">
        <v>22</v>
      </c>
      <c r="M12" s="3"/>
      <c r="N12">
        <v>9</v>
      </c>
      <c r="O12">
        <f t="shared" si="2"/>
        <v>0.46812469218187902</v>
      </c>
      <c r="P12">
        <f t="shared" si="3"/>
        <v>0.46812469218187902</v>
      </c>
    </row>
    <row r="13" spans="1:16" x14ac:dyDescent="0.3">
      <c r="A13">
        <v>71</v>
      </c>
      <c r="B13" t="s">
        <v>226</v>
      </c>
      <c r="C13" s="1">
        <v>0</v>
      </c>
      <c r="D13" s="1">
        <v>0.38841849364818598</v>
      </c>
      <c r="E13" s="1">
        <f t="shared" si="0"/>
        <v>0.38841849364818598</v>
      </c>
      <c r="F13">
        <v>0</v>
      </c>
      <c r="G13">
        <v>2</v>
      </c>
      <c r="H13">
        <v>0.60795115585020598</v>
      </c>
      <c r="I13">
        <f t="shared" si="1"/>
        <v>0.60795115585020598</v>
      </c>
      <c r="K13" s="1">
        <v>1.9291358299999999E-2</v>
      </c>
      <c r="L13">
        <v>68</v>
      </c>
      <c r="N13">
        <v>12</v>
      </c>
      <c r="O13">
        <f t="shared" si="2"/>
        <v>-0.57205938872286499</v>
      </c>
      <c r="P13">
        <f t="shared" si="3"/>
        <v>0.57205938872286499</v>
      </c>
    </row>
    <row r="14" spans="1:16" x14ac:dyDescent="0.3">
      <c r="A14" s="3">
        <v>27</v>
      </c>
      <c r="B14" t="s">
        <v>119</v>
      </c>
      <c r="C14" s="1">
        <v>4.8407161099999998E-2</v>
      </c>
      <c r="D14" s="1">
        <v>0.38564064945630799</v>
      </c>
      <c r="E14" s="1">
        <f t="shared" si="0"/>
        <v>0.38564064945630799</v>
      </c>
      <c r="F14">
        <v>5</v>
      </c>
      <c r="G14">
        <v>11</v>
      </c>
      <c r="H14">
        <v>0.66753582303475101</v>
      </c>
      <c r="I14">
        <f t="shared" si="1"/>
        <v>0.66753582303475101</v>
      </c>
      <c r="K14" s="1">
        <v>1.8617597999999999E-2</v>
      </c>
      <c r="L14">
        <v>74</v>
      </c>
      <c r="N14">
        <v>10</v>
      </c>
      <c r="O14">
        <f t="shared" si="2"/>
        <v>0.32185884675464899</v>
      </c>
      <c r="P14">
        <f t="shared" si="3"/>
        <v>0.32185884675464899</v>
      </c>
    </row>
    <row r="15" spans="1:16" x14ac:dyDescent="0.3">
      <c r="A15">
        <v>67</v>
      </c>
      <c r="B15" t="s">
        <v>222</v>
      </c>
      <c r="C15" s="1">
        <v>2.97568351E-5</v>
      </c>
      <c r="D15" s="1">
        <v>0.38021600954810097</v>
      </c>
      <c r="E15" s="1">
        <f t="shared" si="0"/>
        <v>0.38021600954810097</v>
      </c>
      <c r="F15">
        <v>2</v>
      </c>
      <c r="G15">
        <v>5</v>
      </c>
      <c r="H15">
        <v>0.65162650966065605</v>
      </c>
      <c r="I15">
        <f t="shared" si="1"/>
        <v>0.65162650966065605</v>
      </c>
      <c r="K15" s="1">
        <v>1.4799691E-2</v>
      </c>
      <c r="L15">
        <v>70</v>
      </c>
      <c r="N15">
        <v>2</v>
      </c>
      <c r="O15">
        <f t="shared" si="2"/>
        <v>0.69029361682346202</v>
      </c>
      <c r="P15">
        <f t="shared" si="3"/>
        <v>0.69029361682346202</v>
      </c>
    </row>
    <row r="16" spans="1:16" x14ac:dyDescent="0.3">
      <c r="A16" s="3">
        <v>88</v>
      </c>
      <c r="B16" t="s">
        <v>148</v>
      </c>
      <c r="C16" s="1">
        <v>8.4606249199999997E-2</v>
      </c>
      <c r="D16" s="1">
        <v>0.365562286907891</v>
      </c>
      <c r="E16" s="1">
        <f t="shared" si="0"/>
        <v>0.365562286907891</v>
      </c>
      <c r="F16">
        <v>3</v>
      </c>
      <c r="G16">
        <v>6</v>
      </c>
      <c r="H16">
        <v>0.614638639330508</v>
      </c>
      <c r="I16">
        <f t="shared" si="1"/>
        <v>0.614638639330508</v>
      </c>
      <c r="K16" s="1">
        <v>1.4724383299999999E-2</v>
      </c>
      <c r="L16" s="3">
        <v>108</v>
      </c>
      <c r="M16" s="3"/>
      <c r="N16">
        <v>6</v>
      </c>
      <c r="O16">
        <f t="shared" si="2"/>
        <v>0.614638639330508</v>
      </c>
      <c r="P16">
        <f t="shared" si="3"/>
        <v>0.614638639330508</v>
      </c>
    </row>
    <row r="17" spans="1:16" x14ac:dyDescent="0.3">
      <c r="A17">
        <v>75</v>
      </c>
      <c r="B17" t="s">
        <v>230</v>
      </c>
      <c r="C17" s="1">
        <v>0</v>
      </c>
      <c r="D17" s="1">
        <v>0.34266061148177801</v>
      </c>
      <c r="E17" s="1">
        <f t="shared" si="0"/>
        <v>0.34266061148177801</v>
      </c>
      <c r="F17">
        <v>7</v>
      </c>
      <c r="G17">
        <v>7</v>
      </c>
      <c r="H17">
        <v>0.60355258956864799</v>
      </c>
      <c r="I17">
        <f t="shared" si="1"/>
        <v>0.60355258956864799</v>
      </c>
      <c r="K17" s="1">
        <v>1.39361061E-2</v>
      </c>
      <c r="L17">
        <v>23</v>
      </c>
      <c r="N17">
        <v>7</v>
      </c>
      <c r="O17">
        <f t="shared" si="2"/>
        <v>0.53899898000185598</v>
      </c>
      <c r="P17">
        <f t="shared" si="3"/>
        <v>0.53899898000185598</v>
      </c>
    </row>
    <row r="18" spans="1:16" x14ac:dyDescent="0.3">
      <c r="A18">
        <v>52</v>
      </c>
      <c r="B18" t="s">
        <v>207</v>
      </c>
      <c r="C18" s="1">
        <v>6.0332126300000001E-4</v>
      </c>
      <c r="D18" s="1">
        <v>0.32212276145447</v>
      </c>
      <c r="E18" s="1">
        <f t="shared" si="0"/>
        <v>0.32212276145447</v>
      </c>
      <c r="F18">
        <v>0</v>
      </c>
      <c r="G18">
        <v>0</v>
      </c>
      <c r="H18">
        <v>0.343341914583432</v>
      </c>
      <c r="I18">
        <f t="shared" si="1"/>
        <v>0.343341914583432</v>
      </c>
      <c r="K18" s="1">
        <v>1.35778528E-2</v>
      </c>
      <c r="L18">
        <v>102</v>
      </c>
    </row>
    <row r="19" spans="1:16" x14ac:dyDescent="0.3">
      <c r="A19">
        <v>64</v>
      </c>
      <c r="B19" t="s">
        <v>219</v>
      </c>
      <c r="C19" s="1">
        <v>0</v>
      </c>
      <c r="D19" s="1">
        <v>0.320033024297742</v>
      </c>
      <c r="E19" s="1">
        <f t="shared" si="0"/>
        <v>0.320033024297742</v>
      </c>
      <c r="F19">
        <v>3</v>
      </c>
      <c r="G19">
        <v>6</v>
      </c>
      <c r="H19">
        <v>0.35124613321992698</v>
      </c>
      <c r="I19">
        <f t="shared" si="1"/>
        <v>0.35124613321992698</v>
      </c>
      <c r="K19" s="1">
        <v>1.2967899499999999E-2</v>
      </c>
      <c r="L19">
        <v>100</v>
      </c>
    </row>
    <row r="20" spans="1:16" x14ac:dyDescent="0.3">
      <c r="A20">
        <v>36</v>
      </c>
      <c r="B20" t="s">
        <v>128</v>
      </c>
      <c r="C20" s="1">
        <v>0</v>
      </c>
      <c r="D20" s="1">
        <v>0.28010714178285701</v>
      </c>
      <c r="E20" s="1">
        <f t="shared" si="0"/>
        <v>0.28010714178285701</v>
      </c>
      <c r="F20">
        <v>0</v>
      </c>
      <c r="G20">
        <v>10</v>
      </c>
      <c r="H20">
        <v>0.32185884675464899</v>
      </c>
      <c r="I20">
        <f t="shared" si="1"/>
        <v>0.32185884675464899</v>
      </c>
      <c r="K20" s="1">
        <v>9.7363338599999998E-3</v>
      </c>
      <c r="L20">
        <v>15</v>
      </c>
    </row>
    <row r="21" spans="1:16" x14ac:dyDescent="0.3">
      <c r="A21" s="3">
        <v>104</v>
      </c>
      <c r="B21" t="s">
        <v>165</v>
      </c>
      <c r="C21" s="1">
        <v>9.6473790599999998E-2</v>
      </c>
      <c r="D21" s="1">
        <v>0.27092093441174497</v>
      </c>
      <c r="E21" s="1">
        <f t="shared" si="0"/>
        <v>0.27092093441174497</v>
      </c>
      <c r="F21">
        <v>3</v>
      </c>
      <c r="G21">
        <v>1</v>
      </c>
      <c r="H21">
        <v>0.71259249602438302</v>
      </c>
      <c r="I21">
        <f t="shared" si="1"/>
        <v>0.71259249602438302</v>
      </c>
      <c r="K21" s="1">
        <v>5.8346106599999996E-3</v>
      </c>
      <c r="L21">
        <v>98</v>
      </c>
    </row>
    <row r="22" spans="1:16" x14ac:dyDescent="0.3">
      <c r="A22" s="3">
        <v>22</v>
      </c>
      <c r="B22" t="s">
        <v>114</v>
      </c>
      <c r="C22" s="1">
        <v>2.4149299900000001E-2</v>
      </c>
      <c r="D22" s="1">
        <v>-0.237976343125398</v>
      </c>
      <c r="E22" s="1">
        <f t="shared" si="0"/>
        <v>0.237976343125398</v>
      </c>
      <c r="F22">
        <v>3</v>
      </c>
      <c r="G22">
        <v>1</v>
      </c>
      <c r="H22">
        <v>-0.61981052916602697</v>
      </c>
      <c r="I22">
        <f t="shared" si="1"/>
        <v>0.61981052916602697</v>
      </c>
      <c r="K22" s="1">
        <v>3.5460228000000001E-3</v>
      </c>
      <c r="L22">
        <v>96</v>
      </c>
    </row>
    <row r="23" spans="1:16" x14ac:dyDescent="0.3">
      <c r="A23">
        <v>21</v>
      </c>
      <c r="B23" t="s">
        <v>113</v>
      </c>
      <c r="C23" s="1">
        <v>4.1577026500000001E-4</v>
      </c>
      <c r="D23" s="1">
        <v>-0.229875530695658</v>
      </c>
      <c r="E23" s="1">
        <f t="shared" si="0"/>
        <v>0.229875530695658</v>
      </c>
      <c r="F23">
        <v>3</v>
      </c>
      <c r="G23">
        <v>1</v>
      </c>
      <c r="H23">
        <v>-0.608693785338008</v>
      </c>
      <c r="I23">
        <f t="shared" si="1"/>
        <v>0.608693785338008</v>
      </c>
      <c r="K23" s="1">
        <v>3.3657412099999998E-3</v>
      </c>
      <c r="L23">
        <v>91</v>
      </c>
    </row>
    <row r="24" spans="1:16" x14ac:dyDescent="0.3">
      <c r="A24">
        <v>94</v>
      </c>
      <c r="B24" t="s">
        <v>192</v>
      </c>
      <c r="C24" s="1">
        <v>0</v>
      </c>
      <c r="D24" s="1">
        <v>-0.21722052682661699</v>
      </c>
      <c r="E24" s="1">
        <f t="shared" si="0"/>
        <v>0.21722052682661699</v>
      </c>
      <c r="F24">
        <v>8</v>
      </c>
      <c r="G24">
        <v>8</v>
      </c>
      <c r="H24">
        <v>-0.59652007572608201</v>
      </c>
      <c r="I24">
        <f t="shared" si="1"/>
        <v>0.59652007572608201</v>
      </c>
      <c r="K24" s="1">
        <v>2.7636740300000001E-3</v>
      </c>
      <c r="L24">
        <v>73</v>
      </c>
    </row>
    <row r="25" spans="1:16" x14ac:dyDescent="0.3">
      <c r="A25">
        <v>16</v>
      </c>
      <c r="B25" t="s">
        <v>108</v>
      </c>
      <c r="C25" s="1">
        <v>2.0933639600000001E-3</v>
      </c>
      <c r="D25" s="1">
        <v>0.216834680016154</v>
      </c>
      <c r="E25" s="1">
        <f t="shared" si="0"/>
        <v>0.216834680016154</v>
      </c>
      <c r="F25">
        <v>9</v>
      </c>
      <c r="G25">
        <v>9</v>
      </c>
      <c r="H25">
        <v>0.46812469218187902</v>
      </c>
      <c r="I25">
        <f t="shared" si="1"/>
        <v>0.46812469218187902</v>
      </c>
      <c r="K25" s="1">
        <v>2.6182091200000002E-3</v>
      </c>
      <c r="L25">
        <v>26</v>
      </c>
    </row>
    <row r="26" spans="1:16" x14ac:dyDescent="0.3">
      <c r="A26">
        <v>91</v>
      </c>
      <c r="B26" t="s">
        <v>151</v>
      </c>
      <c r="C26" s="1">
        <v>3.3665102699999999E-3</v>
      </c>
      <c r="D26" s="1">
        <v>0.21682977087691399</v>
      </c>
      <c r="E26" s="1">
        <f t="shared" si="0"/>
        <v>0.21682977087691399</v>
      </c>
      <c r="F26">
        <v>2</v>
      </c>
      <c r="G26">
        <v>5</v>
      </c>
      <c r="H26">
        <v>0.32908432289797701</v>
      </c>
      <c r="I26">
        <f t="shared" si="1"/>
        <v>0.32908432289797701</v>
      </c>
      <c r="K26" s="1">
        <v>2.49321576E-3</v>
      </c>
      <c r="L26">
        <v>84</v>
      </c>
    </row>
    <row r="27" spans="1:16" x14ac:dyDescent="0.3">
      <c r="A27">
        <v>26</v>
      </c>
      <c r="B27" t="s">
        <v>118</v>
      </c>
      <c r="C27" s="1">
        <v>2.6006581000000001E-3</v>
      </c>
      <c r="D27" s="1">
        <v>-0.21411391376768199</v>
      </c>
      <c r="E27" s="1">
        <f t="shared" si="0"/>
        <v>0.21411391376768199</v>
      </c>
      <c r="F27">
        <v>4</v>
      </c>
      <c r="G27">
        <v>3</v>
      </c>
      <c r="H27">
        <v>-0.59205481162343199</v>
      </c>
      <c r="I27">
        <f t="shared" si="1"/>
        <v>0.59205481162343199</v>
      </c>
      <c r="K27" s="1">
        <v>2.2111071800000001E-3</v>
      </c>
      <c r="L27">
        <v>92</v>
      </c>
    </row>
    <row r="28" spans="1:16" x14ac:dyDescent="0.3">
      <c r="A28">
        <v>70</v>
      </c>
      <c r="B28" t="s">
        <v>225</v>
      </c>
      <c r="C28" s="1">
        <v>1.37271336E-2</v>
      </c>
      <c r="D28" s="1">
        <v>-0.211484968691319</v>
      </c>
      <c r="E28" s="1">
        <f t="shared" si="0"/>
        <v>0.211484968691319</v>
      </c>
      <c r="F28">
        <v>0</v>
      </c>
      <c r="G28">
        <v>2</v>
      </c>
      <c r="H28">
        <v>-0.55351439298941896</v>
      </c>
      <c r="I28">
        <f t="shared" si="1"/>
        <v>0.55351439298941896</v>
      </c>
      <c r="K28" s="1">
        <v>2.1320088300000001E-3</v>
      </c>
      <c r="L28">
        <v>81</v>
      </c>
    </row>
    <row r="29" spans="1:16" x14ac:dyDescent="0.3">
      <c r="A29">
        <v>93</v>
      </c>
      <c r="B29" t="s">
        <v>191</v>
      </c>
      <c r="C29" s="1">
        <v>0</v>
      </c>
      <c r="D29" s="1">
        <v>-0.20882000620792401</v>
      </c>
      <c r="E29" s="1">
        <f t="shared" si="0"/>
        <v>0.20882000620792401</v>
      </c>
      <c r="F29">
        <v>3</v>
      </c>
      <c r="G29">
        <v>1</v>
      </c>
      <c r="H29">
        <v>-0.58376463742718099</v>
      </c>
      <c r="I29">
        <f t="shared" si="1"/>
        <v>0.58376463742718099</v>
      </c>
      <c r="K29" s="1">
        <v>2.0714048299999999E-3</v>
      </c>
      <c r="L29">
        <v>16</v>
      </c>
    </row>
    <row r="30" spans="1:16" x14ac:dyDescent="0.3">
      <c r="A30">
        <v>25</v>
      </c>
      <c r="B30" t="s">
        <v>117</v>
      </c>
      <c r="C30" s="1">
        <v>0</v>
      </c>
      <c r="D30" s="1">
        <v>-0.202834765465052</v>
      </c>
      <c r="E30" s="1">
        <f t="shared" si="0"/>
        <v>0.202834765465052</v>
      </c>
      <c r="F30">
        <v>1</v>
      </c>
      <c r="G30">
        <v>12</v>
      </c>
      <c r="H30">
        <v>-0.57205938872286499</v>
      </c>
      <c r="I30">
        <f t="shared" si="1"/>
        <v>0.57205938872286499</v>
      </c>
      <c r="K30" s="1">
        <v>1.5191842100000001E-3</v>
      </c>
      <c r="L30">
        <v>106</v>
      </c>
    </row>
    <row r="31" spans="1:16" x14ac:dyDescent="0.3">
      <c r="A31">
        <v>69</v>
      </c>
      <c r="B31" t="s">
        <v>224</v>
      </c>
      <c r="C31" s="1">
        <v>0</v>
      </c>
      <c r="D31" s="1">
        <v>-0.201156993374386</v>
      </c>
      <c r="E31" s="1">
        <f t="shared" si="0"/>
        <v>0.201156993374386</v>
      </c>
      <c r="F31">
        <v>0</v>
      </c>
      <c r="G31">
        <v>2</v>
      </c>
      <c r="H31">
        <v>-0.52962224911873501</v>
      </c>
      <c r="I31">
        <f t="shared" si="1"/>
        <v>0.52962224911873501</v>
      </c>
      <c r="K31" s="1">
        <v>1.1556815200000001E-3</v>
      </c>
      <c r="L31">
        <v>101</v>
      </c>
    </row>
    <row r="32" spans="1:16" x14ac:dyDescent="0.3">
      <c r="A32">
        <v>84</v>
      </c>
      <c r="B32" t="s">
        <v>144</v>
      </c>
      <c r="C32" s="1">
        <v>2.5384636900000002E-3</v>
      </c>
      <c r="D32" s="1">
        <v>0.199068755686514</v>
      </c>
      <c r="E32" s="1">
        <f t="shared" si="0"/>
        <v>0.199068755686514</v>
      </c>
      <c r="F32">
        <v>0</v>
      </c>
      <c r="G32">
        <v>2</v>
      </c>
      <c r="H32">
        <v>0.60779001420033396</v>
      </c>
      <c r="I32">
        <f t="shared" si="1"/>
        <v>0.60779001420033396</v>
      </c>
      <c r="K32" s="1">
        <v>9.3594752499999998E-4</v>
      </c>
      <c r="L32">
        <v>12</v>
      </c>
    </row>
    <row r="33" spans="1:12" x14ac:dyDescent="0.3">
      <c r="A33">
        <v>74</v>
      </c>
      <c r="B33" t="s">
        <v>229</v>
      </c>
      <c r="C33" s="1">
        <v>1.91818061E-2</v>
      </c>
      <c r="D33" s="1">
        <v>-0.19794735287467299</v>
      </c>
      <c r="E33" s="1">
        <f t="shared" si="0"/>
        <v>0.19794735287467299</v>
      </c>
      <c r="F33">
        <v>7</v>
      </c>
      <c r="G33">
        <v>7</v>
      </c>
      <c r="H33">
        <v>-0.57260316178982895</v>
      </c>
      <c r="I33">
        <f t="shared" si="1"/>
        <v>0.57260316178982895</v>
      </c>
      <c r="K33" s="1">
        <v>6.5340993200000005E-4</v>
      </c>
      <c r="L33">
        <v>52</v>
      </c>
    </row>
    <row r="34" spans="1:12" x14ac:dyDescent="0.3">
      <c r="A34">
        <v>66</v>
      </c>
      <c r="B34" t="s">
        <v>221</v>
      </c>
      <c r="C34" s="1">
        <v>3.33941401E-6</v>
      </c>
      <c r="D34" s="1">
        <v>-0.19687854817497</v>
      </c>
      <c r="E34" s="1">
        <f t="shared" si="0"/>
        <v>0.19687854817497</v>
      </c>
      <c r="F34">
        <v>3</v>
      </c>
      <c r="G34">
        <v>6</v>
      </c>
      <c r="H34">
        <v>-0.56995406594006004</v>
      </c>
      <c r="I34">
        <f t="shared" si="1"/>
        <v>0.56995406594006004</v>
      </c>
      <c r="K34" s="1">
        <v>6.2084496899999998E-4</v>
      </c>
      <c r="L34">
        <v>90</v>
      </c>
    </row>
    <row r="35" spans="1:12" x14ac:dyDescent="0.3">
      <c r="A35">
        <v>73</v>
      </c>
      <c r="B35" t="s">
        <v>228</v>
      </c>
      <c r="C35" s="1">
        <v>4.0112973699999999E-3</v>
      </c>
      <c r="D35" s="1">
        <v>-0.191017976030217</v>
      </c>
      <c r="E35" s="1">
        <f t="shared" ref="E35:E66" si="4">ABS(D35)</f>
        <v>0.191017976030217</v>
      </c>
      <c r="F35">
        <v>7</v>
      </c>
      <c r="G35">
        <v>7</v>
      </c>
      <c r="H35">
        <v>-0.55836162530637901</v>
      </c>
      <c r="I35">
        <f t="shared" ref="I35:I66" si="5">ABS(H35)</f>
        <v>0.55836162530637901</v>
      </c>
      <c r="K35" s="1">
        <v>5.73981757E-4</v>
      </c>
      <c r="L35">
        <v>10</v>
      </c>
    </row>
    <row r="36" spans="1:12" x14ac:dyDescent="0.3">
      <c r="A36">
        <v>65</v>
      </c>
      <c r="B36" t="s">
        <v>220</v>
      </c>
      <c r="C36" s="1">
        <v>0</v>
      </c>
      <c r="D36" s="1">
        <v>-0.18550685421141899</v>
      </c>
      <c r="E36" s="1">
        <f t="shared" si="4"/>
        <v>0.18550685421141899</v>
      </c>
      <c r="F36">
        <v>3</v>
      </c>
      <c r="G36">
        <v>6</v>
      </c>
      <c r="H36">
        <v>-0.548242780190205</v>
      </c>
      <c r="I36">
        <f t="shared" si="5"/>
        <v>0.548242780190205</v>
      </c>
      <c r="K36" s="1">
        <v>4.4316979200000002E-4</v>
      </c>
      <c r="L36">
        <v>72</v>
      </c>
    </row>
    <row r="37" spans="1:12" x14ac:dyDescent="0.3">
      <c r="A37">
        <v>79</v>
      </c>
      <c r="B37" t="s">
        <v>139</v>
      </c>
      <c r="C37" s="1">
        <v>0</v>
      </c>
      <c r="D37" s="1">
        <v>0.157354648922062</v>
      </c>
      <c r="E37" s="1">
        <f t="shared" si="4"/>
        <v>0.157354648922062</v>
      </c>
      <c r="F37">
        <v>7</v>
      </c>
      <c r="G37">
        <v>7</v>
      </c>
      <c r="H37">
        <v>0.29706672442249599</v>
      </c>
      <c r="I37">
        <f t="shared" si="5"/>
        <v>0.29706672442249599</v>
      </c>
      <c r="K37" s="1">
        <v>4.1526503099999999E-4</v>
      </c>
      <c r="L37">
        <v>21</v>
      </c>
    </row>
    <row r="38" spans="1:12" x14ac:dyDescent="0.3">
      <c r="A38">
        <v>100</v>
      </c>
      <c r="B38" t="s">
        <v>161</v>
      </c>
      <c r="C38" s="1">
        <v>1.29487879E-2</v>
      </c>
      <c r="D38" s="1">
        <v>0.138359958836626</v>
      </c>
      <c r="E38" s="1">
        <f t="shared" si="4"/>
        <v>0.138359958836626</v>
      </c>
      <c r="F38">
        <v>1</v>
      </c>
      <c r="G38">
        <v>12</v>
      </c>
      <c r="H38">
        <v>0.70358997186420003</v>
      </c>
      <c r="I38">
        <f t="shared" si="5"/>
        <v>0.70358997186420003</v>
      </c>
      <c r="K38" s="1">
        <v>3.9041213099999999E-4</v>
      </c>
      <c r="L38">
        <v>105</v>
      </c>
    </row>
    <row r="39" spans="1:12" x14ac:dyDescent="0.3">
      <c r="A39">
        <v>12</v>
      </c>
      <c r="B39" t="s">
        <v>104</v>
      </c>
      <c r="C39" s="1">
        <v>9.8194452800000006E-4</v>
      </c>
      <c r="D39" s="1">
        <v>0.13530286948490999</v>
      </c>
      <c r="E39" s="1">
        <f t="shared" si="4"/>
        <v>0.13530286948490999</v>
      </c>
      <c r="F39">
        <v>3</v>
      </c>
      <c r="G39">
        <v>1</v>
      </c>
      <c r="H39">
        <v>0.55601822740293905</v>
      </c>
      <c r="I39">
        <f t="shared" si="5"/>
        <v>0.55601822740293905</v>
      </c>
      <c r="K39" s="1">
        <v>4.6748781400000003E-5</v>
      </c>
      <c r="L39">
        <v>44</v>
      </c>
    </row>
    <row r="40" spans="1:12" x14ac:dyDescent="0.3">
      <c r="A40">
        <v>83</v>
      </c>
      <c r="B40" t="s">
        <v>143</v>
      </c>
      <c r="C40" s="1">
        <v>0</v>
      </c>
      <c r="D40" s="1">
        <v>0.13274218389957701</v>
      </c>
      <c r="E40" s="1">
        <f t="shared" si="4"/>
        <v>0.13274218389957701</v>
      </c>
      <c r="F40">
        <v>0</v>
      </c>
      <c r="G40">
        <v>0</v>
      </c>
      <c r="H40">
        <v>0.56869016841095898</v>
      </c>
      <c r="I40">
        <f t="shared" si="5"/>
        <v>0.56869016841095898</v>
      </c>
      <c r="K40" s="1">
        <v>2.8027476E-5</v>
      </c>
      <c r="L40">
        <v>67</v>
      </c>
    </row>
    <row r="41" spans="1:12" x14ac:dyDescent="0.3">
      <c r="A41">
        <v>81</v>
      </c>
      <c r="B41" t="s">
        <v>141</v>
      </c>
      <c r="C41" s="1">
        <v>2.1770432699999998E-3</v>
      </c>
      <c r="D41" s="1">
        <v>0.130446315866144</v>
      </c>
      <c r="E41" s="1">
        <f t="shared" si="4"/>
        <v>0.130446315866144</v>
      </c>
      <c r="F41">
        <v>0</v>
      </c>
      <c r="G41">
        <v>2</v>
      </c>
      <c r="H41">
        <v>0.56086555109902303</v>
      </c>
      <c r="I41">
        <f t="shared" si="5"/>
        <v>0.56086555109902303</v>
      </c>
      <c r="K41" s="1">
        <v>7.3942919000000003E-6</v>
      </c>
      <c r="L41">
        <v>56</v>
      </c>
    </row>
    <row r="42" spans="1:12" x14ac:dyDescent="0.3">
      <c r="A42">
        <v>82</v>
      </c>
      <c r="B42" t="s">
        <v>142</v>
      </c>
      <c r="C42" s="1">
        <v>0</v>
      </c>
      <c r="D42" s="1">
        <v>0.12998678759073601</v>
      </c>
      <c r="E42" s="1">
        <f t="shared" si="4"/>
        <v>0.12998678759073601</v>
      </c>
      <c r="F42">
        <v>0</v>
      </c>
      <c r="G42">
        <v>2</v>
      </c>
      <c r="H42">
        <v>0.55938143866053203</v>
      </c>
      <c r="I42">
        <f t="shared" si="5"/>
        <v>0.55938143866053203</v>
      </c>
      <c r="K42" s="1">
        <v>3.36650436E-6</v>
      </c>
      <c r="L42">
        <v>66</v>
      </c>
    </row>
    <row r="43" spans="1:12" x14ac:dyDescent="0.3">
      <c r="A43">
        <v>9</v>
      </c>
      <c r="B43" t="s">
        <v>101</v>
      </c>
      <c r="C43" s="1">
        <v>0</v>
      </c>
      <c r="D43" s="1">
        <v>0.128188688720136</v>
      </c>
      <c r="E43" s="1">
        <f t="shared" si="4"/>
        <v>0.128188688720136</v>
      </c>
      <c r="F43">
        <v>3</v>
      </c>
      <c r="G43">
        <v>1</v>
      </c>
      <c r="H43">
        <v>0.53184727804197596</v>
      </c>
      <c r="I43">
        <f t="shared" si="5"/>
        <v>0.53184727804197596</v>
      </c>
      <c r="K43" s="1">
        <v>3.2017533799999999E-6</v>
      </c>
      <c r="L43">
        <v>8</v>
      </c>
    </row>
    <row r="44" spans="1:12" x14ac:dyDescent="0.3">
      <c r="A44">
        <v>10</v>
      </c>
      <c r="B44" t="s">
        <v>102</v>
      </c>
      <c r="C44" s="1">
        <v>5.46505346E-4</v>
      </c>
      <c r="D44" s="1">
        <v>0.12818534289931199</v>
      </c>
      <c r="E44" s="1">
        <f t="shared" si="4"/>
        <v>0.12818534289931199</v>
      </c>
      <c r="F44">
        <v>8</v>
      </c>
      <c r="G44">
        <v>8</v>
      </c>
      <c r="H44">
        <v>0.53132861637205098</v>
      </c>
      <c r="I44">
        <f t="shared" si="5"/>
        <v>0.53132861637205098</v>
      </c>
      <c r="K44" s="1">
        <v>8.4260543700000004E-8</v>
      </c>
      <c r="L44">
        <v>48</v>
      </c>
    </row>
    <row r="45" spans="1:12" x14ac:dyDescent="0.3">
      <c r="A45">
        <v>34</v>
      </c>
      <c r="B45" t="s">
        <v>126</v>
      </c>
      <c r="C45" s="1">
        <v>0</v>
      </c>
      <c r="D45" s="1">
        <v>-0.12544411536194</v>
      </c>
      <c r="E45" s="1">
        <f t="shared" si="4"/>
        <v>0.12544411536194</v>
      </c>
      <c r="F45">
        <v>3</v>
      </c>
      <c r="G45">
        <v>1</v>
      </c>
      <c r="H45">
        <v>-0.27626931253888598</v>
      </c>
      <c r="I45">
        <f t="shared" si="5"/>
        <v>0.27626931253888598</v>
      </c>
      <c r="K45" s="1">
        <v>0</v>
      </c>
      <c r="L45">
        <v>0</v>
      </c>
    </row>
    <row r="46" spans="1:12" x14ac:dyDescent="0.3">
      <c r="A46">
        <v>11</v>
      </c>
      <c r="B46" t="s">
        <v>103</v>
      </c>
      <c r="C46" s="1">
        <v>0</v>
      </c>
      <c r="D46" s="1">
        <v>0.124680733087334</v>
      </c>
      <c r="E46" s="1">
        <f t="shared" si="4"/>
        <v>0.124680733087334</v>
      </c>
      <c r="F46">
        <v>3</v>
      </c>
      <c r="G46">
        <v>1</v>
      </c>
      <c r="H46">
        <v>0.52067286023023596</v>
      </c>
      <c r="I46">
        <f t="shared" si="5"/>
        <v>0.52067286023023596</v>
      </c>
      <c r="K46" s="1">
        <v>0</v>
      </c>
      <c r="L46">
        <v>1</v>
      </c>
    </row>
    <row r="47" spans="1:12" x14ac:dyDescent="0.3">
      <c r="A47">
        <v>33</v>
      </c>
      <c r="B47" t="s">
        <v>125</v>
      </c>
      <c r="C47" s="1">
        <v>0</v>
      </c>
      <c r="D47" s="1">
        <v>-0.12375462595237099</v>
      </c>
      <c r="E47" s="1">
        <f t="shared" si="4"/>
        <v>0.12375462595237099</v>
      </c>
      <c r="F47">
        <v>8</v>
      </c>
      <c r="G47">
        <v>8</v>
      </c>
      <c r="H47">
        <v>-0.27480714381631499</v>
      </c>
      <c r="I47">
        <f t="shared" si="5"/>
        <v>0.27480714381631499</v>
      </c>
      <c r="K47" s="1">
        <v>0</v>
      </c>
      <c r="L47">
        <v>2</v>
      </c>
    </row>
    <row r="48" spans="1:12" x14ac:dyDescent="0.3">
      <c r="A48" s="3">
        <v>108</v>
      </c>
      <c r="B48" t="s">
        <v>169</v>
      </c>
      <c r="C48" s="1">
        <v>1.4950346600000001E-2</v>
      </c>
      <c r="D48" s="1">
        <v>0.12054331546540099</v>
      </c>
      <c r="E48" s="1">
        <f t="shared" si="4"/>
        <v>0.12054331546540099</v>
      </c>
      <c r="F48">
        <v>6</v>
      </c>
      <c r="G48">
        <v>14</v>
      </c>
      <c r="H48">
        <v>0.67738641475976602</v>
      </c>
      <c r="I48">
        <f t="shared" si="5"/>
        <v>0.67738641475976602</v>
      </c>
      <c r="K48" s="1">
        <v>0</v>
      </c>
      <c r="L48">
        <v>3</v>
      </c>
    </row>
    <row r="49" spans="1:12" x14ac:dyDescent="0.3">
      <c r="A49">
        <v>60</v>
      </c>
      <c r="B49" t="s">
        <v>215</v>
      </c>
      <c r="C49" s="1">
        <v>0</v>
      </c>
      <c r="D49" s="1">
        <v>0.119910249548582</v>
      </c>
      <c r="E49" s="1">
        <f t="shared" si="4"/>
        <v>0.119910249548582</v>
      </c>
      <c r="F49">
        <v>0</v>
      </c>
      <c r="G49">
        <v>2</v>
      </c>
      <c r="H49">
        <v>0.34108231671116601</v>
      </c>
      <c r="I49">
        <f t="shared" si="5"/>
        <v>0.34108231671116601</v>
      </c>
      <c r="K49" s="1">
        <v>0</v>
      </c>
      <c r="L49">
        <v>4</v>
      </c>
    </row>
    <row r="50" spans="1:12" x14ac:dyDescent="0.3">
      <c r="A50">
        <v>56</v>
      </c>
      <c r="B50" t="s">
        <v>211</v>
      </c>
      <c r="C50" s="1">
        <v>4.2232331700000003E-6</v>
      </c>
      <c r="D50" s="1">
        <v>0.11971760856842401</v>
      </c>
      <c r="E50" s="1">
        <f t="shared" si="4"/>
        <v>0.11971760856842401</v>
      </c>
      <c r="F50">
        <v>7</v>
      </c>
      <c r="G50">
        <v>7</v>
      </c>
      <c r="H50">
        <v>0.33980024943453202</v>
      </c>
      <c r="I50">
        <f t="shared" si="5"/>
        <v>0.33980024943453202</v>
      </c>
      <c r="K50" s="1">
        <v>0</v>
      </c>
      <c r="L50">
        <v>5</v>
      </c>
    </row>
    <row r="51" spans="1:12" x14ac:dyDescent="0.3">
      <c r="A51">
        <v>32</v>
      </c>
      <c r="B51" t="s">
        <v>124</v>
      </c>
      <c r="C51" s="1">
        <v>0</v>
      </c>
      <c r="D51" s="1">
        <v>0.118902662862842</v>
      </c>
      <c r="E51" s="1">
        <f t="shared" si="4"/>
        <v>0.118902662862842</v>
      </c>
      <c r="F51">
        <v>1</v>
      </c>
      <c r="G51">
        <v>12</v>
      </c>
      <c r="H51">
        <v>0.33952237099464</v>
      </c>
      <c r="I51">
        <f t="shared" si="5"/>
        <v>0.33952237099464</v>
      </c>
      <c r="K51" s="1">
        <v>0</v>
      </c>
      <c r="L51">
        <v>6</v>
      </c>
    </row>
    <row r="52" spans="1:12" x14ac:dyDescent="0.3">
      <c r="A52">
        <v>62</v>
      </c>
      <c r="B52" t="s">
        <v>217</v>
      </c>
      <c r="C52" s="1">
        <v>0</v>
      </c>
      <c r="D52" s="1">
        <v>-0.117455162555367</v>
      </c>
      <c r="E52" s="1">
        <f t="shared" si="4"/>
        <v>0.117455162555367</v>
      </c>
      <c r="F52">
        <v>0</v>
      </c>
      <c r="G52">
        <v>0</v>
      </c>
      <c r="H52">
        <v>-0.27981253116008198</v>
      </c>
      <c r="I52">
        <f t="shared" si="5"/>
        <v>0.27981253116008198</v>
      </c>
      <c r="K52" s="1">
        <v>0</v>
      </c>
      <c r="L52">
        <v>7</v>
      </c>
    </row>
    <row r="53" spans="1:12" x14ac:dyDescent="0.3">
      <c r="A53">
        <v>61</v>
      </c>
      <c r="B53" t="s">
        <v>216</v>
      </c>
      <c r="C53" s="1">
        <v>0</v>
      </c>
      <c r="D53" s="1">
        <v>-0.11225897169634901</v>
      </c>
      <c r="E53" s="1">
        <f t="shared" si="4"/>
        <v>0.11225897169634901</v>
      </c>
      <c r="F53">
        <v>0</v>
      </c>
      <c r="G53">
        <v>2</v>
      </c>
      <c r="H53">
        <v>-0.26872583861133598</v>
      </c>
      <c r="I53">
        <f t="shared" si="5"/>
        <v>0.26872583861133598</v>
      </c>
      <c r="K53" s="1">
        <v>0</v>
      </c>
      <c r="L53">
        <v>9</v>
      </c>
    </row>
    <row r="54" spans="1:12" x14ac:dyDescent="0.3">
      <c r="A54">
        <v>59</v>
      </c>
      <c r="B54" t="s">
        <v>214</v>
      </c>
      <c r="C54" s="1">
        <v>0</v>
      </c>
      <c r="D54" s="1">
        <v>0.11165361818443501</v>
      </c>
      <c r="E54" s="1">
        <f t="shared" si="4"/>
        <v>0.11165361818443501</v>
      </c>
      <c r="F54">
        <v>8</v>
      </c>
      <c r="G54">
        <v>8</v>
      </c>
      <c r="H54">
        <v>0.273592153083275</v>
      </c>
      <c r="I54">
        <f t="shared" si="5"/>
        <v>0.273592153083275</v>
      </c>
      <c r="K54" s="1">
        <v>0</v>
      </c>
      <c r="L54">
        <v>11</v>
      </c>
    </row>
    <row r="55" spans="1:12" x14ac:dyDescent="0.3">
      <c r="A55">
        <v>31</v>
      </c>
      <c r="B55" t="s">
        <v>123</v>
      </c>
      <c r="C55" s="1">
        <v>0</v>
      </c>
      <c r="D55" s="1">
        <v>0.108571345763187</v>
      </c>
      <c r="E55" s="1">
        <f t="shared" si="4"/>
        <v>0.108571345763187</v>
      </c>
      <c r="F55">
        <v>3</v>
      </c>
      <c r="G55">
        <v>1</v>
      </c>
      <c r="H55">
        <v>0.31850835945393102</v>
      </c>
      <c r="I55">
        <f t="shared" si="5"/>
        <v>0.31850835945393102</v>
      </c>
      <c r="K55" s="1">
        <v>0</v>
      </c>
      <c r="L55">
        <v>13</v>
      </c>
    </row>
    <row r="56" spans="1:12" x14ac:dyDescent="0.3">
      <c r="A56">
        <v>55</v>
      </c>
      <c r="B56" t="s">
        <v>210</v>
      </c>
      <c r="C56" s="1">
        <v>0</v>
      </c>
      <c r="D56" s="1">
        <v>0.10613173469435799</v>
      </c>
      <c r="E56" s="1">
        <f t="shared" si="4"/>
        <v>0.10613173469435799</v>
      </c>
      <c r="F56">
        <v>7</v>
      </c>
      <c r="G56">
        <v>7</v>
      </c>
      <c r="H56">
        <v>0.303724770608578</v>
      </c>
      <c r="I56">
        <f t="shared" si="5"/>
        <v>0.303724770608578</v>
      </c>
      <c r="K56" s="1">
        <v>0</v>
      </c>
      <c r="L56">
        <v>14</v>
      </c>
    </row>
    <row r="57" spans="1:12" x14ac:dyDescent="0.3">
      <c r="A57">
        <v>90</v>
      </c>
      <c r="B57" t="s">
        <v>150</v>
      </c>
      <c r="C57" s="1">
        <v>6.3056074400000002E-4</v>
      </c>
      <c r="D57" s="1">
        <v>-0.10435737408286</v>
      </c>
      <c r="E57" s="1">
        <f t="shared" si="4"/>
        <v>0.10435737408286</v>
      </c>
      <c r="F57">
        <v>0</v>
      </c>
      <c r="G57">
        <v>0</v>
      </c>
      <c r="H57">
        <v>-0.33013055319183998</v>
      </c>
      <c r="I57">
        <f t="shared" si="5"/>
        <v>0.33013055319183998</v>
      </c>
      <c r="K57" s="1">
        <v>0</v>
      </c>
      <c r="L57">
        <v>17</v>
      </c>
    </row>
    <row r="58" spans="1:12" x14ac:dyDescent="0.3">
      <c r="A58">
        <v>8</v>
      </c>
      <c r="B58" t="s">
        <v>100</v>
      </c>
      <c r="C58" s="1">
        <v>2.5197859700000001E-6</v>
      </c>
      <c r="D58" s="1">
        <v>0.102376960890646</v>
      </c>
      <c r="E58" s="1">
        <f t="shared" si="4"/>
        <v>0.102376960890646</v>
      </c>
      <c r="F58">
        <v>8</v>
      </c>
      <c r="G58">
        <v>8</v>
      </c>
      <c r="H58">
        <v>0.27428617217517898</v>
      </c>
      <c r="I58">
        <f t="shared" si="5"/>
        <v>0.27428617217517898</v>
      </c>
      <c r="K58" s="1">
        <v>0</v>
      </c>
      <c r="L58">
        <v>18</v>
      </c>
    </row>
    <row r="59" spans="1:12" x14ac:dyDescent="0.3">
      <c r="A59">
        <v>44</v>
      </c>
      <c r="B59" t="s">
        <v>199</v>
      </c>
      <c r="C59" s="1">
        <v>5.8674498400000003E-5</v>
      </c>
      <c r="D59" s="1">
        <v>0.100912225185874</v>
      </c>
      <c r="E59" s="1">
        <f t="shared" si="4"/>
        <v>0.100912225185874</v>
      </c>
      <c r="F59">
        <v>0</v>
      </c>
      <c r="G59">
        <v>2</v>
      </c>
      <c r="H59">
        <v>0.157320809913017</v>
      </c>
      <c r="I59">
        <f t="shared" si="5"/>
        <v>0.157320809913017</v>
      </c>
      <c r="K59" s="1">
        <v>0</v>
      </c>
      <c r="L59">
        <v>19</v>
      </c>
    </row>
    <row r="60" spans="1:12" x14ac:dyDescent="0.3">
      <c r="A60">
        <v>89</v>
      </c>
      <c r="B60" t="s">
        <v>149</v>
      </c>
      <c r="C60" s="1">
        <v>0</v>
      </c>
      <c r="D60" s="1">
        <v>-9.6750933332046707E-2</v>
      </c>
      <c r="E60" s="1">
        <f t="shared" si="4"/>
        <v>9.6750933332046707E-2</v>
      </c>
      <c r="F60">
        <v>3</v>
      </c>
      <c r="G60">
        <v>6</v>
      </c>
      <c r="H60">
        <v>-0.30100491707527199</v>
      </c>
      <c r="I60">
        <f t="shared" si="5"/>
        <v>0.30100491707527199</v>
      </c>
      <c r="K60" s="1">
        <v>0</v>
      </c>
      <c r="L60">
        <v>20</v>
      </c>
    </row>
    <row r="61" spans="1:12" x14ac:dyDescent="0.3">
      <c r="A61">
        <v>48</v>
      </c>
      <c r="B61" t="s">
        <v>203</v>
      </c>
      <c r="C61" s="1">
        <v>0</v>
      </c>
      <c r="D61" s="1">
        <v>9.4066734900271703E-2</v>
      </c>
      <c r="E61" s="1">
        <f t="shared" si="4"/>
        <v>9.4066734900271703E-2</v>
      </c>
      <c r="F61">
        <v>3</v>
      </c>
      <c r="G61">
        <v>1</v>
      </c>
      <c r="H61">
        <v>0.1656056370589</v>
      </c>
      <c r="I61">
        <f t="shared" si="5"/>
        <v>0.1656056370589</v>
      </c>
      <c r="K61" s="1">
        <v>0</v>
      </c>
      <c r="L61">
        <v>25</v>
      </c>
    </row>
    <row r="62" spans="1:12" x14ac:dyDescent="0.3">
      <c r="A62">
        <v>0</v>
      </c>
      <c r="B62" t="s">
        <v>153</v>
      </c>
      <c r="C62" s="1">
        <v>0</v>
      </c>
      <c r="D62" s="1">
        <v>9.2768486541890502E-2</v>
      </c>
      <c r="E62" s="1">
        <f t="shared" si="4"/>
        <v>9.2768486541890502E-2</v>
      </c>
      <c r="F62">
        <v>0</v>
      </c>
      <c r="G62">
        <v>0</v>
      </c>
      <c r="H62">
        <v>0.28563906055688698</v>
      </c>
      <c r="I62">
        <f t="shared" si="5"/>
        <v>0.28563906055688698</v>
      </c>
      <c r="K62" s="1">
        <v>0</v>
      </c>
      <c r="L62">
        <v>28</v>
      </c>
    </row>
    <row r="63" spans="1:12" x14ac:dyDescent="0.3">
      <c r="A63">
        <v>78</v>
      </c>
      <c r="B63" t="s">
        <v>138</v>
      </c>
      <c r="C63" s="1">
        <v>0</v>
      </c>
      <c r="D63" s="1">
        <v>-9.1065867725422897E-2</v>
      </c>
      <c r="E63" s="1">
        <f t="shared" si="4"/>
        <v>9.1065867725422897E-2</v>
      </c>
      <c r="F63">
        <v>7</v>
      </c>
      <c r="G63">
        <v>7</v>
      </c>
      <c r="H63">
        <v>-0.30849332280580799</v>
      </c>
      <c r="I63">
        <f t="shared" si="5"/>
        <v>0.30849332280580799</v>
      </c>
      <c r="K63" s="1">
        <v>0</v>
      </c>
      <c r="L63">
        <v>29</v>
      </c>
    </row>
    <row r="64" spans="1:12" x14ac:dyDescent="0.3">
      <c r="A64">
        <v>1</v>
      </c>
      <c r="B64" t="s">
        <v>154</v>
      </c>
      <c r="C64" s="1">
        <v>0</v>
      </c>
      <c r="D64" s="1">
        <v>8.9099549707040399E-2</v>
      </c>
      <c r="E64" s="1">
        <f t="shared" si="4"/>
        <v>8.9099549707040399E-2</v>
      </c>
      <c r="F64">
        <v>4</v>
      </c>
      <c r="G64">
        <v>13</v>
      </c>
      <c r="H64">
        <v>0.25118015531793902</v>
      </c>
      <c r="I64">
        <f t="shared" si="5"/>
        <v>0.25118015531793902</v>
      </c>
      <c r="K64" s="1">
        <v>0</v>
      </c>
      <c r="L64">
        <v>30</v>
      </c>
    </row>
    <row r="65" spans="1:12" x14ac:dyDescent="0.3">
      <c r="A65">
        <v>20</v>
      </c>
      <c r="B65" t="s">
        <v>112</v>
      </c>
      <c r="C65" s="1">
        <v>0</v>
      </c>
      <c r="D65" s="1">
        <v>8.8370229257519306E-2</v>
      </c>
      <c r="E65" s="1">
        <f t="shared" si="4"/>
        <v>8.8370229257519306E-2</v>
      </c>
      <c r="F65">
        <v>1</v>
      </c>
      <c r="G65">
        <v>4</v>
      </c>
      <c r="H65">
        <v>0.21605853229420499</v>
      </c>
      <c r="I65">
        <f t="shared" si="5"/>
        <v>0.21605853229420499</v>
      </c>
      <c r="K65" s="1">
        <v>0</v>
      </c>
      <c r="L65">
        <v>31</v>
      </c>
    </row>
    <row r="66" spans="1:12" x14ac:dyDescent="0.3">
      <c r="A66">
        <v>2</v>
      </c>
      <c r="B66" t="s">
        <v>155</v>
      </c>
      <c r="C66" s="1">
        <v>0</v>
      </c>
      <c r="D66" s="1">
        <v>-8.3890338785093096E-2</v>
      </c>
      <c r="E66" s="1">
        <f t="shared" si="4"/>
        <v>8.3890338785093096E-2</v>
      </c>
      <c r="F66">
        <v>4</v>
      </c>
      <c r="G66">
        <v>3</v>
      </c>
      <c r="H66">
        <v>-0.24483618356162301</v>
      </c>
      <c r="I66">
        <f t="shared" si="5"/>
        <v>0.24483618356162301</v>
      </c>
      <c r="K66" s="1">
        <v>0</v>
      </c>
      <c r="L66">
        <v>32</v>
      </c>
    </row>
    <row r="67" spans="1:12" x14ac:dyDescent="0.3">
      <c r="A67">
        <v>105</v>
      </c>
      <c r="B67" t="s">
        <v>166</v>
      </c>
      <c r="C67" s="1">
        <v>4.5735909100000003E-4</v>
      </c>
      <c r="D67" s="1">
        <v>8.0098252249848997E-2</v>
      </c>
      <c r="E67" s="1">
        <f t="shared" ref="E67:E98" si="6">ABS(D67)</f>
        <v>8.0098252249848997E-2</v>
      </c>
      <c r="F67">
        <v>3</v>
      </c>
      <c r="G67">
        <v>1</v>
      </c>
      <c r="H67">
        <v>0.21707729223820399</v>
      </c>
      <c r="I67">
        <f t="shared" ref="I67:I98" si="7">ABS(H67)</f>
        <v>0.21707729223820399</v>
      </c>
      <c r="K67" s="1">
        <v>0</v>
      </c>
      <c r="L67">
        <v>33</v>
      </c>
    </row>
    <row r="68" spans="1:12" x14ac:dyDescent="0.3">
      <c r="A68">
        <v>106</v>
      </c>
      <c r="B68" t="s">
        <v>167</v>
      </c>
      <c r="C68" s="1">
        <v>1.5003485799999999E-3</v>
      </c>
      <c r="D68" s="1">
        <v>7.9469000162414899E-2</v>
      </c>
      <c r="E68" s="1">
        <f t="shared" si="6"/>
        <v>7.9469000162414899E-2</v>
      </c>
      <c r="F68">
        <v>3</v>
      </c>
      <c r="G68">
        <v>1</v>
      </c>
      <c r="H68">
        <v>0.196689589488694</v>
      </c>
      <c r="I68">
        <f t="shared" si="7"/>
        <v>0.196689589488694</v>
      </c>
      <c r="K68" s="1">
        <v>0</v>
      </c>
      <c r="L68">
        <v>34</v>
      </c>
    </row>
    <row r="69" spans="1:12" x14ac:dyDescent="0.3">
      <c r="A69" s="3">
        <v>107</v>
      </c>
      <c r="B69" t="s">
        <v>168</v>
      </c>
      <c r="C69" s="1">
        <v>6.7042123699999998E-2</v>
      </c>
      <c r="D69" s="1">
        <v>7.9233963844678401E-2</v>
      </c>
      <c r="E69" s="1">
        <f t="shared" si="6"/>
        <v>7.9233963844678401E-2</v>
      </c>
      <c r="F69">
        <v>1</v>
      </c>
      <c r="G69">
        <v>4</v>
      </c>
      <c r="H69">
        <v>0.232648048037644</v>
      </c>
      <c r="I69">
        <f t="shared" si="7"/>
        <v>0.232648048037644</v>
      </c>
      <c r="K69" s="1">
        <v>0</v>
      </c>
      <c r="L69">
        <v>35</v>
      </c>
    </row>
    <row r="70" spans="1:12" x14ac:dyDescent="0.3">
      <c r="A70">
        <v>77</v>
      </c>
      <c r="B70" t="s">
        <v>137</v>
      </c>
      <c r="C70" s="1">
        <v>0</v>
      </c>
      <c r="D70" s="1">
        <v>-7.9121707008481298E-2</v>
      </c>
      <c r="E70" s="1">
        <f t="shared" si="6"/>
        <v>7.9121707008481298E-2</v>
      </c>
      <c r="F70">
        <v>7</v>
      </c>
      <c r="G70">
        <v>7</v>
      </c>
      <c r="H70">
        <v>-0.27153334951236202</v>
      </c>
      <c r="I70">
        <f t="shared" si="7"/>
        <v>0.27153334951236202</v>
      </c>
      <c r="K70" s="1">
        <v>0</v>
      </c>
      <c r="L70">
        <v>36</v>
      </c>
    </row>
    <row r="71" spans="1:12" x14ac:dyDescent="0.3">
      <c r="A71">
        <v>63</v>
      </c>
      <c r="B71" t="s">
        <v>218</v>
      </c>
      <c r="C71" s="1">
        <v>0</v>
      </c>
      <c r="D71" s="1">
        <v>7.4208774913441994E-2</v>
      </c>
      <c r="E71" s="1">
        <f t="shared" si="6"/>
        <v>7.4208774913441994E-2</v>
      </c>
      <c r="F71">
        <v>0</v>
      </c>
      <c r="G71">
        <v>0</v>
      </c>
      <c r="H71">
        <v>0.20959309677332899</v>
      </c>
      <c r="I71">
        <f t="shared" si="7"/>
        <v>0.20959309677332899</v>
      </c>
      <c r="K71" s="1">
        <v>0</v>
      </c>
      <c r="L71">
        <v>37</v>
      </c>
    </row>
    <row r="72" spans="1:12" x14ac:dyDescent="0.3">
      <c r="A72">
        <v>98</v>
      </c>
      <c r="B72" t="s">
        <v>159</v>
      </c>
      <c r="C72" s="1">
        <v>5.7327066199999999E-3</v>
      </c>
      <c r="D72" s="1">
        <v>7.1997295866973204E-2</v>
      </c>
      <c r="E72" s="1">
        <f t="shared" si="6"/>
        <v>7.1997295866973204E-2</v>
      </c>
      <c r="F72">
        <v>1</v>
      </c>
      <c r="G72">
        <v>4</v>
      </c>
      <c r="H72">
        <v>0.16365397764233999</v>
      </c>
      <c r="I72">
        <f t="shared" si="7"/>
        <v>0.16365397764233999</v>
      </c>
      <c r="K72" s="1">
        <v>0</v>
      </c>
      <c r="L72">
        <v>38</v>
      </c>
    </row>
    <row r="73" spans="1:12" x14ac:dyDescent="0.3">
      <c r="A73">
        <v>97</v>
      </c>
      <c r="B73" t="s">
        <v>158</v>
      </c>
      <c r="C73" s="1">
        <v>0</v>
      </c>
      <c r="D73" s="1">
        <v>7.1730726775735498E-2</v>
      </c>
      <c r="E73" s="1">
        <f t="shared" si="6"/>
        <v>7.1730726775735498E-2</v>
      </c>
      <c r="F73">
        <v>3</v>
      </c>
      <c r="G73">
        <v>1</v>
      </c>
      <c r="H73">
        <v>0.16906066984880599</v>
      </c>
      <c r="I73">
        <f t="shared" si="7"/>
        <v>0.16906066984880599</v>
      </c>
      <c r="K73" s="1">
        <v>0</v>
      </c>
      <c r="L73">
        <v>39</v>
      </c>
    </row>
    <row r="74" spans="1:12" x14ac:dyDescent="0.3">
      <c r="A74" s="3">
        <v>99</v>
      </c>
      <c r="B74" t="s">
        <v>160</v>
      </c>
      <c r="C74" s="1">
        <v>5.2076188000000002E-2</v>
      </c>
      <c r="D74" s="1">
        <v>7.0799339493768598E-2</v>
      </c>
      <c r="E74" s="1">
        <f t="shared" si="6"/>
        <v>7.0799339493768598E-2</v>
      </c>
      <c r="F74">
        <v>1</v>
      </c>
      <c r="G74">
        <v>4</v>
      </c>
      <c r="H74">
        <v>0.17826658583642699</v>
      </c>
      <c r="I74">
        <f t="shared" si="7"/>
        <v>0.17826658583642699</v>
      </c>
      <c r="K74" s="1">
        <v>0</v>
      </c>
      <c r="L74">
        <v>40</v>
      </c>
    </row>
    <row r="75" spans="1:12" x14ac:dyDescent="0.3">
      <c r="A75">
        <v>4</v>
      </c>
      <c r="B75" t="s">
        <v>157</v>
      </c>
      <c r="C75" s="1">
        <v>0</v>
      </c>
      <c r="D75" s="1">
        <v>6.4568130107284197E-2</v>
      </c>
      <c r="E75" s="1">
        <f t="shared" si="6"/>
        <v>6.4568130107284197E-2</v>
      </c>
      <c r="F75">
        <v>5</v>
      </c>
      <c r="G75">
        <v>11</v>
      </c>
      <c r="H75">
        <v>0.124778404096445</v>
      </c>
      <c r="I75">
        <f t="shared" si="7"/>
        <v>0.124778404096445</v>
      </c>
      <c r="K75" s="1">
        <v>0</v>
      </c>
      <c r="L75">
        <v>41</v>
      </c>
    </row>
    <row r="76" spans="1:12" x14ac:dyDescent="0.3">
      <c r="A76">
        <v>50</v>
      </c>
      <c r="B76" t="s">
        <v>205</v>
      </c>
      <c r="C76" s="1">
        <v>0</v>
      </c>
      <c r="D76" s="1">
        <v>-6.3640721877250103E-2</v>
      </c>
      <c r="E76" s="1">
        <f t="shared" si="6"/>
        <v>6.3640721877250103E-2</v>
      </c>
      <c r="F76">
        <v>1</v>
      </c>
      <c r="G76">
        <v>12</v>
      </c>
      <c r="H76">
        <v>-0.16546520723866001</v>
      </c>
      <c r="I76">
        <f t="shared" si="7"/>
        <v>0.16546520723866001</v>
      </c>
      <c r="K76" s="1">
        <v>0</v>
      </c>
      <c r="L76">
        <v>42</v>
      </c>
    </row>
    <row r="77" spans="1:12" x14ac:dyDescent="0.3">
      <c r="A77">
        <v>49</v>
      </c>
      <c r="B77" t="s">
        <v>204</v>
      </c>
      <c r="C77" s="1">
        <v>0</v>
      </c>
      <c r="D77" s="1">
        <v>-6.1907171414937297E-2</v>
      </c>
      <c r="E77" s="1">
        <f t="shared" si="6"/>
        <v>6.1907171414937297E-2</v>
      </c>
      <c r="F77">
        <v>3</v>
      </c>
      <c r="G77">
        <v>1</v>
      </c>
      <c r="H77">
        <v>-0.15853756513356901</v>
      </c>
      <c r="I77">
        <f t="shared" si="7"/>
        <v>0.15853756513356901</v>
      </c>
      <c r="K77" s="1">
        <v>0</v>
      </c>
      <c r="L77">
        <v>43</v>
      </c>
    </row>
    <row r="78" spans="1:12" x14ac:dyDescent="0.3">
      <c r="A78" s="3">
        <v>87</v>
      </c>
      <c r="B78" t="s">
        <v>147</v>
      </c>
      <c r="C78" s="1">
        <v>4.9159648399999999E-2</v>
      </c>
      <c r="D78" s="1">
        <v>5.8870773708799E-2</v>
      </c>
      <c r="E78" s="1">
        <f t="shared" si="6"/>
        <v>5.8870773708799E-2</v>
      </c>
      <c r="F78">
        <v>0</v>
      </c>
      <c r="G78">
        <v>0</v>
      </c>
      <c r="H78">
        <v>0.12058843039427</v>
      </c>
      <c r="I78">
        <f t="shared" si="7"/>
        <v>0.12058843039427</v>
      </c>
      <c r="K78" s="1">
        <v>0</v>
      </c>
      <c r="L78">
        <v>45</v>
      </c>
    </row>
    <row r="79" spans="1:12" x14ac:dyDescent="0.3">
      <c r="A79">
        <v>85</v>
      </c>
      <c r="B79" t="s">
        <v>145</v>
      </c>
      <c r="C79" s="1">
        <v>0</v>
      </c>
      <c r="D79" s="1">
        <v>5.8818959944678902E-2</v>
      </c>
      <c r="E79" s="1">
        <f t="shared" si="6"/>
        <v>5.8818959944678902E-2</v>
      </c>
      <c r="F79">
        <v>0</v>
      </c>
      <c r="G79">
        <v>2</v>
      </c>
      <c r="H79">
        <v>0.120251805979388</v>
      </c>
      <c r="I79">
        <f t="shared" si="7"/>
        <v>0.120251805979388</v>
      </c>
      <c r="K79" s="1">
        <v>0</v>
      </c>
      <c r="L79">
        <v>46</v>
      </c>
    </row>
    <row r="80" spans="1:12" x14ac:dyDescent="0.3">
      <c r="A80">
        <v>86</v>
      </c>
      <c r="B80" t="s">
        <v>146</v>
      </c>
      <c r="C80" s="1">
        <v>0</v>
      </c>
      <c r="D80" s="1">
        <v>5.8816014342462301E-2</v>
      </c>
      <c r="E80" s="1">
        <f t="shared" si="6"/>
        <v>5.8816014342462301E-2</v>
      </c>
      <c r="F80">
        <v>0</v>
      </c>
      <c r="G80">
        <v>0</v>
      </c>
      <c r="H80">
        <v>0.120232683468509</v>
      </c>
      <c r="I80">
        <f t="shared" si="7"/>
        <v>0.120232683468509</v>
      </c>
      <c r="K80" s="1">
        <v>0</v>
      </c>
      <c r="L80">
        <v>47</v>
      </c>
    </row>
    <row r="81" spans="1:12" x14ac:dyDescent="0.3">
      <c r="A81">
        <v>35</v>
      </c>
      <c r="B81" t="s">
        <v>127</v>
      </c>
      <c r="C81" s="1">
        <v>0</v>
      </c>
      <c r="D81" s="1">
        <v>-3.8770340939453599E-2</v>
      </c>
      <c r="E81" s="1">
        <f t="shared" si="6"/>
        <v>3.8770340939453599E-2</v>
      </c>
      <c r="F81">
        <v>5</v>
      </c>
      <c r="G81">
        <v>11</v>
      </c>
      <c r="H81">
        <v>-0.13297497517010401</v>
      </c>
      <c r="I81">
        <f t="shared" si="7"/>
        <v>0.13297497517010401</v>
      </c>
      <c r="K81" s="1">
        <v>0</v>
      </c>
      <c r="L81">
        <v>49</v>
      </c>
    </row>
    <row r="82" spans="1:12" x14ac:dyDescent="0.3">
      <c r="A82">
        <v>30</v>
      </c>
      <c r="B82" t="s">
        <v>122</v>
      </c>
      <c r="C82" s="1">
        <v>0</v>
      </c>
      <c r="D82" s="1">
        <v>-3.4936323045847303E-2</v>
      </c>
      <c r="E82" s="1">
        <f t="shared" si="6"/>
        <v>3.4936323045847303E-2</v>
      </c>
      <c r="F82">
        <v>2</v>
      </c>
      <c r="G82">
        <v>5</v>
      </c>
      <c r="H82">
        <v>-8.9619424645836707E-2</v>
      </c>
      <c r="I82">
        <f t="shared" si="7"/>
        <v>8.9619424645836707E-2</v>
      </c>
      <c r="K82" s="1">
        <v>0</v>
      </c>
      <c r="L82">
        <v>50</v>
      </c>
    </row>
    <row r="83" spans="1:12" x14ac:dyDescent="0.3">
      <c r="A83">
        <v>46</v>
      </c>
      <c r="B83" t="s">
        <v>201</v>
      </c>
      <c r="C83" s="1">
        <v>0</v>
      </c>
      <c r="D83" s="1">
        <v>-3.1718384170668898E-2</v>
      </c>
      <c r="E83" s="1">
        <f t="shared" si="6"/>
        <v>3.1718384170668898E-2</v>
      </c>
      <c r="F83">
        <v>0</v>
      </c>
      <c r="G83">
        <v>0</v>
      </c>
      <c r="H83">
        <v>-4.38725293649357E-2</v>
      </c>
      <c r="I83">
        <f t="shared" si="7"/>
        <v>4.38725293649357E-2</v>
      </c>
      <c r="K83" s="1">
        <v>0</v>
      </c>
      <c r="L83">
        <v>51</v>
      </c>
    </row>
    <row r="84" spans="1:12" x14ac:dyDescent="0.3">
      <c r="A84">
        <v>39</v>
      </c>
      <c r="B84" t="s">
        <v>131</v>
      </c>
      <c r="C84" s="1">
        <v>0</v>
      </c>
      <c r="D84" s="1">
        <v>3.1286702203783198E-2</v>
      </c>
      <c r="E84" s="1">
        <f t="shared" si="6"/>
        <v>3.1286702203783198E-2</v>
      </c>
      <c r="F84">
        <v>3</v>
      </c>
      <c r="G84">
        <v>1</v>
      </c>
      <c r="H84">
        <v>3.9927891903380801E-2</v>
      </c>
      <c r="I84">
        <f t="shared" si="7"/>
        <v>3.9927891903380801E-2</v>
      </c>
      <c r="K84" s="1">
        <v>0</v>
      </c>
      <c r="L84">
        <v>53</v>
      </c>
    </row>
    <row r="85" spans="1:12" x14ac:dyDescent="0.3">
      <c r="A85">
        <v>18</v>
      </c>
      <c r="B85" t="s">
        <v>110</v>
      </c>
      <c r="C85" s="1">
        <v>0</v>
      </c>
      <c r="D85" s="1">
        <v>-3.11428466295358E-2</v>
      </c>
      <c r="E85" s="1">
        <f t="shared" si="6"/>
        <v>3.11428466295358E-2</v>
      </c>
      <c r="F85">
        <v>6</v>
      </c>
      <c r="G85">
        <v>14</v>
      </c>
      <c r="H85">
        <v>-5.1393573916112198E-2</v>
      </c>
      <c r="I85">
        <f t="shared" si="7"/>
        <v>5.1393573916112198E-2</v>
      </c>
      <c r="K85" s="1">
        <v>0</v>
      </c>
      <c r="L85">
        <v>54</v>
      </c>
    </row>
    <row r="86" spans="1:12" x14ac:dyDescent="0.3">
      <c r="A86">
        <v>45</v>
      </c>
      <c r="B86" t="s">
        <v>200</v>
      </c>
      <c r="C86" s="1">
        <v>0</v>
      </c>
      <c r="D86" s="1">
        <v>-2.9677131991910501E-2</v>
      </c>
      <c r="E86" s="1">
        <f t="shared" si="6"/>
        <v>2.9677131991910501E-2</v>
      </c>
      <c r="F86">
        <v>0</v>
      </c>
      <c r="G86">
        <v>0</v>
      </c>
      <c r="H86">
        <v>-3.6634564098325099E-2</v>
      </c>
      <c r="I86">
        <f t="shared" si="7"/>
        <v>3.6634564098325099E-2</v>
      </c>
      <c r="K86" s="1">
        <v>0</v>
      </c>
      <c r="L86">
        <v>55</v>
      </c>
    </row>
    <row r="87" spans="1:12" x14ac:dyDescent="0.3">
      <c r="A87">
        <v>17</v>
      </c>
      <c r="B87" t="s">
        <v>109</v>
      </c>
      <c r="C87" s="1">
        <v>0</v>
      </c>
      <c r="D87" s="1">
        <v>-2.9208805360994201E-2</v>
      </c>
      <c r="E87" s="1">
        <f t="shared" si="6"/>
        <v>2.9208805360994201E-2</v>
      </c>
      <c r="F87">
        <v>0</v>
      </c>
      <c r="G87">
        <v>0</v>
      </c>
      <c r="H87">
        <v>-4.4402282245761399E-2</v>
      </c>
      <c r="I87">
        <f t="shared" si="7"/>
        <v>4.4402282245761399E-2</v>
      </c>
      <c r="K87" s="1">
        <v>0</v>
      </c>
      <c r="L87">
        <v>57</v>
      </c>
    </row>
    <row r="88" spans="1:12" x14ac:dyDescent="0.3">
      <c r="A88">
        <v>58</v>
      </c>
      <c r="B88" t="s">
        <v>213</v>
      </c>
      <c r="C88" s="1">
        <v>0</v>
      </c>
      <c r="D88" s="1">
        <v>-2.89886257754517E-2</v>
      </c>
      <c r="E88" s="1">
        <f t="shared" si="6"/>
        <v>2.89886257754517E-2</v>
      </c>
      <c r="F88">
        <v>3</v>
      </c>
      <c r="G88">
        <v>1</v>
      </c>
      <c r="H88">
        <v>-4.2777865389636197E-2</v>
      </c>
      <c r="I88">
        <f t="shared" si="7"/>
        <v>4.2777865389636197E-2</v>
      </c>
      <c r="K88" s="1">
        <v>0</v>
      </c>
      <c r="L88">
        <v>58</v>
      </c>
    </row>
    <row r="89" spans="1:12" x14ac:dyDescent="0.3">
      <c r="A89">
        <v>42</v>
      </c>
      <c r="B89" t="s">
        <v>197</v>
      </c>
      <c r="C89" s="1">
        <v>0</v>
      </c>
      <c r="D89" s="1">
        <v>-2.8386161613358201E-2</v>
      </c>
      <c r="E89" s="1">
        <f t="shared" si="6"/>
        <v>2.8386161613358201E-2</v>
      </c>
      <c r="F89">
        <v>0</v>
      </c>
      <c r="G89">
        <v>0</v>
      </c>
      <c r="H89">
        <v>-4.86046201350986E-2</v>
      </c>
      <c r="I89">
        <f t="shared" si="7"/>
        <v>4.86046201350986E-2</v>
      </c>
      <c r="K89" s="1">
        <v>0</v>
      </c>
      <c r="L89">
        <v>59</v>
      </c>
    </row>
    <row r="90" spans="1:12" x14ac:dyDescent="0.3">
      <c r="A90">
        <v>41</v>
      </c>
      <c r="B90" t="s">
        <v>196</v>
      </c>
      <c r="C90" s="1">
        <v>0</v>
      </c>
      <c r="D90" s="1">
        <v>-2.6552427237855301E-2</v>
      </c>
      <c r="E90" s="1">
        <f t="shared" si="6"/>
        <v>2.6552427237855301E-2</v>
      </c>
      <c r="F90">
        <v>0</v>
      </c>
      <c r="G90">
        <v>10</v>
      </c>
      <c r="H90">
        <v>-4.2082406440381498E-2</v>
      </c>
      <c r="I90">
        <f t="shared" si="7"/>
        <v>4.2082406440381498E-2</v>
      </c>
      <c r="K90" s="1">
        <v>0</v>
      </c>
      <c r="L90">
        <v>60</v>
      </c>
    </row>
    <row r="91" spans="1:12" x14ac:dyDescent="0.3">
      <c r="A91">
        <v>6</v>
      </c>
      <c r="B91" t="s">
        <v>98</v>
      </c>
      <c r="C91" s="1">
        <v>0</v>
      </c>
      <c r="D91" s="1">
        <v>-2.55906737367044E-2</v>
      </c>
      <c r="E91" s="1">
        <f t="shared" si="6"/>
        <v>2.55906737367044E-2</v>
      </c>
      <c r="F91">
        <v>6</v>
      </c>
      <c r="G91">
        <v>14</v>
      </c>
      <c r="H91">
        <v>-7.2749377660630402E-2</v>
      </c>
      <c r="I91">
        <f t="shared" si="7"/>
        <v>7.2749377660630402E-2</v>
      </c>
      <c r="K91" s="1">
        <v>0</v>
      </c>
      <c r="L91">
        <v>61</v>
      </c>
    </row>
    <row r="92" spans="1:12" x14ac:dyDescent="0.3">
      <c r="A92">
        <v>19</v>
      </c>
      <c r="B92" t="s">
        <v>111</v>
      </c>
      <c r="C92" s="1">
        <v>0</v>
      </c>
      <c r="D92" s="1">
        <v>2.4939383004955101E-2</v>
      </c>
      <c r="E92" s="1">
        <f t="shared" si="6"/>
        <v>2.4939383004955101E-2</v>
      </c>
      <c r="F92">
        <v>1</v>
      </c>
      <c r="G92">
        <v>4</v>
      </c>
      <c r="H92">
        <v>9.2009290306962005E-2</v>
      </c>
      <c r="I92">
        <f t="shared" si="7"/>
        <v>9.2009290306962005E-2</v>
      </c>
      <c r="K92" s="1">
        <v>0</v>
      </c>
      <c r="L92">
        <v>62</v>
      </c>
    </row>
    <row r="93" spans="1:12" x14ac:dyDescent="0.3">
      <c r="A93">
        <v>29</v>
      </c>
      <c r="B93" t="s">
        <v>121</v>
      </c>
      <c r="C93" s="1">
        <v>0</v>
      </c>
      <c r="D93" s="1">
        <v>-2.3998984562796501E-2</v>
      </c>
      <c r="E93" s="1">
        <f t="shared" si="6"/>
        <v>2.3998984562796501E-2</v>
      </c>
      <c r="F93">
        <v>1</v>
      </c>
      <c r="G93">
        <v>12</v>
      </c>
      <c r="H93">
        <v>-6.0564743122640999E-2</v>
      </c>
      <c r="I93">
        <f t="shared" si="7"/>
        <v>6.0564743122640999E-2</v>
      </c>
      <c r="K93" s="1">
        <v>0</v>
      </c>
      <c r="L93">
        <v>63</v>
      </c>
    </row>
    <row r="94" spans="1:12" x14ac:dyDescent="0.3">
      <c r="A94">
        <v>47</v>
      </c>
      <c r="B94" t="s">
        <v>202</v>
      </c>
      <c r="C94" s="1">
        <v>0</v>
      </c>
      <c r="D94" s="1">
        <v>2.3596034684902699E-2</v>
      </c>
      <c r="E94" s="1">
        <f t="shared" si="6"/>
        <v>2.3596034684902699E-2</v>
      </c>
      <c r="F94">
        <v>3</v>
      </c>
      <c r="G94">
        <v>1</v>
      </c>
      <c r="H94">
        <v>9.0165165103950506E-2</v>
      </c>
      <c r="I94">
        <f t="shared" si="7"/>
        <v>9.0165165103950506E-2</v>
      </c>
      <c r="K94" s="1">
        <v>0</v>
      </c>
      <c r="L94">
        <v>64</v>
      </c>
    </row>
    <row r="95" spans="1:12" x14ac:dyDescent="0.3">
      <c r="A95">
        <v>43</v>
      </c>
      <c r="B95" t="s">
        <v>198</v>
      </c>
      <c r="C95" s="1">
        <v>0</v>
      </c>
      <c r="D95" s="1">
        <v>2.3497898249153701E-2</v>
      </c>
      <c r="E95" s="1">
        <f t="shared" si="6"/>
        <v>2.3497898249153701E-2</v>
      </c>
      <c r="F95">
        <v>0</v>
      </c>
      <c r="G95">
        <v>0</v>
      </c>
      <c r="H95">
        <v>8.3523645407765301E-2</v>
      </c>
      <c r="I95">
        <f t="shared" si="7"/>
        <v>8.3523645407765301E-2</v>
      </c>
      <c r="K95" s="1">
        <v>0</v>
      </c>
      <c r="L95">
        <v>65</v>
      </c>
    </row>
    <row r="96" spans="1:12" x14ac:dyDescent="0.3">
      <c r="A96">
        <v>5</v>
      </c>
      <c r="B96" t="s">
        <v>97</v>
      </c>
      <c r="C96" s="1">
        <v>0</v>
      </c>
      <c r="D96" s="1">
        <v>-2.2801263005243499E-2</v>
      </c>
      <c r="E96" s="1">
        <f t="shared" si="6"/>
        <v>2.2801263005243499E-2</v>
      </c>
      <c r="F96">
        <v>1</v>
      </c>
      <c r="G96">
        <v>4</v>
      </c>
      <c r="H96">
        <v>-6.6382502521845896E-2</v>
      </c>
      <c r="I96">
        <f t="shared" si="7"/>
        <v>6.6382502521845896E-2</v>
      </c>
      <c r="K96" s="1">
        <v>0</v>
      </c>
      <c r="L96">
        <v>69</v>
      </c>
    </row>
    <row r="97" spans="1:12" x14ac:dyDescent="0.3">
      <c r="A97">
        <v>3</v>
      </c>
      <c r="B97" t="s">
        <v>156</v>
      </c>
      <c r="C97" s="1">
        <v>0</v>
      </c>
      <c r="D97" s="1">
        <v>-2.0463542659060301E-2</v>
      </c>
      <c r="E97" s="1">
        <f t="shared" si="6"/>
        <v>2.0463542659060301E-2</v>
      </c>
      <c r="F97">
        <v>2</v>
      </c>
      <c r="G97">
        <v>5</v>
      </c>
      <c r="H97">
        <v>-1.4588678803721699E-2</v>
      </c>
      <c r="I97">
        <f t="shared" si="7"/>
        <v>1.4588678803721699E-2</v>
      </c>
      <c r="K97" s="1">
        <v>0</v>
      </c>
      <c r="L97">
        <v>71</v>
      </c>
    </row>
    <row r="98" spans="1:12" x14ac:dyDescent="0.3">
      <c r="A98">
        <v>51</v>
      </c>
      <c r="B98" t="s">
        <v>206</v>
      </c>
      <c r="C98" s="1">
        <v>0</v>
      </c>
      <c r="D98" s="1">
        <v>1.9749773075592399E-2</v>
      </c>
      <c r="E98" s="1">
        <f t="shared" si="6"/>
        <v>1.9749773075592399E-2</v>
      </c>
      <c r="F98">
        <v>1</v>
      </c>
      <c r="G98">
        <v>12</v>
      </c>
      <c r="H98">
        <v>8.1039803662406998E-2</v>
      </c>
      <c r="I98">
        <f t="shared" si="7"/>
        <v>8.1039803662406998E-2</v>
      </c>
      <c r="K98" s="1">
        <v>0</v>
      </c>
      <c r="L98">
        <v>75</v>
      </c>
    </row>
    <row r="99" spans="1:12" x14ac:dyDescent="0.3">
      <c r="A99">
        <v>57</v>
      </c>
      <c r="B99" t="s">
        <v>212</v>
      </c>
      <c r="C99" s="1">
        <v>0</v>
      </c>
      <c r="D99" s="1">
        <v>-1.9275215010561501E-2</v>
      </c>
      <c r="E99" s="1">
        <f t="shared" ref="E99:E130" si="8">ABS(D99)</f>
        <v>1.9275215010561501E-2</v>
      </c>
      <c r="F99">
        <v>0</v>
      </c>
      <c r="G99">
        <v>0</v>
      </c>
      <c r="H99">
        <v>-2.0363641427606102E-2</v>
      </c>
      <c r="I99">
        <f t="shared" ref="I99:I130" si="9">ABS(H99)</f>
        <v>2.0363641427606102E-2</v>
      </c>
      <c r="K99" s="1">
        <v>0</v>
      </c>
      <c r="L99">
        <v>77</v>
      </c>
    </row>
    <row r="100" spans="1:12" x14ac:dyDescent="0.3">
      <c r="A100">
        <v>54</v>
      </c>
      <c r="B100" t="s">
        <v>209</v>
      </c>
      <c r="C100" s="1">
        <v>0</v>
      </c>
      <c r="D100" s="1">
        <v>-1.7298048893768701E-2</v>
      </c>
      <c r="E100" s="1">
        <f t="shared" si="8"/>
        <v>1.7298048893768701E-2</v>
      </c>
      <c r="F100">
        <v>7</v>
      </c>
      <c r="G100">
        <v>7</v>
      </c>
      <c r="H100">
        <v>-6.08766181319794E-2</v>
      </c>
      <c r="I100">
        <f t="shared" si="9"/>
        <v>6.08766181319794E-2</v>
      </c>
      <c r="K100" s="1">
        <v>0</v>
      </c>
      <c r="L100">
        <v>78</v>
      </c>
    </row>
    <row r="101" spans="1:12" x14ac:dyDescent="0.3">
      <c r="A101">
        <v>7</v>
      </c>
      <c r="B101" t="s">
        <v>99</v>
      </c>
      <c r="C101" s="1">
        <v>0</v>
      </c>
      <c r="D101" s="1">
        <v>1.67794741644017E-2</v>
      </c>
      <c r="E101" s="1">
        <f t="shared" si="8"/>
        <v>1.67794741644017E-2</v>
      </c>
      <c r="F101">
        <v>0</v>
      </c>
      <c r="G101">
        <v>0</v>
      </c>
      <c r="H101">
        <v>3.6492700563657797E-2</v>
      </c>
      <c r="I101">
        <f t="shared" si="9"/>
        <v>3.6492700563657797E-2</v>
      </c>
      <c r="K101" s="1">
        <v>0</v>
      </c>
      <c r="L101">
        <v>79</v>
      </c>
    </row>
    <row r="102" spans="1:12" x14ac:dyDescent="0.3">
      <c r="A102">
        <v>37</v>
      </c>
      <c r="B102" t="s">
        <v>129</v>
      </c>
      <c r="C102" s="1">
        <v>0</v>
      </c>
      <c r="D102" s="1">
        <v>1.56216950559402E-2</v>
      </c>
      <c r="E102" s="1">
        <f t="shared" si="8"/>
        <v>1.56216950559402E-2</v>
      </c>
      <c r="F102">
        <v>8</v>
      </c>
      <c r="G102">
        <v>8</v>
      </c>
      <c r="H102">
        <v>2.9030862651631399E-2</v>
      </c>
      <c r="I102">
        <f t="shared" si="9"/>
        <v>2.9030862651631399E-2</v>
      </c>
      <c r="K102" s="1">
        <v>0</v>
      </c>
      <c r="L102">
        <v>80</v>
      </c>
    </row>
    <row r="103" spans="1:12" x14ac:dyDescent="0.3">
      <c r="A103">
        <v>38</v>
      </c>
      <c r="B103" t="s">
        <v>130</v>
      </c>
      <c r="C103" s="1">
        <v>0</v>
      </c>
      <c r="D103" s="1">
        <v>1.5132746505843399E-2</v>
      </c>
      <c r="E103" s="1">
        <f t="shared" si="8"/>
        <v>1.5132746505843399E-2</v>
      </c>
      <c r="F103">
        <v>0</v>
      </c>
      <c r="G103">
        <v>0</v>
      </c>
      <c r="H103">
        <v>2.8398039466329999E-2</v>
      </c>
      <c r="I103">
        <f t="shared" si="9"/>
        <v>2.8398039466329999E-2</v>
      </c>
      <c r="K103" s="1">
        <v>0</v>
      </c>
      <c r="L103">
        <v>82</v>
      </c>
    </row>
    <row r="104" spans="1:12" x14ac:dyDescent="0.3">
      <c r="A104">
        <v>40</v>
      </c>
      <c r="B104" t="s">
        <v>132</v>
      </c>
      <c r="C104" s="1">
        <v>0</v>
      </c>
      <c r="D104" s="1">
        <v>1.4024998774892401E-2</v>
      </c>
      <c r="E104" s="1">
        <f t="shared" si="8"/>
        <v>1.4024998774892401E-2</v>
      </c>
      <c r="F104">
        <v>0</v>
      </c>
      <c r="G104">
        <v>0</v>
      </c>
      <c r="H104">
        <v>5.3921092306481601E-2</v>
      </c>
      <c r="I104">
        <f t="shared" si="9"/>
        <v>5.3921092306481601E-2</v>
      </c>
      <c r="K104" s="1">
        <v>0</v>
      </c>
      <c r="L104">
        <v>83</v>
      </c>
    </row>
    <row r="105" spans="1:12" x14ac:dyDescent="0.3">
      <c r="A105" s="3">
        <v>103</v>
      </c>
      <c r="B105" t="s">
        <v>164</v>
      </c>
      <c r="C105" s="1">
        <v>0.29516167599999998</v>
      </c>
      <c r="D105" s="1">
        <v>1.2177195772057999E-2</v>
      </c>
      <c r="E105" s="1">
        <f t="shared" si="8"/>
        <v>1.2177195772057999E-2</v>
      </c>
      <c r="F105">
        <v>0</v>
      </c>
      <c r="G105">
        <v>0</v>
      </c>
      <c r="H105">
        <v>0.14601874872514001</v>
      </c>
      <c r="I105">
        <f t="shared" si="9"/>
        <v>0.14601874872514001</v>
      </c>
      <c r="K105" s="1">
        <v>0</v>
      </c>
      <c r="L105">
        <v>85</v>
      </c>
    </row>
    <row r="106" spans="1:12" x14ac:dyDescent="0.3">
      <c r="A106">
        <v>101</v>
      </c>
      <c r="B106" t="s">
        <v>162</v>
      </c>
      <c r="C106" s="1">
        <v>1.2136235699999999E-3</v>
      </c>
      <c r="D106" s="1">
        <v>1.21629053481868E-2</v>
      </c>
      <c r="E106" s="1">
        <f t="shared" si="8"/>
        <v>1.21629053481868E-2</v>
      </c>
      <c r="F106">
        <v>1</v>
      </c>
      <c r="G106">
        <v>12</v>
      </c>
      <c r="H106">
        <v>0.14593643182559801</v>
      </c>
      <c r="I106">
        <f t="shared" si="9"/>
        <v>0.14593643182559801</v>
      </c>
      <c r="K106" s="1">
        <v>0</v>
      </c>
      <c r="L106">
        <v>86</v>
      </c>
    </row>
    <row r="107" spans="1:12" x14ac:dyDescent="0.3">
      <c r="A107">
        <v>102</v>
      </c>
      <c r="B107" t="s">
        <v>163</v>
      </c>
      <c r="C107" s="1">
        <v>1.36605665E-2</v>
      </c>
      <c r="D107" s="1">
        <v>1.21620244317118E-2</v>
      </c>
      <c r="E107" s="1">
        <f t="shared" si="8"/>
        <v>1.21620244317118E-2</v>
      </c>
      <c r="F107">
        <v>0</v>
      </c>
      <c r="G107">
        <v>0</v>
      </c>
      <c r="H107">
        <v>0.14593135704808899</v>
      </c>
      <c r="I107">
        <f t="shared" si="9"/>
        <v>0.14593135704808899</v>
      </c>
      <c r="K107" s="1">
        <v>0</v>
      </c>
      <c r="L107">
        <v>89</v>
      </c>
    </row>
    <row r="108" spans="1:12" x14ac:dyDescent="0.3">
      <c r="A108">
        <v>14</v>
      </c>
      <c r="B108" t="s">
        <v>106</v>
      </c>
      <c r="C108" s="1">
        <v>0</v>
      </c>
      <c r="D108" s="1">
        <v>-9.3784855278782608E-3</v>
      </c>
      <c r="E108" s="1">
        <f t="shared" si="8"/>
        <v>9.3784855278782608E-3</v>
      </c>
      <c r="F108">
        <v>1</v>
      </c>
      <c r="G108">
        <v>4</v>
      </c>
      <c r="H108">
        <v>1.43993154293103E-2</v>
      </c>
      <c r="I108">
        <f t="shared" si="9"/>
        <v>1.43993154293103E-2</v>
      </c>
      <c r="K108" s="1">
        <v>0</v>
      </c>
      <c r="L108">
        <v>93</v>
      </c>
    </row>
    <row r="109" spans="1:12" x14ac:dyDescent="0.3">
      <c r="A109">
        <v>13</v>
      </c>
      <c r="B109" t="s">
        <v>105</v>
      </c>
      <c r="C109" s="1">
        <v>0</v>
      </c>
      <c r="D109" s="1">
        <v>-9.3718135796978103E-3</v>
      </c>
      <c r="E109" s="1">
        <f t="shared" si="8"/>
        <v>9.3718135796978103E-3</v>
      </c>
      <c r="F109">
        <v>9</v>
      </c>
      <c r="G109">
        <v>9</v>
      </c>
      <c r="H109">
        <v>1.4438224632241699E-2</v>
      </c>
      <c r="I109">
        <f t="shared" si="9"/>
        <v>1.4438224632241699E-2</v>
      </c>
      <c r="K109" s="1">
        <v>0</v>
      </c>
      <c r="L109">
        <v>94</v>
      </c>
    </row>
    <row r="110" spans="1:12" x14ac:dyDescent="0.3">
      <c r="A110">
        <v>15</v>
      </c>
      <c r="B110" t="s">
        <v>107</v>
      </c>
      <c r="C110" s="1">
        <v>9.6864151900000004E-3</v>
      </c>
      <c r="D110" s="1">
        <v>-9.2027977658267496E-3</v>
      </c>
      <c r="E110" s="1">
        <f t="shared" si="8"/>
        <v>9.2027977658267496E-3</v>
      </c>
      <c r="F110">
        <v>0</v>
      </c>
      <c r="G110">
        <v>0</v>
      </c>
      <c r="H110">
        <v>1.5423548808627801E-2</v>
      </c>
      <c r="I110">
        <f t="shared" si="9"/>
        <v>1.5423548808627801E-2</v>
      </c>
      <c r="K110" s="1">
        <v>0</v>
      </c>
      <c r="L110">
        <v>95</v>
      </c>
    </row>
    <row r="111" spans="1:12" x14ac:dyDescent="0.3">
      <c r="A111">
        <v>53</v>
      </c>
      <c r="B111" t="s">
        <v>208</v>
      </c>
      <c r="C111" s="1">
        <v>0</v>
      </c>
      <c r="D111" s="1">
        <v>-8.89206531845841E-3</v>
      </c>
      <c r="E111" s="1">
        <f t="shared" si="8"/>
        <v>8.89206531845841E-3</v>
      </c>
      <c r="F111">
        <v>0</v>
      </c>
      <c r="G111">
        <v>0</v>
      </c>
      <c r="H111">
        <v>-3.6542313000258397E-2</v>
      </c>
      <c r="I111">
        <f t="shared" si="9"/>
        <v>3.6542313000258397E-2</v>
      </c>
      <c r="K111" s="1">
        <v>0</v>
      </c>
      <c r="L111">
        <v>97</v>
      </c>
    </row>
    <row r="112" spans="1:12" x14ac:dyDescent="0.3">
      <c r="E112" s="1">
        <f t="shared" si="8"/>
        <v>0</v>
      </c>
      <c r="F112" t="s">
        <v>232</v>
      </c>
      <c r="I112">
        <f t="shared" si="9"/>
        <v>0</v>
      </c>
    </row>
  </sheetData>
  <sortState ref="A3:I112">
    <sortCondition descending="1" ref="E6"/>
  </sortState>
  <conditionalFormatting sqref="C112:D112 D4:D11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{97C08373-C755-45F7-86CD-85366E9398F3}</x14:id>
        </ext>
      </extLst>
    </cfRule>
  </conditionalFormatting>
  <conditionalFormatting sqref="D3:E3 D4:D111 E4:E11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{C871C4B9-1361-4B23-9851-A25EBB9FD406}</x14:id>
        </ext>
      </extLst>
    </cfRule>
  </conditionalFormatting>
  <conditionalFormatting sqref="K4:K11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{2F477E91-575F-4D9C-93C3-0DFA8460F858}</x14:id>
        </ext>
      </extLst>
    </cfRule>
  </conditionalFormatting>
  <conditionalFormatting sqref="K3:K11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{BDB7390C-5C36-4A13-B34B-FF0280C93360}</x14:id>
        </ext>
      </extLst>
    </cfRule>
  </conditionalFormatting>
  <conditionalFormatting sqref="O3:O1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{15C65634-1153-476C-B37F-AEC44219EF87}</x14:id>
        </ext>
      </extLst>
    </cfRule>
  </conditionalFormatting>
  <conditionalFormatting sqref="E3:E11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{5CBA7C1B-BCAF-4290-B204-8AC4667827D0}</x14:id>
        </ext>
      </extLst>
    </cfRule>
  </conditionalFormatting>
  <conditionalFormatting sqref="I3:I11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{01EBF2EF-0EBE-41EC-954C-F52D1FF61BF2}</x14:id>
        </ext>
      </extLst>
    </cfRule>
  </conditionalFormatting>
  <conditionalFormatting sqref="C3:C1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{FE925D72-6BEB-47BF-954B-D131A9AD5BB7}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C08373-C755-45F7-86CD-85366E9398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C112:D112 D4:D111</xm:sqref>
        </x14:conditionalFormatting>
        <x14:conditionalFormatting xmlns:xm="http://schemas.microsoft.com/office/excel/2006/main">
          <x14:cfRule type="dataBar" id="{C871C4B9-1361-4B23-9851-A25EBB9FD4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D3:E3 D4:D111 E4:E112</xm:sqref>
        </x14:conditionalFormatting>
        <x14:conditionalFormatting xmlns:xm="http://schemas.microsoft.com/office/excel/2006/main">
          <x14:cfRule type="dataBar" id="{2F477E91-575F-4D9C-93C3-0DFA8460F8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K4:K111</xm:sqref>
        </x14:conditionalFormatting>
        <x14:conditionalFormatting xmlns:xm="http://schemas.microsoft.com/office/excel/2006/main">
          <x14:cfRule type="dataBar" id="{BDB7390C-5C36-4A13-B34B-FF0280C933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K3:K111</xm:sqref>
        </x14:conditionalFormatting>
        <x14:conditionalFormatting xmlns:xm="http://schemas.microsoft.com/office/excel/2006/main">
          <x14:cfRule type="dataBar" id="{15C65634-1153-476C-B37F-AEC44219EF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O3:O17</xm:sqref>
        </x14:conditionalFormatting>
        <x14:conditionalFormatting xmlns:xm="http://schemas.microsoft.com/office/excel/2006/main">
          <x14:cfRule type="dataBar" id="{5CBA7C1B-BCAF-4290-B204-8AC4667827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E3:E112</xm:sqref>
        </x14:conditionalFormatting>
        <x14:conditionalFormatting xmlns:xm="http://schemas.microsoft.com/office/excel/2006/main">
          <x14:cfRule type="dataBar" id="{01EBF2EF-0EBE-41EC-954C-F52D1FF61B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I3:I112</xm:sqref>
        </x14:conditionalFormatting>
        <x14:conditionalFormatting xmlns:xm="http://schemas.microsoft.com/office/excel/2006/main">
          <x14:cfRule type="dataBar" id="{FE925D72-6BEB-47BF-954B-D131A9AD5B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C3:C111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Sheet7</vt:lpstr>
      <vt:lpstr>Sheet8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Vaibhav Ojha</cp:lastModifiedBy>
  <dcterms:created xsi:type="dcterms:W3CDTF">2017-07-29T12:14:03Z</dcterms:created>
  <dcterms:modified xsi:type="dcterms:W3CDTF">2017-08-13T16:41:40Z</dcterms:modified>
</cp:coreProperties>
</file>