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9864" yWindow="0" windowWidth="22104" windowHeight="1101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4" hidden="1">Sheet5!$J$2:$Q$2348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62" i="5"/>
  <c r="G50" i="5"/>
  <c r="G61" i="5"/>
  <c r="G82" i="5"/>
  <c r="G107" i="5"/>
  <c r="G60" i="5"/>
  <c r="G83" i="5"/>
  <c r="G106" i="5"/>
  <c r="G3" i="5"/>
  <c r="G52" i="5"/>
  <c r="G39" i="5"/>
  <c r="G8" i="5"/>
  <c r="G102" i="5"/>
  <c r="G103" i="5"/>
  <c r="G66" i="5"/>
  <c r="G24" i="5"/>
  <c r="G51" i="5"/>
  <c r="G55" i="5"/>
  <c r="G56" i="5"/>
  <c r="G41" i="5"/>
  <c r="G88" i="5"/>
  <c r="G4" i="5"/>
  <c r="G48" i="5"/>
  <c r="G80" i="5"/>
  <c r="G81" i="5"/>
  <c r="G34" i="5"/>
  <c r="G18" i="5"/>
  <c r="G98" i="5"/>
  <c r="G68" i="5"/>
  <c r="G100" i="5"/>
  <c r="G94" i="5"/>
  <c r="G93" i="5"/>
  <c r="G92" i="5"/>
  <c r="G104" i="5"/>
  <c r="G65" i="5"/>
  <c r="G95" i="5"/>
  <c r="G38" i="5"/>
  <c r="G37" i="5"/>
  <c r="G71" i="5"/>
  <c r="G72" i="5"/>
  <c r="G9" i="5"/>
  <c r="G19" i="5"/>
  <c r="G32" i="5"/>
  <c r="G70" i="5"/>
  <c r="G96" i="5"/>
  <c r="G40" i="5"/>
  <c r="G46" i="5"/>
  <c r="G90" i="5"/>
  <c r="G91" i="5"/>
  <c r="G17" i="5"/>
  <c r="G42" i="5"/>
  <c r="G35" i="5"/>
  <c r="G87" i="5"/>
  <c r="G14" i="5"/>
  <c r="G97" i="5"/>
  <c r="G59" i="5"/>
  <c r="G99" i="5"/>
  <c r="G54" i="5"/>
  <c r="G53" i="5"/>
  <c r="G79" i="5"/>
  <c r="G47" i="5"/>
  <c r="G57" i="5"/>
  <c r="G86" i="5"/>
  <c r="G63" i="5"/>
  <c r="G77" i="5"/>
  <c r="G78" i="5"/>
  <c r="G28" i="5"/>
  <c r="G49" i="5"/>
  <c r="G84" i="5"/>
  <c r="G85" i="5"/>
  <c r="G11" i="5"/>
  <c r="G22" i="5"/>
  <c r="G25" i="5"/>
  <c r="G67" i="5"/>
  <c r="G7" i="5"/>
  <c r="G12" i="5"/>
  <c r="G58" i="5"/>
  <c r="G76" i="5"/>
  <c r="G31" i="5"/>
  <c r="G43" i="5"/>
  <c r="G74" i="5"/>
  <c r="G75" i="5"/>
  <c r="G10" i="5"/>
  <c r="G21" i="5"/>
  <c r="G29" i="5"/>
  <c r="G69" i="5"/>
  <c r="G5" i="5"/>
  <c r="G13" i="5"/>
  <c r="G64" i="5"/>
  <c r="G6" i="5"/>
  <c r="G101" i="5"/>
  <c r="G23" i="5"/>
  <c r="G36" i="5"/>
  <c r="G45" i="5"/>
  <c r="G44" i="5"/>
  <c r="G15" i="5"/>
  <c r="G30" i="5"/>
  <c r="G16" i="5"/>
  <c r="G73" i="5"/>
  <c r="G33" i="5"/>
  <c r="G26" i="5"/>
  <c r="G105" i="5"/>
  <c r="G20" i="5"/>
  <c r="G27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1194" i="5"/>
  <c r="K2325" i="5"/>
  <c r="K40" i="5"/>
  <c r="K1688" i="5"/>
  <c r="K35" i="5"/>
  <c r="K28" i="5"/>
  <c r="K170" i="5"/>
  <c r="K2089" i="5"/>
  <c r="K1812" i="5"/>
  <c r="K2119" i="5"/>
  <c r="K626" i="5"/>
  <c r="K490" i="5"/>
  <c r="K651" i="5"/>
  <c r="K563" i="5"/>
  <c r="K298" i="5"/>
  <c r="K628" i="5"/>
  <c r="K488" i="5"/>
  <c r="K649" i="5"/>
  <c r="K561" i="5"/>
  <c r="K296" i="5"/>
  <c r="K7" i="5"/>
  <c r="K627" i="5"/>
  <c r="K489" i="5"/>
  <c r="K650" i="5"/>
  <c r="K562" i="5"/>
  <c r="K297" i="5"/>
  <c r="K6" i="5"/>
  <c r="K3" i="5"/>
  <c r="K46" i="5"/>
  <c r="K328" i="5"/>
  <c r="K525" i="5"/>
  <c r="K417" i="5"/>
  <c r="K181" i="5"/>
  <c r="K497" i="5"/>
  <c r="K499" i="5"/>
  <c r="K498" i="5"/>
  <c r="K426" i="5"/>
  <c r="K1137" i="5"/>
  <c r="K1353" i="5"/>
  <c r="K1240" i="5"/>
  <c r="K1016" i="5"/>
  <c r="K1276" i="5"/>
  <c r="K1274" i="5"/>
  <c r="K1275" i="5"/>
  <c r="K2041" i="5"/>
  <c r="K559" i="5"/>
  <c r="K1254" i="5"/>
  <c r="K915" i="5"/>
  <c r="K1002" i="5"/>
  <c r="K1195" i="5"/>
  <c r="K1423" i="5"/>
  <c r="K1421" i="5"/>
  <c r="K1422" i="5"/>
  <c r="K1385" i="5"/>
  <c r="K33" i="5"/>
  <c r="K501" i="5"/>
  <c r="K1213" i="5"/>
  <c r="K992" i="5"/>
  <c r="K1055" i="5"/>
  <c r="K1127" i="5"/>
  <c r="K1377" i="5"/>
  <c r="K1375" i="5"/>
  <c r="K1376" i="5"/>
  <c r="K1513" i="5"/>
  <c r="K29" i="5"/>
  <c r="K21" i="5"/>
  <c r="K160" i="5"/>
  <c r="K864" i="5"/>
  <c r="K971" i="5"/>
  <c r="K913" i="5"/>
  <c r="K171" i="5"/>
  <c r="K1031" i="5"/>
  <c r="K1033" i="5"/>
  <c r="K1032" i="5"/>
  <c r="K152" i="5"/>
  <c r="K1005" i="5"/>
  <c r="K1056" i="5"/>
  <c r="K1039" i="5"/>
  <c r="K444" i="5"/>
  <c r="K1345" i="5"/>
  <c r="K1192" i="5"/>
  <c r="K1225" i="5"/>
  <c r="K578" i="5"/>
  <c r="K1259" i="5"/>
  <c r="K1261" i="5"/>
  <c r="K1260" i="5"/>
  <c r="K453" i="5"/>
  <c r="K1474" i="5"/>
  <c r="K1389" i="5"/>
  <c r="K1403" i="5"/>
  <c r="K138" i="5"/>
  <c r="K548" i="5"/>
  <c r="K1199" i="5"/>
  <c r="K2334" i="5"/>
  <c r="K1692" i="5"/>
  <c r="K485" i="5"/>
  <c r="K1451" i="5"/>
  <c r="K1453" i="5"/>
  <c r="K1452" i="5"/>
  <c r="K510" i="5"/>
  <c r="K1359" i="5"/>
  <c r="K1562" i="5"/>
  <c r="K1494" i="5"/>
  <c r="K293" i="5"/>
  <c r="K1592" i="5"/>
  <c r="K633" i="5"/>
  <c r="K1252" i="5"/>
  <c r="K2224" i="5"/>
  <c r="K1819" i="5"/>
  <c r="K556" i="5"/>
  <c r="K1528" i="5"/>
  <c r="K1531" i="5"/>
  <c r="K1530" i="5"/>
  <c r="K597" i="5"/>
  <c r="K1395" i="5"/>
  <c r="K1612" i="5"/>
  <c r="K1555" i="5"/>
  <c r="K356" i="5"/>
  <c r="K953" i="5"/>
  <c r="K22" i="5"/>
  <c r="K258" i="5"/>
  <c r="K1060" i="5"/>
  <c r="K1123" i="5"/>
  <c r="K1082" i="5"/>
  <c r="K137" i="5"/>
  <c r="K1867" i="5"/>
  <c r="K1871" i="5"/>
  <c r="K1870" i="5"/>
  <c r="K231" i="5"/>
  <c r="K1271" i="5"/>
  <c r="K1338" i="5"/>
  <c r="K1317" i="5"/>
  <c r="K99" i="5"/>
  <c r="K313" i="5"/>
  <c r="K479" i="5"/>
  <c r="K582" i="5"/>
  <c r="K946" i="5"/>
  <c r="K1313" i="5"/>
  <c r="K1476" i="5"/>
  <c r="K1388" i="5"/>
  <c r="K1734" i="5"/>
  <c r="K818" i="5"/>
  <c r="K816" i="5"/>
  <c r="K817" i="5"/>
  <c r="K961" i="5"/>
  <c r="K1407" i="5"/>
  <c r="K1514" i="5"/>
  <c r="K1480" i="5"/>
  <c r="K1038" i="5"/>
  <c r="K1808" i="5"/>
  <c r="K917" i="5"/>
  <c r="K930" i="5"/>
  <c r="K395" i="5"/>
  <c r="K948" i="5"/>
  <c r="K1315" i="5"/>
  <c r="K1478" i="5"/>
  <c r="K1391" i="5"/>
  <c r="K1741" i="5"/>
  <c r="K825" i="5"/>
  <c r="K821" i="5"/>
  <c r="K822" i="5"/>
  <c r="K963" i="5"/>
  <c r="K1409" i="5"/>
  <c r="K1516" i="5"/>
  <c r="K1483" i="5"/>
  <c r="K1041" i="5"/>
  <c r="K1813" i="5"/>
  <c r="K922" i="5"/>
  <c r="K932" i="5"/>
  <c r="K393" i="5"/>
  <c r="K9" i="5"/>
  <c r="K947" i="5"/>
  <c r="K1314" i="5"/>
  <c r="K1477" i="5"/>
  <c r="K1390" i="5"/>
  <c r="K1740" i="5"/>
  <c r="K824" i="5"/>
  <c r="K819" i="5"/>
  <c r="K820" i="5"/>
  <c r="K962" i="5"/>
  <c r="K1408" i="5"/>
  <c r="K1515" i="5"/>
  <c r="K1482" i="5"/>
  <c r="K1040" i="5"/>
  <c r="K1811" i="5"/>
  <c r="K921" i="5"/>
  <c r="K931" i="5"/>
  <c r="K394" i="5"/>
  <c r="K8" i="5"/>
  <c r="K4" i="5"/>
  <c r="K275" i="5"/>
  <c r="K1043" i="5"/>
  <c r="K1037" i="5"/>
  <c r="K1023" i="5"/>
  <c r="K168" i="5"/>
  <c r="K1212" i="5"/>
  <c r="K1215" i="5"/>
  <c r="K1214" i="5"/>
  <c r="K246" i="5"/>
  <c r="K1176" i="5"/>
  <c r="K1151" i="5"/>
  <c r="K1150" i="5"/>
  <c r="K112" i="5"/>
  <c r="K438" i="5"/>
  <c r="K389" i="5"/>
  <c r="K424" i="5"/>
  <c r="K143" i="5"/>
  <c r="K1312" i="5"/>
  <c r="K1319" i="5"/>
  <c r="K1316" i="5"/>
  <c r="K79" i="5"/>
  <c r="K450" i="5"/>
  <c r="K935" i="5"/>
  <c r="K689" i="5"/>
  <c r="K292" i="5"/>
  <c r="K436" i="5"/>
  <c r="K434" i="5"/>
  <c r="K435" i="5"/>
  <c r="K81" i="5"/>
  <c r="K611" i="5"/>
  <c r="K886" i="5"/>
  <c r="K789" i="5"/>
  <c r="K180" i="5"/>
  <c r="K483" i="5"/>
  <c r="K457" i="5"/>
  <c r="K507" i="5"/>
  <c r="K392" i="5"/>
  <c r="K695" i="5"/>
  <c r="K697" i="5"/>
  <c r="K696" i="5"/>
  <c r="K224" i="5"/>
  <c r="K82" i="5"/>
  <c r="K452" i="5"/>
  <c r="K877" i="5"/>
  <c r="K661" i="5"/>
  <c r="K307" i="5"/>
  <c r="K429" i="5"/>
  <c r="K427" i="5"/>
  <c r="K428" i="5"/>
  <c r="K84" i="5"/>
  <c r="K615" i="5"/>
  <c r="K854" i="5"/>
  <c r="K757" i="5"/>
  <c r="K197" i="5"/>
  <c r="K500" i="5"/>
  <c r="K480" i="5"/>
  <c r="K541" i="5"/>
  <c r="K407" i="5"/>
  <c r="K707" i="5"/>
  <c r="K711" i="5"/>
  <c r="K710" i="5"/>
  <c r="K243" i="5"/>
  <c r="K23" i="5"/>
  <c r="K80" i="5"/>
  <c r="K451" i="5"/>
  <c r="K885" i="5"/>
  <c r="K664" i="5"/>
  <c r="K303" i="5"/>
  <c r="K432" i="5"/>
  <c r="K430" i="5"/>
  <c r="K431" i="5"/>
  <c r="K83" i="5"/>
  <c r="K614" i="5"/>
  <c r="K858" i="5"/>
  <c r="K762" i="5"/>
  <c r="K191" i="5"/>
  <c r="K496" i="5"/>
  <c r="K476" i="5"/>
  <c r="K534" i="5"/>
  <c r="K405" i="5"/>
  <c r="K704" i="5"/>
  <c r="K706" i="5"/>
  <c r="K705" i="5"/>
  <c r="K240" i="5"/>
  <c r="K20" i="5"/>
  <c r="K13" i="5"/>
  <c r="K164" i="5"/>
  <c r="K855" i="5"/>
  <c r="K943" i="5"/>
  <c r="K891" i="5"/>
  <c r="K202" i="5"/>
  <c r="K1013" i="5"/>
  <c r="K1015" i="5"/>
  <c r="K1014" i="5"/>
  <c r="K148" i="5"/>
  <c r="K1008" i="5"/>
  <c r="K1089" i="5"/>
  <c r="K1064" i="5"/>
  <c r="K39" i="5"/>
  <c r="K147" i="5"/>
  <c r="K339" i="5"/>
  <c r="K409" i="5"/>
  <c r="K91" i="5"/>
  <c r="K1290" i="5"/>
  <c r="K1305" i="5"/>
  <c r="K1304" i="5"/>
  <c r="K133" i="5"/>
  <c r="K196" i="5"/>
  <c r="K210" i="5"/>
  <c r="K207" i="5"/>
  <c r="K487" i="5"/>
  <c r="K1219" i="5"/>
  <c r="K1258" i="5"/>
  <c r="K1226" i="5"/>
  <c r="K659" i="5"/>
  <c r="K1294" i="5"/>
  <c r="K1297" i="5"/>
  <c r="K1296" i="5"/>
  <c r="K481" i="5"/>
  <c r="K1342" i="5"/>
  <c r="K1328" i="5"/>
  <c r="K1327" i="5"/>
  <c r="K218" i="5"/>
  <c r="K254" i="5"/>
  <c r="K937" i="5"/>
  <c r="K1104" i="5"/>
  <c r="K449" i="5"/>
  <c r="K1216" i="5"/>
  <c r="K1218" i="5"/>
  <c r="K1217" i="5"/>
  <c r="K519" i="5"/>
  <c r="K550" i="5"/>
  <c r="K571" i="5"/>
  <c r="K568" i="5"/>
  <c r="K323" i="5"/>
  <c r="K624" i="5"/>
  <c r="K1340" i="5"/>
  <c r="K1622" i="5"/>
  <c r="K1487" i="5"/>
  <c r="K531" i="5"/>
  <c r="K1490" i="5"/>
  <c r="K1492" i="5"/>
  <c r="K1491" i="5"/>
  <c r="K592" i="5"/>
  <c r="K1448" i="5"/>
  <c r="K2060" i="5"/>
  <c r="K1838" i="5"/>
  <c r="K341" i="5"/>
  <c r="K980" i="5"/>
  <c r="K162" i="5"/>
  <c r="K173" i="5"/>
  <c r="K455" i="5"/>
  <c r="K949" i="5"/>
  <c r="K956" i="5"/>
  <c r="K954" i="5"/>
  <c r="K415" i="5"/>
  <c r="K520" i="5"/>
  <c r="K555" i="5"/>
  <c r="K549" i="5"/>
  <c r="K325" i="5"/>
  <c r="K574" i="5"/>
  <c r="K728" i="5"/>
  <c r="K1419" i="5"/>
  <c r="K1747" i="5"/>
  <c r="K1590" i="5"/>
  <c r="K625" i="5"/>
  <c r="K1578" i="5"/>
  <c r="K1580" i="5"/>
  <c r="K1579" i="5"/>
  <c r="K694" i="5"/>
  <c r="K1548" i="5"/>
  <c r="K2238" i="5"/>
  <c r="K1991" i="5"/>
  <c r="K419" i="5"/>
  <c r="K1253" i="5"/>
  <c r="K183" i="5"/>
  <c r="K195" i="5"/>
  <c r="K543" i="5"/>
  <c r="K1000" i="5"/>
  <c r="K1004" i="5"/>
  <c r="K1003" i="5"/>
  <c r="K468" i="5"/>
  <c r="K622" i="5"/>
  <c r="K657" i="5"/>
  <c r="K654" i="5"/>
  <c r="K388" i="5"/>
  <c r="K367" i="5"/>
  <c r="K25" i="5"/>
  <c r="K1527" i="5"/>
  <c r="K1852" i="5"/>
  <c r="K1962" i="5"/>
  <c r="K1905" i="5"/>
  <c r="K1763" i="5"/>
  <c r="K1825" i="5"/>
  <c r="K1822" i="5"/>
  <c r="K1824" i="5"/>
  <c r="K1523" i="5"/>
  <c r="K1974" i="5"/>
  <c r="K2028" i="5"/>
  <c r="K2007" i="5"/>
  <c r="K1703" i="5"/>
  <c r="K2321" i="5"/>
  <c r="K1853" i="5"/>
  <c r="K1854" i="5"/>
  <c r="K2044" i="5"/>
  <c r="K1700" i="5"/>
  <c r="K1702" i="5"/>
  <c r="K1701" i="5"/>
  <c r="K1743" i="5"/>
  <c r="K1355" i="5"/>
  <c r="K1357" i="5"/>
  <c r="K1356" i="5"/>
  <c r="K1786" i="5"/>
  <c r="K2116" i="5"/>
  <c r="K1662" i="5"/>
  <c r="K1690" i="5"/>
  <c r="K1713" i="5"/>
  <c r="K2062" i="5"/>
  <c r="K2105" i="5"/>
  <c r="K2086" i="5"/>
  <c r="K1860" i="5"/>
  <c r="K2024" i="5"/>
  <c r="K2022" i="5"/>
  <c r="K2023" i="5"/>
  <c r="K1719" i="5"/>
  <c r="K2121" i="5"/>
  <c r="K2219" i="5"/>
  <c r="K2196" i="5"/>
  <c r="K1770" i="5"/>
  <c r="K2127" i="5"/>
  <c r="K2010" i="5"/>
  <c r="K2033" i="5"/>
  <c r="K1997" i="5"/>
  <c r="K1764" i="5"/>
  <c r="K1767" i="5"/>
  <c r="K1766" i="5"/>
  <c r="K1898" i="5"/>
  <c r="K1593" i="5"/>
  <c r="K1595" i="5"/>
  <c r="K1594" i="5"/>
  <c r="K1749" i="5"/>
  <c r="K2159" i="5"/>
  <c r="K1714" i="5"/>
  <c r="K1746" i="5"/>
  <c r="K66" i="5"/>
  <c r="K1939" i="5"/>
  <c r="K2230" i="5"/>
  <c r="K2244" i="5"/>
  <c r="K2235" i="5"/>
  <c r="K1979" i="5"/>
  <c r="K2166" i="5"/>
  <c r="K2164" i="5"/>
  <c r="K2165" i="5"/>
  <c r="K1957" i="5"/>
  <c r="K2253" i="5"/>
  <c r="K2296" i="5"/>
  <c r="K2275" i="5"/>
  <c r="K1908" i="5"/>
  <c r="K2051" i="5"/>
  <c r="K2109" i="5"/>
  <c r="K2150" i="5"/>
  <c r="K2019" i="5"/>
  <c r="K1884" i="5"/>
  <c r="K1886" i="5"/>
  <c r="K1885" i="5"/>
  <c r="K2021" i="5"/>
  <c r="K1800" i="5"/>
  <c r="K1806" i="5"/>
  <c r="K1805" i="5"/>
  <c r="K1814" i="5"/>
  <c r="K2217" i="5"/>
  <c r="K1830" i="5"/>
  <c r="K1865" i="5"/>
  <c r="K128" i="5"/>
  <c r="K34" i="5"/>
  <c r="K1921" i="5"/>
  <c r="K2225" i="5"/>
  <c r="K2241" i="5"/>
  <c r="K2229" i="5"/>
  <c r="K1972" i="5"/>
  <c r="K2149" i="5"/>
  <c r="K2147" i="5"/>
  <c r="K2148" i="5"/>
  <c r="K1941" i="5"/>
  <c r="K2250" i="5"/>
  <c r="K2290" i="5"/>
  <c r="K2272" i="5"/>
  <c r="K1897" i="5"/>
  <c r="K2052" i="5"/>
  <c r="K2104" i="5"/>
  <c r="K2137" i="5"/>
  <c r="K2016" i="5"/>
  <c r="K1877" i="5"/>
  <c r="K1881" i="5"/>
  <c r="K1879" i="5"/>
  <c r="K2013" i="5"/>
  <c r="K1780" i="5"/>
  <c r="K1782" i="5"/>
  <c r="K1781" i="5"/>
  <c r="K1809" i="5"/>
  <c r="K2213" i="5"/>
  <c r="K1818" i="5"/>
  <c r="K1851" i="5"/>
  <c r="K124" i="5"/>
  <c r="K32" i="5"/>
  <c r="K14" i="5"/>
  <c r="K267" i="5"/>
  <c r="K868" i="5"/>
  <c r="K933" i="5"/>
  <c r="K890" i="5"/>
  <c r="K797" i="5"/>
  <c r="K920" i="5"/>
  <c r="K918" i="5"/>
  <c r="K919" i="5"/>
  <c r="K288" i="5"/>
  <c r="K979" i="5"/>
  <c r="K1027" i="5"/>
  <c r="K1006" i="5"/>
  <c r="K502" i="5"/>
  <c r="K813" i="5"/>
  <c r="K1105" i="5"/>
  <c r="K1201" i="5"/>
  <c r="K879" i="5"/>
  <c r="K1111" i="5"/>
  <c r="K1114" i="5"/>
  <c r="K1113" i="5"/>
  <c r="K754" i="5"/>
  <c r="K418" i="5"/>
  <c r="K422" i="5"/>
  <c r="K421" i="5"/>
  <c r="K505" i="5"/>
  <c r="K952" i="5"/>
  <c r="K1121" i="5"/>
  <c r="K1232" i="5"/>
  <c r="K1989" i="5"/>
  <c r="K2057" i="5"/>
  <c r="K2123" i="5"/>
  <c r="K2118" i="5"/>
  <c r="K782" i="5"/>
  <c r="K1363" i="5"/>
  <c r="K1400" i="5"/>
  <c r="K1372" i="5"/>
  <c r="K1365" i="5"/>
  <c r="K1416" i="5"/>
  <c r="K1418" i="5"/>
  <c r="K1417" i="5"/>
  <c r="K801" i="5"/>
  <c r="K1498" i="5"/>
  <c r="K1534" i="5"/>
  <c r="K1520" i="5"/>
  <c r="K1124" i="5"/>
  <c r="K1236" i="5"/>
  <c r="K1875" i="5"/>
  <c r="K2005" i="5"/>
  <c r="K1371" i="5"/>
  <c r="K1724" i="5"/>
  <c r="K1726" i="5"/>
  <c r="K1725" i="5"/>
  <c r="K1306" i="5"/>
  <c r="K1036" i="5"/>
  <c r="K1044" i="5"/>
  <c r="K1042" i="5"/>
  <c r="K1087" i="5"/>
  <c r="K1475" i="5"/>
  <c r="K1706" i="5"/>
  <c r="K1817" i="5"/>
  <c r="K2220" i="5"/>
  <c r="K1866" i="5"/>
  <c r="K1790" i="5"/>
  <c r="K1793" i="5"/>
  <c r="K322" i="5"/>
  <c r="K342" i="5"/>
  <c r="K934" i="5"/>
  <c r="K990" i="5"/>
  <c r="K957" i="5"/>
  <c r="K908" i="5"/>
  <c r="K984" i="5"/>
  <c r="K982" i="5"/>
  <c r="K983" i="5"/>
  <c r="K357" i="5"/>
  <c r="K1058" i="5"/>
  <c r="K1096" i="5"/>
  <c r="K1081" i="5"/>
  <c r="K645" i="5"/>
  <c r="K898" i="5"/>
  <c r="K1291" i="5"/>
  <c r="K1394" i="5"/>
  <c r="K944" i="5"/>
  <c r="K1266" i="5"/>
  <c r="K1270" i="5"/>
  <c r="K1269" i="5"/>
  <c r="K862" i="5"/>
  <c r="K504" i="5"/>
  <c r="K511" i="5"/>
  <c r="K509" i="5"/>
  <c r="K637" i="5"/>
  <c r="K1054" i="5"/>
  <c r="K1257" i="5"/>
  <c r="K1370" i="5"/>
  <c r="K2293" i="5"/>
  <c r="K2281" i="5"/>
  <c r="K2313" i="5"/>
  <c r="K2312" i="5"/>
  <c r="K69" i="5"/>
  <c r="K60" i="5"/>
  <c r="K344" i="5"/>
  <c r="K936" i="5"/>
  <c r="K993" i="5"/>
  <c r="K958" i="5"/>
  <c r="K912" i="5"/>
  <c r="K989" i="5"/>
  <c r="K987" i="5"/>
  <c r="K988" i="5"/>
  <c r="K360" i="5"/>
  <c r="K1062" i="5"/>
  <c r="K1099" i="5"/>
  <c r="K1083" i="5"/>
  <c r="K652" i="5"/>
  <c r="K900" i="5"/>
  <c r="K1307" i="5"/>
  <c r="K1397" i="5"/>
  <c r="K945" i="5"/>
  <c r="K1277" i="5"/>
  <c r="K1280" i="5"/>
  <c r="K1279" i="5"/>
  <c r="K863" i="5"/>
  <c r="K508" i="5"/>
  <c r="K515" i="5"/>
  <c r="K514" i="5"/>
  <c r="K641" i="5"/>
  <c r="K1059" i="5"/>
  <c r="K1262" i="5"/>
  <c r="K1374" i="5"/>
  <c r="K2291" i="5"/>
  <c r="K2274" i="5"/>
  <c r="K2307" i="5"/>
  <c r="K2305" i="5"/>
  <c r="K71" i="5"/>
  <c r="K58" i="5"/>
  <c r="K12" i="5"/>
  <c r="K516" i="5"/>
  <c r="K1211" i="5"/>
  <c r="K1334" i="5"/>
  <c r="K1256" i="5"/>
  <c r="K482" i="5"/>
  <c r="K1506" i="5"/>
  <c r="K1508" i="5"/>
  <c r="K1507" i="5"/>
  <c r="K486" i="5"/>
  <c r="K1386" i="5"/>
  <c r="K1434" i="5"/>
  <c r="K1414" i="5"/>
  <c r="K545" i="5"/>
  <c r="K986" i="5"/>
  <c r="K1007" i="5"/>
  <c r="K1070" i="5"/>
  <c r="K598" i="5"/>
  <c r="K1582" i="5"/>
  <c r="K1586" i="5"/>
  <c r="K1585" i="5"/>
  <c r="K601" i="5"/>
  <c r="K656" i="5"/>
  <c r="K667" i="5"/>
  <c r="K663" i="5"/>
  <c r="K589" i="5"/>
  <c r="K1061" i="5"/>
  <c r="K1050" i="5"/>
  <c r="K1118" i="5"/>
  <c r="K1999" i="5"/>
  <c r="K2073" i="5"/>
  <c r="K2178" i="5"/>
  <c r="K2171" i="5"/>
  <c r="K1020" i="5"/>
  <c r="K1552" i="5"/>
  <c r="K1107" i="5"/>
  <c r="K1115" i="5"/>
  <c r="K579" i="5"/>
  <c r="K1251" i="5"/>
  <c r="K1358" i="5"/>
  <c r="K1309" i="5"/>
  <c r="K522" i="5"/>
  <c r="K1545" i="5"/>
  <c r="K1547" i="5"/>
  <c r="K1546" i="5"/>
  <c r="K540" i="5"/>
  <c r="K1424" i="5"/>
  <c r="K1468" i="5"/>
  <c r="K1444" i="5"/>
  <c r="K596" i="5"/>
  <c r="K1035" i="5"/>
  <c r="K1049" i="5"/>
  <c r="K1100" i="5"/>
  <c r="K642" i="5"/>
  <c r="K1614" i="5"/>
  <c r="K1618" i="5"/>
  <c r="K1617" i="5"/>
  <c r="K647" i="5"/>
  <c r="K701" i="5"/>
  <c r="K714" i="5"/>
  <c r="K713" i="5"/>
  <c r="K629" i="5"/>
  <c r="K1093" i="5"/>
  <c r="K1080" i="5"/>
  <c r="K1153" i="5"/>
  <c r="K2006" i="5"/>
  <c r="K2079" i="5"/>
  <c r="K2177" i="5"/>
  <c r="K2170" i="5"/>
  <c r="K1063" i="5"/>
  <c r="K1587" i="5"/>
  <c r="K1155" i="5"/>
  <c r="K1159" i="5"/>
  <c r="K36" i="5"/>
  <c r="K1367" i="5"/>
  <c r="K1959" i="5"/>
  <c r="K2015" i="5"/>
  <c r="K1988" i="5"/>
  <c r="K1354" i="5"/>
  <c r="K2082" i="5"/>
  <c r="K2084" i="5"/>
  <c r="K2083" i="5"/>
  <c r="K1351" i="5"/>
  <c r="K2027" i="5"/>
  <c r="K2050" i="5"/>
  <c r="K2043" i="5"/>
  <c r="K1405" i="5"/>
  <c r="K1712" i="5"/>
  <c r="K1753" i="5"/>
  <c r="K1815" i="5"/>
  <c r="K1454" i="5"/>
  <c r="K2075" i="5"/>
  <c r="K2078" i="5"/>
  <c r="K2077" i="5"/>
  <c r="K1441" i="5"/>
  <c r="K1455" i="5"/>
  <c r="K1466" i="5"/>
  <c r="K1463" i="5"/>
  <c r="K1442" i="5"/>
  <c r="K1826" i="5"/>
  <c r="K1791" i="5"/>
  <c r="K1874" i="5"/>
  <c r="K2300" i="5"/>
  <c r="K2320" i="5"/>
  <c r="K2333" i="5"/>
  <c r="K2332" i="5"/>
  <c r="K1722" i="5"/>
  <c r="K2069" i="5"/>
  <c r="K1797" i="5"/>
  <c r="K1803" i="5"/>
  <c r="K376" i="5"/>
  <c r="K870" i="5"/>
  <c r="K1571" i="5"/>
  <c r="K2076" i="5"/>
  <c r="K2135" i="5"/>
  <c r="K2096" i="5"/>
  <c r="K1570" i="5"/>
  <c r="K2199" i="5"/>
  <c r="K2201" i="5"/>
  <c r="K2200" i="5"/>
  <c r="K1563" i="5"/>
  <c r="K2129" i="5"/>
  <c r="K2173" i="5"/>
  <c r="K2156" i="5"/>
  <c r="K1615" i="5"/>
  <c r="K1914" i="5"/>
  <c r="K1971" i="5"/>
  <c r="K2001" i="5"/>
  <c r="K1658" i="5"/>
  <c r="K2179" i="5"/>
  <c r="K2182" i="5"/>
  <c r="K2181" i="5"/>
  <c r="K1634" i="5"/>
  <c r="K1637" i="5"/>
  <c r="K1648" i="5"/>
  <c r="K1644" i="5"/>
  <c r="K1642" i="5"/>
  <c r="K2008" i="5"/>
  <c r="K1994" i="5"/>
  <c r="K2035" i="5"/>
  <c r="K2322" i="5"/>
  <c r="K2339" i="5"/>
  <c r="K2345" i="5"/>
  <c r="K2344" i="5"/>
  <c r="K1917" i="5"/>
  <c r="K2186" i="5"/>
  <c r="K1982" i="5"/>
  <c r="K1984" i="5"/>
  <c r="K560" i="5"/>
  <c r="K527" i="5"/>
  <c r="K24" i="5"/>
  <c r="K159" i="5"/>
  <c r="K775" i="5"/>
  <c r="K892" i="5"/>
  <c r="K830" i="5"/>
  <c r="K142" i="5"/>
  <c r="K1067" i="5"/>
  <c r="K1069" i="5"/>
  <c r="K1068" i="5"/>
  <c r="K146" i="5"/>
  <c r="K950" i="5"/>
  <c r="K995" i="5"/>
  <c r="K977" i="5"/>
  <c r="K178" i="5"/>
  <c r="K524" i="5"/>
  <c r="K521" i="5"/>
  <c r="K600" i="5"/>
  <c r="K205" i="5"/>
  <c r="K1188" i="5"/>
  <c r="K1190" i="5"/>
  <c r="K1189" i="5"/>
  <c r="K209" i="5"/>
  <c r="K245" i="5"/>
  <c r="K251" i="5"/>
  <c r="K248" i="5"/>
  <c r="K199" i="5"/>
  <c r="K613" i="5"/>
  <c r="K583" i="5"/>
  <c r="K678" i="5"/>
  <c r="K1655" i="5"/>
  <c r="K1823" i="5"/>
  <c r="K1992" i="5"/>
  <c r="K1987" i="5"/>
  <c r="K553" i="5"/>
  <c r="K1120" i="5"/>
  <c r="K672" i="5"/>
  <c r="K677" i="5"/>
  <c r="K182" i="5"/>
  <c r="K241" i="5"/>
  <c r="K815" i="5"/>
  <c r="K976" i="5"/>
  <c r="K174" i="5"/>
  <c r="K806" i="5"/>
  <c r="K914" i="5"/>
  <c r="K859" i="5"/>
  <c r="K154" i="5"/>
  <c r="K1084" i="5"/>
  <c r="K1086" i="5"/>
  <c r="K1085" i="5"/>
  <c r="K157" i="5"/>
  <c r="K967" i="5"/>
  <c r="K1022" i="5"/>
  <c r="K996" i="5"/>
  <c r="K192" i="5"/>
  <c r="K557" i="5"/>
  <c r="K552" i="5"/>
  <c r="K623" i="5"/>
  <c r="K225" i="5"/>
  <c r="K1202" i="5"/>
  <c r="K1205" i="5"/>
  <c r="K1203" i="5"/>
  <c r="K226" i="5"/>
  <c r="K260" i="5"/>
  <c r="K271" i="5"/>
  <c r="K269" i="5"/>
  <c r="K219" i="5"/>
  <c r="K635" i="5"/>
  <c r="K606" i="5"/>
  <c r="K691" i="5"/>
  <c r="K1666" i="5"/>
  <c r="K1844" i="5"/>
  <c r="K2003" i="5"/>
  <c r="K1995" i="5"/>
  <c r="K587" i="5"/>
  <c r="K1139" i="5"/>
  <c r="K690" i="5"/>
  <c r="K693" i="5"/>
  <c r="K176" i="5"/>
  <c r="K238" i="5"/>
  <c r="K780" i="5"/>
  <c r="K955" i="5"/>
  <c r="K27" i="5"/>
  <c r="K236" i="5"/>
  <c r="K884" i="5"/>
  <c r="K972" i="5"/>
  <c r="K927" i="5"/>
  <c r="K208" i="5"/>
  <c r="K1143" i="5"/>
  <c r="K1145" i="5"/>
  <c r="K1144" i="5"/>
  <c r="K216" i="5"/>
  <c r="K1051" i="5"/>
  <c r="K1095" i="5"/>
  <c r="K1077" i="5"/>
  <c r="K253" i="5"/>
  <c r="K646" i="5"/>
  <c r="K643" i="5"/>
  <c r="K712" i="5"/>
  <c r="K291" i="5"/>
  <c r="K1288" i="5"/>
  <c r="K1295" i="5"/>
  <c r="K1293" i="5"/>
  <c r="K295" i="5"/>
  <c r="K326" i="5"/>
  <c r="K332" i="5"/>
  <c r="K331" i="5"/>
  <c r="K282" i="5"/>
  <c r="K723" i="5"/>
  <c r="K686" i="5"/>
  <c r="K768" i="5"/>
  <c r="K1708" i="5"/>
  <c r="K1892" i="5"/>
  <c r="K2030" i="5"/>
  <c r="K2018" i="5"/>
  <c r="K669" i="5"/>
  <c r="K1204" i="5"/>
  <c r="K760" i="5"/>
  <c r="K763" i="5"/>
  <c r="K123" i="5"/>
  <c r="K156" i="5"/>
  <c r="K565" i="5"/>
  <c r="K725" i="5"/>
  <c r="K76" i="5"/>
  <c r="K107" i="5"/>
  <c r="K252" i="5"/>
  <c r="K901" i="5"/>
  <c r="K991" i="5"/>
  <c r="K939" i="5"/>
  <c r="K227" i="5"/>
  <c r="K1172" i="5"/>
  <c r="K1174" i="5"/>
  <c r="K1173" i="5"/>
  <c r="K233" i="5"/>
  <c r="K1071" i="5"/>
  <c r="K1116" i="5"/>
  <c r="K1098" i="5"/>
  <c r="K272" i="5"/>
  <c r="K676" i="5"/>
  <c r="K675" i="5"/>
  <c r="K729" i="5"/>
  <c r="K314" i="5"/>
  <c r="K1318" i="5"/>
  <c r="K1322" i="5"/>
  <c r="K1320" i="5"/>
  <c r="K318" i="5"/>
  <c r="K340" i="5"/>
  <c r="K351" i="5"/>
  <c r="K348" i="5"/>
  <c r="K308" i="5"/>
  <c r="K738" i="5"/>
  <c r="K717" i="5"/>
  <c r="K802" i="5"/>
  <c r="K1727" i="5"/>
  <c r="K1910" i="5"/>
  <c r="K2039" i="5"/>
  <c r="K2036" i="5"/>
  <c r="K685" i="5"/>
  <c r="K1230" i="5"/>
  <c r="K787" i="5"/>
  <c r="K793" i="5"/>
  <c r="K125" i="5"/>
  <c r="K167" i="5"/>
  <c r="K576" i="5"/>
  <c r="K730" i="5"/>
  <c r="K87" i="5"/>
  <c r="K109" i="5"/>
  <c r="K18" i="5"/>
  <c r="K158" i="5"/>
  <c r="K779" i="5"/>
  <c r="K895" i="5"/>
  <c r="K836" i="5"/>
  <c r="K141" i="5"/>
  <c r="K1073" i="5"/>
  <c r="K1075" i="5"/>
  <c r="K1074" i="5"/>
  <c r="K144" i="5"/>
  <c r="K951" i="5"/>
  <c r="K998" i="5"/>
  <c r="K978" i="5"/>
  <c r="K38" i="5"/>
  <c r="K211" i="5"/>
  <c r="K250" i="5"/>
  <c r="K315" i="5"/>
  <c r="K97" i="5"/>
  <c r="K938" i="5"/>
  <c r="K941" i="5"/>
  <c r="K940" i="5"/>
  <c r="K94" i="5"/>
  <c r="K172" i="5"/>
  <c r="K187" i="5"/>
  <c r="K185" i="5"/>
  <c r="K50" i="5"/>
  <c r="K302" i="5"/>
  <c r="K281" i="5"/>
  <c r="K345" i="5"/>
  <c r="K1623" i="5"/>
  <c r="K1754" i="5"/>
  <c r="K1931" i="5"/>
  <c r="K1919" i="5"/>
  <c r="K542" i="5"/>
  <c r="K1117" i="5"/>
  <c r="K662" i="5"/>
  <c r="K668" i="5"/>
  <c r="K491" i="5"/>
  <c r="K544" i="5"/>
  <c r="K1373" i="5"/>
  <c r="K1589" i="5"/>
  <c r="K151" i="5"/>
  <c r="K166" i="5"/>
  <c r="K222" i="5"/>
  <c r="K239" i="5"/>
  <c r="K169" i="5"/>
  <c r="K804" i="5"/>
  <c r="K916" i="5"/>
  <c r="K860" i="5"/>
  <c r="K150" i="5"/>
  <c r="K1090" i="5"/>
  <c r="K1092" i="5"/>
  <c r="K1091" i="5"/>
  <c r="K153" i="5"/>
  <c r="K965" i="5"/>
  <c r="K1021" i="5"/>
  <c r="K994" i="5"/>
  <c r="K41" i="5"/>
  <c r="K215" i="5"/>
  <c r="K289" i="5"/>
  <c r="K335" i="5"/>
  <c r="K102" i="5"/>
  <c r="K1045" i="5"/>
  <c r="K1047" i="5"/>
  <c r="K1046" i="5"/>
  <c r="K103" i="5"/>
  <c r="K188" i="5"/>
  <c r="K206" i="5"/>
  <c r="K204" i="5"/>
  <c r="K52" i="5"/>
  <c r="K309" i="5"/>
  <c r="K319" i="5"/>
  <c r="K373" i="5"/>
  <c r="K1635" i="5"/>
  <c r="K1774" i="5"/>
  <c r="K1952" i="5"/>
  <c r="K1942" i="5"/>
  <c r="K567" i="5"/>
  <c r="K1134" i="5"/>
  <c r="K679" i="5"/>
  <c r="K683" i="5"/>
  <c r="K513" i="5"/>
  <c r="K569" i="5"/>
  <c r="K1387" i="5"/>
  <c r="K1604" i="5"/>
  <c r="K161" i="5"/>
  <c r="K177" i="5"/>
  <c r="K234" i="5"/>
  <c r="K249" i="5"/>
  <c r="K26" i="5"/>
  <c r="K214" i="5"/>
  <c r="K869" i="5"/>
  <c r="K964" i="5"/>
  <c r="K911" i="5"/>
  <c r="K184" i="5"/>
  <c r="K1140" i="5"/>
  <c r="K1142" i="5"/>
  <c r="K1141" i="5"/>
  <c r="K190" i="5"/>
  <c r="K1010" i="5"/>
  <c r="K1065" i="5"/>
  <c r="K1048" i="5"/>
  <c r="K75" i="5"/>
  <c r="K352" i="5"/>
  <c r="K130" i="5"/>
  <c r="K140" i="5"/>
  <c r="K145" i="5"/>
  <c r="K537" i="5"/>
  <c r="K539" i="5"/>
  <c r="K538" i="5"/>
  <c r="K127" i="5"/>
  <c r="K175" i="5"/>
  <c r="K193" i="5"/>
  <c r="K189" i="5"/>
  <c r="K88" i="5"/>
  <c r="K406" i="5"/>
  <c r="K136" i="5"/>
  <c r="K165" i="5"/>
  <c r="K1663" i="5"/>
  <c r="K1807" i="5"/>
  <c r="K1969" i="5"/>
  <c r="K1964" i="5"/>
  <c r="K638" i="5"/>
  <c r="K1191" i="5"/>
  <c r="K736" i="5"/>
  <c r="K742" i="5"/>
  <c r="K591" i="5"/>
  <c r="K636" i="5"/>
  <c r="K1426" i="5"/>
  <c r="K1619" i="5"/>
  <c r="K201" i="5"/>
  <c r="K221" i="5"/>
  <c r="K284" i="5"/>
  <c r="K310" i="5"/>
  <c r="K65" i="5"/>
  <c r="K70" i="5"/>
  <c r="K223" i="5"/>
  <c r="K881" i="5"/>
  <c r="K975" i="5"/>
  <c r="K928" i="5"/>
  <c r="K194" i="5"/>
  <c r="K1154" i="5"/>
  <c r="K1157" i="5"/>
  <c r="K1156" i="5"/>
  <c r="K203" i="5"/>
  <c r="K1026" i="5"/>
  <c r="K1072" i="5"/>
  <c r="K1053" i="5"/>
  <c r="K77" i="5"/>
  <c r="K364" i="5"/>
  <c r="K129" i="5"/>
  <c r="K139" i="5"/>
  <c r="K155" i="5"/>
  <c r="K528" i="5"/>
  <c r="K530" i="5"/>
  <c r="K529" i="5"/>
  <c r="K131" i="5"/>
  <c r="K179" i="5"/>
  <c r="K200" i="5"/>
  <c r="K198" i="5"/>
  <c r="K98" i="5"/>
  <c r="K413" i="5"/>
  <c r="K135" i="5"/>
  <c r="K163" i="5"/>
  <c r="K1668" i="5"/>
  <c r="K1816" i="5"/>
  <c r="K1975" i="5"/>
  <c r="K1967" i="5"/>
  <c r="K655" i="5"/>
  <c r="K1198" i="5"/>
  <c r="K745" i="5"/>
  <c r="K751" i="5"/>
  <c r="K602" i="5"/>
  <c r="K653" i="5"/>
  <c r="K1435" i="5"/>
  <c r="K1625" i="5"/>
  <c r="K212" i="5"/>
  <c r="K228" i="5"/>
  <c r="K294" i="5"/>
  <c r="K317" i="5"/>
  <c r="K67" i="5"/>
  <c r="K74" i="5"/>
  <c r="K16" i="5"/>
  <c r="K535" i="5"/>
  <c r="K1392" i="5"/>
  <c r="K1680" i="5"/>
  <c r="K1556" i="5"/>
  <c r="K926" i="5"/>
  <c r="K1220" i="5"/>
  <c r="K1222" i="5"/>
  <c r="K1221" i="5"/>
  <c r="K594" i="5"/>
  <c r="K1509" i="5"/>
  <c r="K1537" i="5"/>
  <c r="K1525" i="5"/>
  <c r="K186" i="5"/>
  <c r="K220" i="5"/>
  <c r="K1097" i="5"/>
  <c r="K1380" i="5"/>
  <c r="K523" i="5"/>
  <c r="K1907" i="5"/>
  <c r="K1913" i="5"/>
  <c r="K1912" i="5"/>
  <c r="K887" i="5"/>
  <c r="K610" i="5"/>
  <c r="K617" i="5"/>
  <c r="K616" i="5"/>
  <c r="K276" i="5"/>
  <c r="K612" i="5"/>
  <c r="K1677" i="5"/>
  <c r="K2092" i="5"/>
  <c r="K2233" i="5"/>
  <c r="K2087" i="5"/>
  <c r="K2067" i="5"/>
  <c r="K2068" i="5"/>
  <c r="K1017" i="5"/>
  <c r="K1550" i="5"/>
  <c r="K1129" i="5"/>
  <c r="K1130" i="5"/>
  <c r="K1239" i="5"/>
  <c r="K1287" i="5"/>
  <c r="K1943" i="5"/>
  <c r="K2056" i="5"/>
  <c r="K833" i="5"/>
  <c r="K861" i="5"/>
  <c r="K929" i="5"/>
  <c r="K942" i="5"/>
  <c r="K834" i="5"/>
  <c r="K857" i="5"/>
  <c r="K905" i="5"/>
  <c r="K923" i="5"/>
  <c r="K1197" i="5"/>
  <c r="K1951" i="5"/>
  <c r="K1443" i="5"/>
  <c r="K1836" i="5"/>
  <c r="K1415" i="5"/>
  <c r="K1673" i="5"/>
  <c r="K1675" i="5"/>
  <c r="K1674" i="5"/>
  <c r="K1223" i="5"/>
  <c r="K2040" i="5"/>
  <c r="K2232" i="5"/>
  <c r="K2335" i="5"/>
  <c r="K551" i="5"/>
  <c r="K110" i="5"/>
  <c r="K333" i="5"/>
  <c r="K268" i="5"/>
  <c r="K788" i="5"/>
  <c r="K2058" i="5"/>
  <c r="K2054" i="5"/>
  <c r="K2055" i="5"/>
  <c r="K1369" i="5"/>
  <c r="K1206" i="5"/>
  <c r="K1209" i="5"/>
  <c r="K1208" i="5"/>
  <c r="K588" i="5"/>
  <c r="K454" i="5"/>
  <c r="K865" i="5"/>
  <c r="K755" i="5"/>
  <c r="K1963" i="5"/>
  <c r="K2283" i="5"/>
  <c r="K2065" i="5"/>
  <c r="K2081" i="5"/>
  <c r="K1009" i="5"/>
  <c r="K1649" i="5"/>
  <c r="K1179" i="5"/>
  <c r="K1182" i="5"/>
  <c r="K1667" i="5"/>
  <c r="K1715" i="5"/>
  <c r="K2185" i="5"/>
  <c r="K2243" i="5"/>
  <c r="K1364" i="5"/>
  <c r="K1382" i="5"/>
  <c r="K1436" i="5"/>
  <c r="K1450" i="5"/>
  <c r="K1366" i="5"/>
  <c r="K1383" i="5"/>
  <c r="K1429" i="5"/>
  <c r="K1437" i="5"/>
  <c r="K230" i="5"/>
  <c r="K1379" i="5"/>
  <c r="K1446" i="5"/>
  <c r="K1335" i="5"/>
  <c r="K1961" i="5"/>
  <c r="K1678" i="5"/>
  <c r="K1887" i="5"/>
  <c r="K1889" i="5"/>
  <c r="K1888" i="5"/>
  <c r="K1440" i="5"/>
  <c r="K1606" i="5"/>
  <c r="K2014" i="5"/>
  <c r="K1883" i="5"/>
  <c r="K1643" i="5"/>
  <c r="K408" i="5"/>
  <c r="K100" i="5"/>
  <c r="K89" i="5"/>
  <c r="K2151" i="5"/>
  <c r="K1406" i="5"/>
  <c r="K1411" i="5"/>
  <c r="K1410" i="5"/>
  <c r="K1776" i="5"/>
  <c r="K1398" i="5"/>
  <c r="K1402" i="5"/>
  <c r="K1399" i="5"/>
  <c r="K2212" i="5"/>
  <c r="K1278" i="5"/>
  <c r="K720" i="5"/>
  <c r="K708" i="5"/>
  <c r="K1985" i="5"/>
  <c r="K2263" i="5"/>
  <c r="K2343" i="5"/>
  <c r="K2346" i="5"/>
  <c r="K1778" i="5"/>
  <c r="K2090" i="5"/>
  <c r="K1890" i="5"/>
  <c r="K1893" i="5"/>
  <c r="K2012" i="5"/>
  <c r="K2032" i="5"/>
  <c r="K2289" i="5"/>
  <c r="K2315" i="5"/>
  <c r="K1633" i="5"/>
  <c r="K1657" i="5"/>
  <c r="K1723" i="5"/>
  <c r="K1742" i="5"/>
  <c r="K1632" i="5"/>
  <c r="K1640" i="5"/>
  <c r="K1672" i="5"/>
  <c r="K1685" i="5"/>
  <c r="K1112" i="5"/>
  <c r="K73" i="5"/>
  <c r="K1438" i="5"/>
  <c r="K1460" i="5"/>
  <c r="K1331" i="5"/>
  <c r="K1947" i="5"/>
  <c r="K1759" i="5"/>
  <c r="K1955" i="5"/>
  <c r="K1953" i="5"/>
  <c r="K1954" i="5"/>
  <c r="K1510" i="5"/>
  <c r="K1610" i="5"/>
  <c r="K2038" i="5"/>
  <c r="K1904" i="5"/>
  <c r="K1900" i="5"/>
  <c r="K372" i="5"/>
  <c r="K105" i="5"/>
  <c r="K90" i="5"/>
  <c r="K1986" i="5"/>
  <c r="K1427" i="5"/>
  <c r="K1431" i="5"/>
  <c r="K1430" i="5"/>
  <c r="K1882" i="5"/>
  <c r="K1462" i="5"/>
  <c r="K1470" i="5"/>
  <c r="K1469" i="5"/>
  <c r="K2299" i="5"/>
  <c r="K1184" i="5"/>
  <c r="K718" i="5"/>
  <c r="K702" i="5"/>
  <c r="K1977" i="5"/>
  <c r="K2269" i="5"/>
  <c r="K2328" i="5"/>
  <c r="K2337" i="5"/>
  <c r="K1686" i="5"/>
  <c r="K2061" i="5"/>
  <c r="K1799" i="5"/>
  <c r="K1804" i="5"/>
  <c r="K2059" i="5"/>
  <c r="K2070" i="5"/>
  <c r="K2302" i="5"/>
  <c r="K2319" i="5"/>
  <c r="K1705" i="5"/>
  <c r="K1728" i="5"/>
  <c r="K1795" i="5"/>
  <c r="K1820" i="5"/>
  <c r="K1698" i="5"/>
  <c r="K1718" i="5"/>
  <c r="K1751" i="5"/>
  <c r="K1765" i="5"/>
  <c r="K1332" i="5"/>
  <c r="K68" i="5"/>
  <c r="K17" i="5"/>
  <c r="K400" i="5"/>
  <c r="K1428" i="5"/>
  <c r="K1396" i="5"/>
  <c r="K1393" i="5"/>
  <c r="K213" i="5"/>
  <c r="K2318" i="5"/>
  <c r="K2316" i="5"/>
  <c r="K2317" i="5"/>
  <c r="K369" i="5"/>
  <c r="K1621" i="5"/>
  <c r="K1661" i="5"/>
  <c r="K1647" i="5"/>
  <c r="K265" i="5"/>
  <c r="K387" i="5"/>
  <c r="K902" i="5"/>
  <c r="K1024" i="5"/>
  <c r="K72" i="5"/>
  <c r="K853" i="5"/>
  <c r="K849" i="5"/>
  <c r="K850" i="5"/>
  <c r="K305" i="5"/>
  <c r="K733" i="5"/>
  <c r="K752" i="5"/>
  <c r="K747" i="5"/>
  <c r="K217" i="5"/>
  <c r="K674" i="5"/>
  <c r="K796" i="5"/>
  <c r="K899" i="5"/>
  <c r="K2314" i="5"/>
  <c r="K2100" i="5"/>
  <c r="K2020" i="5"/>
  <c r="K2025" i="5"/>
  <c r="K1094" i="5"/>
  <c r="K1500" i="5"/>
  <c r="K1148" i="5"/>
  <c r="K1152" i="5"/>
  <c r="K778" i="5"/>
  <c r="K829" i="5"/>
  <c r="K1598" i="5"/>
  <c r="K1779" i="5"/>
  <c r="K346" i="5"/>
  <c r="K363" i="5"/>
  <c r="K420" i="5"/>
  <c r="K437" i="5"/>
  <c r="K343" i="5"/>
  <c r="K362" i="5"/>
  <c r="K404" i="5"/>
  <c r="K411" i="5"/>
  <c r="K458" i="5"/>
  <c r="K470" i="5"/>
  <c r="K1263" i="5"/>
  <c r="K1181" i="5"/>
  <c r="K1620" i="5"/>
  <c r="K1731" i="5"/>
  <c r="K1920" i="5"/>
  <c r="K1821" i="5"/>
  <c r="K1748" i="5"/>
  <c r="K839" i="5"/>
  <c r="K837" i="5"/>
  <c r="K838" i="5"/>
  <c r="K1670" i="5"/>
  <c r="K1755" i="5"/>
  <c r="K1930" i="5"/>
  <c r="K1876" i="5"/>
  <c r="K2122" i="5"/>
  <c r="K2240" i="5"/>
  <c r="K1958" i="5"/>
  <c r="K1948" i="5"/>
  <c r="K783" i="5"/>
  <c r="K113" i="5"/>
  <c r="K115" i="5"/>
  <c r="K114" i="5"/>
  <c r="K2264" i="5"/>
  <c r="K1166" i="5"/>
  <c r="K1161" i="5"/>
  <c r="K1162" i="5"/>
  <c r="K2188" i="5"/>
  <c r="K1536" i="5"/>
  <c r="K1752" i="5"/>
  <c r="K1872" i="5"/>
  <c r="K1850" i="5"/>
  <c r="K1862" i="5"/>
  <c r="K1940" i="5"/>
  <c r="K1934" i="5"/>
  <c r="K1565" i="5"/>
  <c r="K2066" i="5"/>
  <c r="K1676" i="5"/>
  <c r="K1679" i="5"/>
  <c r="K2273" i="5"/>
  <c r="K2276" i="5"/>
  <c r="K2327" i="5"/>
  <c r="K2338" i="5"/>
  <c r="K2132" i="5"/>
  <c r="K2146" i="5"/>
  <c r="K2191" i="5"/>
  <c r="K2198" i="5"/>
  <c r="K2114" i="5"/>
  <c r="K2124" i="5"/>
  <c r="K2113" i="5"/>
  <c r="K2117" i="5"/>
  <c r="K2026" i="5"/>
  <c r="K2145" i="5"/>
  <c r="K1771" i="5"/>
  <c r="K1810" i="5"/>
  <c r="K581" i="5"/>
  <c r="K1631" i="5"/>
  <c r="K1733" i="5"/>
  <c r="K1924" i="5"/>
  <c r="K1828" i="5"/>
  <c r="K1735" i="5"/>
  <c r="K845" i="5"/>
  <c r="K842" i="5"/>
  <c r="K843" i="5"/>
  <c r="K1689" i="5"/>
  <c r="K1761" i="5"/>
  <c r="K1933" i="5"/>
  <c r="K1880" i="5"/>
  <c r="K2161" i="5"/>
  <c r="K2226" i="5"/>
  <c r="K1980" i="5"/>
  <c r="K1970" i="5"/>
  <c r="K776" i="5"/>
  <c r="K117" i="5"/>
  <c r="K121" i="5"/>
  <c r="K120" i="5"/>
  <c r="K2252" i="5"/>
  <c r="K1178" i="5"/>
  <c r="K1165" i="5"/>
  <c r="K1168" i="5"/>
  <c r="K2143" i="5"/>
  <c r="K1543" i="5"/>
  <c r="K1773" i="5"/>
  <c r="K1895" i="5"/>
  <c r="K1856" i="5"/>
  <c r="K1864" i="5"/>
  <c r="K1946" i="5"/>
  <c r="K1936" i="5"/>
  <c r="K1569" i="5"/>
  <c r="K2072" i="5"/>
  <c r="K1682" i="5"/>
  <c r="K1684" i="5"/>
  <c r="K2282" i="5"/>
  <c r="K2285" i="5"/>
  <c r="K2330" i="5"/>
  <c r="K2341" i="5"/>
  <c r="K2163" i="5"/>
  <c r="K2184" i="5"/>
  <c r="K2209" i="5"/>
  <c r="K2218" i="5"/>
  <c r="K2140" i="5"/>
  <c r="K2155" i="5"/>
  <c r="K2131" i="5"/>
  <c r="K2138" i="5"/>
  <c r="K2048" i="5"/>
  <c r="K2176" i="5"/>
  <c r="K1788" i="5"/>
  <c r="K1834" i="5"/>
  <c r="K572" i="5"/>
  <c r="K11" i="5"/>
  <c r="K1630" i="5"/>
  <c r="K1732" i="5"/>
  <c r="K1923" i="5"/>
  <c r="K1827" i="5"/>
  <c r="K1736" i="5"/>
  <c r="K844" i="5"/>
  <c r="K840" i="5"/>
  <c r="K841" i="5"/>
  <c r="K1687" i="5"/>
  <c r="K1760" i="5"/>
  <c r="K1932" i="5"/>
  <c r="K1878" i="5"/>
  <c r="K2160" i="5"/>
  <c r="K2227" i="5"/>
  <c r="K1978" i="5"/>
  <c r="K1968" i="5"/>
  <c r="K777" i="5"/>
  <c r="K116" i="5"/>
  <c r="K119" i="5"/>
  <c r="K118" i="5"/>
  <c r="K2254" i="5"/>
  <c r="K1177" i="5"/>
  <c r="K1164" i="5"/>
  <c r="K1167" i="5"/>
  <c r="K2144" i="5"/>
  <c r="K1541" i="5"/>
  <c r="K1769" i="5"/>
  <c r="K1894" i="5"/>
  <c r="K1855" i="5"/>
  <c r="K1863" i="5"/>
  <c r="K1945" i="5"/>
  <c r="K1935" i="5"/>
  <c r="K1568" i="5"/>
  <c r="K2071" i="5"/>
  <c r="K1681" i="5"/>
  <c r="K1683" i="5"/>
  <c r="K2280" i="5"/>
  <c r="K2284" i="5"/>
  <c r="K2329" i="5"/>
  <c r="K2340" i="5"/>
  <c r="K2162" i="5"/>
  <c r="K2183" i="5"/>
  <c r="K2208" i="5"/>
  <c r="K2216" i="5"/>
  <c r="K2139" i="5"/>
  <c r="K2153" i="5"/>
  <c r="K2130" i="5"/>
  <c r="K2136" i="5"/>
  <c r="K2046" i="5"/>
  <c r="K2175" i="5"/>
  <c r="K1787" i="5"/>
  <c r="K1831" i="5"/>
  <c r="K573" i="5"/>
  <c r="K10" i="5"/>
  <c r="K5" i="5"/>
  <c r="K92" i="5"/>
  <c r="K518" i="5"/>
  <c r="K873" i="5"/>
  <c r="K699" i="5"/>
  <c r="K279" i="5"/>
  <c r="K492" i="5"/>
  <c r="K494" i="5"/>
  <c r="K493" i="5"/>
  <c r="K93" i="5"/>
  <c r="K684" i="5"/>
  <c r="K880" i="5"/>
  <c r="K814" i="5"/>
  <c r="K255" i="5"/>
  <c r="K554" i="5"/>
  <c r="K648" i="5"/>
  <c r="K722" i="5"/>
  <c r="K371" i="5"/>
  <c r="K966" i="5"/>
  <c r="K969" i="5"/>
  <c r="K968" i="5"/>
  <c r="K122" i="5"/>
  <c r="K64" i="5"/>
  <c r="K63" i="5"/>
  <c r="K62" i="5"/>
  <c r="K262" i="5"/>
  <c r="K660" i="5"/>
  <c r="K731" i="5"/>
  <c r="K848" i="5"/>
  <c r="K1489" i="5"/>
  <c r="K1691" i="5"/>
  <c r="K1944" i="5"/>
  <c r="K1922" i="5"/>
  <c r="K441" i="5"/>
  <c r="K1030" i="5"/>
  <c r="K526" i="5"/>
  <c r="K533" i="5"/>
  <c r="K671" i="5"/>
  <c r="K719" i="5"/>
  <c r="K1467" i="5"/>
  <c r="K1645" i="5"/>
  <c r="K256" i="5"/>
  <c r="K274" i="5"/>
  <c r="K334" i="5"/>
  <c r="K354" i="5"/>
  <c r="K257" i="5"/>
  <c r="K270" i="5"/>
  <c r="K324" i="5"/>
  <c r="K327" i="5"/>
  <c r="K639" i="5"/>
  <c r="K1136" i="5"/>
  <c r="K1624" i="5"/>
  <c r="K1716" i="5"/>
  <c r="K536" i="5"/>
  <c r="K1404" i="5"/>
  <c r="K1413" i="5"/>
  <c r="K1412" i="5"/>
  <c r="K78" i="5"/>
  <c r="K433" i="5"/>
  <c r="K759" i="5"/>
  <c r="K590" i="5"/>
  <c r="K399" i="5"/>
  <c r="K383" i="5"/>
  <c r="K381" i="5"/>
  <c r="K382" i="5"/>
  <c r="K85" i="5"/>
  <c r="K577" i="5"/>
  <c r="K761" i="5"/>
  <c r="K703" i="5"/>
  <c r="K277" i="5"/>
  <c r="K566" i="5"/>
  <c r="K692" i="5"/>
  <c r="K766" i="5"/>
  <c r="K473" i="5"/>
  <c r="K790" i="5"/>
  <c r="K792" i="5"/>
  <c r="K791" i="5"/>
  <c r="K321" i="5"/>
  <c r="K44" i="5"/>
  <c r="K47" i="5"/>
  <c r="K45" i="5"/>
  <c r="K280" i="5"/>
  <c r="K644" i="5"/>
  <c r="K799" i="5"/>
  <c r="K903" i="5"/>
  <c r="K1361" i="5"/>
  <c r="K1611" i="5"/>
  <c r="K1873" i="5"/>
  <c r="K1849" i="5"/>
  <c r="K402" i="5"/>
  <c r="K981" i="5"/>
  <c r="K474" i="5"/>
  <c r="K478" i="5"/>
  <c r="K715" i="5"/>
  <c r="K753" i="5"/>
  <c r="K1493" i="5"/>
  <c r="K1659" i="5"/>
  <c r="K300" i="5"/>
  <c r="K320" i="5"/>
  <c r="K365" i="5"/>
  <c r="K377" i="5"/>
  <c r="K301" i="5"/>
  <c r="K316" i="5"/>
  <c r="K353" i="5"/>
  <c r="K361" i="5"/>
  <c r="K595" i="5"/>
  <c r="K1163" i="5"/>
  <c r="K1458" i="5"/>
  <c r="K1540" i="5"/>
  <c r="K823" i="5"/>
  <c r="K1119" i="5"/>
  <c r="K1125" i="5"/>
  <c r="K1122" i="5"/>
  <c r="K43" i="5"/>
  <c r="K101" i="5"/>
  <c r="K448" i="5"/>
  <c r="K503" i="5"/>
  <c r="K467" i="5"/>
  <c r="K425" i="5"/>
  <c r="K386" i="5"/>
  <c r="K384" i="5"/>
  <c r="K385" i="5"/>
  <c r="K108" i="5"/>
  <c r="K604" i="5"/>
  <c r="K620" i="5"/>
  <c r="K609" i="5"/>
  <c r="K263" i="5"/>
  <c r="K547" i="5"/>
  <c r="K681" i="5"/>
  <c r="K749" i="5"/>
  <c r="K464" i="5"/>
  <c r="K769" i="5"/>
  <c r="K773" i="5"/>
  <c r="K772" i="5"/>
  <c r="K273" i="5"/>
  <c r="K59" i="5"/>
  <c r="K55" i="5"/>
  <c r="K57" i="5"/>
  <c r="K266" i="5"/>
  <c r="K631" i="5"/>
  <c r="K785" i="5"/>
  <c r="K894" i="5"/>
  <c r="K1350" i="5"/>
  <c r="K1608" i="5"/>
  <c r="K1861" i="5"/>
  <c r="K1843" i="5"/>
  <c r="K391" i="5"/>
  <c r="K974" i="5"/>
  <c r="K462" i="5"/>
  <c r="K466" i="5"/>
  <c r="K700" i="5"/>
  <c r="K743" i="5"/>
  <c r="K1484" i="5"/>
  <c r="K1654" i="5"/>
  <c r="K286" i="5"/>
  <c r="K312" i="5"/>
  <c r="K359" i="5"/>
  <c r="K370" i="5"/>
  <c r="K287" i="5"/>
  <c r="K306" i="5"/>
  <c r="K338" i="5"/>
  <c r="K350" i="5"/>
  <c r="K586" i="5"/>
  <c r="K1147" i="5"/>
  <c r="K1449" i="5"/>
  <c r="K1533" i="5"/>
  <c r="K805" i="5"/>
  <c r="K1103" i="5"/>
  <c r="K1110" i="5"/>
  <c r="K1109" i="5"/>
  <c r="K51" i="5"/>
  <c r="K31" i="5"/>
  <c r="K95" i="5"/>
  <c r="K442" i="5"/>
  <c r="K532" i="5"/>
  <c r="K475" i="5"/>
  <c r="K423" i="5"/>
  <c r="K380" i="5"/>
  <c r="K378" i="5"/>
  <c r="K379" i="5"/>
  <c r="K104" i="5"/>
  <c r="K599" i="5"/>
  <c r="K634" i="5"/>
  <c r="K619" i="5"/>
  <c r="K261" i="5"/>
  <c r="K546" i="5"/>
  <c r="K680" i="5"/>
  <c r="K748" i="5"/>
  <c r="K460" i="5"/>
  <c r="K767" i="5"/>
  <c r="K771" i="5"/>
  <c r="K770" i="5"/>
  <c r="K278" i="5"/>
  <c r="K56" i="5"/>
  <c r="K53" i="5"/>
  <c r="K54" i="5"/>
  <c r="K264" i="5"/>
  <c r="K630" i="5"/>
  <c r="K781" i="5"/>
  <c r="K893" i="5"/>
  <c r="K1349" i="5"/>
  <c r="K1607" i="5"/>
  <c r="K1859" i="5"/>
  <c r="K1842" i="5"/>
  <c r="K390" i="5"/>
  <c r="K973" i="5"/>
  <c r="K459" i="5"/>
  <c r="K465" i="5"/>
  <c r="K698" i="5"/>
  <c r="K739" i="5"/>
  <c r="K1481" i="5"/>
  <c r="K1651" i="5"/>
  <c r="K283" i="5"/>
  <c r="K311" i="5"/>
  <c r="K358" i="5"/>
  <c r="K368" i="5"/>
  <c r="K285" i="5"/>
  <c r="K304" i="5"/>
  <c r="K336" i="5"/>
  <c r="K349" i="5"/>
  <c r="K584" i="5"/>
  <c r="K1146" i="5"/>
  <c r="K1447" i="5"/>
  <c r="K1532" i="5"/>
  <c r="K803" i="5"/>
  <c r="K1102" i="5"/>
  <c r="K1108" i="5"/>
  <c r="K1106" i="5"/>
  <c r="K48" i="5"/>
  <c r="K30" i="5"/>
  <c r="K15" i="5"/>
  <c r="K461" i="5"/>
  <c r="K1235" i="5"/>
  <c r="K1445" i="5"/>
  <c r="K1352" i="5"/>
  <c r="K727" i="5"/>
  <c r="K1131" i="5"/>
  <c r="K1133" i="5"/>
  <c r="K1132" i="5"/>
  <c r="K439" i="5"/>
  <c r="K1362" i="5"/>
  <c r="K1554" i="5"/>
  <c r="K1486" i="5"/>
  <c r="K290" i="5"/>
  <c r="K440" i="5"/>
  <c r="K807" i="5"/>
  <c r="K907" i="5"/>
  <c r="K443" i="5"/>
  <c r="K1730" i="5"/>
  <c r="K1739" i="5"/>
  <c r="K1737" i="5"/>
  <c r="K687" i="5"/>
  <c r="K469" i="5"/>
  <c r="K472" i="5"/>
  <c r="K471" i="5"/>
  <c r="K149" i="5"/>
  <c r="K299" i="5"/>
  <c r="K1170" i="5"/>
  <c r="K1524" i="5"/>
  <c r="K1918" i="5"/>
  <c r="K1845" i="5"/>
  <c r="K1902" i="5"/>
  <c r="K1896" i="5"/>
  <c r="K924" i="5"/>
  <c r="K1465" i="5"/>
  <c r="K1028" i="5"/>
  <c r="K1029" i="5"/>
  <c r="K1101" i="5"/>
  <c r="K1135" i="5"/>
  <c r="K1869" i="5"/>
  <c r="K2037" i="5"/>
  <c r="K670" i="5"/>
  <c r="K688" i="5"/>
  <c r="K765" i="5"/>
  <c r="K794" i="5"/>
  <c r="K666" i="5"/>
  <c r="K682" i="5"/>
  <c r="K737" i="5"/>
  <c r="K746" i="5"/>
  <c r="K111" i="5"/>
  <c r="K329" i="5"/>
  <c r="K1272" i="5"/>
  <c r="K1471" i="5"/>
  <c r="K416" i="5"/>
  <c r="K1899" i="5"/>
  <c r="K1927" i="5"/>
  <c r="K1926" i="5"/>
  <c r="K477" i="5"/>
  <c r="K456" i="5"/>
  <c r="K447" i="5"/>
  <c r="K446" i="5"/>
  <c r="K1993" i="5"/>
  <c r="K2009" i="5"/>
  <c r="K2348" i="5"/>
  <c r="K2239" i="5"/>
  <c r="K1641" i="5"/>
  <c r="K2169" i="5"/>
  <c r="K2167" i="5"/>
  <c r="K2168" i="5"/>
  <c r="K2301" i="5"/>
  <c r="K1909" i="5"/>
  <c r="K2011" i="5"/>
  <c r="K2259" i="5"/>
  <c r="K1171" i="5"/>
  <c r="K758" i="5"/>
  <c r="K1285" i="5"/>
  <c r="K1169" i="5"/>
  <c r="K1224" i="5"/>
  <c r="K1247" i="5"/>
  <c r="K1245" i="5"/>
  <c r="K1246" i="5"/>
  <c r="K1717" i="5"/>
  <c r="K1792" i="5"/>
  <c r="K1798" i="5"/>
  <c r="K1796" i="5"/>
  <c r="K1183" i="5"/>
  <c r="K1196" i="5"/>
  <c r="K398" i="5"/>
  <c r="K396" i="5"/>
  <c r="K1965" i="5"/>
  <c r="K2141" i="5"/>
  <c r="K2268" i="5"/>
  <c r="K2265" i="5"/>
  <c r="K1694" i="5"/>
  <c r="K2128" i="5"/>
  <c r="K1789" i="5"/>
  <c r="K1794" i="5"/>
  <c r="K2088" i="5"/>
  <c r="K2126" i="5"/>
  <c r="K2257" i="5"/>
  <c r="K2270" i="5"/>
  <c r="K1846" i="5"/>
  <c r="K1868" i="5"/>
  <c r="K1929" i="5"/>
  <c r="K1950" i="5"/>
  <c r="K1837" i="5"/>
  <c r="K1848" i="5"/>
  <c r="K1911" i="5"/>
  <c r="K1916" i="5"/>
  <c r="K774" i="5"/>
  <c r="K463" i="5"/>
  <c r="K851" i="5"/>
  <c r="K808" i="5"/>
  <c r="K1066" i="5"/>
  <c r="K1243" i="5"/>
  <c r="K1241" i="5"/>
  <c r="K1242" i="5"/>
  <c r="K1738" i="5"/>
  <c r="K1783" i="5"/>
  <c r="K1777" i="5"/>
  <c r="K1775" i="5"/>
  <c r="K960" i="5"/>
  <c r="K1158" i="5"/>
  <c r="K1459" i="5"/>
  <c r="K1901" i="5"/>
  <c r="K1656" i="5"/>
  <c r="K1704" i="5"/>
  <c r="K1560" i="5"/>
  <c r="K1558" i="5"/>
  <c r="K1559" i="5"/>
  <c r="K1034" i="5"/>
  <c r="K1505" i="5"/>
  <c r="K2246" i="5"/>
  <c r="K1983" i="5"/>
  <c r="K1473" i="5"/>
  <c r="K1025" i="5"/>
  <c r="K856" i="5"/>
  <c r="K811" i="5"/>
  <c r="K1756" i="5"/>
  <c r="K1292" i="5"/>
  <c r="K1299" i="5"/>
  <c r="K1298" i="5"/>
  <c r="K1599" i="5"/>
  <c r="K1273" i="5"/>
  <c r="K1282" i="5"/>
  <c r="K1281" i="5"/>
  <c r="K878" i="5"/>
  <c r="K1937" i="5"/>
  <c r="K401" i="5"/>
  <c r="K412" i="5"/>
  <c r="K1784" i="5"/>
  <c r="K1996" i="5"/>
  <c r="K2120" i="5"/>
  <c r="K2111" i="5"/>
  <c r="K2045" i="5"/>
  <c r="K2142" i="5"/>
  <c r="K2047" i="5"/>
  <c r="K2049" i="5"/>
  <c r="K1847" i="5"/>
  <c r="K1857" i="5"/>
  <c r="K2297" i="5"/>
  <c r="K2324" i="5"/>
  <c r="K1485" i="5"/>
  <c r="K1499" i="5"/>
  <c r="K1564" i="5"/>
  <c r="K1576" i="5"/>
  <c r="K1479" i="5"/>
  <c r="K1495" i="5"/>
  <c r="K1539" i="5"/>
  <c r="K1553" i="5"/>
  <c r="K1501" i="5"/>
  <c r="K603" i="5"/>
  <c r="K580" i="5"/>
  <c r="K564" i="5"/>
  <c r="K2245" i="5"/>
  <c r="K1346" i="5"/>
  <c r="K1348" i="5"/>
  <c r="K1347" i="5"/>
  <c r="K1325" i="5"/>
  <c r="K1248" i="5"/>
  <c r="K1233" i="5"/>
  <c r="K1231" i="5"/>
  <c r="K495" i="5"/>
  <c r="K42" i="5"/>
  <c r="K1210" i="5"/>
  <c r="K1488" i="5"/>
  <c r="K1938" i="5"/>
  <c r="K1669" i="5"/>
  <c r="K1768" i="5"/>
  <c r="K1575" i="5"/>
  <c r="K1573" i="5"/>
  <c r="K1574" i="5"/>
  <c r="K1078" i="5"/>
  <c r="K1522" i="5"/>
  <c r="K2267" i="5"/>
  <c r="K2000" i="5"/>
  <c r="K1588" i="5"/>
  <c r="K1001" i="5"/>
  <c r="K866" i="5"/>
  <c r="K827" i="5"/>
  <c r="K1949" i="5"/>
  <c r="K1265" i="5"/>
  <c r="K1268" i="5"/>
  <c r="K1267" i="5"/>
  <c r="K1626" i="5"/>
  <c r="K1336" i="5"/>
  <c r="K1339" i="5"/>
  <c r="K1337" i="5"/>
  <c r="K959" i="5"/>
  <c r="K1925" i="5"/>
  <c r="K403" i="5"/>
  <c r="K414" i="5"/>
  <c r="K1785" i="5"/>
  <c r="K1998" i="5"/>
  <c r="K2125" i="5"/>
  <c r="K2115" i="5"/>
  <c r="K2110" i="5"/>
  <c r="K2203" i="5"/>
  <c r="K2106" i="5"/>
  <c r="K2107" i="5"/>
  <c r="K1903" i="5"/>
  <c r="K1906" i="5"/>
  <c r="K2306" i="5"/>
  <c r="K2331" i="5"/>
  <c r="K1535" i="5"/>
  <c r="K1557" i="5"/>
  <c r="K1605" i="5"/>
  <c r="K1613" i="5"/>
  <c r="K1529" i="5"/>
  <c r="K1551" i="5"/>
  <c r="K1581" i="5"/>
  <c r="K1596" i="5"/>
  <c r="K1699" i="5"/>
  <c r="K593" i="5"/>
  <c r="K585" i="5"/>
  <c r="K570" i="5"/>
  <c r="K2310" i="5"/>
  <c r="K1326" i="5"/>
  <c r="K1330" i="5"/>
  <c r="K1329" i="5"/>
  <c r="K1368" i="5"/>
  <c r="K1310" i="5"/>
  <c r="K1302" i="5"/>
  <c r="K1300" i="5"/>
  <c r="K558" i="5"/>
  <c r="K37" i="5"/>
  <c r="K19" i="5"/>
  <c r="K874" i="5"/>
  <c r="K1561" i="5"/>
  <c r="K1616" i="5"/>
  <c r="K1583" i="5"/>
  <c r="K1360" i="5"/>
  <c r="K1504" i="5"/>
  <c r="K1502" i="5"/>
  <c r="K1503" i="5"/>
  <c r="K889" i="5"/>
  <c r="K1646" i="5"/>
  <c r="K1671" i="5"/>
  <c r="K1664" i="5"/>
  <c r="K1076" i="5"/>
  <c r="K1544" i="5"/>
  <c r="K1497" i="5"/>
  <c r="K1549" i="5"/>
  <c r="K1597" i="5"/>
  <c r="K1517" i="5"/>
  <c r="K1519" i="5"/>
  <c r="K1518" i="5"/>
  <c r="K1333" i="5"/>
  <c r="K1012" i="5"/>
  <c r="K1019" i="5"/>
  <c r="K1018" i="5"/>
  <c r="K1138" i="5"/>
  <c r="K1511" i="5"/>
  <c r="K1584" i="5"/>
  <c r="K1638" i="5"/>
  <c r="K2031" i="5"/>
  <c r="K1538" i="5"/>
  <c r="K1456" i="5"/>
  <c r="K1461" i="5"/>
  <c r="K232" i="5"/>
  <c r="K235" i="5"/>
  <c r="K2085" i="5"/>
  <c r="K1966" i="5"/>
  <c r="K1572" i="5"/>
  <c r="K1609" i="5"/>
  <c r="K2093" i="5"/>
  <c r="K2210" i="5"/>
  <c r="K1160" i="5"/>
  <c r="K1186" i="5"/>
  <c r="K1255" i="5"/>
  <c r="K1286" i="5"/>
  <c r="K1149" i="5"/>
  <c r="K1175" i="5"/>
  <c r="K1229" i="5"/>
  <c r="K1237" i="5"/>
  <c r="K1721" i="5"/>
  <c r="K1311" i="5"/>
  <c r="K1744" i="5"/>
  <c r="K1697" i="5"/>
  <c r="K1928" i="5"/>
  <c r="K1829" i="5"/>
  <c r="K1833" i="5"/>
  <c r="K1832" i="5"/>
  <c r="K1057" i="5"/>
  <c r="K1011" i="5"/>
  <c r="K999" i="5"/>
  <c r="K997" i="5"/>
  <c r="K1526" i="5"/>
  <c r="K1976" i="5"/>
  <c r="K2249" i="5"/>
  <c r="K2228" i="5"/>
  <c r="K2017" i="5"/>
  <c r="K2193" i="5"/>
  <c r="K2266" i="5"/>
  <c r="K2237" i="5"/>
  <c r="K2262" i="5"/>
  <c r="K2103" i="5"/>
  <c r="K2101" i="5"/>
  <c r="K2102" i="5"/>
  <c r="K2064" i="5"/>
  <c r="K2195" i="5"/>
  <c r="K2192" i="5"/>
  <c r="K2190" i="5"/>
  <c r="K2304" i="5"/>
  <c r="K1973" i="5"/>
  <c r="K1981" i="5"/>
  <c r="K1956" i="5"/>
  <c r="K2236" i="5"/>
  <c r="K2099" i="5"/>
  <c r="K2097" i="5"/>
  <c r="K2098" i="5"/>
  <c r="K2336" i="5"/>
  <c r="K1841" i="5"/>
  <c r="K1840" i="5"/>
  <c r="K1839" i="5"/>
  <c r="K2157" i="5"/>
  <c r="K2347" i="5"/>
  <c r="K2308" i="5"/>
  <c r="K2309" i="5"/>
  <c r="K445" i="5"/>
  <c r="K1401" i="5"/>
  <c r="K2292" i="5"/>
  <c r="K2342" i="5"/>
  <c r="K2205" i="5"/>
  <c r="K2234" i="5"/>
  <c r="K2215" i="5"/>
  <c r="K2214" i="5"/>
  <c r="K2279" i="5"/>
  <c r="K2298" i="5"/>
  <c r="K2323" i="5"/>
  <c r="K2326" i="5"/>
  <c r="K2202" i="5"/>
  <c r="K2204" i="5"/>
  <c r="K2256" i="5"/>
  <c r="K2261" i="5"/>
  <c r="K2158" i="5"/>
  <c r="K2174" i="5"/>
  <c r="K2194" i="5"/>
  <c r="K2197" i="5"/>
  <c r="K2271" i="5"/>
  <c r="K1729" i="5"/>
  <c r="K1762" i="5"/>
  <c r="K1750" i="5"/>
  <c r="K1891" i="5"/>
  <c r="K2223" i="5"/>
  <c r="K2221" i="5"/>
  <c r="K2222" i="5"/>
  <c r="K2063" i="5"/>
  <c r="K1772" i="5"/>
  <c r="K1757" i="5"/>
  <c r="K1758" i="5"/>
  <c r="K2231" i="5"/>
  <c r="K2112" i="5"/>
  <c r="K2206" i="5"/>
  <c r="K2189" i="5"/>
  <c r="K1745" i="5"/>
  <c r="K744" i="5"/>
  <c r="K1425" i="5"/>
  <c r="K1521" i="5"/>
  <c r="K1457" i="5"/>
  <c r="K724" i="5"/>
  <c r="K1650" i="5"/>
  <c r="K1653" i="5"/>
  <c r="K1652" i="5"/>
  <c r="K726" i="5"/>
  <c r="K1566" i="5"/>
  <c r="K1603" i="5"/>
  <c r="K1591" i="5"/>
  <c r="K784" i="5"/>
  <c r="K1185" i="5"/>
  <c r="K1200" i="5"/>
  <c r="K1264" i="5"/>
  <c r="K847" i="5"/>
  <c r="K1693" i="5"/>
  <c r="K1696" i="5"/>
  <c r="K1695" i="5"/>
  <c r="K846" i="5"/>
  <c r="K872" i="5"/>
  <c r="K883" i="5"/>
  <c r="K882" i="5"/>
  <c r="K828" i="5"/>
  <c r="K1283" i="5"/>
  <c r="K1249" i="5"/>
  <c r="K1344" i="5"/>
  <c r="K2094" i="5"/>
  <c r="K2211" i="5"/>
  <c r="K2260" i="5"/>
  <c r="K2258" i="5"/>
  <c r="K1207" i="5"/>
  <c r="K1665" i="5"/>
  <c r="K1323" i="5"/>
  <c r="K1324" i="5"/>
  <c r="K86" i="5"/>
  <c r="K374" i="5"/>
  <c r="K49" i="5"/>
  <c r="K61" i="5"/>
  <c r="K347" i="5"/>
  <c r="K337" i="5"/>
  <c r="K237" i="5"/>
  <c r="K244" i="5"/>
  <c r="K734" i="5"/>
  <c r="K750" i="5"/>
  <c r="K826" i="5"/>
  <c r="K835" i="5"/>
  <c r="K1439" i="5"/>
  <c r="K1858" i="5"/>
  <c r="K2095" i="5"/>
  <c r="K2154" i="5"/>
  <c r="K985" i="5"/>
  <c r="K2278" i="5"/>
  <c r="K2287" i="5"/>
  <c r="K2286" i="5"/>
  <c r="K888" i="5"/>
  <c r="K925" i="5"/>
  <c r="K906" i="5"/>
  <c r="K904" i="5"/>
  <c r="K1341" i="5"/>
  <c r="K2133" i="5"/>
  <c r="K2029" i="5"/>
  <c r="K2053" i="5"/>
  <c r="K1720" i="5"/>
  <c r="K2303" i="5"/>
  <c r="K732" i="5"/>
  <c r="K1384" i="5"/>
  <c r="K1472" i="5"/>
  <c r="K1420" i="5"/>
  <c r="K709" i="5"/>
  <c r="K1627" i="5"/>
  <c r="K1629" i="5"/>
  <c r="K1628" i="5"/>
  <c r="K716" i="5"/>
  <c r="K1542" i="5"/>
  <c r="K1577" i="5"/>
  <c r="K1567" i="5"/>
  <c r="K756" i="5"/>
  <c r="K1180" i="5"/>
  <c r="K1187" i="5"/>
  <c r="K1244" i="5"/>
  <c r="K809" i="5"/>
  <c r="K1707" i="5"/>
  <c r="K1710" i="5"/>
  <c r="K1709" i="5"/>
  <c r="K810" i="5"/>
  <c r="K867" i="5"/>
  <c r="K875" i="5"/>
  <c r="K871" i="5"/>
  <c r="K798" i="5"/>
  <c r="K1250" i="5"/>
  <c r="K1228" i="5"/>
  <c r="K1321" i="5"/>
  <c r="K2108" i="5"/>
  <c r="K2207" i="5"/>
  <c r="K2255" i="5"/>
  <c r="K2251" i="5"/>
  <c r="K1193" i="5"/>
  <c r="K1660" i="5"/>
  <c r="K1289" i="5"/>
  <c r="K1303" i="5"/>
  <c r="K126" i="5"/>
  <c r="K242" i="5"/>
  <c r="K330" i="5"/>
  <c r="K397" i="5"/>
  <c r="K247" i="5"/>
  <c r="K259" i="5"/>
  <c r="K132" i="5"/>
  <c r="K134" i="5"/>
  <c r="K721" i="5"/>
  <c r="K735" i="5"/>
  <c r="K800" i="5"/>
  <c r="K812" i="5"/>
  <c r="K1432" i="5"/>
  <c r="K1835" i="5"/>
  <c r="K2091" i="5"/>
  <c r="K2134" i="5"/>
  <c r="K970" i="5"/>
  <c r="K2288" i="5"/>
  <c r="K2295" i="5"/>
  <c r="K2294" i="5"/>
  <c r="K876" i="5"/>
  <c r="K909" i="5"/>
  <c r="K897" i="5"/>
  <c r="K896" i="5"/>
  <c r="K1308" i="5"/>
  <c r="K2152" i="5"/>
  <c r="K2002" i="5"/>
  <c r="K2034" i="5"/>
  <c r="K1711" i="5"/>
  <c r="K2311" i="5"/>
  <c r="K229" i="5"/>
  <c r="K658" i="5"/>
  <c r="K1343" i="5"/>
  <c r="K1433" i="5"/>
  <c r="K1378" i="5"/>
  <c r="K618" i="5"/>
  <c r="K1600" i="5"/>
  <c r="K1602" i="5"/>
  <c r="K1601" i="5"/>
  <c r="K632" i="5"/>
  <c r="K1464" i="5"/>
  <c r="K1512" i="5"/>
  <c r="K1496" i="5"/>
  <c r="K621" i="5"/>
  <c r="K1079" i="5"/>
  <c r="K355" i="5"/>
  <c r="K366" i="5"/>
  <c r="K741" i="5"/>
  <c r="K605" i="5"/>
  <c r="K608" i="5"/>
  <c r="K607" i="5"/>
  <c r="K517" i="5"/>
  <c r="K484" i="5"/>
  <c r="K512" i="5"/>
  <c r="K506" i="5"/>
  <c r="K673" i="5"/>
  <c r="K1052" i="5"/>
  <c r="K375" i="5"/>
  <c r="K410" i="5"/>
  <c r="K2004" i="5"/>
  <c r="K2074" i="5"/>
  <c r="K2180" i="5"/>
  <c r="K2172" i="5"/>
  <c r="K1128" i="5"/>
  <c r="K1636" i="5"/>
  <c r="K1234" i="5"/>
  <c r="K1238" i="5"/>
  <c r="K1088" i="5"/>
  <c r="K1126" i="5"/>
  <c r="K1802" i="5"/>
  <c r="K1990" i="5"/>
  <c r="K640" i="5"/>
  <c r="K665" i="5"/>
  <c r="K740" i="5"/>
  <c r="K764" i="5"/>
  <c r="K575" i="5"/>
  <c r="K786" i="5"/>
  <c r="K106" i="5"/>
  <c r="K96" i="5"/>
  <c r="K1381" i="5"/>
  <c r="K1801" i="5"/>
  <c r="K2042" i="5"/>
  <c r="K2080" i="5"/>
  <c r="K910" i="5"/>
  <c r="K2242" i="5"/>
  <c r="K2248" i="5"/>
  <c r="K2247" i="5"/>
  <c r="K795" i="5"/>
  <c r="K852" i="5"/>
  <c r="K832" i="5"/>
  <c r="K831" i="5"/>
  <c r="K1227" i="5"/>
  <c r="K2187" i="5"/>
  <c r="K1915" i="5"/>
  <c r="K1960" i="5"/>
  <c r="K1639" i="5"/>
  <c r="K2277" i="5"/>
  <c r="K1301" i="5"/>
  <c r="K1284" i="5"/>
  <c r="J1194" i="5"/>
  <c r="J2325" i="5"/>
  <c r="J40" i="5"/>
  <c r="J1688" i="5"/>
  <c r="J35" i="5"/>
  <c r="J28" i="5"/>
  <c r="J170" i="5"/>
  <c r="J2089" i="5"/>
  <c r="J1812" i="5"/>
  <c r="J2119" i="5"/>
  <c r="J626" i="5"/>
  <c r="J490" i="5"/>
  <c r="J651" i="5"/>
  <c r="J563" i="5"/>
  <c r="J298" i="5"/>
  <c r="J628" i="5"/>
  <c r="J488" i="5"/>
  <c r="J649" i="5"/>
  <c r="J561" i="5"/>
  <c r="J296" i="5"/>
  <c r="J7" i="5"/>
  <c r="J627" i="5"/>
  <c r="J489" i="5"/>
  <c r="J650" i="5"/>
  <c r="J562" i="5"/>
  <c r="J297" i="5"/>
  <c r="J6" i="5"/>
  <c r="J3" i="5"/>
  <c r="J46" i="5"/>
  <c r="J328" i="5"/>
  <c r="J525" i="5"/>
  <c r="J417" i="5"/>
  <c r="J181" i="5"/>
  <c r="J497" i="5"/>
  <c r="J499" i="5"/>
  <c r="J498" i="5"/>
  <c r="J426" i="5"/>
  <c r="J1137" i="5"/>
  <c r="J1353" i="5"/>
  <c r="J1240" i="5"/>
  <c r="J1016" i="5"/>
  <c r="J1276" i="5"/>
  <c r="J1274" i="5"/>
  <c r="J1275" i="5"/>
  <c r="J2041" i="5"/>
  <c r="J559" i="5"/>
  <c r="J1254" i="5"/>
  <c r="J915" i="5"/>
  <c r="J1002" i="5"/>
  <c r="J1195" i="5"/>
  <c r="J1423" i="5"/>
  <c r="J1421" i="5"/>
  <c r="J1422" i="5"/>
  <c r="J1385" i="5"/>
  <c r="J33" i="5"/>
  <c r="J501" i="5"/>
  <c r="J1213" i="5"/>
  <c r="J992" i="5"/>
  <c r="J1055" i="5"/>
  <c r="J1127" i="5"/>
  <c r="J1377" i="5"/>
  <c r="J1375" i="5"/>
  <c r="J1376" i="5"/>
  <c r="J1513" i="5"/>
  <c r="J29" i="5"/>
  <c r="J21" i="5"/>
  <c r="J160" i="5"/>
  <c r="J864" i="5"/>
  <c r="J971" i="5"/>
  <c r="J913" i="5"/>
  <c r="J171" i="5"/>
  <c r="J1031" i="5"/>
  <c r="J1033" i="5"/>
  <c r="J1032" i="5"/>
  <c r="J152" i="5"/>
  <c r="J1005" i="5"/>
  <c r="J1056" i="5"/>
  <c r="J1039" i="5"/>
  <c r="J444" i="5"/>
  <c r="J1345" i="5"/>
  <c r="J1192" i="5"/>
  <c r="J1225" i="5"/>
  <c r="J578" i="5"/>
  <c r="J1259" i="5"/>
  <c r="J1261" i="5"/>
  <c r="J1260" i="5"/>
  <c r="J453" i="5"/>
  <c r="J1474" i="5"/>
  <c r="J1389" i="5"/>
  <c r="J1403" i="5"/>
  <c r="J138" i="5"/>
  <c r="J548" i="5"/>
  <c r="J1199" i="5"/>
  <c r="J2334" i="5"/>
  <c r="J1692" i="5"/>
  <c r="J485" i="5"/>
  <c r="J1451" i="5"/>
  <c r="J1453" i="5"/>
  <c r="J1452" i="5"/>
  <c r="J510" i="5"/>
  <c r="J1359" i="5"/>
  <c r="J1562" i="5"/>
  <c r="J1494" i="5"/>
  <c r="J293" i="5"/>
  <c r="J1592" i="5"/>
  <c r="J633" i="5"/>
  <c r="J1252" i="5"/>
  <c r="J2224" i="5"/>
  <c r="J1819" i="5"/>
  <c r="J556" i="5"/>
  <c r="J1528" i="5"/>
  <c r="J1531" i="5"/>
  <c r="J1530" i="5"/>
  <c r="J597" i="5"/>
  <c r="J1395" i="5"/>
  <c r="J1612" i="5"/>
  <c r="J1555" i="5"/>
  <c r="J356" i="5"/>
  <c r="J953" i="5"/>
  <c r="J22" i="5"/>
  <c r="J258" i="5"/>
  <c r="J1060" i="5"/>
  <c r="J1123" i="5"/>
  <c r="J1082" i="5"/>
  <c r="J137" i="5"/>
  <c r="J1867" i="5"/>
  <c r="J1871" i="5"/>
  <c r="J1870" i="5"/>
  <c r="J231" i="5"/>
  <c r="J1271" i="5"/>
  <c r="J1338" i="5"/>
  <c r="J1317" i="5"/>
  <c r="J99" i="5"/>
  <c r="J313" i="5"/>
  <c r="J479" i="5"/>
  <c r="J582" i="5"/>
  <c r="J946" i="5"/>
  <c r="J1313" i="5"/>
  <c r="J1476" i="5"/>
  <c r="J1388" i="5"/>
  <c r="J1734" i="5"/>
  <c r="J818" i="5"/>
  <c r="J816" i="5"/>
  <c r="J817" i="5"/>
  <c r="J961" i="5"/>
  <c r="J1407" i="5"/>
  <c r="J1514" i="5"/>
  <c r="J1480" i="5"/>
  <c r="J1038" i="5"/>
  <c r="J1808" i="5"/>
  <c r="J917" i="5"/>
  <c r="J930" i="5"/>
  <c r="J395" i="5"/>
  <c r="J948" i="5"/>
  <c r="J1315" i="5"/>
  <c r="J1478" i="5"/>
  <c r="J1391" i="5"/>
  <c r="J1741" i="5"/>
  <c r="J825" i="5"/>
  <c r="J821" i="5"/>
  <c r="J822" i="5"/>
  <c r="J963" i="5"/>
  <c r="J1409" i="5"/>
  <c r="J1516" i="5"/>
  <c r="J1483" i="5"/>
  <c r="J1041" i="5"/>
  <c r="J1813" i="5"/>
  <c r="J922" i="5"/>
  <c r="J932" i="5"/>
  <c r="J393" i="5"/>
  <c r="J9" i="5"/>
  <c r="J947" i="5"/>
  <c r="J1314" i="5"/>
  <c r="J1477" i="5"/>
  <c r="J1390" i="5"/>
  <c r="J1740" i="5"/>
  <c r="J824" i="5"/>
  <c r="J819" i="5"/>
  <c r="J820" i="5"/>
  <c r="J962" i="5"/>
  <c r="J1408" i="5"/>
  <c r="J1515" i="5"/>
  <c r="J1482" i="5"/>
  <c r="J1040" i="5"/>
  <c r="J1811" i="5"/>
  <c r="J921" i="5"/>
  <c r="J931" i="5"/>
  <c r="J394" i="5"/>
  <c r="J8" i="5"/>
  <c r="J4" i="5"/>
  <c r="J275" i="5"/>
  <c r="J1043" i="5"/>
  <c r="J1037" i="5"/>
  <c r="J1023" i="5"/>
  <c r="J168" i="5"/>
  <c r="J1212" i="5"/>
  <c r="J1215" i="5"/>
  <c r="J1214" i="5"/>
  <c r="J246" i="5"/>
  <c r="J1176" i="5"/>
  <c r="J1151" i="5"/>
  <c r="J1150" i="5"/>
  <c r="J112" i="5"/>
  <c r="J438" i="5"/>
  <c r="J389" i="5"/>
  <c r="J424" i="5"/>
  <c r="J143" i="5"/>
  <c r="J1312" i="5"/>
  <c r="J1319" i="5"/>
  <c r="J1316" i="5"/>
  <c r="J79" i="5"/>
  <c r="J450" i="5"/>
  <c r="J935" i="5"/>
  <c r="J689" i="5"/>
  <c r="J292" i="5"/>
  <c r="J436" i="5"/>
  <c r="J434" i="5"/>
  <c r="J435" i="5"/>
  <c r="J81" i="5"/>
  <c r="J611" i="5"/>
  <c r="J886" i="5"/>
  <c r="J789" i="5"/>
  <c r="J180" i="5"/>
  <c r="J483" i="5"/>
  <c r="J457" i="5"/>
  <c r="J507" i="5"/>
  <c r="J392" i="5"/>
  <c r="J695" i="5"/>
  <c r="J697" i="5"/>
  <c r="J696" i="5"/>
  <c r="J224" i="5"/>
  <c r="J82" i="5"/>
  <c r="J452" i="5"/>
  <c r="J877" i="5"/>
  <c r="J661" i="5"/>
  <c r="J307" i="5"/>
  <c r="J429" i="5"/>
  <c r="J427" i="5"/>
  <c r="J428" i="5"/>
  <c r="J84" i="5"/>
  <c r="J615" i="5"/>
  <c r="J854" i="5"/>
  <c r="J757" i="5"/>
  <c r="J197" i="5"/>
  <c r="J500" i="5"/>
  <c r="J480" i="5"/>
  <c r="J541" i="5"/>
  <c r="J407" i="5"/>
  <c r="J707" i="5"/>
  <c r="J711" i="5"/>
  <c r="J710" i="5"/>
  <c r="J243" i="5"/>
  <c r="J23" i="5"/>
  <c r="J80" i="5"/>
  <c r="J451" i="5"/>
  <c r="J885" i="5"/>
  <c r="J664" i="5"/>
  <c r="J303" i="5"/>
  <c r="J432" i="5"/>
  <c r="J430" i="5"/>
  <c r="J431" i="5"/>
  <c r="J83" i="5"/>
  <c r="J614" i="5"/>
  <c r="J858" i="5"/>
  <c r="J762" i="5"/>
  <c r="J191" i="5"/>
  <c r="J496" i="5"/>
  <c r="J476" i="5"/>
  <c r="J534" i="5"/>
  <c r="J405" i="5"/>
  <c r="J704" i="5"/>
  <c r="J706" i="5"/>
  <c r="J705" i="5"/>
  <c r="J240" i="5"/>
  <c r="J20" i="5"/>
  <c r="J13" i="5"/>
  <c r="J164" i="5"/>
  <c r="J855" i="5"/>
  <c r="J943" i="5"/>
  <c r="J891" i="5"/>
  <c r="J202" i="5"/>
  <c r="J1013" i="5"/>
  <c r="J1015" i="5"/>
  <c r="J1014" i="5"/>
  <c r="J148" i="5"/>
  <c r="J1008" i="5"/>
  <c r="J1089" i="5"/>
  <c r="J1064" i="5"/>
  <c r="J39" i="5"/>
  <c r="J147" i="5"/>
  <c r="J339" i="5"/>
  <c r="J409" i="5"/>
  <c r="J91" i="5"/>
  <c r="J1290" i="5"/>
  <c r="J1305" i="5"/>
  <c r="J1304" i="5"/>
  <c r="J133" i="5"/>
  <c r="J196" i="5"/>
  <c r="J210" i="5"/>
  <c r="J207" i="5"/>
  <c r="J487" i="5"/>
  <c r="J1219" i="5"/>
  <c r="J1258" i="5"/>
  <c r="J1226" i="5"/>
  <c r="J659" i="5"/>
  <c r="J1294" i="5"/>
  <c r="J1297" i="5"/>
  <c r="J1296" i="5"/>
  <c r="J481" i="5"/>
  <c r="J1342" i="5"/>
  <c r="J1328" i="5"/>
  <c r="J1327" i="5"/>
  <c r="J218" i="5"/>
  <c r="J254" i="5"/>
  <c r="J937" i="5"/>
  <c r="J1104" i="5"/>
  <c r="J449" i="5"/>
  <c r="J1216" i="5"/>
  <c r="J1218" i="5"/>
  <c r="J1217" i="5"/>
  <c r="J519" i="5"/>
  <c r="J550" i="5"/>
  <c r="J571" i="5"/>
  <c r="J568" i="5"/>
  <c r="J323" i="5"/>
  <c r="J624" i="5"/>
  <c r="J1340" i="5"/>
  <c r="J1622" i="5"/>
  <c r="J1487" i="5"/>
  <c r="J531" i="5"/>
  <c r="J1490" i="5"/>
  <c r="J1492" i="5"/>
  <c r="J1491" i="5"/>
  <c r="J592" i="5"/>
  <c r="J1448" i="5"/>
  <c r="J2060" i="5"/>
  <c r="J1838" i="5"/>
  <c r="J341" i="5"/>
  <c r="J980" i="5"/>
  <c r="J162" i="5"/>
  <c r="J173" i="5"/>
  <c r="J455" i="5"/>
  <c r="J949" i="5"/>
  <c r="J956" i="5"/>
  <c r="J954" i="5"/>
  <c r="J415" i="5"/>
  <c r="J520" i="5"/>
  <c r="J555" i="5"/>
  <c r="J549" i="5"/>
  <c r="J325" i="5"/>
  <c r="J574" i="5"/>
  <c r="J728" i="5"/>
  <c r="J1419" i="5"/>
  <c r="J1747" i="5"/>
  <c r="J1590" i="5"/>
  <c r="J625" i="5"/>
  <c r="J1578" i="5"/>
  <c r="J1580" i="5"/>
  <c r="J1579" i="5"/>
  <c r="J694" i="5"/>
  <c r="J1548" i="5"/>
  <c r="J2238" i="5"/>
  <c r="J1991" i="5"/>
  <c r="J419" i="5"/>
  <c r="J1253" i="5"/>
  <c r="J183" i="5"/>
  <c r="J195" i="5"/>
  <c r="J543" i="5"/>
  <c r="J1000" i="5"/>
  <c r="J1004" i="5"/>
  <c r="J1003" i="5"/>
  <c r="J468" i="5"/>
  <c r="J622" i="5"/>
  <c r="J657" i="5"/>
  <c r="J654" i="5"/>
  <c r="J388" i="5"/>
  <c r="J367" i="5"/>
  <c r="J25" i="5"/>
  <c r="J1527" i="5"/>
  <c r="J1852" i="5"/>
  <c r="J1962" i="5"/>
  <c r="J1905" i="5"/>
  <c r="J1763" i="5"/>
  <c r="J1825" i="5"/>
  <c r="J1822" i="5"/>
  <c r="J1824" i="5"/>
  <c r="J1523" i="5"/>
  <c r="J1974" i="5"/>
  <c r="J2028" i="5"/>
  <c r="J2007" i="5"/>
  <c r="J1703" i="5"/>
  <c r="J2321" i="5"/>
  <c r="J1853" i="5"/>
  <c r="J1854" i="5"/>
  <c r="J2044" i="5"/>
  <c r="J1700" i="5"/>
  <c r="J1702" i="5"/>
  <c r="J1701" i="5"/>
  <c r="J1743" i="5"/>
  <c r="J1355" i="5"/>
  <c r="J1357" i="5"/>
  <c r="J1356" i="5"/>
  <c r="J1786" i="5"/>
  <c r="J2116" i="5"/>
  <c r="J1662" i="5"/>
  <c r="J1690" i="5"/>
  <c r="J1713" i="5"/>
  <c r="J2062" i="5"/>
  <c r="J2105" i="5"/>
  <c r="J2086" i="5"/>
  <c r="J1860" i="5"/>
  <c r="J2024" i="5"/>
  <c r="J2022" i="5"/>
  <c r="J2023" i="5"/>
  <c r="J1719" i="5"/>
  <c r="J2121" i="5"/>
  <c r="J2219" i="5"/>
  <c r="J2196" i="5"/>
  <c r="J1770" i="5"/>
  <c r="J2127" i="5"/>
  <c r="J2010" i="5"/>
  <c r="J2033" i="5"/>
  <c r="J1997" i="5"/>
  <c r="J1764" i="5"/>
  <c r="J1767" i="5"/>
  <c r="J1766" i="5"/>
  <c r="J1898" i="5"/>
  <c r="J1593" i="5"/>
  <c r="J1595" i="5"/>
  <c r="J1594" i="5"/>
  <c r="J1749" i="5"/>
  <c r="J2159" i="5"/>
  <c r="J1714" i="5"/>
  <c r="J1746" i="5"/>
  <c r="J66" i="5"/>
  <c r="J1939" i="5"/>
  <c r="J2230" i="5"/>
  <c r="J2244" i="5"/>
  <c r="J2235" i="5"/>
  <c r="J1979" i="5"/>
  <c r="J2166" i="5"/>
  <c r="J2164" i="5"/>
  <c r="J2165" i="5"/>
  <c r="J1957" i="5"/>
  <c r="J2253" i="5"/>
  <c r="J2296" i="5"/>
  <c r="J2275" i="5"/>
  <c r="J1908" i="5"/>
  <c r="J2051" i="5"/>
  <c r="J2109" i="5"/>
  <c r="J2150" i="5"/>
  <c r="J2019" i="5"/>
  <c r="J1884" i="5"/>
  <c r="J1886" i="5"/>
  <c r="J1885" i="5"/>
  <c r="J2021" i="5"/>
  <c r="J1800" i="5"/>
  <c r="J1806" i="5"/>
  <c r="J1805" i="5"/>
  <c r="J1814" i="5"/>
  <c r="J2217" i="5"/>
  <c r="J1830" i="5"/>
  <c r="J1865" i="5"/>
  <c r="J128" i="5"/>
  <c r="J34" i="5"/>
  <c r="J1921" i="5"/>
  <c r="J2225" i="5"/>
  <c r="J2241" i="5"/>
  <c r="J2229" i="5"/>
  <c r="J1972" i="5"/>
  <c r="J2149" i="5"/>
  <c r="J2147" i="5"/>
  <c r="J2148" i="5"/>
  <c r="J1941" i="5"/>
  <c r="J2250" i="5"/>
  <c r="J2290" i="5"/>
  <c r="J2272" i="5"/>
  <c r="J1897" i="5"/>
  <c r="J2052" i="5"/>
  <c r="J2104" i="5"/>
  <c r="J2137" i="5"/>
  <c r="J2016" i="5"/>
  <c r="J1877" i="5"/>
  <c r="J1881" i="5"/>
  <c r="J1879" i="5"/>
  <c r="J2013" i="5"/>
  <c r="J1780" i="5"/>
  <c r="J1782" i="5"/>
  <c r="J1781" i="5"/>
  <c r="J1809" i="5"/>
  <c r="J2213" i="5"/>
  <c r="J1818" i="5"/>
  <c r="J1851" i="5"/>
  <c r="J124" i="5"/>
  <c r="J32" i="5"/>
  <c r="J14" i="5"/>
  <c r="J267" i="5"/>
  <c r="J868" i="5"/>
  <c r="J933" i="5"/>
  <c r="J890" i="5"/>
  <c r="J797" i="5"/>
  <c r="J920" i="5"/>
  <c r="J918" i="5"/>
  <c r="J919" i="5"/>
  <c r="J288" i="5"/>
  <c r="J979" i="5"/>
  <c r="J1027" i="5"/>
  <c r="J1006" i="5"/>
  <c r="J502" i="5"/>
  <c r="J813" i="5"/>
  <c r="J1105" i="5"/>
  <c r="J1201" i="5"/>
  <c r="J879" i="5"/>
  <c r="J1111" i="5"/>
  <c r="J1114" i="5"/>
  <c r="J1113" i="5"/>
  <c r="J754" i="5"/>
  <c r="J418" i="5"/>
  <c r="J422" i="5"/>
  <c r="J421" i="5"/>
  <c r="J505" i="5"/>
  <c r="J952" i="5"/>
  <c r="J1121" i="5"/>
  <c r="J1232" i="5"/>
  <c r="J1989" i="5"/>
  <c r="J2057" i="5"/>
  <c r="J2123" i="5"/>
  <c r="J2118" i="5"/>
  <c r="J782" i="5"/>
  <c r="J1363" i="5"/>
  <c r="J1400" i="5"/>
  <c r="J1372" i="5"/>
  <c r="J1365" i="5"/>
  <c r="J1416" i="5"/>
  <c r="J1418" i="5"/>
  <c r="J1417" i="5"/>
  <c r="J801" i="5"/>
  <c r="J1498" i="5"/>
  <c r="J1534" i="5"/>
  <c r="J1520" i="5"/>
  <c r="J1124" i="5"/>
  <c r="J1236" i="5"/>
  <c r="J1875" i="5"/>
  <c r="J2005" i="5"/>
  <c r="J1371" i="5"/>
  <c r="J1724" i="5"/>
  <c r="J1726" i="5"/>
  <c r="J1725" i="5"/>
  <c r="J1306" i="5"/>
  <c r="J1036" i="5"/>
  <c r="J1044" i="5"/>
  <c r="J1042" i="5"/>
  <c r="J1087" i="5"/>
  <c r="J1475" i="5"/>
  <c r="J1706" i="5"/>
  <c r="J1817" i="5"/>
  <c r="J2220" i="5"/>
  <c r="J1866" i="5"/>
  <c r="J1790" i="5"/>
  <c r="J1793" i="5"/>
  <c r="J322" i="5"/>
  <c r="J342" i="5"/>
  <c r="J934" i="5"/>
  <c r="J990" i="5"/>
  <c r="J957" i="5"/>
  <c r="J908" i="5"/>
  <c r="J984" i="5"/>
  <c r="J982" i="5"/>
  <c r="J983" i="5"/>
  <c r="J357" i="5"/>
  <c r="J1058" i="5"/>
  <c r="J1096" i="5"/>
  <c r="J1081" i="5"/>
  <c r="J645" i="5"/>
  <c r="J898" i="5"/>
  <c r="J1291" i="5"/>
  <c r="J1394" i="5"/>
  <c r="J944" i="5"/>
  <c r="J1266" i="5"/>
  <c r="J1270" i="5"/>
  <c r="J1269" i="5"/>
  <c r="J862" i="5"/>
  <c r="J504" i="5"/>
  <c r="J511" i="5"/>
  <c r="J509" i="5"/>
  <c r="J637" i="5"/>
  <c r="J1054" i="5"/>
  <c r="J1257" i="5"/>
  <c r="J1370" i="5"/>
  <c r="J2293" i="5"/>
  <c r="J2281" i="5"/>
  <c r="J2313" i="5"/>
  <c r="J2312" i="5"/>
  <c r="J69" i="5"/>
  <c r="J60" i="5"/>
  <c r="J344" i="5"/>
  <c r="J936" i="5"/>
  <c r="J993" i="5"/>
  <c r="J958" i="5"/>
  <c r="J912" i="5"/>
  <c r="J989" i="5"/>
  <c r="J987" i="5"/>
  <c r="J988" i="5"/>
  <c r="J360" i="5"/>
  <c r="J1062" i="5"/>
  <c r="J1099" i="5"/>
  <c r="J1083" i="5"/>
  <c r="J652" i="5"/>
  <c r="J900" i="5"/>
  <c r="J1307" i="5"/>
  <c r="J1397" i="5"/>
  <c r="J945" i="5"/>
  <c r="J1277" i="5"/>
  <c r="J1280" i="5"/>
  <c r="J1279" i="5"/>
  <c r="J863" i="5"/>
  <c r="J508" i="5"/>
  <c r="J515" i="5"/>
  <c r="J514" i="5"/>
  <c r="J641" i="5"/>
  <c r="J1059" i="5"/>
  <c r="J1262" i="5"/>
  <c r="J1374" i="5"/>
  <c r="J2291" i="5"/>
  <c r="J2274" i="5"/>
  <c r="J2307" i="5"/>
  <c r="J2305" i="5"/>
  <c r="J71" i="5"/>
  <c r="J58" i="5"/>
  <c r="J12" i="5"/>
  <c r="J516" i="5"/>
  <c r="J1211" i="5"/>
  <c r="J1334" i="5"/>
  <c r="J1256" i="5"/>
  <c r="J482" i="5"/>
  <c r="J1506" i="5"/>
  <c r="J1508" i="5"/>
  <c r="J1507" i="5"/>
  <c r="J486" i="5"/>
  <c r="J1386" i="5"/>
  <c r="J1434" i="5"/>
  <c r="J1414" i="5"/>
  <c r="J545" i="5"/>
  <c r="J986" i="5"/>
  <c r="J1007" i="5"/>
  <c r="J1070" i="5"/>
  <c r="J598" i="5"/>
  <c r="J1582" i="5"/>
  <c r="J1586" i="5"/>
  <c r="J1585" i="5"/>
  <c r="J601" i="5"/>
  <c r="J656" i="5"/>
  <c r="J667" i="5"/>
  <c r="J663" i="5"/>
  <c r="J589" i="5"/>
  <c r="J1061" i="5"/>
  <c r="J1050" i="5"/>
  <c r="J1118" i="5"/>
  <c r="J1999" i="5"/>
  <c r="J2073" i="5"/>
  <c r="J2178" i="5"/>
  <c r="J2171" i="5"/>
  <c r="J1020" i="5"/>
  <c r="J1552" i="5"/>
  <c r="J1107" i="5"/>
  <c r="J1115" i="5"/>
  <c r="J579" i="5"/>
  <c r="J1251" i="5"/>
  <c r="J1358" i="5"/>
  <c r="J1309" i="5"/>
  <c r="J522" i="5"/>
  <c r="J1545" i="5"/>
  <c r="J1547" i="5"/>
  <c r="J1546" i="5"/>
  <c r="J540" i="5"/>
  <c r="J1424" i="5"/>
  <c r="J1468" i="5"/>
  <c r="J1444" i="5"/>
  <c r="J596" i="5"/>
  <c r="J1035" i="5"/>
  <c r="J1049" i="5"/>
  <c r="J1100" i="5"/>
  <c r="J642" i="5"/>
  <c r="J1614" i="5"/>
  <c r="J1618" i="5"/>
  <c r="J1617" i="5"/>
  <c r="J647" i="5"/>
  <c r="J701" i="5"/>
  <c r="J714" i="5"/>
  <c r="J713" i="5"/>
  <c r="J629" i="5"/>
  <c r="J1093" i="5"/>
  <c r="J1080" i="5"/>
  <c r="J1153" i="5"/>
  <c r="J2006" i="5"/>
  <c r="J2079" i="5"/>
  <c r="J2177" i="5"/>
  <c r="J2170" i="5"/>
  <c r="J1063" i="5"/>
  <c r="J1587" i="5"/>
  <c r="J1155" i="5"/>
  <c r="J1159" i="5"/>
  <c r="J36" i="5"/>
  <c r="J1367" i="5"/>
  <c r="J1959" i="5"/>
  <c r="J2015" i="5"/>
  <c r="J1988" i="5"/>
  <c r="J1354" i="5"/>
  <c r="J2082" i="5"/>
  <c r="J2084" i="5"/>
  <c r="J2083" i="5"/>
  <c r="J1351" i="5"/>
  <c r="J2027" i="5"/>
  <c r="J2050" i="5"/>
  <c r="J2043" i="5"/>
  <c r="J1405" i="5"/>
  <c r="J1712" i="5"/>
  <c r="J1753" i="5"/>
  <c r="J1815" i="5"/>
  <c r="J1454" i="5"/>
  <c r="J2075" i="5"/>
  <c r="J2078" i="5"/>
  <c r="J2077" i="5"/>
  <c r="J1441" i="5"/>
  <c r="J1455" i="5"/>
  <c r="J1466" i="5"/>
  <c r="J1463" i="5"/>
  <c r="J1442" i="5"/>
  <c r="J1826" i="5"/>
  <c r="J1791" i="5"/>
  <c r="J1874" i="5"/>
  <c r="J2300" i="5"/>
  <c r="J2320" i="5"/>
  <c r="J2333" i="5"/>
  <c r="J2332" i="5"/>
  <c r="J1722" i="5"/>
  <c r="J2069" i="5"/>
  <c r="J1797" i="5"/>
  <c r="J1803" i="5"/>
  <c r="J376" i="5"/>
  <c r="J870" i="5"/>
  <c r="J1571" i="5"/>
  <c r="J2076" i="5"/>
  <c r="J2135" i="5"/>
  <c r="J2096" i="5"/>
  <c r="J1570" i="5"/>
  <c r="J2199" i="5"/>
  <c r="J2201" i="5"/>
  <c r="J2200" i="5"/>
  <c r="J1563" i="5"/>
  <c r="J2129" i="5"/>
  <c r="J2173" i="5"/>
  <c r="J2156" i="5"/>
  <c r="J1615" i="5"/>
  <c r="J1914" i="5"/>
  <c r="J1971" i="5"/>
  <c r="J2001" i="5"/>
  <c r="J1658" i="5"/>
  <c r="J2179" i="5"/>
  <c r="J2182" i="5"/>
  <c r="J2181" i="5"/>
  <c r="J1634" i="5"/>
  <c r="J1637" i="5"/>
  <c r="J1648" i="5"/>
  <c r="J1644" i="5"/>
  <c r="J1642" i="5"/>
  <c r="J2008" i="5"/>
  <c r="J1994" i="5"/>
  <c r="J2035" i="5"/>
  <c r="J2322" i="5"/>
  <c r="J2339" i="5"/>
  <c r="J2345" i="5"/>
  <c r="J2344" i="5"/>
  <c r="J1917" i="5"/>
  <c r="J2186" i="5"/>
  <c r="J1982" i="5"/>
  <c r="J1984" i="5"/>
  <c r="J560" i="5"/>
  <c r="J527" i="5"/>
  <c r="J24" i="5"/>
  <c r="J159" i="5"/>
  <c r="J775" i="5"/>
  <c r="J892" i="5"/>
  <c r="J830" i="5"/>
  <c r="J142" i="5"/>
  <c r="J1067" i="5"/>
  <c r="J1069" i="5"/>
  <c r="J1068" i="5"/>
  <c r="J146" i="5"/>
  <c r="J950" i="5"/>
  <c r="J995" i="5"/>
  <c r="J977" i="5"/>
  <c r="J178" i="5"/>
  <c r="J524" i="5"/>
  <c r="J521" i="5"/>
  <c r="J600" i="5"/>
  <c r="J205" i="5"/>
  <c r="J1188" i="5"/>
  <c r="J1190" i="5"/>
  <c r="J1189" i="5"/>
  <c r="J209" i="5"/>
  <c r="J245" i="5"/>
  <c r="J251" i="5"/>
  <c r="J248" i="5"/>
  <c r="J199" i="5"/>
  <c r="J613" i="5"/>
  <c r="J583" i="5"/>
  <c r="J678" i="5"/>
  <c r="J1655" i="5"/>
  <c r="J1823" i="5"/>
  <c r="J1992" i="5"/>
  <c r="J1987" i="5"/>
  <c r="J553" i="5"/>
  <c r="J1120" i="5"/>
  <c r="J672" i="5"/>
  <c r="J677" i="5"/>
  <c r="J182" i="5"/>
  <c r="J241" i="5"/>
  <c r="J815" i="5"/>
  <c r="J976" i="5"/>
  <c r="J174" i="5"/>
  <c r="J806" i="5"/>
  <c r="J914" i="5"/>
  <c r="J859" i="5"/>
  <c r="J154" i="5"/>
  <c r="J1084" i="5"/>
  <c r="J1086" i="5"/>
  <c r="J1085" i="5"/>
  <c r="J157" i="5"/>
  <c r="J967" i="5"/>
  <c r="J1022" i="5"/>
  <c r="J996" i="5"/>
  <c r="J192" i="5"/>
  <c r="J557" i="5"/>
  <c r="J552" i="5"/>
  <c r="J623" i="5"/>
  <c r="J225" i="5"/>
  <c r="J1202" i="5"/>
  <c r="J1205" i="5"/>
  <c r="J1203" i="5"/>
  <c r="J226" i="5"/>
  <c r="J260" i="5"/>
  <c r="J271" i="5"/>
  <c r="J269" i="5"/>
  <c r="J219" i="5"/>
  <c r="J635" i="5"/>
  <c r="J606" i="5"/>
  <c r="J691" i="5"/>
  <c r="J1666" i="5"/>
  <c r="J1844" i="5"/>
  <c r="J2003" i="5"/>
  <c r="J1995" i="5"/>
  <c r="J587" i="5"/>
  <c r="J1139" i="5"/>
  <c r="J690" i="5"/>
  <c r="J693" i="5"/>
  <c r="J176" i="5"/>
  <c r="J238" i="5"/>
  <c r="J780" i="5"/>
  <c r="J955" i="5"/>
  <c r="J27" i="5"/>
  <c r="J236" i="5"/>
  <c r="J884" i="5"/>
  <c r="J972" i="5"/>
  <c r="J927" i="5"/>
  <c r="J208" i="5"/>
  <c r="J1143" i="5"/>
  <c r="J1145" i="5"/>
  <c r="J1144" i="5"/>
  <c r="J216" i="5"/>
  <c r="J1051" i="5"/>
  <c r="J1095" i="5"/>
  <c r="J1077" i="5"/>
  <c r="J253" i="5"/>
  <c r="J646" i="5"/>
  <c r="J643" i="5"/>
  <c r="J712" i="5"/>
  <c r="J291" i="5"/>
  <c r="J1288" i="5"/>
  <c r="J1295" i="5"/>
  <c r="J1293" i="5"/>
  <c r="J295" i="5"/>
  <c r="J326" i="5"/>
  <c r="J332" i="5"/>
  <c r="J331" i="5"/>
  <c r="J282" i="5"/>
  <c r="J723" i="5"/>
  <c r="J686" i="5"/>
  <c r="J768" i="5"/>
  <c r="J1708" i="5"/>
  <c r="J1892" i="5"/>
  <c r="J2030" i="5"/>
  <c r="J2018" i="5"/>
  <c r="J669" i="5"/>
  <c r="J1204" i="5"/>
  <c r="J760" i="5"/>
  <c r="J763" i="5"/>
  <c r="J123" i="5"/>
  <c r="J156" i="5"/>
  <c r="J565" i="5"/>
  <c r="J725" i="5"/>
  <c r="J76" i="5"/>
  <c r="J107" i="5"/>
  <c r="J252" i="5"/>
  <c r="J901" i="5"/>
  <c r="J991" i="5"/>
  <c r="J939" i="5"/>
  <c r="J227" i="5"/>
  <c r="J1172" i="5"/>
  <c r="J1174" i="5"/>
  <c r="J1173" i="5"/>
  <c r="J233" i="5"/>
  <c r="J1071" i="5"/>
  <c r="J1116" i="5"/>
  <c r="J1098" i="5"/>
  <c r="J272" i="5"/>
  <c r="J676" i="5"/>
  <c r="J675" i="5"/>
  <c r="J729" i="5"/>
  <c r="J314" i="5"/>
  <c r="J1318" i="5"/>
  <c r="J1322" i="5"/>
  <c r="J1320" i="5"/>
  <c r="J318" i="5"/>
  <c r="J340" i="5"/>
  <c r="J351" i="5"/>
  <c r="J348" i="5"/>
  <c r="J308" i="5"/>
  <c r="J738" i="5"/>
  <c r="J717" i="5"/>
  <c r="J802" i="5"/>
  <c r="J1727" i="5"/>
  <c r="J1910" i="5"/>
  <c r="J2039" i="5"/>
  <c r="J2036" i="5"/>
  <c r="J685" i="5"/>
  <c r="J1230" i="5"/>
  <c r="J787" i="5"/>
  <c r="J793" i="5"/>
  <c r="J125" i="5"/>
  <c r="J167" i="5"/>
  <c r="J576" i="5"/>
  <c r="J730" i="5"/>
  <c r="J87" i="5"/>
  <c r="J109" i="5"/>
  <c r="J18" i="5"/>
  <c r="J158" i="5"/>
  <c r="J779" i="5"/>
  <c r="J895" i="5"/>
  <c r="J836" i="5"/>
  <c r="J141" i="5"/>
  <c r="J1073" i="5"/>
  <c r="J1075" i="5"/>
  <c r="J1074" i="5"/>
  <c r="J144" i="5"/>
  <c r="J951" i="5"/>
  <c r="J998" i="5"/>
  <c r="J978" i="5"/>
  <c r="J38" i="5"/>
  <c r="J211" i="5"/>
  <c r="J250" i="5"/>
  <c r="J315" i="5"/>
  <c r="J97" i="5"/>
  <c r="J938" i="5"/>
  <c r="J941" i="5"/>
  <c r="J940" i="5"/>
  <c r="J94" i="5"/>
  <c r="J172" i="5"/>
  <c r="J187" i="5"/>
  <c r="J185" i="5"/>
  <c r="J50" i="5"/>
  <c r="J302" i="5"/>
  <c r="J281" i="5"/>
  <c r="J345" i="5"/>
  <c r="J1623" i="5"/>
  <c r="J1754" i="5"/>
  <c r="J1931" i="5"/>
  <c r="J1919" i="5"/>
  <c r="J542" i="5"/>
  <c r="J1117" i="5"/>
  <c r="J662" i="5"/>
  <c r="J668" i="5"/>
  <c r="J491" i="5"/>
  <c r="J544" i="5"/>
  <c r="J1373" i="5"/>
  <c r="J1589" i="5"/>
  <c r="J151" i="5"/>
  <c r="J166" i="5"/>
  <c r="J222" i="5"/>
  <c r="J239" i="5"/>
  <c r="J169" i="5"/>
  <c r="J804" i="5"/>
  <c r="J916" i="5"/>
  <c r="J860" i="5"/>
  <c r="J150" i="5"/>
  <c r="J1090" i="5"/>
  <c r="J1092" i="5"/>
  <c r="J1091" i="5"/>
  <c r="J153" i="5"/>
  <c r="J965" i="5"/>
  <c r="J1021" i="5"/>
  <c r="J994" i="5"/>
  <c r="J41" i="5"/>
  <c r="J215" i="5"/>
  <c r="J289" i="5"/>
  <c r="J335" i="5"/>
  <c r="J102" i="5"/>
  <c r="J1045" i="5"/>
  <c r="J1047" i="5"/>
  <c r="J1046" i="5"/>
  <c r="J103" i="5"/>
  <c r="J188" i="5"/>
  <c r="J206" i="5"/>
  <c r="J204" i="5"/>
  <c r="J52" i="5"/>
  <c r="J309" i="5"/>
  <c r="J319" i="5"/>
  <c r="J373" i="5"/>
  <c r="J1635" i="5"/>
  <c r="J1774" i="5"/>
  <c r="J1952" i="5"/>
  <c r="J1942" i="5"/>
  <c r="J567" i="5"/>
  <c r="J1134" i="5"/>
  <c r="J679" i="5"/>
  <c r="J683" i="5"/>
  <c r="J513" i="5"/>
  <c r="J569" i="5"/>
  <c r="J1387" i="5"/>
  <c r="J1604" i="5"/>
  <c r="J161" i="5"/>
  <c r="J177" i="5"/>
  <c r="J234" i="5"/>
  <c r="J249" i="5"/>
  <c r="J26" i="5"/>
  <c r="J214" i="5"/>
  <c r="J869" i="5"/>
  <c r="J964" i="5"/>
  <c r="J911" i="5"/>
  <c r="J184" i="5"/>
  <c r="J1140" i="5"/>
  <c r="J1142" i="5"/>
  <c r="J1141" i="5"/>
  <c r="J190" i="5"/>
  <c r="J1010" i="5"/>
  <c r="J1065" i="5"/>
  <c r="J1048" i="5"/>
  <c r="J75" i="5"/>
  <c r="J352" i="5"/>
  <c r="J130" i="5"/>
  <c r="J140" i="5"/>
  <c r="J145" i="5"/>
  <c r="J537" i="5"/>
  <c r="J539" i="5"/>
  <c r="J538" i="5"/>
  <c r="J127" i="5"/>
  <c r="J175" i="5"/>
  <c r="J193" i="5"/>
  <c r="J189" i="5"/>
  <c r="J88" i="5"/>
  <c r="J406" i="5"/>
  <c r="J136" i="5"/>
  <c r="J165" i="5"/>
  <c r="J1663" i="5"/>
  <c r="J1807" i="5"/>
  <c r="J1969" i="5"/>
  <c r="J1964" i="5"/>
  <c r="J638" i="5"/>
  <c r="J1191" i="5"/>
  <c r="J736" i="5"/>
  <c r="J742" i="5"/>
  <c r="J591" i="5"/>
  <c r="J636" i="5"/>
  <c r="J1426" i="5"/>
  <c r="J1619" i="5"/>
  <c r="J201" i="5"/>
  <c r="J221" i="5"/>
  <c r="J284" i="5"/>
  <c r="J310" i="5"/>
  <c r="J65" i="5"/>
  <c r="J70" i="5"/>
  <c r="J223" i="5"/>
  <c r="J881" i="5"/>
  <c r="J975" i="5"/>
  <c r="J928" i="5"/>
  <c r="J194" i="5"/>
  <c r="J1154" i="5"/>
  <c r="J1157" i="5"/>
  <c r="J1156" i="5"/>
  <c r="J203" i="5"/>
  <c r="J1026" i="5"/>
  <c r="J1072" i="5"/>
  <c r="J1053" i="5"/>
  <c r="J77" i="5"/>
  <c r="J364" i="5"/>
  <c r="J129" i="5"/>
  <c r="J139" i="5"/>
  <c r="J155" i="5"/>
  <c r="J528" i="5"/>
  <c r="J530" i="5"/>
  <c r="J529" i="5"/>
  <c r="J131" i="5"/>
  <c r="J179" i="5"/>
  <c r="J200" i="5"/>
  <c r="J198" i="5"/>
  <c r="J98" i="5"/>
  <c r="J413" i="5"/>
  <c r="J135" i="5"/>
  <c r="J163" i="5"/>
  <c r="J1668" i="5"/>
  <c r="J1816" i="5"/>
  <c r="J1975" i="5"/>
  <c r="J1967" i="5"/>
  <c r="J655" i="5"/>
  <c r="J1198" i="5"/>
  <c r="J745" i="5"/>
  <c r="J751" i="5"/>
  <c r="J602" i="5"/>
  <c r="J653" i="5"/>
  <c r="J1435" i="5"/>
  <c r="J1625" i="5"/>
  <c r="J212" i="5"/>
  <c r="J228" i="5"/>
  <c r="J294" i="5"/>
  <c r="J317" i="5"/>
  <c r="J67" i="5"/>
  <c r="J74" i="5"/>
  <c r="J16" i="5"/>
  <c r="J535" i="5"/>
  <c r="J1392" i="5"/>
  <c r="J1680" i="5"/>
  <c r="J1556" i="5"/>
  <c r="J926" i="5"/>
  <c r="J1220" i="5"/>
  <c r="J1222" i="5"/>
  <c r="J1221" i="5"/>
  <c r="J594" i="5"/>
  <c r="J1509" i="5"/>
  <c r="J1537" i="5"/>
  <c r="J1525" i="5"/>
  <c r="J186" i="5"/>
  <c r="J220" i="5"/>
  <c r="J1097" i="5"/>
  <c r="J1380" i="5"/>
  <c r="J523" i="5"/>
  <c r="J1907" i="5"/>
  <c r="J1913" i="5"/>
  <c r="J1912" i="5"/>
  <c r="J887" i="5"/>
  <c r="J610" i="5"/>
  <c r="J617" i="5"/>
  <c r="J616" i="5"/>
  <c r="J276" i="5"/>
  <c r="J612" i="5"/>
  <c r="J1677" i="5"/>
  <c r="J2092" i="5"/>
  <c r="J2233" i="5"/>
  <c r="J2087" i="5"/>
  <c r="J2067" i="5"/>
  <c r="J2068" i="5"/>
  <c r="J1017" i="5"/>
  <c r="J1550" i="5"/>
  <c r="J1129" i="5"/>
  <c r="J1130" i="5"/>
  <c r="J1239" i="5"/>
  <c r="J1287" i="5"/>
  <c r="J1943" i="5"/>
  <c r="J2056" i="5"/>
  <c r="J833" i="5"/>
  <c r="J861" i="5"/>
  <c r="J929" i="5"/>
  <c r="J942" i="5"/>
  <c r="J834" i="5"/>
  <c r="J857" i="5"/>
  <c r="J905" i="5"/>
  <c r="J923" i="5"/>
  <c r="J1197" i="5"/>
  <c r="J1951" i="5"/>
  <c r="J1443" i="5"/>
  <c r="J1836" i="5"/>
  <c r="J1415" i="5"/>
  <c r="J1673" i="5"/>
  <c r="J1675" i="5"/>
  <c r="J1674" i="5"/>
  <c r="J1223" i="5"/>
  <c r="J2040" i="5"/>
  <c r="J2232" i="5"/>
  <c r="J2335" i="5"/>
  <c r="J551" i="5"/>
  <c r="J110" i="5"/>
  <c r="J333" i="5"/>
  <c r="J268" i="5"/>
  <c r="J788" i="5"/>
  <c r="J2058" i="5"/>
  <c r="J2054" i="5"/>
  <c r="J2055" i="5"/>
  <c r="J1369" i="5"/>
  <c r="J1206" i="5"/>
  <c r="J1209" i="5"/>
  <c r="J1208" i="5"/>
  <c r="J588" i="5"/>
  <c r="J454" i="5"/>
  <c r="J865" i="5"/>
  <c r="J755" i="5"/>
  <c r="J1963" i="5"/>
  <c r="J2283" i="5"/>
  <c r="J2065" i="5"/>
  <c r="J2081" i="5"/>
  <c r="J1009" i="5"/>
  <c r="J1649" i="5"/>
  <c r="J1179" i="5"/>
  <c r="J1182" i="5"/>
  <c r="J1667" i="5"/>
  <c r="J1715" i="5"/>
  <c r="J2185" i="5"/>
  <c r="J2243" i="5"/>
  <c r="J1364" i="5"/>
  <c r="J1382" i="5"/>
  <c r="J1436" i="5"/>
  <c r="J1450" i="5"/>
  <c r="J1366" i="5"/>
  <c r="J1383" i="5"/>
  <c r="J1429" i="5"/>
  <c r="J1437" i="5"/>
  <c r="J230" i="5"/>
  <c r="J1379" i="5"/>
  <c r="J1446" i="5"/>
  <c r="J1335" i="5"/>
  <c r="J1961" i="5"/>
  <c r="J1678" i="5"/>
  <c r="J1887" i="5"/>
  <c r="J1889" i="5"/>
  <c r="J1888" i="5"/>
  <c r="J1440" i="5"/>
  <c r="J1606" i="5"/>
  <c r="J2014" i="5"/>
  <c r="J1883" i="5"/>
  <c r="J1643" i="5"/>
  <c r="J408" i="5"/>
  <c r="J100" i="5"/>
  <c r="J89" i="5"/>
  <c r="J2151" i="5"/>
  <c r="J1406" i="5"/>
  <c r="J1411" i="5"/>
  <c r="J1410" i="5"/>
  <c r="J1776" i="5"/>
  <c r="J1398" i="5"/>
  <c r="J1402" i="5"/>
  <c r="J1399" i="5"/>
  <c r="J2212" i="5"/>
  <c r="J1278" i="5"/>
  <c r="J720" i="5"/>
  <c r="J708" i="5"/>
  <c r="J1985" i="5"/>
  <c r="J2263" i="5"/>
  <c r="J2343" i="5"/>
  <c r="J2346" i="5"/>
  <c r="J1778" i="5"/>
  <c r="J2090" i="5"/>
  <c r="J1890" i="5"/>
  <c r="J1893" i="5"/>
  <c r="J2012" i="5"/>
  <c r="J2032" i="5"/>
  <c r="J2289" i="5"/>
  <c r="J2315" i="5"/>
  <c r="J1633" i="5"/>
  <c r="J1657" i="5"/>
  <c r="J1723" i="5"/>
  <c r="J1742" i="5"/>
  <c r="J1632" i="5"/>
  <c r="J1640" i="5"/>
  <c r="J1672" i="5"/>
  <c r="J1685" i="5"/>
  <c r="J1112" i="5"/>
  <c r="J73" i="5"/>
  <c r="J1438" i="5"/>
  <c r="J1460" i="5"/>
  <c r="J1331" i="5"/>
  <c r="J1947" i="5"/>
  <c r="J1759" i="5"/>
  <c r="J1955" i="5"/>
  <c r="J1953" i="5"/>
  <c r="J1954" i="5"/>
  <c r="J1510" i="5"/>
  <c r="J1610" i="5"/>
  <c r="J2038" i="5"/>
  <c r="J1904" i="5"/>
  <c r="J1900" i="5"/>
  <c r="J372" i="5"/>
  <c r="J105" i="5"/>
  <c r="J90" i="5"/>
  <c r="J1986" i="5"/>
  <c r="J1427" i="5"/>
  <c r="J1431" i="5"/>
  <c r="J1430" i="5"/>
  <c r="J1882" i="5"/>
  <c r="J1462" i="5"/>
  <c r="J1470" i="5"/>
  <c r="J1469" i="5"/>
  <c r="J2299" i="5"/>
  <c r="J1184" i="5"/>
  <c r="J718" i="5"/>
  <c r="J702" i="5"/>
  <c r="J1977" i="5"/>
  <c r="J2269" i="5"/>
  <c r="J2328" i="5"/>
  <c r="J2337" i="5"/>
  <c r="J1686" i="5"/>
  <c r="J2061" i="5"/>
  <c r="J1799" i="5"/>
  <c r="J1804" i="5"/>
  <c r="J2059" i="5"/>
  <c r="J2070" i="5"/>
  <c r="J2302" i="5"/>
  <c r="J2319" i="5"/>
  <c r="J1705" i="5"/>
  <c r="J1728" i="5"/>
  <c r="J1795" i="5"/>
  <c r="J1820" i="5"/>
  <c r="J1698" i="5"/>
  <c r="J1718" i="5"/>
  <c r="J1751" i="5"/>
  <c r="J1765" i="5"/>
  <c r="J1332" i="5"/>
  <c r="J68" i="5"/>
  <c r="J17" i="5"/>
  <c r="J400" i="5"/>
  <c r="J1428" i="5"/>
  <c r="J1396" i="5"/>
  <c r="J1393" i="5"/>
  <c r="J213" i="5"/>
  <c r="J2318" i="5"/>
  <c r="J2316" i="5"/>
  <c r="J2317" i="5"/>
  <c r="J369" i="5"/>
  <c r="J1621" i="5"/>
  <c r="J1661" i="5"/>
  <c r="J1647" i="5"/>
  <c r="J265" i="5"/>
  <c r="J387" i="5"/>
  <c r="J902" i="5"/>
  <c r="J1024" i="5"/>
  <c r="J72" i="5"/>
  <c r="J853" i="5"/>
  <c r="J849" i="5"/>
  <c r="J850" i="5"/>
  <c r="J305" i="5"/>
  <c r="J733" i="5"/>
  <c r="J752" i="5"/>
  <c r="J747" i="5"/>
  <c r="J217" i="5"/>
  <c r="J674" i="5"/>
  <c r="J796" i="5"/>
  <c r="J899" i="5"/>
  <c r="J2314" i="5"/>
  <c r="J2100" i="5"/>
  <c r="J2020" i="5"/>
  <c r="J2025" i="5"/>
  <c r="J1094" i="5"/>
  <c r="J1500" i="5"/>
  <c r="J1148" i="5"/>
  <c r="J1152" i="5"/>
  <c r="J778" i="5"/>
  <c r="J829" i="5"/>
  <c r="J1598" i="5"/>
  <c r="J1779" i="5"/>
  <c r="J346" i="5"/>
  <c r="J363" i="5"/>
  <c r="J420" i="5"/>
  <c r="J437" i="5"/>
  <c r="J343" i="5"/>
  <c r="J362" i="5"/>
  <c r="J404" i="5"/>
  <c r="J411" i="5"/>
  <c r="J458" i="5"/>
  <c r="J470" i="5"/>
  <c r="J1263" i="5"/>
  <c r="J1181" i="5"/>
  <c r="J1620" i="5"/>
  <c r="J1731" i="5"/>
  <c r="J1920" i="5"/>
  <c r="J1821" i="5"/>
  <c r="J1748" i="5"/>
  <c r="J839" i="5"/>
  <c r="J837" i="5"/>
  <c r="J838" i="5"/>
  <c r="J1670" i="5"/>
  <c r="J1755" i="5"/>
  <c r="J1930" i="5"/>
  <c r="J1876" i="5"/>
  <c r="J2122" i="5"/>
  <c r="J2240" i="5"/>
  <c r="J1958" i="5"/>
  <c r="J1948" i="5"/>
  <c r="J783" i="5"/>
  <c r="J113" i="5"/>
  <c r="J115" i="5"/>
  <c r="J114" i="5"/>
  <c r="J2264" i="5"/>
  <c r="J1166" i="5"/>
  <c r="J1161" i="5"/>
  <c r="J1162" i="5"/>
  <c r="J2188" i="5"/>
  <c r="J1536" i="5"/>
  <c r="J1752" i="5"/>
  <c r="J1872" i="5"/>
  <c r="J1850" i="5"/>
  <c r="J1862" i="5"/>
  <c r="J1940" i="5"/>
  <c r="J1934" i="5"/>
  <c r="J1565" i="5"/>
  <c r="J2066" i="5"/>
  <c r="J1676" i="5"/>
  <c r="J1679" i="5"/>
  <c r="J2273" i="5"/>
  <c r="J2276" i="5"/>
  <c r="J2327" i="5"/>
  <c r="J2338" i="5"/>
  <c r="J2132" i="5"/>
  <c r="J2146" i="5"/>
  <c r="J2191" i="5"/>
  <c r="J2198" i="5"/>
  <c r="J2114" i="5"/>
  <c r="J2124" i="5"/>
  <c r="J2113" i="5"/>
  <c r="J2117" i="5"/>
  <c r="J2026" i="5"/>
  <c r="J2145" i="5"/>
  <c r="J1771" i="5"/>
  <c r="J1810" i="5"/>
  <c r="J581" i="5"/>
  <c r="J1631" i="5"/>
  <c r="J1733" i="5"/>
  <c r="J1924" i="5"/>
  <c r="J1828" i="5"/>
  <c r="J1735" i="5"/>
  <c r="J845" i="5"/>
  <c r="J842" i="5"/>
  <c r="J843" i="5"/>
  <c r="J1689" i="5"/>
  <c r="J1761" i="5"/>
  <c r="J1933" i="5"/>
  <c r="J1880" i="5"/>
  <c r="J2161" i="5"/>
  <c r="J2226" i="5"/>
  <c r="J1980" i="5"/>
  <c r="J1970" i="5"/>
  <c r="J776" i="5"/>
  <c r="J117" i="5"/>
  <c r="J121" i="5"/>
  <c r="J120" i="5"/>
  <c r="J2252" i="5"/>
  <c r="J1178" i="5"/>
  <c r="J1165" i="5"/>
  <c r="J1168" i="5"/>
  <c r="J2143" i="5"/>
  <c r="J1543" i="5"/>
  <c r="J1773" i="5"/>
  <c r="J1895" i="5"/>
  <c r="J1856" i="5"/>
  <c r="J1864" i="5"/>
  <c r="J1946" i="5"/>
  <c r="J1936" i="5"/>
  <c r="J1569" i="5"/>
  <c r="J2072" i="5"/>
  <c r="J1682" i="5"/>
  <c r="J1684" i="5"/>
  <c r="J2282" i="5"/>
  <c r="J2285" i="5"/>
  <c r="J2330" i="5"/>
  <c r="J2341" i="5"/>
  <c r="J2163" i="5"/>
  <c r="J2184" i="5"/>
  <c r="J2209" i="5"/>
  <c r="J2218" i="5"/>
  <c r="J2140" i="5"/>
  <c r="J2155" i="5"/>
  <c r="J2131" i="5"/>
  <c r="J2138" i="5"/>
  <c r="J2048" i="5"/>
  <c r="J2176" i="5"/>
  <c r="J1788" i="5"/>
  <c r="J1834" i="5"/>
  <c r="J572" i="5"/>
  <c r="J11" i="5"/>
  <c r="J1630" i="5"/>
  <c r="J1732" i="5"/>
  <c r="J1923" i="5"/>
  <c r="J1827" i="5"/>
  <c r="J1736" i="5"/>
  <c r="J844" i="5"/>
  <c r="J840" i="5"/>
  <c r="J841" i="5"/>
  <c r="J1687" i="5"/>
  <c r="J1760" i="5"/>
  <c r="J1932" i="5"/>
  <c r="J1878" i="5"/>
  <c r="J2160" i="5"/>
  <c r="J2227" i="5"/>
  <c r="J1978" i="5"/>
  <c r="J1968" i="5"/>
  <c r="J777" i="5"/>
  <c r="J116" i="5"/>
  <c r="J119" i="5"/>
  <c r="J118" i="5"/>
  <c r="J2254" i="5"/>
  <c r="J1177" i="5"/>
  <c r="J1164" i="5"/>
  <c r="J1167" i="5"/>
  <c r="J2144" i="5"/>
  <c r="J1541" i="5"/>
  <c r="J1769" i="5"/>
  <c r="J1894" i="5"/>
  <c r="J1855" i="5"/>
  <c r="J1863" i="5"/>
  <c r="J1945" i="5"/>
  <c r="J1935" i="5"/>
  <c r="J1568" i="5"/>
  <c r="J2071" i="5"/>
  <c r="J1681" i="5"/>
  <c r="J1683" i="5"/>
  <c r="J2280" i="5"/>
  <c r="J2284" i="5"/>
  <c r="J2329" i="5"/>
  <c r="J2340" i="5"/>
  <c r="J2162" i="5"/>
  <c r="J2183" i="5"/>
  <c r="J2208" i="5"/>
  <c r="J2216" i="5"/>
  <c r="J2139" i="5"/>
  <c r="J2153" i="5"/>
  <c r="J2130" i="5"/>
  <c r="J2136" i="5"/>
  <c r="J2046" i="5"/>
  <c r="J2175" i="5"/>
  <c r="J1787" i="5"/>
  <c r="J1831" i="5"/>
  <c r="J573" i="5"/>
  <c r="J10" i="5"/>
  <c r="J5" i="5"/>
  <c r="J92" i="5"/>
  <c r="J518" i="5"/>
  <c r="J873" i="5"/>
  <c r="J699" i="5"/>
  <c r="J279" i="5"/>
  <c r="J492" i="5"/>
  <c r="J494" i="5"/>
  <c r="J493" i="5"/>
  <c r="J93" i="5"/>
  <c r="J684" i="5"/>
  <c r="J880" i="5"/>
  <c r="J814" i="5"/>
  <c r="J255" i="5"/>
  <c r="J554" i="5"/>
  <c r="J648" i="5"/>
  <c r="J722" i="5"/>
  <c r="J371" i="5"/>
  <c r="J966" i="5"/>
  <c r="J969" i="5"/>
  <c r="J968" i="5"/>
  <c r="J122" i="5"/>
  <c r="J64" i="5"/>
  <c r="J63" i="5"/>
  <c r="J62" i="5"/>
  <c r="J262" i="5"/>
  <c r="J660" i="5"/>
  <c r="J731" i="5"/>
  <c r="J848" i="5"/>
  <c r="J1489" i="5"/>
  <c r="J1691" i="5"/>
  <c r="J1944" i="5"/>
  <c r="J1922" i="5"/>
  <c r="J441" i="5"/>
  <c r="J1030" i="5"/>
  <c r="J526" i="5"/>
  <c r="J533" i="5"/>
  <c r="J671" i="5"/>
  <c r="J719" i="5"/>
  <c r="J1467" i="5"/>
  <c r="J1645" i="5"/>
  <c r="J256" i="5"/>
  <c r="J274" i="5"/>
  <c r="J334" i="5"/>
  <c r="J354" i="5"/>
  <c r="J257" i="5"/>
  <c r="J270" i="5"/>
  <c r="J324" i="5"/>
  <c r="J327" i="5"/>
  <c r="J639" i="5"/>
  <c r="J1136" i="5"/>
  <c r="J1624" i="5"/>
  <c r="J1716" i="5"/>
  <c r="J536" i="5"/>
  <c r="J1404" i="5"/>
  <c r="J1413" i="5"/>
  <c r="J1412" i="5"/>
  <c r="J78" i="5"/>
  <c r="J433" i="5"/>
  <c r="J759" i="5"/>
  <c r="J590" i="5"/>
  <c r="J399" i="5"/>
  <c r="J383" i="5"/>
  <c r="J381" i="5"/>
  <c r="J382" i="5"/>
  <c r="J85" i="5"/>
  <c r="J577" i="5"/>
  <c r="J761" i="5"/>
  <c r="J703" i="5"/>
  <c r="J277" i="5"/>
  <c r="J566" i="5"/>
  <c r="J692" i="5"/>
  <c r="J766" i="5"/>
  <c r="J473" i="5"/>
  <c r="J790" i="5"/>
  <c r="J792" i="5"/>
  <c r="J791" i="5"/>
  <c r="J321" i="5"/>
  <c r="J44" i="5"/>
  <c r="J47" i="5"/>
  <c r="J45" i="5"/>
  <c r="J280" i="5"/>
  <c r="J644" i="5"/>
  <c r="J799" i="5"/>
  <c r="J903" i="5"/>
  <c r="J1361" i="5"/>
  <c r="J1611" i="5"/>
  <c r="J1873" i="5"/>
  <c r="J1849" i="5"/>
  <c r="J402" i="5"/>
  <c r="J981" i="5"/>
  <c r="J474" i="5"/>
  <c r="J478" i="5"/>
  <c r="J715" i="5"/>
  <c r="J753" i="5"/>
  <c r="J1493" i="5"/>
  <c r="J1659" i="5"/>
  <c r="J300" i="5"/>
  <c r="J320" i="5"/>
  <c r="J365" i="5"/>
  <c r="J377" i="5"/>
  <c r="J301" i="5"/>
  <c r="J316" i="5"/>
  <c r="J353" i="5"/>
  <c r="J361" i="5"/>
  <c r="J595" i="5"/>
  <c r="J1163" i="5"/>
  <c r="J1458" i="5"/>
  <c r="J1540" i="5"/>
  <c r="J823" i="5"/>
  <c r="J1119" i="5"/>
  <c r="J1125" i="5"/>
  <c r="J1122" i="5"/>
  <c r="J43" i="5"/>
  <c r="J101" i="5"/>
  <c r="J448" i="5"/>
  <c r="J503" i="5"/>
  <c r="J467" i="5"/>
  <c r="J425" i="5"/>
  <c r="J386" i="5"/>
  <c r="J384" i="5"/>
  <c r="J385" i="5"/>
  <c r="J108" i="5"/>
  <c r="J604" i="5"/>
  <c r="J620" i="5"/>
  <c r="J609" i="5"/>
  <c r="J263" i="5"/>
  <c r="J547" i="5"/>
  <c r="J681" i="5"/>
  <c r="J749" i="5"/>
  <c r="J464" i="5"/>
  <c r="J769" i="5"/>
  <c r="J773" i="5"/>
  <c r="J772" i="5"/>
  <c r="J273" i="5"/>
  <c r="J59" i="5"/>
  <c r="J55" i="5"/>
  <c r="J57" i="5"/>
  <c r="J266" i="5"/>
  <c r="J631" i="5"/>
  <c r="J785" i="5"/>
  <c r="J894" i="5"/>
  <c r="J1350" i="5"/>
  <c r="J1608" i="5"/>
  <c r="J1861" i="5"/>
  <c r="J1843" i="5"/>
  <c r="J391" i="5"/>
  <c r="J974" i="5"/>
  <c r="J462" i="5"/>
  <c r="J466" i="5"/>
  <c r="J700" i="5"/>
  <c r="J743" i="5"/>
  <c r="J1484" i="5"/>
  <c r="J1654" i="5"/>
  <c r="J286" i="5"/>
  <c r="J312" i="5"/>
  <c r="J359" i="5"/>
  <c r="J370" i="5"/>
  <c r="J287" i="5"/>
  <c r="J306" i="5"/>
  <c r="J338" i="5"/>
  <c r="J350" i="5"/>
  <c r="J586" i="5"/>
  <c r="J1147" i="5"/>
  <c r="J1449" i="5"/>
  <c r="J1533" i="5"/>
  <c r="J805" i="5"/>
  <c r="J1103" i="5"/>
  <c r="J1110" i="5"/>
  <c r="J1109" i="5"/>
  <c r="J51" i="5"/>
  <c r="J31" i="5"/>
  <c r="J95" i="5"/>
  <c r="J442" i="5"/>
  <c r="J532" i="5"/>
  <c r="J475" i="5"/>
  <c r="J423" i="5"/>
  <c r="J380" i="5"/>
  <c r="J378" i="5"/>
  <c r="J379" i="5"/>
  <c r="J104" i="5"/>
  <c r="J599" i="5"/>
  <c r="J634" i="5"/>
  <c r="J619" i="5"/>
  <c r="J261" i="5"/>
  <c r="J546" i="5"/>
  <c r="J680" i="5"/>
  <c r="J748" i="5"/>
  <c r="J460" i="5"/>
  <c r="J767" i="5"/>
  <c r="J771" i="5"/>
  <c r="J770" i="5"/>
  <c r="J278" i="5"/>
  <c r="J56" i="5"/>
  <c r="J53" i="5"/>
  <c r="J54" i="5"/>
  <c r="J264" i="5"/>
  <c r="J630" i="5"/>
  <c r="J781" i="5"/>
  <c r="J893" i="5"/>
  <c r="J1349" i="5"/>
  <c r="J1607" i="5"/>
  <c r="J1859" i="5"/>
  <c r="J1842" i="5"/>
  <c r="J390" i="5"/>
  <c r="J973" i="5"/>
  <c r="J459" i="5"/>
  <c r="J465" i="5"/>
  <c r="J698" i="5"/>
  <c r="J739" i="5"/>
  <c r="J1481" i="5"/>
  <c r="J1651" i="5"/>
  <c r="J283" i="5"/>
  <c r="J311" i="5"/>
  <c r="J358" i="5"/>
  <c r="J368" i="5"/>
  <c r="J285" i="5"/>
  <c r="J304" i="5"/>
  <c r="J336" i="5"/>
  <c r="J349" i="5"/>
  <c r="J584" i="5"/>
  <c r="J1146" i="5"/>
  <c r="J1447" i="5"/>
  <c r="J1532" i="5"/>
  <c r="J803" i="5"/>
  <c r="J1102" i="5"/>
  <c r="J1108" i="5"/>
  <c r="J1106" i="5"/>
  <c r="J48" i="5"/>
  <c r="J30" i="5"/>
  <c r="J15" i="5"/>
  <c r="J461" i="5"/>
  <c r="J1235" i="5"/>
  <c r="J1445" i="5"/>
  <c r="J1352" i="5"/>
  <c r="J727" i="5"/>
  <c r="J1131" i="5"/>
  <c r="J1133" i="5"/>
  <c r="J1132" i="5"/>
  <c r="J439" i="5"/>
  <c r="J1362" i="5"/>
  <c r="J1554" i="5"/>
  <c r="J1486" i="5"/>
  <c r="J290" i="5"/>
  <c r="J440" i="5"/>
  <c r="J807" i="5"/>
  <c r="J907" i="5"/>
  <c r="J443" i="5"/>
  <c r="J1730" i="5"/>
  <c r="J1739" i="5"/>
  <c r="J1737" i="5"/>
  <c r="J687" i="5"/>
  <c r="J469" i="5"/>
  <c r="J472" i="5"/>
  <c r="J471" i="5"/>
  <c r="J149" i="5"/>
  <c r="J299" i="5"/>
  <c r="J1170" i="5"/>
  <c r="J1524" i="5"/>
  <c r="J1918" i="5"/>
  <c r="J1845" i="5"/>
  <c r="J1902" i="5"/>
  <c r="J1896" i="5"/>
  <c r="J924" i="5"/>
  <c r="J1465" i="5"/>
  <c r="J1028" i="5"/>
  <c r="J1029" i="5"/>
  <c r="J1101" i="5"/>
  <c r="J1135" i="5"/>
  <c r="J1869" i="5"/>
  <c r="J2037" i="5"/>
  <c r="J670" i="5"/>
  <c r="J688" i="5"/>
  <c r="J765" i="5"/>
  <c r="J794" i="5"/>
  <c r="J666" i="5"/>
  <c r="J682" i="5"/>
  <c r="J737" i="5"/>
  <c r="J746" i="5"/>
  <c r="J111" i="5"/>
  <c r="J329" i="5"/>
  <c r="J1272" i="5"/>
  <c r="J1471" i="5"/>
  <c r="J416" i="5"/>
  <c r="J1899" i="5"/>
  <c r="J1927" i="5"/>
  <c r="J1926" i="5"/>
  <c r="J477" i="5"/>
  <c r="J456" i="5"/>
  <c r="J447" i="5"/>
  <c r="J446" i="5"/>
  <c r="J1993" i="5"/>
  <c r="J2009" i="5"/>
  <c r="J2348" i="5"/>
  <c r="J2239" i="5"/>
  <c r="J1641" i="5"/>
  <c r="J2169" i="5"/>
  <c r="J2167" i="5"/>
  <c r="J2168" i="5"/>
  <c r="J2301" i="5"/>
  <c r="J1909" i="5"/>
  <c r="J2011" i="5"/>
  <c r="J2259" i="5"/>
  <c r="J1171" i="5"/>
  <c r="J758" i="5"/>
  <c r="J1285" i="5"/>
  <c r="J1169" i="5"/>
  <c r="J1224" i="5"/>
  <c r="J1247" i="5"/>
  <c r="J1245" i="5"/>
  <c r="J1246" i="5"/>
  <c r="J1717" i="5"/>
  <c r="J1792" i="5"/>
  <c r="J1798" i="5"/>
  <c r="J1796" i="5"/>
  <c r="J1183" i="5"/>
  <c r="J1196" i="5"/>
  <c r="J398" i="5"/>
  <c r="J396" i="5"/>
  <c r="J1965" i="5"/>
  <c r="J2141" i="5"/>
  <c r="J2268" i="5"/>
  <c r="J2265" i="5"/>
  <c r="J1694" i="5"/>
  <c r="J2128" i="5"/>
  <c r="J1789" i="5"/>
  <c r="J1794" i="5"/>
  <c r="J2088" i="5"/>
  <c r="J2126" i="5"/>
  <c r="J2257" i="5"/>
  <c r="J2270" i="5"/>
  <c r="J1846" i="5"/>
  <c r="J1868" i="5"/>
  <c r="J1929" i="5"/>
  <c r="J1950" i="5"/>
  <c r="J1837" i="5"/>
  <c r="J1848" i="5"/>
  <c r="J1911" i="5"/>
  <c r="J1916" i="5"/>
  <c r="J774" i="5"/>
  <c r="J463" i="5"/>
  <c r="J851" i="5"/>
  <c r="J808" i="5"/>
  <c r="J1066" i="5"/>
  <c r="J1243" i="5"/>
  <c r="J1241" i="5"/>
  <c r="J1242" i="5"/>
  <c r="J1738" i="5"/>
  <c r="J1783" i="5"/>
  <c r="J1777" i="5"/>
  <c r="J1775" i="5"/>
  <c r="J960" i="5"/>
  <c r="J1158" i="5"/>
  <c r="J1459" i="5"/>
  <c r="J1901" i="5"/>
  <c r="J1656" i="5"/>
  <c r="J1704" i="5"/>
  <c r="J1560" i="5"/>
  <c r="J1558" i="5"/>
  <c r="J1559" i="5"/>
  <c r="J1034" i="5"/>
  <c r="J1505" i="5"/>
  <c r="J2246" i="5"/>
  <c r="J1983" i="5"/>
  <c r="J1473" i="5"/>
  <c r="J1025" i="5"/>
  <c r="J856" i="5"/>
  <c r="J811" i="5"/>
  <c r="J1756" i="5"/>
  <c r="J1292" i="5"/>
  <c r="J1299" i="5"/>
  <c r="J1298" i="5"/>
  <c r="J1599" i="5"/>
  <c r="J1273" i="5"/>
  <c r="J1282" i="5"/>
  <c r="J1281" i="5"/>
  <c r="J878" i="5"/>
  <c r="J1937" i="5"/>
  <c r="J401" i="5"/>
  <c r="J412" i="5"/>
  <c r="J1784" i="5"/>
  <c r="J1996" i="5"/>
  <c r="J2120" i="5"/>
  <c r="J2111" i="5"/>
  <c r="J2045" i="5"/>
  <c r="J2142" i="5"/>
  <c r="J2047" i="5"/>
  <c r="J2049" i="5"/>
  <c r="J1847" i="5"/>
  <c r="J1857" i="5"/>
  <c r="J2297" i="5"/>
  <c r="J2324" i="5"/>
  <c r="J1485" i="5"/>
  <c r="J1499" i="5"/>
  <c r="J1564" i="5"/>
  <c r="J1576" i="5"/>
  <c r="J1479" i="5"/>
  <c r="J1495" i="5"/>
  <c r="J1539" i="5"/>
  <c r="J1553" i="5"/>
  <c r="J1501" i="5"/>
  <c r="J603" i="5"/>
  <c r="J580" i="5"/>
  <c r="J564" i="5"/>
  <c r="J2245" i="5"/>
  <c r="J1346" i="5"/>
  <c r="J1348" i="5"/>
  <c r="J1347" i="5"/>
  <c r="J1325" i="5"/>
  <c r="J1248" i="5"/>
  <c r="J1233" i="5"/>
  <c r="J1231" i="5"/>
  <c r="J495" i="5"/>
  <c r="J42" i="5"/>
  <c r="J1210" i="5"/>
  <c r="J1488" i="5"/>
  <c r="J1938" i="5"/>
  <c r="J1669" i="5"/>
  <c r="J1768" i="5"/>
  <c r="J1575" i="5"/>
  <c r="J1573" i="5"/>
  <c r="J1574" i="5"/>
  <c r="J1078" i="5"/>
  <c r="J1522" i="5"/>
  <c r="J2267" i="5"/>
  <c r="J2000" i="5"/>
  <c r="J1588" i="5"/>
  <c r="J1001" i="5"/>
  <c r="J866" i="5"/>
  <c r="J827" i="5"/>
  <c r="J1949" i="5"/>
  <c r="J1265" i="5"/>
  <c r="J1268" i="5"/>
  <c r="J1267" i="5"/>
  <c r="J1626" i="5"/>
  <c r="J1336" i="5"/>
  <c r="J1339" i="5"/>
  <c r="J1337" i="5"/>
  <c r="J959" i="5"/>
  <c r="J1925" i="5"/>
  <c r="J403" i="5"/>
  <c r="J414" i="5"/>
  <c r="J1785" i="5"/>
  <c r="J1998" i="5"/>
  <c r="J2125" i="5"/>
  <c r="J2115" i="5"/>
  <c r="J2110" i="5"/>
  <c r="J2203" i="5"/>
  <c r="J2106" i="5"/>
  <c r="J2107" i="5"/>
  <c r="J1903" i="5"/>
  <c r="J1906" i="5"/>
  <c r="J2306" i="5"/>
  <c r="J2331" i="5"/>
  <c r="J1535" i="5"/>
  <c r="J1557" i="5"/>
  <c r="J1605" i="5"/>
  <c r="J1613" i="5"/>
  <c r="J1529" i="5"/>
  <c r="J1551" i="5"/>
  <c r="J1581" i="5"/>
  <c r="J1596" i="5"/>
  <c r="J1699" i="5"/>
  <c r="J593" i="5"/>
  <c r="J585" i="5"/>
  <c r="J570" i="5"/>
  <c r="J2310" i="5"/>
  <c r="J1326" i="5"/>
  <c r="J1330" i="5"/>
  <c r="J1329" i="5"/>
  <c r="J1368" i="5"/>
  <c r="J1310" i="5"/>
  <c r="J1302" i="5"/>
  <c r="J1300" i="5"/>
  <c r="J558" i="5"/>
  <c r="J37" i="5"/>
  <c r="J19" i="5"/>
  <c r="J874" i="5"/>
  <c r="J1561" i="5"/>
  <c r="J1616" i="5"/>
  <c r="J1583" i="5"/>
  <c r="J1360" i="5"/>
  <c r="J1504" i="5"/>
  <c r="J1502" i="5"/>
  <c r="J1503" i="5"/>
  <c r="J889" i="5"/>
  <c r="J1646" i="5"/>
  <c r="J1671" i="5"/>
  <c r="J1664" i="5"/>
  <c r="J1076" i="5"/>
  <c r="J1544" i="5"/>
  <c r="J1497" i="5"/>
  <c r="J1549" i="5"/>
  <c r="J1597" i="5"/>
  <c r="J1517" i="5"/>
  <c r="J1519" i="5"/>
  <c r="J1518" i="5"/>
  <c r="J1333" i="5"/>
  <c r="J1012" i="5"/>
  <c r="J1019" i="5"/>
  <c r="J1018" i="5"/>
  <c r="J1138" i="5"/>
  <c r="J1511" i="5"/>
  <c r="J1584" i="5"/>
  <c r="J1638" i="5"/>
  <c r="J2031" i="5"/>
  <c r="J1538" i="5"/>
  <c r="J1456" i="5"/>
  <c r="J1461" i="5"/>
  <c r="J232" i="5"/>
  <c r="J235" i="5"/>
  <c r="J2085" i="5"/>
  <c r="J1966" i="5"/>
  <c r="J1572" i="5"/>
  <c r="J1609" i="5"/>
  <c r="J2093" i="5"/>
  <c r="J2210" i="5"/>
  <c r="J1160" i="5"/>
  <c r="J1186" i="5"/>
  <c r="J1255" i="5"/>
  <c r="J1286" i="5"/>
  <c r="J1149" i="5"/>
  <c r="J1175" i="5"/>
  <c r="J1229" i="5"/>
  <c r="J1237" i="5"/>
  <c r="J1721" i="5"/>
  <c r="J1311" i="5"/>
  <c r="J1744" i="5"/>
  <c r="J1697" i="5"/>
  <c r="J1928" i="5"/>
  <c r="J1829" i="5"/>
  <c r="J1833" i="5"/>
  <c r="J1832" i="5"/>
  <c r="J1057" i="5"/>
  <c r="J1011" i="5"/>
  <c r="J999" i="5"/>
  <c r="J997" i="5"/>
  <c r="J1526" i="5"/>
  <c r="J1976" i="5"/>
  <c r="J2249" i="5"/>
  <c r="J2228" i="5"/>
  <c r="J2017" i="5"/>
  <c r="J2193" i="5"/>
  <c r="J2266" i="5"/>
  <c r="J2237" i="5"/>
  <c r="J2262" i="5"/>
  <c r="J2103" i="5"/>
  <c r="J2101" i="5"/>
  <c r="J2102" i="5"/>
  <c r="J2064" i="5"/>
  <c r="J2195" i="5"/>
  <c r="J2192" i="5"/>
  <c r="J2190" i="5"/>
  <c r="J2304" i="5"/>
  <c r="J1973" i="5"/>
  <c r="J1981" i="5"/>
  <c r="J1956" i="5"/>
  <c r="J2236" i="5"/>
  <c r="J2099" i="5"/>
  <c r="J2097" i="5"/>
  <c r="J2098" i="5"/>
  <c r="J2336" i="5"/>
  <c r="J1841" i="5"/>
  <c r="J1840" i="5"/>
  <c r="J1839" i="5"/>
  <c r="J2157" i="5"/>
  <c r="J2347" i="5"/>
  <c r="J2308" i="5"/>
  <c r="J2309" i="5"/>
  <c r="J445" i="5"/>
  <c r="J1401" i="5"/>
  <c r="J2292" i="5"/>
  <c r="J2342" i="5"/>
  <c r="J2205" i="5"/>
  <c r="J2234" i="5"/>
  <c r="J2215" i="5"/>
  <c r="J2214" i="5"/>
  <c r="J2279" i="5"/>
  <c r="J2298" i="5"/>
  <c r="J2323" i="5"/>
  <c r="J2326" i="5"/>
  <c r="J2202" i="5"/>
  <c r="J2204" i="5"/>
  <c r="J2256" i="5"/>
  <c r="J2261" i="5"/>
  <c r="J2158" i="5"/>
  <c r="J2174" i="5"/>
  <c r="J2194" i="5"/>
  <c r="J2197" i="5"/>
  <c r="J2271" i="5"/>
  <c r="J1729" i="5"/>
  <c r="J1762" i="5"/>
  <c r="J1750" i="5"/>
  <c r="J1891" i="5"/>
  <c r="J2223" i="5"/>
  <c r="J2221" i="5"/>
  <c r="J2222" i="5"/>
  <c r="J2063" i="5"/>
  <c r="J1772" i="5"/>
  <c r="J1757" i="5"/>
  <c r="J1758" i="5"/>
  <c r="J2231" i="5"/>
  <c r="J2112" i="5"/>
  <c r="J2206" i="5"/>
  <c r="J2189" i="5"/>
  <c r="J1745" i="5"/>
  <c r="J744" i="5"/>
  <c r="J1425" i="5"/>
  <c r="J1521" i="5"/>
  <c r="J1457" i="5"/>
  <c r="J724" i="5"/>
  <c r="J1650" i="5"/>
  <c r="J1653" i="5"/>
  <c r="J1652" i="5"/>
  <c r="J726" i="5"/>
  <c r="J1566" i="5"/>
  <c r="J1603" i="5"/>
  <c r="J1591" i="5"/>
  <c r="J784" i="5"/>
  <c r="J1185" i="5"/>
  <c r="J1200" i="5"/>
  <c r="J1264" i="5"/>
  <c r="J847" i="5"/>
  <c r="J1693" i="5"/>
  <c r="J1696" i="5"/>
  <c r="J1695" i="5"/>
  <c r="J846" i="5"/>
  <c r="J872" i="5"/>
  <c r="J883" i="5"/>
  <c r="J882" i="5"/>
  <c r="J828" i="5"/>
  <c r="J1283" i="5"/>
  <c r="J1249" i="5"/>
  <c r="J1344" i="5"/>
  <c r="J2094" i="5"/>
  <c r="J2211" i="5"/>
  <c r="J2260" i="5"/>
  <c r="J2258" i="5"/>
  <c r="J1207" i="5"/>
  <c r="J1665" i="5"/>
  <c r="J1323" i="5"/>
  <c r="J1324" i="5"/>
  <c r="J86" i="5"/>
  <c r="J374" i="5"/>
  <c r="J49" i="5"/>
  <c r="J61" i="5"/>
  <c r="J347" i="5"/>
  <c r="J337" i="5"/>
  <c r="J237" i="5"/>
  <c r="J244" i="5"/>
  <c r="J734" i="5"/>
  <c r="J750" i="5"/>
  <c r="J826" i="5"/>
  <c r="J835" i="5"/>
  <c r="J1439" i="5"/>
  <c r="J1858" i="5"/>
  <c r="J2095" i="5"/>
  <c r="J2154" i="5"/>
  <c r="J985" i="5"/>
  <c r="J2278" i="5"/>
  <c r="J2287" i="5"/>
  <c r="J2286" i="5"/>
  <c r="J888" i="5"/>
  <c r="J925" i="5"/>
  <c r="J906" i="5"/>
  <c r="J904" i="5"/>
  <c r="J1341" i="5"/>
  <c r="J2133" i="5"/>
  <c r="J2029" i="5"/>
  <c r="J2053" i="5"/>
  <c r="J1720" i="5"/>
  <c r="J2303" i="5"/>
  <c r="J732" i="5"/>
  <c r="J1384" i="5"/>
  <c r="J1472" i="5"/>
  <c r="J1420" i="5"/>
  <c r="J709" i="5"/>
  <c r="J1627" i="5"/>
  <c r="J1629" i="5"/>
  <c r="J1628" i="5"/>
  <c r="J716" i="5"/>
  <c r="J1542" i="5"/>
  <c r="J1577" i="5"/>
  <c r="J1567" i="5"/>
  <c r="J756" i="5"/>
  <c r="J1180" i="5"/>
  <c r="J1187" i="5"/>
  <c r="J1244" i="5"/>
  <c r="J809" i="5"/>
  <c r="J1707" i="5"/>
  <c r="J1710" i="5"/>
  <c r="J1709" i="5"/>
  <c r="J810" i="5"/>
  <c r="J867" i="5"/>
  <c r="J875" i="5"/>
  <c r="J871" i="5"/>
  <c r="J798" i="5"/>
  <c r="J1250" i="5"/>
  <c r="J1228" i="5"/>
  <c r="J1321" i="5"/>
  <c r="J2108" i="5"/>
  <c r="J2207" i="5"/>
  <c r="J2255" i="5"/>
  <c r="J2251" i="5"/>
  <c r="J1193" i="5"/>
  <c r="J1660" i="5"/>
  <c r="J1289" i="5"/>
  <c r="J1303" i="5"/>
  <c r="J126" i="5"/>
  <c r="J242" i="5"/>
  <c r="J330" i="5"/>
  <c r="J397" i="5"/>
  <c r="J247" i="5"/>
  <c r="J259" i="5"/>
  <c r="J132" i="5"/>
  <c r="J134" i="5"/>
  <c r="J721" i="5"/>
  <c r="J735" i="5"/>
  <c r="J800" i="5"/>
  <c r="J812" i="5"/>
  <c r="J1432" i="5"/>
  <c r="J1835" i="5"/>
  <c r="J2091" i="5"/>
  <c r="J2134" i="5"/>
  <c r="J970" i="5"/>
  <c r="J2288" i="5"/>
  <c r="J2295" i="5"/>
  <c r="J2294" i="5"/>
  <c r="J876" i="5"/>
  <c r="J909" i="5"/>
  <c r="J897" i="5"/>
  <c r="J896" i="5"/>
  <c r="J1308" i="5"/>
  <c r="J2152" i="5"/>
  <c r="J2002" i="5"/>
  <c r="J2034" i="5"/>
  <c r="J1711" i="5"/>
  <c r="J2311" i="5"/>
  <c r="J229" i="5"/>
  <c r="J658" i="5"/>
  <c r="J1343" i="5"/>
  <c r="J1433" i="5"/>
  <c r="J1378" i="5"/>
  <c r="J618" i="5"/>
  <c r="J1600" i="5"/>
  <c r="J1602" i="5"/>
  <c r="J1601" i="5"/>
  <c r="J632" i="5"/>
  <c r="J1464" i="5"/>
  <c r="J1512" i="5"/>
  <c r="J1496" i="5"/>
  <c r="J621" i="5"/>
  <c r="J1079" i="5"/>
  <c r="J355" i="5"/>
  <c r="J366" i="5"/>
  <c r="J741" i="5"/>
  <c r="J605" i="5"/>
  <c r="J608" i="5"/>
  <c r="J607" i="5"/>
  <c r="J517" i="5"/>
  <c r="J484" i="5"/>
  <c r="J512" i="5"/>
  <c r="J506" i="5"/>
  <c r="J673" i="5"/>
  <c r="J1052" i="5"/>
  <c r="J375" i="5"/>
  <c r="J410" i="5"/>
  <c r="J2004" i="5"/>
  <c r="J2074" i="5"/>
  <c r="J2180" i="5"/>
  <c r="J2172" i="5"/>
  <c r="J1128" i="5"/>
  <c r="J1636" i="5"/>
  <c r="J1234" i="5"/>
  <c r="J1238" i="5"/>
  <c r="J1088" i="5"/>
  <c r="J1126" i="5"/>
  <c r="J1802" i="5"/>
  <c r="J1990" i="5"/>
  <c r="J640" i="5"/>
  <c r="J665" i="5"/>
  <c r="J740" i="5"/>
  <c r="J764" i="5"/>
  <c r="J575" i="5"/>
  <c r="J786" i="5"/>
  <c r="J106" i="5"/>
  <c r="J96" i="5"/>
  <c r="J1381" i="5"/>
  <c r="J1801" i="5"/>
  <c r="J2042" i="5"/>
  <c r="J2080" i="5"/>
  <c r="J910" i="5"/>
  <c r="J2242" i="5"/>
  <c r="J2248" i="5"/>
  <c r="J2247" i="5"/>
  <c r="J795" i="5"/>
  <c r="J852" i="5"/>
  <c r="J832" i="5"/>
  <c r="J831" i="5"/>
  <c r="J1227" i="5"/>
  <c r="J2187" i="5"/>
  <c r="J1915" i="5"/>
  <c r="J1960" i="5"/>
  <c r="J1639" i="5"/>
  <c r="J2277" i="5"/>
  <c r="J1301" i="5"/>
  <c r="J1284" i="5"/>
  <c r="Q1194" i="5"/>
  <c r="Q2325" i="5"/>
  <c r="Q40" i="5"/>
  <c r="Q1688" i="5"/>
  <c r="Q35" i="5"/>
  <c r="Q28" i="5"/>
  <c r="Q170" i="5"/>
  <c r="Q2089" i="5"/>
  <c r="Q1812" i="5"/>
  <c r="Q2119" i="5"/>
  <c r="Q626" i="5"/>
  <c r="Q490" i="5"/>
  <c r="Q651" i="5"/>
  <c r="Q563" i="5"/>
  <c r="Q298" i="5"/>
  <c r="Q628" i="5"/>
  <c r="Q488" i="5"/>
  <c r="Q649" i="5"/>
  <c r="Q561" i="5"/>
  <c r="Q296" i="5"/>
  <c r="Q7" i="5"/>
  <c r="Q627" i="5"/>
  <c r="Q489" i="5"/>
  <c r="Q650" i="5"/>
  <c r="Q562" i="5"/>
  <c r="Q297" i="5"/>
  <c r="Q6" i="5"/>
  <c r="Q3" i="5"/>
  <c r="Q46" i="5"/>
  <c r="Q328" i="5"/>
  <c r="Q525" i="5"/>
  <c r="Q417" i="5"/>
  <c r="Q181" i="5"/>
  <c r="Q497" i="5"/>
  <c r="Q499" i="5"/>
  <c r="Q498" i="5"/>
  <c r="Q426" i="5"/>
  <c r="Q1137" i="5"/>
  <c r="Q1353" i="5"/>
  <c r="Q1240" i="5"/>
  <c r="Q1016" i="5"/>
  <c r="Q1276" i="5"/>
  <c r="Q1274" i="5"/>
  <c r="Q1275" i="5"/>
  <c r="Q2041" i="5"/>
  <c r="Q559" i="5"/>
  <c r="Q1254" i="5"/>
  <c r="Q915" i="5"/>
  <c r="Q1002" i="5"/>
  <c r="Q1195" i="5"/>
  <c r="Q1423" i="5"/>
  <c r="Q1421" i="5"/>
  <c r="Q1422" i="5"/>
  <c r="Q1385" i="5"/>
  <c r="Q33" i="5"/>
  <c r="Q501" i="5"/>
  <c r="Q1213" i="5"/>
  <c r="Q992" i="5"/>
  <c r="Q1055" i="5"/>
  <c r="Q1127" i="5"/>
  <c r="Q1377" i="5"/>
  <c r="Q1375" i="5"/>
  <c r="Q1376" i="5"/>
  <c r="Q1513" i="5"/>
  <c r="Q29" i="5"/>
  <c r="Q21" i="5"/>
  <c r="Q160" i="5"/>
  <c r="Q864" i="5"/>
  <c r="Q971" i="5"/>
  <c r="Q913" i="5"/>
  <c r="Q171" i="5"/>
  <c r="Q1031" i="5"/>
  <c r="Q1033" i="5"/>
  <c r="Q1032" i="5"/>
  <c r="Q152" i="5"/>
  <c r="Q1005" i="5"/>
  <c r="Q1056" i="5"/>
  <c r="Q1039" i="5"/>
  <c r="Q444" i="5"/>
  <c r="Q1345" i="5"/>
  <c r="Q1192" i="5"/>
  <c r="Q1225" i="5"/>
  <c r="Q578" i="5"/>
  <c r="Q1259" i="5"/>
  <c r="Q1261" i="5"/>
  <c r="Q1260" i="5"/>
  <c r="Q453" i="5"/>
  <c r="Q1474" i="5"/>
  <c r="Q1389" i="5"/>
  <c r="Q1403" i="5"/>
  <c r="Q138" i="5"/>
  <c r="Q548" i="5"/>
  <c r="Q1199" i="5"/>
  <c r="Q2334" i="5"/>
  <c r="Q1692" i="5"/>
  <c r="Q485" i="5"/>
  <c r="Q1451" i="5"/>
  <c r="Q1453" i="5"/>
  <c r="Q1452" i="5"/>
  <c r="Q510" i="5"/>
  <c r="Q1359" i="5"/>
  <c r="Q1562" i="5"/>
  <c r="Q1494" i="5"/>
  <c r="Q293" i="5"/>
  <c r="Q1592" i="5"/>
  <c r="Q633" i="5"/>
  <c r="Q1252" i="5"/>
  <c r="Q2224" i="5"/>
  <c r="Q1819" i="5"/>
  <c r="Q556" i="5"/>
  <c r="Q1528" i="5"/>
  <c r="Q1531" i="5"/>
  <c r="Q1530" i="5"/>
  <c r="Q597" i="5"/>
  <c r="Q1395" i="5"/>
  <c r="Q1612" i="5"/>
  <c r="Q1555" i="5"/>
  <c r="Q356" i="5"/>
  <c r="Q953" i="5"/>
  <c r="Q22" i="5"/>
  <c r="Q258" i="5"/>
  <c r="Q1060" i="5"/>
  <c r="Q1123" i="5"/>
  <c r="Q1082" i="5"/>
  <c r="Q137" i="5"/>
  <c r="Q1867" i="5"/>
  <c r="Q1871" i="5"/>
  <c r="Q1870" i="5"/>
  <c r="Q231" i="5"/>
  <c r="Q1271" i="5"/>
  <c r="Q1338" i="5"/>
  <c r="Q1317" i="5"/>
  <c r="Q99" i="5"/>
  <c r="Q313" i="5"/>
  <c r="Q479" i="5"/>
  <c r="Q582" i="5"/>
  <c r="Q946" i="5"/>
  <c r="Q1313" i="5"/>
  <c r="Q1476" i="5"/>
  <c r="Q1388" i="5"/>
  <c r="Q1734" i="5"/>
  <c r="Q818" i="5"/>
  <c r="Q816" i="5"/>
  <c r="Q817" i="5"/>
  <c r="Q961" i="5"/>
  <c r="Q1407" i="5"/>
  <c r="Q1514" i="5"/>
  <c r="Q1480" i="5"/>
  <c r="Q1038" i="5"/>
  <c r="Q1808" i="5"/>
  <c r="Q917" i="5"/>
  <c r="Q930" i="5"/>
  <c r="Q395" i="5"/>
  <c r="Q948" i="5"/>
  <c r="Q1315" i="5"/>
  <c r="Q1478" i="5"/>
  <c r="Q1391" i="5"/>
  <c r="Q1741" i="5"/>
  <c r="Q825" i="5"/>
  <c r="Q821" i="5"/>
  <c r="Q822" i="5"/>
  <c r="Q963" i="5"/>
  <c r="Q1409" i="5"/>
  <c r="Q1516" i="5"/>
  <c r="Q1483" i="5"/>
  <c r="Q1041" i="5"/>
  <c r="Q1813" i="5"/>
  <c r="Q922" i="5"/>
  <c r="Q932" i="5"/>
  <c r="Q393" i="5"/>
  <c r="Q9" i="5"/>
  <c r="Q947" i="5"/>
  <c r="Q1314" i="5"/>
  <c r="Q1477" i="5"/>
  <c r="Q1390" i="5"/>
  <c r="Q1740" i="5"/>
  <c r="Q824" i="5"/>
  <c r="Q819" i="5"/>
  <c r="Q820" i="5"/>
  <c r="Q962" i="5"/>
  <c r="Q1408" i="5"/>
  <c r="Q1515" i="5"/>
  <c r="Q1482" i="5"/>
  <c r="Q1040" i="5"/>
  <c r="Q1811" i="5"/>
  <c r="Q921" i="5"/>
  <c r="Q931" i="5"/>
  <c r="Q394" i="5"/>
  <c r="Q8" i="5"/>
  <c r="Q4" i="5"/>
  <c r="Q275" i="5"/>
  <c r="Q1043" i="5"/>
  <c r="Q1037" i="5"/>
  <c r="Q1023" i="5"/>
  <c r="Q168" i="5"/>
  <c r="Q1212" i="5"/>
  <c r="Q1215" i="5"/>
  <c r="Q1214" i="5"/>
  <c r="Q246" i="5"/>
  <c r="Q1176" i="5"/>
  <c r="Q1151" i="5"/>
  <c r="Q1150" i="5"/>
  <c r="Q112" i="5"/>
  <c r="Q438" i="5"/>
  <c r="Q389" i="5"/>
  <c r="Q424" i="5"/>
  <c r="Q143" i="5"/>
  <c r="Q1312" i="5"/>
  <c r="Q1319" i="5"/>
  <c r="Q1316" i="5"/>
  <c r="Q79" i="5"/>
  <c r="Q450" i="5"/>
  <c r="Q935" i="5"/>
  <c r="Q689" i="5"/>
  <c r="Q292" i="5"/>
  <c r="Q436" i="5"/>
  <c r="Q434" i="5"/>
  <c r="Q435" i="5"/>
  <c r="Q81" i="5"/>
  <c r="Q611" i="5"/>
  <c r="Q886" i="5"/>
  <c r="Q789" i="5"/>
  <c r="Q180" i="5"/>
  <c r="Q483" i="5"/>
  <c r="Q457" i="5"/>
  <c r="Q507" i="5"/>
  <c r="Q392" i="5"/>
  <c r="Q695" i="5"/>
  <c r="Q697" i="5"/>
  <c r="Q696" i="5"/>
  <c r="Q224" i="5"/>
  <c r="Q82" i="5"/>
  <c r="Q452" i="5"/>
  <c r="Q877" i="5"/>
  <c r="Q661" i="5"/>
  <c r="Q307" i="5"/>
  <c r="Q429" i="5"/>
  <c r="Q427" i="5"/>
  <c r="Q428" i="5"/>
  <c r="Q84" i="5"/>
  <c r="Q615" i="5"/>
  <c r="Q854" i="5"/>
  <c r="Q757" i="5"/>
  <c r="Q197" i="5"/>
  <c r="Q500" i="5"/>
  <c r="Q480" i="5"/>
  <c r="Q541" i="5"/>
  <c r="Q407" i="5"/>
  <c r="Q707" i="5"/>
  <c r="Q711" i="5"/>
  <c r="Q710" i="5"/>
  <c r="Q243" i="5"/>
  <c r="Q23" i="5"/>
  <c r="Q80" i="5"/>
  <c r="Q451" i="5"/>
  <c r="Q885" i="5"/>
  <c r="Q664" i="5"/>
  <c r="Q303" i="5"/>
  <c r="Q432" i="5"/>
  <c r="Q430" i="5"/>
  <c r="Q431" i="5"/>
  <c r="Q83" i="5"/>
  <c r="Q614" i="5"/>
  <c r="Q858" i="5"/>
  <c r="Q762" i="5"/>
  <c r="Q191" i="5"/>
  <c r="Q496" i="5"/>
  <c r="Q476" i="5"/>
  <c r="Q534" i="5"/>
  <c r="Q405" i="5"/>
  <c r="Q704" i="5"/>
  <c r="Q706" i="5"/>
  <c r="Q705" i="5"/>
  <c r="Q240" i="5"/>
  <c r="Q20" i="5"/>
  <c r="Q13" i="5"/>
  <c r="Q164" i="5"/>
  <c r="Q855" i="5"/>
  <c r="Q943" i="5"/>
  <c r="Q891" i="5"/>
  <c r="Q202" i="5"/>
  <c r="Q1013" i="5"/>
  <c r="Q1015" i="5"/>
  <c r="Q1014" i="5"/>
  <c r="Q148" i="5"/>
  <c r="Q1008" i="5"/>
  <c r="Q1089" i="5"/>
  <c r="Q1064" i="5"/>
  <c r="Q39" i="5"/>
  <c r="Q147" i="5"/>
  <c r="Q339" i="5"/>
  <c r="Q409" i="5"/>
  <c r="Q91" i="5"/>
  <c r="Q1290" i="5"/>
  <c r="Q1305" i="5"/>
  <c r="Q1304" i="5"/>
  <c r="Q133" i="5"/>
  <c r="Q196" i="5"/>
  <c r="Q210" i="5"/>
  <c r="Q207" i="5"/>
  <c r="Q487" i="5"/>
  <c r="Q1219" i="5"/>
  <c r="Q1258" i="5"/>
  <c r="Q1226" i="5"/>
  <c r="Q659" i="5"/>
  <c r="Q1294" i="5"/>
  <c r="Q1297" i="5"/>
  <c r="Q1296" i="5"/>
  <c r="Q481" i="5"/>
  <c r="Q1342" i="5"/>
  <c r="Q1328" i="5"/>
  <c r="Q1327" i="5"/>
  <c r="Q218" i="5"/>
  <c r="Q254" i="5"/>
  <c r="Q937" i="5"/>
  <c r="Q1104" i="5"/>
  <c r="Q449" i="5"/>
  <c r="Q1216" i="5"/>
  <c r="Q1218" i="5"/>
  <c r="Q1217" i="5"/>
  <c r="Q519" i="5"/>
  <c r="Q550" i="5"/>
  <c r="Q571" i="5"/>
  <c r="Q568" i="5"/>
  <c r="Q323" i="5"/>
  <c r="Q624" i="5"/>
  <c r="Q1340" i="5"/>
  <c r="Q1622" i="5"/>
  <c r="Q1487" i="5"/>
  <c r="Q531" i="5"/>
  <c r="Q1490" i="5"/>
  <c r="Q1492" i="5"/>
  <c r="Q1491" i="5"/>
  <c r="Q592" i="5"/>
  <c r="Q1448" i="5"/>
  <c r="Q2060" i="5"/>
  <c r="Q1838" i="5"/>
  <c r="Q341" i="5"/>
  <c r="Q980" i="5"/>
  <c r="Q162" i="5"/>
  <c r="Q173" i="5"/>
  <c r="Q455" i="5"/>
  <c r="Q949" i="5"/>
  <c r="Q956" i="5"/>
  <c r="Q954" i="5"/>
  <c r="Q415" i="5"/>
  <c r="Q520" i="5"/>
  <c r="Q555" i="5"/>
  <c r="Q549" i="5"/>
  <c r="Q325" i="5"/>
  <c r="Q574" i="5"/>
  <c r="Q728" i="5"/>
  <c r="Q1419" i="5"/>
  <c r="Q1747" i="5"/>
  <c r="Q1590" i="5"/>
  <c r="Q625" i="5"/>
  <c r="Q1578" i="5"/>
  <c r="Q1580" i="5"/>
  <c r="Q1579" i="5"/>
  <c r="Q694" i="5"/>
  <c r="Q1548" i="5"/>
  <c r="Q2238" i="5"/>
  <c r="Q1991" i="5"/>
  <c r="Q419" i="5"/>
  <c r="Q1253" i="5"/>
  <c r="Q183" i="5"/>
  <c r="Q195" i="5"/>
  <c r="Q543" i="5"/>
  <c r="Q1000" i="5"/>
  <c r="Q1004" i="5"/>
  <c r="Q1003" i="5"/>
  <c r="Q468" i="5"/>
  <c r="Q622" i="5"/>
  <c r="Q657" i="5"/>
  <c r="Q654" i="5"/>
  <c r="Q388" i="5"/>
  <c r="Q367" i="5"/>
  <c r="Q25" i="5"/>
  <c r="Q1527" i="5"/>
  <c r="Q1852" i="5"/>
  <c r="Q1962" i="5"/>
  <c r="Q1905" i="5"/>
  <c r="Q1763" i="5"/>
  <c r="Q1825" i="5"/>
  <c r="Q1822" i="5"/>
  <c r="Q1824" i="5"/>
  <c r="Q1523" i="5"/>
  <c r="Q1974" i="5"/>
  <c r="Q2028" i="5"/>
  <c r="Q2007" i="5"/>
  <c r="Q1703" i="5"/>
  <c r="Q2321" i="5"/>
  <c r="Q1853" i="5"/>
  <c r="Q1854" i="5"/>
  <c r="Q2044" i="5"/>
  <c r="Q1700" i="5"/>
  <c r="Q1702" i="5"/>
  <c r="Q1701" i="5"/>
  <c r="Q1743" i="5"/>
  <c r="Q1355" i="5"/>
  <c r="Q1357" i="5"/>
  <c r="Q1356" i="5"/>
  <c r="Q1786" i="5"/>
  <c r="Q2116" i="5"/>
  <c r="Q1662" i="5"/>
  <c r="Q1690" i="5"/>
  <c r="Q1713" i="5"/>
  <c r="Q2062" i="5"/>
  <c r="Q2105" i="5"/>
  <c r="Q2086" i="5"/>
  <c r="Q1860" i="5"/>
  <c r="Q2024" i="5"/>
  <c r="Q2022" i="5"/>
  <c r="Q2023" i="5"/>
  <c r="Q1719" i="5"/>
  <c r="Q2121" i="5"/>
  <c r="Q2219" i="5"/>
  <c r="Q2196" i="5"/>
  <c r="Q1770" i="5"/>
  <c r="Q2127" i="5"/>
  <c r="Q2010" i="5"/>
  <c r="Q2033" i="5"/>
  <c r="Q1997" i="5"/>
  <c r="Q1764" i="5"/>
  <c r="Q1767" i="5"/>
  <c r="Q1766" i="5"/>
  <c r="Q1898" i="5"/>
  <c r="Q1593" i="5"/>
  <c r="Q1595" i="5"/>
  <c r="Q1594" i="5"/>
  <c r="Q1749" i="5"/>
  <c r="Q2159" i="5"/>
  <c r="Q1714" i="5"/>
  <c r="Q1746" i="5"/>
  <c r="Q66" i="5"/>
  <c r="Q1939" i="5"/>
  <c r="Q2230" i="5"/>
  <c r="Q2244" i="5"/>
  <c r="Q2235" i="5"/>
  <c r="Q1979" i="5"/>
  <c r="Q2166" i="5"/>
  <c r="Q2164" i="5"/>
  <c r="Q2165" i="5"/>
  <c r="Q1957" i="5"/>
  <c r="Q2253" i="5"/>
  <c r="Q2296" i="5"/>
  <c r="Q2275" i="5"/>
  <c r="Q1908" i="5"/>
  <c r="Q2051" i="5"/>
  <c r="Q2109" i="5"/>
  <c r="Q2150" i="5"/>
  <c r="Q2019" i="5"/>
  <c r="Q1884" i="5"/>
  <c r="Q1886" i="5"/>
  <c r="Q1885" i="5"/>
  <c r="Q2021" i="5"/>
  <c r="Q1800" i="5"/>
  <c r="Q1806" i="5"/>
  <c r="Q1805" i="5"/>
  <c r="Q1814" i="5"/>
  <c r="Q2217" i="5"/>
  <c r="Q1830" i="5"/>
  <c r="Q1865" i="5"/>
  <c r="Q128" i="5"/>
  <c r="Q34" i="5"/>
  <c r="Q1921" i="5"/>
  <c r="Q2225" i="5"/>
  <c r="Q2241" i="5"/>
  <c r="Q2229" i="5"/>
  <c r="Q1972" i="5"/>
  <c r="Q2149" i="5"/>
  <c r="Q2147" i="5"/>
  <c r="Q2148" i="5"/>
  <c r="Q1941" i="5"/>
  <c r="Q2250" i="5"/>
  <c r="Q2290" i="5"/>
  <c r="Q2272" i="5"/>
  <c r="Q1897" i="5"/>
  <c r="Q2052" i="5"/>
  <c r="Q2104" i="5"/>
  <c r="Q2137" i="5"/>
  <c r="Q2016" i="5"/>
  <c r="Q1877" i="5"/>
  <c r="Q1881" i="5"/>
  <c r="Q1879" i="5"/>
  <c r="Q2013" i="5"/>
  <c r="Q1780" i="5"/>
  <c r="Q1782" i="5"/>
  <c r="Q1781" i="5"/>
  <c r="Q1809" i="5"/>
  <c r="Q2213" i="5"/>
  <c r="Q1818" i="5"/>
  <c r="Q1851" i="5"/>
  <c r="Q124" i="5"/>
  <c r="Q32" i="5"/>
  <c r="Q14" i="5"/>
  <c r="Q267" i="5"/>
  <c r="Q868" i="5"/>
  <c r="Q933" i="5"/>
  <c r="Q890" i="5"/>
  <c r="Q797" i="5"/>
  <c r="Q920" i="5"/>
  <c r="Q918" i="5"/>
  <c r="Q919" i="5"/>
  <c r="Q288" i="5"/>
  <c r="Q979" i="5"/>
  <c r="Q1027" i="5"/>
  <c r="Q1006" i="5"/>
  <c r="Q502" i="5"/>
  <c r="Q813" i="5"/>
  <c r="Q1105" i="5"/>
  <c r="Q1201" i="5"/>
  <c r="Q879" i="5"/>
  <c r="Q1111" i="5"/>
  <c r="Q1114" i="5"/>
  <c r="Q1113" i="5"/>
  <c r="Q754" i="5"/>
  <c r="Q418" i="5"/>
  <c r="Q422" i="5"/>
  <c r="Q421" i="5"/>
  <c r="Q505" i="5"/>
  <c r="Q952" i="5"/>
  <c r="Q1121" i="5"/>
  <c r="Q1232" i="5"/>
  <c r="Q1989" i="5"/>
  <c r="Q2057" i="5"/>
  <c r="Q2123" i="5"/>
  <c r="Q2118" i="5"/>
  <c r="Q782" i="5"/>
  <c r="Q1363" i="5"/>
  <c r="Q1400" i="5"/>
  <c r="Q1372" i="5"/>
  <c r="Q1365" i="5"/>
  <c r="Q1416" i="5"/>
  <c r="Q1418" i="5"/>
  <c r="Q1417" i="5"/>
  <c r="Q801" i="5"/>
  <c r="Q1498" i="5"/>
  <c r="Q1534" i="5"/>
  <c r="Q1520" i="5"/>
  <c r="Q1124" i="5"/>
  <c r="Q1236" i="5"/>
  <c r="Q1875" i="5"/>
  <c r="Q2005" i="5"/>
  <c r="Q1371" i="5"/>
  <c r="Q1724" i="5"/>
  <c r="Q1726" i="5"/>
  <c r="Q1725" i="5"/>
  <c r="Q1306" i="5"/>
  <c r="Q1036" i="5"/>
  <c r="Q1044" i="5"/>
  <c r="Q1042" i="5"/>
  <c r="Q1087" i="5"/>
  <c r="Q1475" i="5"/>
  <c r="Q1706" i="5"/>
  <c r="Q1817" i="5"/>
  <c r="Q2220" i="5"/>
  <c r="Q1866" i="5"/>
  <c r="Q1790" i="5"/>
  <c r="Q1793" i="5"/>
  <c r="Q322" i="5"/>
  <c r="Q342" i="5"/>
  <c r="Q934" i="5"/>
  <c r="Q990" i="5"/>
  <c r="Q957" i="5"/>
  <c r="Q908" i="5"/>
  <c r="Q984" i="5"/>
  <c r="Q982" i="5"/>
  <c r="Q983" i="5"/>
  <c r="Q357" i="5"/>
  <c r="Q1058" i="5"/>
  <c r="Q1096" i="5"/>
  <c r="Q1081" i="5"/>
  <c r="Q645" i="5"/>
  <c r="Q898" i="5"/>
  <c r="Q1291" i="5"/>
  <c r="Q1394" i="5"/>
  <c r="Q944" i="5"/>
  <c r="Q1266" i="5"/>
  <c r="Q1270" i="5"/>
  <c r="Q1269" i="5"/>
  <c r="Q862" i="5"/>
  <c r="Q504" i="5"/>
  <c r="Q511" i="5"/>
  <c r="Q509" i="5"/>
  <c r="Q637" i="5"/>
  <c r="Q1054" i="5"/>
  <c r="Q1257" i="5"/>
  <c r="Q1370" i="5"/>
  <c r="Q2293" i="5"/>
  <c r="Q2281" i="5"/>
  <c r="Q2313" i="5"/>
  <c r="Q2312" i="5"/>
  <c r="Q69" i="5"/>
  <c r="Q60" i="5"/>
  <c r="Q344" i="5"/>
  <c r="Q936" i="5"/>
  <c r="Q993" i="5"/>
  <c r="Q958" i="5"/>
  <c r="Q912" i="5"/>
  <c r="Q989" i="5"/>
  <c r="Q987" i="5"/>
  <c r="Q988" i="5"/>
  <c r="Q360" i="5"/>
  <c r="Q1062" i="5"/>
  <c r="Q1099" i="5"/>
  <c r="Q1083" i="5"/>
  <c r="Q652" i="5"/>
  <c r="Q900" i="5"/>
  <c r="Q1307" i="5"/>
  <c r="Q1397" i="5"/>
  <c r="Q945" i="5"/>
  <c r="Q1277" i="5"/>
  <c r="Q1280" i="5"/>
  <c r="Q1279" i="5"/>
  <c r="Q863" i="5"/>
  <c r="Q508" i="5"/>
  <c r="Q515" i="5"/>
  <c r="Q514" i="5"/>
  <c r="Q641" i="5"/>
  <c r="Q1059" i="5"/>
  <c r="Q1262" i="5"/>
  <c r="Q1374" i="5"/>
  <c r="Q2291" i="5"/>
  <c r="Q2274" i="5"/>
  <c r="Q2307" i="5"/>
  <c r="Q2305" i="5"/>
  <c r="Q71" i="5"/>
  <c r="Q58" i="5"/>
  <c r="Q12" i="5"/>
  <c r="Q516" i="5"/>
  <c r="Q1211" i="5"/>
  <c r="Q1334" i="5"/>
  <c r="Q1256" i="5"/>
  <c r="Q482" i="5"/>
  <c r="Q1506" i="5"/>
  <c r="Q1508" i="5"/>
  <c r="Q1507" i="5"/>
  <c r="Q486" i="5"/>
  <c r="Q1386" i="5"/>
  <c r="Q1434" i="5"/>
  <c r="Q1414" i="5"/>
  <c r="Q545" i="5"/>
  <c r="Q986" i="5"/>
  <c r="Q1007" i="5"/>
  <c r="Q1070" i="5"/>
  <c r="Q598" i="5"/>
  <c r="Q1582" i="5"/>
  <c r="Q1586" i="5"/>
  <c r="Q1585" i="5"/>
  <c r="Q601" i="5"/>
  <c r="Q656" i="5"/>
  <c r="Q667" i="5"/>
  <c r="Q663" i="5"/>
  <c r="Q589" i="5"/>
  <c r="Q1061" i="5"/>
  <c r="Q1050" i="5"/>
  <c r="Q1118" i="5"/>
  <c r="Q1999" i="5"/>
  <c r="Q2073" i="5"/>
  <c r="Q2178" i="5"/>
  <c r="Q2171" i="5"/>
  <c r="Q1020" i="5"/>
  <c r="Q1552" i="5"/>
  <c r="Q1107" i="5"/>
  <c r="Q1115" i="5"/>
  <c r="Q579" i="5"/>
  <c r="Q1251" i="5"/>
  <c r="Q1358" i="5"/>
  <c r="Q1309" i="5"/>
  <c r="Q522" i="5"/>
  <c r="Q1545" i="5"/>
  <c r="Q1547" i="5"/>
  <c r="Q1546" i="5"/>
  <c r="Q540" i="5"/>
  <c r="Q1424" i="5"/>
  <c r="Q1468" i="5"/>
  <c r="Q1444" i="5"/>
  <c r="Q596" i="5"/>
  <c r="Q1035" i="5"/>
  <c r="Q1049" i="5"/>
  <c r="Q1100" i="5"/>
  <c r="Q642" i="5"/>
  <c r="Q1614" i="5"/>
  <c r="Q1618" i="5"/>
  <c r="Q1617" i="5"/>
  <c r="Q647" i="5"/>
  <c r="Q701" i="5"/>
  <c r="Q714" i="5"/>
  <c r="Q713" i="5"/>
  <c r="Q629" i="5"/>
  <c r="Q1093" i="5"/>
  <c r="Q1080" i="5"/>
  <c r="Q1153" i="5"/>
  <c r="Q2006" i="5"/>
  <c r="Q2079" i="5"/>
  <c r="Q2177" i="5"/>
  <c r="Q2170" i="5"/>
  <c r="Q1063" i="5"/>
  <c r="Q1587" i="5"/>
  <c r="Q1155" i="5"/>
  <c r="Q1159" i="5"/>
  <c r="Q36" i="5"/>
  <c r="Q1367" i="5"/>
  <c r="Q1959" i="5"/>
  <c r="Q2015" i="5"/>
  <c r="Q1988" i="5"/>
  <c r="Q1354" i="5"/>
  <c r="Q2082" i="5"/>
  <c r="Q2084" i="5"/>
  <c r="Q2083" i="5"/>
  <c r="Q1351" i="5"/>
  <c r="Q2027" i="5"/>
  <c r="Q2050" i="5"/>
  <c r="Q2043" i="5"/>
  <c r="Q1405" i="5"/>
  <c r="Q1712" i="5"/>
  <c r="Q1753" i="5"/>
  <c r="Q1815" i="5"/>
  <c r="Q1454" i="5"/>
  <c r="Q2075" i="5"/>
  <c r="Q2078" i="5"/>
  <c r="Q2077" i="5"/>
  <c r="Q1441" i="5"/>
  <c r="Q1455" i="5"/>
  <c r="Q1466" i="5"/>
  <c r="Q1463" i="5"/>
  <c r="Q1442" i="5"/>
  <c r="Q1826" i="5"/>
  <c r="Q1791" i="5"/>
  <c r="Q1874" i="5"/>
  <c r="Q2300" i="5"/>
  <c r="Q2320" i="5"/>
  <c r="Q2333" i="5"/>
  <c r="Q2332" i="5"/>
  <c r="Q1722" i="5"/>
  <c r="Q2069" i="5"/>
  <c r="Q1797" i="5"/>
  <c r="Q1803" i="5"/>
  <c r="Q376" i="5"/>
  <c r="Q870" i="5"/>
  <c r="Q1571" i="5"/>
  <c r="Q2076" i="5"/>
  <c r="Q2135" i="5"/>
  <c r="Q2096" i="5"/>
  <c r="Q1570" i="5"/>
  <c r="Q2199" i="5"/>
  <c r="Q2201" i="5"/>
  <c r="Q2200" i="5"/>
  <c r="Q1563" i="5"/>
  <c r="Q2129" i="5"/>
  <c r="Q2173" i="5"/>
  <c r="Q2156" i="5"/>
  <c r="Q1615" i="5"/>
  <c r="Q1914" i="5"/>
  <c r="Q1971" i="5"/>
  <c r="Q2001" i="5"/>
  <c r="Q1658" i="5"/>
  <c r="Q2179" i="5"/>
  <c r="Q2182" i="5"/>
  <c r="Q2181" i="5"/>
  <c r="Q1634" i="5"/>
  <c r="Q1637" i="5"/>
  <c r="Q1648" i="5"/>
  <c r="Q1644" i="5"/>
  <c r="Q1642" i="5"/>
  <c r="Q2008" i="5"/>
  <c r="Q1994" i="5"/>
  <c r="Q2035" i="5"/>
  <c r="Q2322" i="5"/>
  <c r="Q2339" i="5"/>
  <c r="Q2345" i="5"/>
  <c r="Q2344" i="5"/>
  <c r="Q1917" i="5"/>
  <c r="Q2186" i="5"/>
  <c r="Q1982" i="5"/>
  <c r="Q1984" i="5"/>
  <c r="Q560" i="5"/>
  <c r="Q527" i="5"/>
  <c r="Q24" i="5"/>
  <c r="Q159" i="5"/>
  <c r="Q775" i="5"/>
  <c r="Q892" i="5"/>
  <c r="Q830" i="5"/>
  <c r="Q142" i="5"/>
  <c r="Q1067" i="5"/>
  <c r="Q1069" i="5"/>
  <c r="Q1068" i="5"/>
  <c r="Q146" i="5"/>
  <c r="Q950" i="5"/>
  <c r="Q995" i="5"/>
  <c r="Q977" i="5"/>
  <c r="Q178" i="5"/>
  <c r="Q524" i="5"/>
  <c r="Q521" i="5"/>
  <c r="Q600" i="5"/>
  <c r="Q205" i="5"/>
  <c r="Q1188" i="5"/>
  <c r="Q1190" i="5"/>
  <c r="Q1189" i="5"/>
  <c r="Q209" i="5"/>
  <c r="Q245" i="5"/>
  <c r="Q251" i="5"/>
  <c r="Q248" i="5"/>
  <c r="Q199" i="5"/>
  <c r="Q613" i="5"/>
  <c r="Q583" i="5"/>
  <c r="Q678" i="5"/>
  <c r="Q1655" i="5"/>
  <c r="Q1823" i="5"/>
  <c r="Q1992" i="5"/>
  <c r="Q1987" i="5"/>
  <c r="Q553" i="5"/>
  <c r="Q1120" i="5"/>
  <c r="Q672" i="5"/>
  <c r="Q677" i="5"/>
  <c r="Q182" i="5"/>
  <c r="Q241" i="5"/>
  <c r="Q815" i="5"/>
  <c r="Q976" i="5"/>
  <c r="Q174" i="5"/>
  <c r="Q806" i="5"/>
  <c r="Q914" i="5"/>
  <c r="Q859" i="5"/>
  <c r="Q154" i="5"/>
  <c r="Q1084" i="5"/>
  <c r="Q1086" i="5"/>
  <c r="Q1085" i="5"/>
  <c r="Q157" i="5"/>
  <c r="Q967" i="5"/>
  <c r="Q1022" i="5"/>
  <c r="Q996" i="5"/>
  <c r="Q192" i="5"/>
  <c r="Q557" i="5"/>
  <c r="Q552" i="5"/>
  <c r="Q623" i="5"/>
  <c r="Q225" i="5"/>
  <c r="Q1202" i="5"/>
  <c r="Q1205" i="5"/>
  <c r="Q1203" i="5"/>
  <c r="Q226" i="5"/>
  <c r="Q260" i="5"/>
  <c r="Q271" i="5"/>
  <c r="Q269" i="5"/>
  <c r="Q219" i="5"/>
  <c r="Q635" i="5"/>
  <c r="Q606" i="5"/>
  <c r="Q691" i="5"/>
  <c r="Q1666" i="5"/>
  <c r="Q1844" i="5"/>
  <c r="Q2003" i="5"/>
  <c r="Q1995" i="5"/>
  <c r="Q587" i="5"/>
  <c r="Q1139" i="5"/>
  <c r="Q690" i="5"/>
  <c r="Q693" i="5"/>
  <c r="Q176" i="5"/>
  <c r="Q238" i="5"/>
  <c r="Q780" i="5"/>
  <c r="Q955" i="5"/>
  <c r="Q27" i="5"/>
  <c r="Q236" i="5"/>
  <c r="Q884" i="5"/>
  <c r="Q972" i="5"/>
  <c r="Q927" i="5"/>
  <c r="Q208" i="5"/>
  <c r="Q1143" i="5"/>
  <c r="Q1145" i="5"/>
  <c r="Q1144" i="5"/>
  <c r="Q216" i="5"/>
  <c r="Q1051" i="5"/>
  <c r="Q1095" i="5"/>
  <c r="Q1077" i="5"/>
  <c r="Q253" i="5"/>
  <c r="Q646" i="5"/>
  <c r="Q643" i="5"/>
  <c r="Q712" i="5"/>
  <c r="Q291" i="5"/>
  <c r="Q1288" i="5"/>
  <c r="Q1295" i="5"/>
  <c r="Q1293" i="5"/>
  <c r="Q295" i="5"/>
  <c r="Q326" i="5"/>
  <c r="Q332" i="5"/>
  <c r="Q331" i="5"/>
  <c r="Q282" i="5"/>
  <c r="Q723" i="5"/>
  <c r="Q686" i="5"/>
  <c r="Q768" i="5"/>
  <c r="Q1708" i="5"/>
  <c r="Q1892" i="5"/>
  <c r="Q2030" i="5"/>
  <c r="Q2018" i="5"/>
  <c r="Q669" i="5"/>
  <c r="Q1204" i="5"/>
  <c r="Q760" i="5"/>
  <c r="Q763" i="5"/>
  <c r="Q123" i="5"/>
  <c r="Q156" i="5"/>
  <c r="Q565" i="5"/>
  <c r="Q725" i="5"/>
  <c r="Q76" i="5"/>
  <c r="Q107" i="5"/>
  <c r="Q252" i="5"/>
  <c r="Q901" i="5"/>
  <c r="Q991" i="5"/>
  <c r="Q939" i="5"/>
  <c r="Q227" i="5"/>
  <c r="Q1172" i="5"/>
  <c r="Q1174" i="5"/>
  <c r="Q1173" i="5"/>
  <c r="Q233" i="5"/>
  <c r="Q1071" i="5"/>
  <c r="Q1116" i="5"/>
  <c r="Q1098" i="5"/>
  <c r="Q272" i="5"/>
  <c r="Q676" i="5"/>
  <c r="Q675" i="5"/>
  <c r="Q729" i="5"/>
  <c r="Q314" i="5"/>
  <c r="Q1318" i="5"/>
  <c r="Q1322" i="5"/>
  <c r="Q1320" i="5"/>
  <c r="Q318" i="5"/>
  <c r="Q340" i="5"/>
  <c r="Q351" i="5"/>
  <c r="Q348" i="5"/>
  <c r="Q308" i="5"/>
  <c r="Q738" i="5"/>
  <c r="Q717" i="5"/>
  <c r="Q802" i="5"/>
  <c r="Q1727" i="5"/>
  <c r="Q1910" i="5"/>
  <c r="Q2039" i="5"/>
  <c r="Q2036" i="5"/>
  <c r="Q685" i="5"/>
  <c r="Q1230" i="5"/>
  <c r="Q787" i="5"/>
  <c r="Q793" i="5"/>
  <c r="Q125" i="5"/>
  <c r="Q167" i="5"/>
  <c r="Q576" i="5"/>
  <c r="Q730" i="5"/>
  <c r="Q87" i="5"/>
  <c r="Q109" i="5"/>
  <c r="Q18" i="5"/>
  <c r="Q158" i="5"/>
  <c r="Q779" i="5"/>
  <c r="Q895" i="5"/>
  <c r="Q836" i="5"/>
  <c r="Q141" i="5"/>
  <c r="Q1073" i="5"/>
  <c r="Q1075" i="5"/>
  <c r="Q1074" i="5"/>
  <c r="Q144" i="5"/>
  <c r="Q951" i="5"/>
  <c r="Q998" i="5"/>
  <c r="Q978" i="5"/>
  <c r="Q38" i="5"/>
  <c r="Q211" i="5"/>
  <c r="Q250" i="5"/>
  <c r="Q315" i="5"/>
  <c r="Q97" i="5"/>
  <c r="Q938" i="5"/>
  <c r="Q941" i="5"/>
  <c r="Q940" i="5"/>
  <c r="Q94" i="5"/>
  <c r="Q172" i="5"/>
  <c r="Q187" i="5"/>
  <c r="Q185" i="5"/>
  <c r="Q50" i="5"/>
  <c r="Q302" i="5"/>
  <c r="Q281" i="5"/>
  <c r="Q345" i="5"/>
  <c r="Q1623" i="5"/>
  <c r="Q1754" i="5"/>
  <c r="Q1931" i="5"/>
  <c r="Q1919" i="5"/>
  <c r="Q542" i="5"/>
  <c r="Q1117" i="5"/>
  <c r="Q662" i="5"/>
  <c r="Q668" i="5"/>
  <c r="Q491" i="5"/>
  <c r="Q544" i="5"/>
  <c r="Q1373" i="5"/>
  <c r="Q1589" i="5"/>
  <c r="Q151" i="5"/>
  <c r="Q166" i="5"/>
  <c r="Q222" i="5"/>
  <c r="Q239" i="5"/>
  <c r="Q169" i="5"/>
  <c r="Q804" i="5"/>
  <c r="Q916" i="5"/>
  <c r="Q860" i="5"/>
  <c r="Q150" i="5"/>
  <c r="Q1090" i="5"/>
  <c r="Q1092" i="5"/>
  <c r="Q1091" i="5"/>
  <c r="Q153" i="5"/>
  <c r="Q965" i="5"/>
  <c r="Q1021" i="5"/>
  <c r="Q994" i="5"/>
  <c r="Q41" i="5"/>
  <c r="Q215" i="5"/>
  <c r="Q289" i="5"/>
  <c r="Q335" i="5"/>
  <c r="Q102" i="5"/>
  <c r="Q1045" i="5"/>
  <c r="Q1047" i="5"/>
  <c r="Q1046" i="5"/>
  <c r="Q103" i="5"/>
  <c r="Q188" i="5"/>
  <c r="Q206" i="5"/>
  <c r="Q204" i="5"/>
  <c r="Q52" i="5"/>
  <c r="Q309" i="5"/>
  <c r="Q319" i="5"/>
  <c r="Q373" i="5"/>
  <c r="Q1635" i="5"/>
  <c r="Q1774" i="5"/>
  <c r="Q1952" i="5"/>
  <c r="Q1942" i="5"/>
  <c r="Q567" i="5"/>
  <c r="Q1134" i="5"/>
  <c r="Q679" i="5"/>
  <c r="Q683" i="5"/>
  <c r="Q513" i="5"/>
  <c r="Q569" i="5"/>
  <c r="Q1387" i="5"/>
  <c r="Q1604" i="5"/>
  <c r="Q161" i="5"/>
  <c r="Q177" i="5"/>
  <c r="Q234" i="5"/>
  <c r="Q249" i="5"/>
  <c r="Q26" i="5"/>
  <c r="Q214" i="5"/>
  <c r="Q869" i="5"/>
  <c r="Q964" i="5"/>
  <c r="Q911" i="5"/>
  <c r="Q184" i="5"/>
  <c r="Q1140" i="5"/>
  <c r="Q1142" i="5"/>
  <c r="Q1141" i="5"/>
  <c r="Q190" i="5"/>
  <c r="Q1010" i="5"/>
  <c r="Q1065" i="5"/>
  <c r="Q1048" i="5"/>
  <c r="Q75" i="5"/>
  <c r="Q352" i="5"/>
  <c r="Q130" i="5"/>
  <c r="Q140" i="5"/>
  <c r="Q145" i="5"/>
  <c r="Q537" i="5"/>
  <c r="Q539" i="5"/>
  <c r="Q538" i="5"/>
  <c r="Q127" i="5"/>
  <c r="Q175" i="5"/>
  <c r="Q193" i="5"/>
  <c r="Q189" i="5"/>
  <c r="Q88" i="5"/>
  <c r="Q406" i="5"/>
  <c r="Q136" i="5"/>
  <c r="Q165" i="5"/>
  <c r="Q1663" i="5"/>
  <c r="Q1807" i="5"/>
  <c r="Q1969" i="5"/>
  <c r="Q1964" i="5"/>
  <c r="Q638" i="5"/>
  <c r="Q1191" i="5"/>
  <c r="Q736" i="5"/>
  <c r="Q742" i="5"/>
  <c r="Q591" i="5"/>
  <c r="Q636" i="5"/>
  <c r="Q1426" i="5"/>
  <c r="Q1619" i="5"/>
  <c r="Q201" i="5"/>
  <c r="Q221" i="5"/>
  <c r="Q284" i="5"/>
  <c r="Q310" i="5"/>
  <c r="Q65" i="5"/>
  <c r="Q70" i="5"/>
  <c r="Q223" i="5"/>
  <c r="Q881" i="5"/>
  <c r="Q975" i="5"/>
  <c r="Q928" i="5"/>
  <c r="Q194" i="5"/>
  <c r="Q1154" i="5"/>
  <c r="Q1157" i="5"/>
  <c r="Q1156" i="5"/>
  <c r="Q203" i="5"/>
  <c r="Q1026" i="5"/>
  <c r="Q1072" i="5"/>
  <c r="Q1053" i="5"/>
  <c r="Q77" i="5"/>
  <c r="Q364" i="5"/>
  <c r="Q129" i="5"/>
  <c r="Q139" i="5"/>
  <c r="Q155" i="5"/>
  <c r="Q528" i="5"/>
  <c r="Q530" i="5"/>
  <c r="Q529" i="5"/>
  <c r="Q131" i="5"/>
  <c r="Q179" i="5"/>
  <c r="Q200" i="5"/>
  <c r="Q198" i="5"/>
  <c r="Q98" i="5"/>
  <c r="Q413" i="5"/>
  <c r="Q135" i="5"/>
  <c r="Q163" i="5"/>
  <c r="Q1668" i="5"/>
  <c r="Q1816" i="5"/>
  <c r="Q1975" i="5"/>
  <c r="Q1967" i="5"/>
  <c r="Q655" i="5"/>
  <c r="Q1198" i="5"/>
  <c r="Q745" i="5"/>
  <c r="Q751" i="5"/>
  <c r="Q602" i="5"/>
  <c r="Q653" i="5"/>
  <c r="Q1435" i="5"/>
  <c r="Q1625" i="5"/>
  <c r="Q212" i="5"/>
  <c r="Q228" i="5"/>
  <c r="Q294" i="5"/>
  <c r="Q317" i="5"/>
  <c r="Q67" i="5"/>
  <c r="Q74" i="5"/>
  <c r="Q16" i="5"/>
  <c r="Q535" i="5"/>
  <c r="Q1392" i="5"/>
  <c r="Q1680" i="5"/>
  <c r="Q1556" i="5"/>
  <c r="Q926" i="5"/>
  <c r="Q1220" i="5"/>
  <c r="Q1222" i="5"/>
  <c r="Q1221" i="5"/>
  <c r="Q594" i="5"/>
  <c r="Q1509" i="5"/>
  <c r="Q1537" i="5"/>
  <c r="Q1525" i="5"/>
  <c r="Q186" i="5"/>
  <c r="Q220" i="5"/>
  <c r="Q1097" i="5"/>
  <c r="Q1380" i="5"/>
  <c r="Q523" i="5"/>
  <c r="Q1907" i="5"/>
  <c r="Q1913" i="5"/>
  <c r="Q1912" i="5"/>
  <c r="Q887" i="5"/>
  <c r="Q610" i="5"/>
  <c r="Q617" i="5"/>
  <c r="Q616" i="5"/>
  <c r="Q276" i="5"/>
  <c r="Q612" i="5"/>
  <c r="Q1677" i="5"/>
  <c r="Q2092" i="5"/>
  <c r="Q2233" i="5"/>
  <c r="Q2087" i="5"/>
  <c r="Q2067" i="5"/>
  <c r="Q2068" i="5"/>
  <c r="Q1017" i="5"/>
  <c r="Q1550" i="5"/>
  <c r="Q1129" i="5"/>
  <c r="Q1130" i="5"/>
  <c r="Q1239" i="5"/>
  <c r="Q1287" i="5"/>
  <c r="Q1943" i="5"/>
  <c r="Q2056" i="5"/>
  <c r="Q833" i="5"/>
  <c r="Q861" i="5"/>
  <c r="Q929" i="5"/>
  <c r="Q942" i="5"/>
  <c r="Q834" i="5"/>
  <c r="Q857" i="5"/>
  <c r="Q905" i="5"/>
  <c r="Q923" i="5"/>
  <c r="Q1197" i="5"/>
  <c r="Q1951" i="5"/>
  <c r="Q1443" i="5"/>
  <c r="Q1836" i="5"/>
  <c r="Q1415" i="5"/>
  <c r="Q1673" i="5"/>
  <c r="Q1675" i="5"/>
  <c r="Q1674" i="5"/>
  <c r="Q1223" i="5"/>
  <c r="Q2040" i="5"/>
  <c r="Q2232" i="5"/>
  <c r="Q2335" i="5"/>
  <c r="Q551" i="5"/>
  <c r="Q110" i="5"/>
  <c r="Q333" i="5"/>
  <c r="Q268" i="5"/>
  <c r="Q788" i="5"/>
  <c r="Q2058" i="5"/>
  <c r="Q2054" i="5"/>
  <c r="Q2055" i="5"/>
  <c r="Q1369" i="5"/>
  <c r="Q1206" i="5"/>
  <c r="Q1209" i="5"/>
  <c r="Q1208" i="5"/>
  <c r="Q588" i="5"/>
  <c r="Q454" i="5"/>
  <c r="Q865" i="5"/>
  <c r="Q755" i="5"/>
  <c r="Q1963" i="5"/>
  <c r="Q2283" i="5"/>
  <c r="Q2065" i="5"/>
  <c r="Q2081" i="5"/>
  <c r="Q1009" i="5"/>
  <c r="Q1649" i="5"/>
  <c r="Q1179" i="5"/>
  <c r="Q1182" i="5"/>
  <c r="Q1667" i="5"/>
  <c r="Q1715" i="5"/>
  <c r="Q2185" i="5"/>
  <c r="Q2243" i="5"/>
  <c r="Q1364" i="5"/>
  <c r="Q1382" i="5"/>
  <c r="Q1436" i="5"/>
  <c r="Q1450" i="5"/>
  <c r="Q1366" i="5"/>
  <c r="Q1383" i="5"/>
  <c r="Q1429" i="5"/>
  <c r="Q1437" i="5"/>
  <c r="Q230" i="5"/>
  <c r="Q1379" i="5"/>
  <c r="Q1446" i="5"/>
  <c r="Q1335" i="5"/>
  <c r="Q1961" i="5"/>
  <c r="Q1678" i="5"/>
  <c r="Q1887" i="5"/>
  <c r="Q1889" i="5"/>
  <c r="Q1888" i="5"/>
  <c r="Q1440" i="5"/>
  <c r="Q1606" i="5"/>
  <c r="Q2014" i="5"/>
  <c r="Q1883" i="5"/>
  <c r="Q1643" i="5"/>
  <c r="Q408" i="5"/>
  <c r="Q100" i="5"/>
  <c r="Q89" i="5"/>
  <c r="Q2151" i="5"/>
  <c r="Q1406" i="5"/>
  <c r="Q1411" i="5"/>
  <c r="Q1410" i="5"/>
  <c r="Q1776" i="5"/>
  <c r="Q1398" i="5"/>
  <c r="Q1402" i="5"/>
  <c r="Q1399" i="5"/>
  <c r="Q2212" i="5"/>
  <c r="Q1278" i="5"/>
  <c r="Q720" i="5"/>
  <c r="Q708" i="5"/>
  <c r="Q1985" i="5"/>
  <c r="Q2263" i="5"/>
  <c r="Q2343" i="5"/>
  <c r="Q2346" i="5"/>
  <c r="Q1778" i="5"/>
  <c r="Q2090" i="5"/>
  <c r="Q1890" i="5"/>
  <c r="Q1893" i="5"/>
  <c r="Q2012" i="5"/>
  <c r="Q2032" i="5"/>
  <c r="Q2289" i="5"/>
  <c r="Q2315" i="5"/>
  <c r="Q1633" i="5"/>
  <c r="Q1657" i="5"/>
  <c r="Q1723" i="5"/>
  <c r="Q1742" i="5"/>
  <c r="Q1632" i="5"/>
  <c r="Q1640" i="5"/>
  <c r="Q1672" i="5"/>
  <c r="Q1685" i="5"/>
  <c r="Q1112" i="5"/>
  <c r="Q73" i="5"/>
  <c r="Q1438" i="5"/>
  <c r="Q1460" i="5"/>
  <c r="Q1331" i="5"/>
  <c r="Q1947" i="5"/>
  <c r="Q1759" i="5"/>
  <c r="Q1955" i="5"/>
  <c r="Q1953" i="5"/>
  <c r="Q1954" i="5"/>
  <c r="Q1510" i="5"/>
  <c r="Q1610" i="5"/>
  <c r="Q2038" i="5"/>
  <c r="Q1904" i="5"/>
  <c r="Q1900" i="5"/>
  <c r="Q372" i="5"/>
  <c r="Q105" i="5"/>
  <c r="Q90" i="5"/>
  <c r="Q1986" i="5"/>
  <c r="Q1427" i="5"/>
  <c r="Q1431" i="5"/>
  <c r="Q1430" i="5"/>
  <c r="Q1882" i="5"/>
  <c r="Q1462" i="5"/>
  <c r="Q1470" i="5"/>
  <c r="Q1469" i="5"/>
  <c r="Q2299" i="5"/>
  <c r="Q1184" i="5"/>
  <c r="Q718" i="5"/>
  <c r="Q702" i="5"/>
  <c r="Q1977" i="5"/>
  <c r="Q2269" i="5"/>
  <c r="Q2328" i="5"/>
  <c r="Q2337" i="5"/>
  <c r="Q1686" i="5"/>
  <c r="Q2061" i="5"/>
  <c r="Q1799" i="5"/>
  <c r="Q1804" i="5"/>
  <c r="Q2059" i="5"/>
  <c r="Q2070" i="5"/>
  <c r="Q2302" i="5"/>
  <c r="Q2319" i="5"/>
  <c r="Q1705" i="5"/>
  <c r="Q1728" i="5"/>
  <c r="Q1795" i="5"/>
  <c r="Q1820" i="5"/>
  <c r="Q1698" i="5"/>
  <c r="Q1718" i="5"/>
  <c r="Q1751" i="5"/>
  <c r="Q1765" i="5"/>
  <c r="Q1332" i="5"/>
  <c r="Q68" i="5"/>
  <c r="Q17" i="5"/>
  <c r="Q400" i="5"/>
  <c r="Q1428" i="5"/>
  <c r="Q1396" i="5"/>
  <c r="Q1393" i="5"/>
  <c r="Q213" i="5"/>
  <c r="Q2318" i="5"/>
  <c r="Q2316" i="5"/>
  <c r="Q2317" i="5"/>
  <c r="Q369" i="5"/>
  <c r="Q1621" i="5"/>
  <c r="Q1661" i="5"/>
  <c r="Q1647" i="5"/>
  <c r="Q265" i="5"/>
  <c r="Q387" i="5"/>
  <c r="Q902" i="5"/>
  <c r="Q1024" i="5"/>
  <c r="Q72" i="5"/>
  <c r="Q853" i="5"/>
  <c r="Q849" i="5"/>
  <c r="Q850" i="5"/>
  <c r="Q305" i="5"/>
  <c r="Q733" i="5"/>
  <c r="Q752" i="5"/>
  <c r="Q747" i="5"/>
  <c r="Q217" i="5"/>
  <c r="Q674" i="5"/>
  <c r="Q796" i="5"/>
  <c r="Q899" i="5"/>
  <c r="Q2314" i="5"/>
  <c r="Q2100" i="5"/>
  <c r="Q2020" i="5"/>
  <c r="Q2025" i="5"/>
  <c r="Q1094" i="5"/>
  <c r="Q1500" i="5"/>
  <c r="Q1148" i="5"/>
  <c r="Q1152" i="5"/>
  <c r="Q778" i="5"/>
  <c r="Q829" i="5"/>
  <c r="Q1598" i="5"/>
  <c r="Q1779" i="5"/>
  <c r="Q346" i="5"/>
  <c r="Q363" i="5"/>
  <c r="Q420" i="5"/>
  <c r="Q437" i="5"/>
  <c r="Q343" i="5"/>
  <c r="Q362" i="5"/>
  <c r="Q404" i="5"/>
  <c r="Q411" i="5"/>
  <c r="Q458" i="5"/>
  <c r="Q470" i="5"/>
  <c r="Q1263" i="5"/>
  <c r="Q1181" i="5"/>
  <c r="Q1620" i="5"/>
  <c r="Q1731" i="5"/>
  <c r="Q1920" i="5"/>
  <c r="Q1821" i="5"/>
  <c r="Q1748" i="5"/>
  <c r="Q839" i="5"/>
  <c r="Q837" i="5"/>
  <c r="Q838" i="5"/>
  <c r="Q1670" i="5"/>
  <c r="Q1755" i="5"/>
  <c r="Q1930" i="5"/>
  <c r="Q1876" i="5"/>
  <c r="Q2122" i="5"/>
  <c r="Q2240" i="5"/>
  <c r="Q1958" i="5"/>
  <c r="Q1948" i="5"/>
  <c r="Q783" i="5"/>
  <c r="Q113" i="5"/>
  <c r="Q115" i="5"/>
  <c r="Q114" i="5"/>
  <c r="Q2264" i="5"/>
  <c r="Q1166" i="5"/>
  <c r="Q1161" i="5"/>
  <c r="Q1162" i="5"/>
  <c r="Q2188" i="5"/>
  <c r="Q1536" i="5"/>
  <c r="Q1752" i="5"/>
  <c r="Q1872" i="5"/>
  <c r="Q1850" i="5"/>
  <c r="Q1862" i="5"/>
  <c r="Q1940" i="5"/>
  <c r="Q1934" i="5"/>
  <c r="Q1565" i="5"/>
  <c r="Q2066" i="5"/>
  <c r="Q1676" i="5"/>
  <c r="Q1679" i="5"/>
  <c r="Q2273" i="5"/>
  <c r="Q2276" i="5"/>
  <c r="Q2327" i="5"/>
  <c r="Q2338" i="5"/>
  <c r="Q2132" i="5"/>
  <c r="Q2146" i="5"/>
  <c r="Q2191" i="5"/>
  <c r="Q2198" i="5"/>
  <c r="Q2114" i="5"/>
  <c r="Q2124" i="5"/>
  <c r="Q2113" i="5"/>
  <c r="Q2117" i="5"/>
  <c r="Q2026" i="5"/>
  <c r="Q2145" i="5"/>
  <c r="Q1771" i="5"/>
  <c r="Q1810" i="5"/>
  <c r="Q581" i="5"/>
  <c r="Q1631" i="5"/>
  <c r="Q1733" i="5"/>
  <c r="Q1924" i="5"/>
  <c r="Q1828" i="5"/>
  <c r="Q1735" i="5"/>
  <c r="Q845" i="5"/>
  <c r="Q842" i="5"/>
  <c r="Q843" i="5"/>
  <c r="Q1689" i="5"/>
  <c r="Q1761" i="5"/>
  <c r="Q1933" i="5"/>
  <c r="Q1880" i="5"/>
  <c r="Q2161" i="5"/>
  <c r="Q2226" i="5"/>
  <c r="Q1980" i="5"/>
  <c r="Q1970" i="5"/>
  <c r="Q776" i="5"/>
  <c r="Q117" i="5"/>
  <c r="Q121" i="5"/>
  <c r="Q120" i="5"/>
  <c r="Q2252" i="5"/>
  <c r="Q1178" i="5"/>
  <c r="Q1165" i="5"/>
  <c r="Q1168" i="5"/>
  <c r="Q2143" i="5"/>
  <c r="Q1543" i="5"/>
  <c r="Q1773" i="5"/>
  <c r="Q1895" i="5"/>
  <c r="Q1856" i="5"/>
  <c r="Q1864" i="5"/>
  <c r="Q1946" i="5"/>
  <c r="Q1936" i="5"/>
  <c r="Q1569" i="5"/>
  <c r="Q2072" i="5"/>
  <c r="Q1682" i="5"/>
  <c r="Q1684" i="5"/>
  <c r="Q2282" i="5"/>
  <c r="Q2285" i="5"/>
  <c r="Q2330" i="5"/>
  <c r="Q2341" i="5"/>
  <c r="Q2163" i="5"/>
  <c r="Q2184" i="5"/>
  <c r="Q2209" i="5"/>
  <c r="Q2218" i="5"/>
  <c r="Q2140" i="5"/>
  <c r="Q2155" i="5"/>
  <c r="Q2131" i="5"/>
  <c r="Q2138" i="5"/>
  <c r="Q2048" i="5"/>
  <c r="Q2176" i="5"/>
  <c r="Q1788" i="5"/>
  <c r="Q1834" i="5"/>
  <c r="Q572" i="5"/>
  <c r="Q11" i="5"/>
  <c r="Q1630" i="5"/>
  <c r="Q1732" i="5"/>
  <c r="Q1923" i="5"/>
  <c r="Q1827" i="5"/>
  <c r="Q1736" i="5"/>
  <c r="Q844" i="5"/>
  <c r="Q840" i="5"/>
  <c r="Q841" i="5"/>
  <c r="Q1687" i="5"/>
  <c r="Q1760" i="5"/>
  <c r="Q1932" i="5"/>
  <c r="Q1878" i="5"/>
  <c r="Q2160" i="5"/>
  <c r="Q2227" i="5"/>
  <c r="Q1978" i="5"/>
  <c r="Q1968" i="5"/>
  <c r="Q777" i="5"/>
  <c r="Q116" i="5"/>
  <c r="Q119" i="5"/>
  <c r="Q118" i="5"/>
  <c r="Q2254" i="5"/>
  <c r="Q1177" i="5"/>
  <c r="Q1164" i="5"/>
  <c r="Q1167" i="5"/>
  <c r="Q2144" i="5"/>
  <c r="Q1541" i="5"/>
  <c r="Q1769" i="5"/>
  <c r="Q1894" i="5"/>
  <c r="Q1855" i="5"/>
  <c r="Q1863" i="5"/>
  <c r="Q1945" i="5"/>
  <c r="Q1935" i="5"/>
  <c r="Q1568" i="5"/>
  <c r="Q2071" i="5"/>
  <c r="Q1681" i="5"/>
  <c r="Q1683" i="5"/>
  <c r="Q2280" i="5"/>
  <c r="Q2284" i="5"/>
  <c r="Q2329" i="5"/>
  <c r="Q2340" i="5"/>
  <c r="Q2162" i="5"/>
  <c r="Q2183" i="5"/>
  <c r="Q2208" i="5"/>
  <c r="Q2216" i="5"/>
  <c r="Q2139" i="5"/>
  <c r="Q2153" i="5"/>
  <c r="Q2130" i="5"/>
  <c r="Q2136" i="5"/>
  <c r="Q2046" i="5"/>
  <c r="Q2175" i="5"/>
  <c r="Q1787" i="5"/>
  <c r="Q1831" i="5"/>
  <c r="Q573" i="5"/>
  <c r="Q10" i="5"/>
  <c r="Q5" i="5"/>
  <c r="Q92" i="5"/>
  <c r="Q518" i="5"/>
  <c r="Q873" i="5"/>
  <c r="Q699" i="5"/>
  <c r="Q279" i="5"/>
  <c r="Q492" i="5"/>
  <c r="Q494" i="5"/>
  <c r="Q493" i="5"/>
  <c r="Q93" i="5"/>
  <c r="Q684" i="5"/>
  <c r="Q880" i="5"/>
  <c r="Q814" i="5"/>
  <c r="Q255" i="5"/>
  <c r="Q554" i="5"/>
  <c r="Q648" i="5"/>
  <c r="Q722" i="5"/>
  <c r="Q371" i="5"/>
  <c r="Q966" i="5"/>
  <c r="Q969" i="5"/>
  <c r="Q968" i="5"/>
  <c r="Q122" i="5"/>
  <c r="Q64" i="5"/>
  <c r="Q63" i="5"/>
  <c r="Q62" i="5"/>
  <c r="Q262" i="5"/>
  <c r="Q660" i="5"/>
  <c r="Q731" i="5"/>
  <c r="Q848" i="5"/>
  <c r="Q1489" i="5"/>
  <c r="Q1691" i="5"/>
  <c r="Q1944" i="5"/>
  <c r="Q1922" i="5"/>
  <c r="Q441" i="5"/>
  <c r="Q1030" i="5"/>
  <c r="Q526" i="5"/>
  <c r="Q533" i="5"/>
  <c r="Q671" i="5"/>
  <c r="Q719" i="5"/>
  <c r="Q1467" i="5"/>
  <c r="Q1645" i="5"/>
  <c r="Q256" i="5"/>
  <c r="Q274" i="5"/>
  <c r="Q334" i="5"/>
  <c r="Q354" i="5"/>
  <c r="Q257" i="5"/>
  <c r="Q270" i="5"/>
  <c r="Q324" i="5"/>
  <c r="Q327" i="5"/>
  <c r="Q639" i="5"/>
  <c r="Q1136" i="5"/>
  <c r="Q1624" i="5"/>
  <c r="Q1716" i="5"/>
  <c r="Q536" i="5"/>
  <c r="Q1404" i="5"/>
  <c r="Q1413" i="5"/>
  <c r="Q1412" i="5"/>
  <c r="Q78" i="5"/>
  <c r="Q433" i="5"/>
  <c r="Q759" i="5"/>
  <c r="Q590" i="5"/>
  <c r="Q399" i="5"/>
  <c r="Q383" i="5"/>
  <c r="Q381" i="5"/>
  <c r="Q382" i="5"/>
  <c r="Q85" i="5"/>
  <c r="Q577" i="5"/>
  <c r="Q761" i="5"/>
  <c r="Q703" i="5"/>
  <c r="Q277" i="5"/>
  <c r="Q566" i="5"/>
  <c r="Q692" i="5"/>
  <c r="Q766" i="5"/>
  <c r="Q473" i="5"/>
  <c r="Q790" i="5"/>
  <c r="Q792" i="5"/>
  <c r="Q791" i="5"/>
  <c r="Q321" i="5"/>
  <c r="Q44" i="5"/>
  <c r="Q47" i="5"/>
  <c r="Q45" i="5"/>
  <c r="Q280" i="5"/>
  <c r="Q644" i="5"/>
  <c r="Q799" i="5"/>
  <c r="Q903" i="5"/>
  <c r="Q1361" i="5"/>
  <c r="Q1611" i="5"/>
  <c r="Q1873" i="5"/>
  <c r="Q1849" i="5"/>
  <c r="Q402" i="5"/>
  <c r="Q981" i="5"/>
  <c r="Q474" i="5"/>
  <c r="Q478" i="5"/>
  <c r="Q715" i="5"/>
  <c r="Q753" i="5"/>
  <c r="Q1493" i="5"/>
  <c r="Q1659" i="5"/>
  <c r="Q300" i="5"/>
  <c r="Q320" i="5"/>
  <c r="Q365" i="5"/>
  <c r="Q377" i="5"/>
  <c r="Q301" i="5"/>
  <c r="Q316" i="5"/>
  <c r="Q353" i="5"/>
  <c r="Q361" i="5"/>
  <c r="Q595" i="5"/>
  <c r="Q1163" i="5"/>
  <c r="Q1458" i="5"/>
  <c r="Q1540" i="5"/>
  <c r="Q823" i="5"/>
  <c r="Q1119" i="5"/>
  <c r="Q1125" i="5"/>
  <c r="Q1122" i="5"/>
  <c r="Q43" i="5"/>
  <c r="Q101" i="5"/>
  <c r="Q448" i="5"/>
  <c r="Q503" i="5"/>
  <c r="Q467" i="5"/>
  <c r="Q425" i="5"/>
  <c r="Q386" i="5"/>
  <c r="Q384" i="5"/>
  <c r="Q385" i="5"/>
  <c r="Q108" i="5"/>
  <c r="Q604" i="5"/>
  <c r="Q620" i="5"/>
  <c r="Q609" i="5"/>
  <c r="Q263" i="5"/>
  <c r="Q547" i="5"/>
  <c r="Q681" i="5"/>
  <c r="Q749" i="5"/>
  <c r="Q464" i="5"/>
  <c r="Q769" i="5"/>
  <c r="Q773" i="5"/>
  <c r="Q772" i="5"/>
  <c r="Q273" i="5"/>
  <c r="Q59" i="5"/>
  <c r="Q55" i="5"/>
  <c r="Q57" i="5"/>
  <c r="Q266" i="5"/>
  <c r="Q631" i="5"/>
  <c r="Q785" i="5"/>
  <c r="Q894" i="5"/>
  <c r="Q1350" i="5"/>
  <c r="Q1608" i="5"/>
  <c r="Q1861" i="5"/>
  <c r="Q1843" i="5"/>
  <c r="Q391" i="5"/>
  <c r="Q974" i="5"/>
  <c r="Q462" i="5"/>
  <c r="Q466" i="5"/>
  <c r="Q700" i="5"/>
  <c r="Q743" i="5"/>
  <c r="Q1484" i="5"/>
  <c r="Q1654" i="5"/>
  <c r="Q286" i="5"/>
  <c r="Q312" i="5"/>
  <c r="Q359" i="5"/>
  <c r="Q370" i="5"/>
  <c r="Q287" i="5"/>
  <c r="Q306" i="5"/>
  <c r="Q338" i="5"/>
  <c r="Q350" i="5"/>
  <c r="Q586" i="5"/>
  <c r="Q1147" i="5"/>
  <c r="Q1449" i="5"/>
  <c r="Q1533" i="5"/>
  <c r="Q805" i="5"/>
  <c r="Q1103" i="5"/>
  <c r="Q1110" i="5"/>
  <c r="Q1109" i="5"/>
  <c r="Q51" i="5"/>
  <c r="Q31" i="5"/>
  <c r="Q95" i="5"/>
  <c r="Q442" i="5"/>
  <c r="Q532" i="5"/>
  <c r="Q475" i="5"/>
  <c r="Q423" i="5"/>
  <c r="Q380" i="5"/>
  <c r="Q378" i="5"/>
  <c r="Q379" i="5"/>
  <c r="Q104" i="5"/>
  <c r="Q599" i="5"/>
  <c r="Q634" i="5"/>
  <c r="Q619" i="5"/>
  <c r="Q261" i="5"/>
  <c r="Q546" i="5"/>
  <c r="Q680" i="5"/>
  <c r="Q748" i="5"/>
  <c r="Q460" i="5"/>
  <c r="Q767" i="5"/>
  <c r="Q771" i="5"/>
  <c r="Q770" i="5"/>
  <c r="Q278" i="5"/>
  <c r="Q56" i="5"/>
  <c r="Q53" i="5"/>
  <c r="Q54" i="5"/>
  <c r="Q264" i="5"/>
  <c r="Q630" i="5"/>
  <c r="Q781" i="5"/>
  <c r="Q893" i="5"/>
  <c r="Q1349" i="5"/>
  <c r="Q1607" i="5"/>
  <c r="Q1859" i="5"/>
  <c r="Q1842" i="5"/>
  <c r="Q390" i="5"/>
  <c r="Q973" i="5"/>
  <c r="Q459" i="5"/>
  <c r="Q465" i="5"/>
  <c r="Q698" i="5"/>
  <c r="Q739" i="5"/>
  <c r="Q1481" i="5"/>
  <c r="Q1651" i="5"/>
  <c r="Q283" i="5"/>
  <c r="Q311" i="5"/>
  <c r="Q358" i="5"/>
  <c r="Q368" i="5"/>
  <c r="Q285" i="5"/>
  <c r="Q304" i="5"/>
  <c r="Q336" i="5"/>
  <c r="Q349" i="5"/>
  <c r="Q584" i="5"/>
  <c r="Q1146" i="5"/>
  <c r="Q1447" i="5"/>
  <c r="Q1532" i="5"/>
  <c r="Q803" i="5"/>
  <c r="Q1102" i="5"/>
  <c r="Q1108" i="5"/>
  <c r="Q1106" i="5"/>
  <c r="Q48" i="5"/>
  <c r="Q30" i="5"/>
  <c r="Q15" i="5"/>
  <c r="Q461" i="5"/>
  <c r="Q1235" i="5"/>
  <c r="Q1445" i="5"/>
  <c r="Q1352" i="5"/>
  <c r="Q727" i="5"/>
  <c r="Q1131" i="5"/>
  <c r="Q1133" i="5"/>
  <c r="Q1132" i="5"/>
  <c r="Q439" i="5"/>
  <c r="Q1362" i="5"/>
  <c r="Q1554" i="5"/>
  <c r="Q1486" i="5"/>
  <c r="Q290" i="5"/>
  <c r="Q440" i="5"/>
  <c r="Q807" i="5"/>
  <c r="Q907" i="5"/>
  <c r="Q443" i="5"/>
  <c r="Q1730" i="5"/>
  <c r="Q1739" i="5"/>
  <c r="Q1737" i="5"/>
  <c r="Q687" i="5"/>
  <c r="Q469" i="5"/>
  <c r="Q472" i="5"/>
  <c r="Q471" i="5"/>
  <c r="Q149" i="5"/>
  <c r="Q299" i="5"/>
  <c r="Q1170" i="5"/>
  <c r="Q1524" i="5"/>
  <c r="Q1918" i="5"/>
  <c r="Q1845" i="5"/>
  <c r="Q1902" i="5"/>
  <c r="Q1896" i="5"/>
  <c r="Q924" i="5"/>
  <c r="Q1465" i="5"/>
  <c r="Q1028" i="5"/>
  <c r="Q1029" i="5"/>
  <c r="Q1101" i="5"/>
  <c r="Q1135" i="5"/>
  <c r="Q1869" i="5"/>
  <c r="Q2037" i="5"/>
  <c r="Q670" i="5"/>
  <c r="Q688" i="5"/>
  <c r="Q765" i="5"/>
  <c r="Q794" i="5"/>
  <c r="Q666" i="5"/>
  <c r="Q682" i="5"/>
  <c r="Q737" i="5"/>
  <c r="Q746" i="5"/>
  <c r="Q111" i="5"/>
  <c r="Q329" i="5"/>
  <c r="Q1272" i="5"/>
  <c r="Q1471" i="5"/>
  <c r="Q416" i="5"/>
  <c r="Q1899" i="5"/>
  <c r="Q1927" i="5"/>
  <c r="Q1926" i="5"/>
  <c r="Q477" i="5"/>
  <c r="Q456" i="5"/>
  <c r="Q447" i="5"/>
  <c r="Q446" i="5"/>
  <c r="Q1993" i="5"/>
  <c r="Q2009" i="5"/>
  <c r="Q2348" i="5"/>
  <c r="Q2239" i="5"/>
  <c r="Q1641" i="5"/>
  <c r="Q2169" i="5"/>
  <c r="Q2167" i="5"/>
  <c r="Q2168" i="5"/>
  <c r="Q2301" i="5"/>
  <c r="Q1909" i="5"/>
  <c r="Q2011" i="5"/>
  <c r="Q2259" i="5"/>
  <c r="Q1171" i="5"/>
  <c r="Q758" i="5"/>
  <c r="Q1285" i="5"/>
  <c r="Q1169" i="5"/>
  <c r="Q1224" i="5"/>
  <c r="Q1247" i="5"/>
  <c r="Q1245" i="5"/>
  <c r="Q1246" i="5"/>
  <c r="Q1717" i="5"/>
  <c r="Q1792" i="5"/>
  <c r="Q1798" i="5"/>
  <c r="Q1796" i="5"/>
  <c r="Q1183" i="5"/>
  <c r="Q1196" i="5"/>
  <c r="Q398" i="5"/>
  <c r="Q396" i="5"/>
  <c r="Q1965" i="5"/>
  <c r="Q2141" i="5"/>
  <c r="Q2268" i="5"/>
  <c r="Q2265" i="5"/>
  <c r="Q1694" i="5"/>
  <c r="Q2128" i="5"/>
  <c r="Q1789" i="5"/>
  <c r="Q1794" i="5"/>
  <c r="Q2088" i="5"/>
  <c r="Q2126" i="5"/>
  <c r="Q2257" i="5"/>
  <c r="Q2270" i="5"/>
  <c r="Q1846" i="5"/>
  <c r="Q1868" i="5"/>
  <c r="Q1929" i="5"/>
  <c r="Q1950" i="5"/>
  <c r="Q1837" i="5"/>
  <c r="Q1848" i="5"/>
  <c r="Q1911" i="5"/>
  <c r="Q1916" i="5"/>
  <c r="Q774" i="5"/>
  <c r="Q463" i="5"/>
  <c r="Q851" i="5"/>
  <c r="Q808" i="5"/>
  <c r="Q1066" i="5"/>
  <c r="Q1243" i="5"/>
  <c r="Q1241" i="5"/>
  <c r="Q1242" i="5"/>
  <c r="Q1738" i="5"/>
  <c r="Q1783" i="5"/>
  <c r="Q1777" i="5"/>
  <c r="Q1775" i="5"/>
  <c r="Q960" i="5"/>
  <c r="Q1158" i="5"/>
  <c r="Q1459" i="5"/>
  <c r="Q1901" i="5"/>
  <c r="Q1656" i="5"/>
  <c r="Q1704" i="5"/>
  <c r="Q1560" i="5"/>
  <c r="Q1558" i="5"/>
  <c r="Q1559" i="5"/>
  <c r="Q1034" i="5"/>
  <c r="Q1505" i="5"/>
  <c r="Q2246" i="5"/>
  <c r="Q1983" i="5"/>
  <c r="Q1473" i="5"/>
  <c r="Q1025" i="5"/>
  <c r="Q856" i="5"/>
  <c r="Q811" i="5"/>
  <c r="Q1756" i="5"/>
  <c r="Q1292" i="5"/>
  <c r="Q1299" i="5"/>
  <c r="Q1298" i="5"/>
  <c r="Q1599" i="5"/>
  <c r="Q1273" i="5"/>
  <c r="Q1282" i="5"/>
  <c r="Q1281" i="5"/>
  <c r="Q878" i="5"/>
  <c r="Q1937" i="5"/>
  <c r="Q401" i="5"/>
  <c r="Q412" i="5"/>
  <c r="Q1784" i="5"/>
  <c r="Q1996" i="5"/>
  <c r="Q2120" i="5"/>
  <c r="Q2111" i="5"/>
  <c r="Q2045" i="5"/>
  <c r="Q2142" i="5"/>
  <c r="Q2047" i="5"/>
  <c r="Q2049" i="5"/>
  <c r="Q1847" i="5"/>
  <c r="Q1857" i="5"/>
  <c r="Q2297" i="5"/>
  <c r="Q2324" i="5"/>
  <c r="Q1485" i="5"/>
  <c r="Q1499" i="5"/>
  <c r="Q1564" i="5"/>
  <c r="Q1576" i="5"/>
  <c r="Q1479" i="5"/>
  <c r="Q1495" i="5"/>
  <c r="Q1539" i="5"/>
  <c r="Q1553" i="5"/>
  <c r="Q1501" i="5"/>
  <c r="Q603" i="5"/>
  <c r="Q580" i="5"/>
  <c r="Q564" i="5"/>
  <c r="Q2245" i="5"/>
  <c r="Q1346" i="5"/>
  <c r="Q1348" i="5"/>
  <c r="Q1347" i="5"/>
  <c r="Q1325" i="5"/>
  <c r="Q1248" i="5"/>
  <c r="Q1233" i="5"/>
  <c r="Q1231" i="5"/>
  <c r="Q495" i="5"/>
  <c r="Q42" i="5"/>
  <c r="Q1210" i="5"/>
  <c r="Q1488" i="5"/>
  <c r="Q1938" i="5"/>
  <c r="Q1669" i="5"/>
  <c r="Q1768" i="5"/>
  <c r="Q1575" i="5"/>
  <c r="Q1573" i="5"/>
  <c r="Q1574" i="5"/>
  <c r="Q1078" i="5"/>
  <c r="Q1522" i="5"/>
  <c r="Q2267" i="5"/>
  <c r="Q2000" i="5"/>
  <c r="Q1588" i="5"/>
  <c r="Q1001" i="5"/>
  <c r="Q866" i="5"/>
  <c r="Q827" i="5"/>
  <c r="Q1949" i="5"/>
  <c r="Q1265" i="5"/>
  <c r="Q1268" i="5"/>
  <c r="Q1267" i="5"/>
  <c r="Q1626" i="5"/>
  <c r="Q1336" i="5"/>
  <c r="Q1339" i="5"/>
  <c r="Q1337" i="5"/>
  <c r="Q959" i="5"/>
  <c r="Q1925" i="5"/>
  <c r="Q403" i="5"/>
  <c r="Q414" i="5"/>
  <c r="Q1785" i="5"/>
  <c r="Q1998" i="5"/>
  <c r="Q2125" i="5"/>
  <c r="Q2115" i="5"/>
  <c r="Q2110" i="5"/>
  <c r="Q2203" i="5"/>
  <c r="Q2106" i="5"/>
  <c r="Q2107" i="5"/>
  <c r="Q1903" i="5"/>
  <c r="Q1906" i="5"/>
  <c r="Q2306" i="5"/>
  <c r="Q2331" i="5"/>
  <c r="Q1535" i="5"/>
  <c r="Q1557" i="5"/>
  <c r="Q1605" i="5"/>
  <c r="Q1613" i="5"/>
  <c r="Q1529" i="5"/>
  <c r="Q1551" i="5"/>
  <c r="Q1581" i="5"/>
  <c r="Q1596" i="5"/>
  <c r="Q1699" i="5"/>
  <c r="Q593" i="5"/>
  <c r="Q585" i="5"/>
  <c r="Q570" i="5"/>
  <c r="Q2310" i="5"/>
  <c r="Q1326" i="5"/>
  <c r="Q1330" i="5"/>
  <c r="Q1329" i="5"/>
  <c r="Q1368" i="5"/>
  <c r="Q1310" i="5"/>
  <c r="Q1302" i="5"/>
  <c r="Q1300" i="5"/>
  <c r="Q558" i="5"/>
  <c r="Q37" i="5"/>
  <c r="Q19" i="5"/>
  <c r="Q874" i="5"/>
  <c r="Q1561" i="5"/>
  <c r="Q1616" i="5"/>
  <c r="Q1583" i="5"/>
  <c r="Q1360" i="5"/>
  <c r="Q1504" i="5"/>
  <c r="Q1502" i="5"/>
  <c r="Q1503" i="5"/>
  <c r="Q889" i="5"/>
  <c r="Q1646" i="5"/>
  <c r="Q1671" i="5"/>
  <c r="Q1664" i="5"/>
  <c r="Q1076" i="5"/>
  <c r="Q1544" i="5"/>
  <c r="Q1497" i="5"/>
  <c r="Q1549" i="5"/>
  <c r="Q1597" i="5"/>
  <c r="Q1517" i="5"/>
  <c r="Q1519" i="5"/>
  <c r="Q1518" i="5"/>
  <c r="Q1333" i="5"/>
  <c r="Q1012" i="5"/>
  <c r="Q1019" i="5"/>
  <c r="Q1018" i="5"/>
  <c r="Q1138" i="5"/>
  <c r="Q1511" i="5"/>
  <c r="Q1584" i="5"/>
  <c r="Q1638" i="5"/>
  <c r="Q2031" i="5"/>
  <c r="Q1538" i="5"/>
  <c r="Q1456" i="5"/>
  <c r="Q1461" i="5"/>
  <c r="Q232" i="5"/>
  <c r="Q235" i="5"/>
  <c r="Q2085" i="5"/>
  <c r="Q1966" i="5"/>
  <c r="Q1572" i="5"/>
  <c r="Q1609" i="5"/>
  <c r="Q2093" i="5"/>
  <c r="Q2210" i="5"/>
  <c r="Q1160" i="5"/>
  <c r="Q1186" i="5"/>
  <c r="Q1255" i="5"/>
  <c r="Q1286" i="5"/>
  <c r="Q1149" i="5"/>
  <c r="Q1175" i="5"/>
  <c r="Q1229" i="5"/>
  <c r="Q1237" i="5"/>
  <c r="Q1721" i="5"/>
  <c r="Q1311" i="5"/>
  <c r="Q1744" i="5"/>
  <c r="Q1697" i="5"/>
  <c r="Q1928" i="5"/>
  <c r="Q1829" i="5"/>
  <c r="Q1833" i="5"/>
  <c r="Q1832" i="5"/>
  <c r="Q1057" i="5"/>
  <c r="Q1011" i="5"/>
  <c r="Q999" i="5"/>
  <c r="Q997" i="5"/>
  <c r="Q1526" i="5"/>
  <c r="Q1976" i="5"/>
  <c r="Q2249" i="5"/>
  <c r="Q2228" i="5"/>
  <c r="Q2017" i="5"/>
  <c r="Q2193" i="5"/>
  <c r="Q2266" i="5"/>
  <c r="Q2237" i="5"/>
  <c r="Q2262" i="5"/>
  <c r="Q2103" i="5"/>
  <c r="Q2101" i="5"/>
  <c r="Q2102" i="5"/>
  <c r="Q2064" i="5"/>
  <c r="Q2195" i="5"/>
  <c r="Q2192" i="5"/>
  <c r="Q2190" i="5"/>
  <c r="Q2304" i="5"/>
  <c r="Q1973" i="5"/>
  <c r="Q1981" i="5"/>
  <c r="Q1956" i="5"/>
  <c r="Q2236" i="5"/>
  <c r="Q2099" i="5"/>
  <c r="Q2097" i="5"/>
  <c r="Q2098" i="5"/>
  <c r="Q2336" i="5"/>
  <c r="Q1841" i="5"/>
  <c r="Q1840" i="5"/>
  <c r="Q1839" i="5"/>
  <c r="Q2157" i="5"/>
  <c r="Q2347" i="5"/>
  <c r="Q2308" i="5"/>
  <c r="Q2309" i="5"/>
  <c r="Q445" i="5"/>
  <c r="Q1401" i="5"/>
  <c r="Q2292" i="5"/>
  <c r="Q2342" i="5"/>
  <c r="Q2205" i="5"/>
  <c r="Q2234" i="5"/>
  <c r="Q2215" i="5"/>
  <c r="Q2214" i="5"/>
  <c r="Q2279" i="5"/>
  <c r="Q2298" i="5"/>
  <c r="Q2323" i="5"/>
  <c r="Q2326" i="5"/>
  <c r="Q2202" i="5"/>
  <c r="Q2204" i="5"/>
  <c r="Q2256" i="5"/>
  <c r="Q2261" i="5"/>
  <c r="Q2158" i="5"/>
  <c r="Q2174" i="5"/>
  <c r="Q2194" i="5"/>
  <c r="Q2197" i="5"/>
  <c r="Q2271" i="5"/>
  <c r="Q1729" i="5"/>
  <c r="Q1762" i="5"/>
  <c r="Q1750" i="5"/>
  <c r="Q1891" i="5"/>
  <c r="Q2223" i="5"/>
  <c r="Q2221" i="5"/>
  <c r="Q2222" i="5"/>
  <c r="Q2063" i="5"/>
  <c r="Q1772" i="5"/>
  <c r="Q1757" i="5"/>
  <c r="Q1758" i="5"/>
  <c r="Q2231" i="5"/>
  <c r="Q2112" i="5"/>
  <c r="Q2206" i="5"/>
  <c r="Q2189" i="5"/>
  <c r="Q1745" i="5"/>
  <c r="Q744" i="5"/>
  <c r="Q1425" i="5"/>
  <c r="Q1521" i="5"/>
  <c r="Q1457" i="5"/>
  <c r="Q724" i="5"/>
  <c r="Q1650" i="5"/>
  <c r="Q1653" i="5"/>
  <c r="Q1652" i="5"/>
  <c r="Q726" i="5"/>
  <c r="Q1566" i="5"/>
  <c r="Q1603" i="5"/>
  <c r="Q1591" i="5"/>
  <c r="Q784" i="5"/>
  <c r="Q1185" i="5"/>
  <c r="Q1200" i="5"/>
  <c r="Q1264" i="5"/>
  <c r="Q847" i="5"/>
  <c r="Q1693" i="5"/>
  <c r="Q1696" i="5"/>
  <c r="Q1695" i="5"/>
  <c r="Q846" i="5"/>
  <c r="Q872" i="5"/>
  <c r="Q883" i="5"/>
  <c r="Q882" i="5"/>
  <c r="Q828" i="5"/>
  <c r="Q1283" i="5"/>
  <c r="Q1249" i="5"/>
  <c r="Q1344" i="5"/>
  <c r="Q2094" i="5"/>
  <c r="Q2211" i="5"/>
  <c r="Q2260" i="5"/>
  <c r="Q2258" i="5"/>
  <c r="Q1207" i="5"/>
  <c r="Q1665" i="5"/>
  <c r="Q1323" i="5"/>
  <c r="Q1324" i="5"/>
  <c r="Q86" i="5"/>
  <c r="Q374" i="5"/>
  <c r="Q49" i="5"/>
  <c r="Q61" i="5"/>
  <c r="Q347" i="5"/>
  <c r="Q337" i="5"/>
  <c r="Q237" i="5"/>
  <c r="Q244" i="5"/>
  <c r="Q734" i="5"/>
  <c r="Q750" i="5"/>
  <c r="Q826" i="5"/>
  <c r="Q835" i="5"/>
  <c r="Q1439" i="5"/>
  <c r="Q1858" i="5"/>
  <c r="Q2095" i="5"/>
  <c r="Q2154" i="5"/>
  <c r="Q985" i="5"/>
  <c r="Q2278" i="5"/>
  <c r="Q2287" i="5"/>
  <c r="Q2286" i="5"/>
  <c r="Q888" i="5"/>
  <c r="Q925" i="5"/>
  <c r="Q906" i="5"/>
  <c r="Q904" i="5"/>
  <c r="Q1341" i="5"/>
  <c r="Q2133" i="5"/>
  <c r="Q2029" i="5"/>
  <c r="Q2053" i="5"/>
  <c r="Q1720" i="5"/>
  <c r="Q2303" i="5"/>
  <c r="Q732" i="5"/>
  <c r="Q1384" i="5"/>
  <c r="Q1472" i="5"/>
  <c r="Q1420" i="5"/>
  <c r="Q709" i="5"/>
  <c r="Q1627" i="5"/>
  <c r="Q1629" i="5"/>
  <c r="Q1628" i="5"/>
  <c r="Q716" i="5"/>
  <c r="Q1542" i="5"/>
  <c r="Q1577" i="5"/>
  <c r="Q1567" i="5"/>
  <c r="Q756" i="5"/>
  <c r="Q1180" i="5"/>
  <c r="Q1187" i="5"/>
  <c r="Q1244" i="5"/>
  <c r="Q809" i="5"/>
  <c r="Q1707" i="5"/>
  <c r="Q1710" i="5"/>
  <c r="Q1709" i="5"/>
  <c r="Q810" i="5"/>
  <c r="Q867" i="5"/>
  <c r="Q875" i="5"/>
  <c r="Q871" i="5"/>
  <c r="Q798" i="5"/>
  <c r="Q1250" i="5"/>
  <c r="Q1228" i="5"/>
  <c r="Q1321" i="5"/>
  <c r="Q2108" i="5"/>
  <c r="Q2207" i="5"/>
  <c r="Q2255" i="5"/>
  <c r="Q2251" i="5"/>
  <c r="Q1193" i="5"/>
  <c r="Q1660" i="5"/>
  <c r="Q1289" i="5"/>
  <c r="Q1303" i="5"/>
  <c r="Q126" i="5"/>
  <c r="Q242" i="5"/>
  <c r="Q330" i="5"/>
  <c r="Q397" i="5"/>
  <c r="Q247" i="5"/>
  <c r="Q259" i="5"/>
  <c r="Q132" i="5"/>
  <c r="Q134" i="5"/>
  <c r="Q721" i="5"/>
  <c r="Q735" i="5"/>
  <c r="Q800" i="5"/>
  <c r="Q812" i="5"/>
  <c r="Q1432" i="5"/>
  <c r="Q1835" i="5"/>
  <c r="Q2091" i="5"/>
  <c r="Q2134" i="5"/>
  <c r="Q970" i="5"/>
  <c r="Q2288" i="5"/>
  <c r="Q2295" i="5"/>
  <c r="Q2294" i="5"/>
  <c r="Q876" i="5"/>
  <c r="Q909" i="5"/>
  <c r="Q897" i="5"/>
  <c r="Q896" i="5"/>
  <c r="Q1308" i="5"/>
  <c r="Q2152" i="5"/>
  <c r="Q2002" i="5"/>
  <c r="Q2034" i="5"/>
  <c r="Q1711" i="5"/>
  <c r="Q2311" i="5"/>
  <c r="Q229" i="5"/>
  <c r="Q658" i="5"/>
  <c r="Q1343" i="5"/>
  <c r="Q1433" i="5"/>
  <c r="Q1378" i="5"/>
  <c r="Q618" i="5"/>
  <c r="Q1600" i="5"/>
  <c r="Q1602" i="5"/>
  <c r="Q1601" i="5"/>
  <c r="Q632" i="5"/>
  <c r="Q1464" i="5"/>
  <c r="Q1512" i="5"/>
  <c r="Q1496" i="5"/>
  <c r="Q621" i="5"/>
  <c r="Q1079" i="5"/>
  <c r="Q355" i="5"/>
  <c r="Q366" i="5"/>
  <c r="Q741" i="5"/>
  <c r="Q605" i="5"/>
  <c r="Q608" i="5"/>
  <c r="Q607" i="5"/>
  <c r="Q517" i="5"/>
  <c r="Q484" i="5"/>
  <c r="Q512" i="5"/>
  <c r="Q506" i="5"/>
  <c r="Q673" i="5"/>
  <c r="Q1052" i="5"/>
  <c r="Q375" i="5"/>
  <c r="Q410" i="5"/>
  <c r="Q2004" i="5"/>
  <c r="Q2074" i="5"/>
  <c r="Q2180" i="5"/>
  <c r="Q2172" i="5"/>
  <c r="Q1128" i="5"/>
  <c r="Q1636" i="5"/>
  <c r="Q1234" i="5"/>
  <c r="Q1238" i="5"/>
  <c r="Q1088" i="5"/>
  <c r="Q1126" i="5"/>
  <c r="Q1802" i="5"/>
  <c r="Q1990" i="5"/>
  <c r="Q640" i="5"/>
  <c r="Q665" i="5"/>
  <c r="Q740" i="5"/>
  <c r="Q764" i="5"/>
  <c r="Q575" i="5"/>
  <c r="Q786" i="5"/>
  <c r="Q106" i="5"/>
  <c r="Q96" i="5"/>
  <c r="Q1381" i="5"/>
  <c r="Q1801" i="5"/>
  <c r="Q2042" i="5"/>
  <c r="Q2080" i="5"/>
  <c r="Q910" i="5"/>
  <c r="Q2242" i="5"/>
  <c r="Q2248" i="5"/>
  <c r="Q2247" i="5"/>
  <c r="Q795" i="5"/>
  <c r="Q852" i="5"/>
  <c r="Q832" i="5"/>
  <c r="Q831" i="5"/>
  <c r="Q1227" i="5"/>
  <c r="Q2187" i="5"/>
  <c r="Q1915" i="5"/>
  <c r="Q1960" i="5"/>
  <c r="Q1639" i="5"/>
  <c r="Q2277" i="5"/>
  <c r="Q1301" i="5"/>
  <c r="Q1284" i="5"/>
</calcChain>
</file>

<file path=xl/sharedStrings.xml><?xml version="1.0" encoding="utf-8"?>
<sst xmlns="http://schemas.openxmlformats.org/spreadsheetml/2006/main" count="767" uniqueCount="191">
  <si>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</si>
  <si>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</si>
  <si>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</si>
  <si>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</si>
  <si>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</si>
  <si>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</si>
  <si>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</si>
  <si>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</si>
  <si>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</si>
  <si>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</si>
  <si>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</si>
  <si>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</si>
  <si>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</si>
  <si>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</si>
  <si>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</si>
  <si>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</si>
  <si>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</si>
  <si>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</si>
  <si>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</si>
  <si>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</si>
  <si>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</si>
  <si>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</si>
  <si>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</si>
  <si>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</si>
  <si>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</si>
  <si>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</si>
  <si>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</si>
  <si>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</si>
  <si>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</si>
  <si>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</si>
  <si>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</si>
  <si>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</si>
  <si>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</si>
  <si>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</si>
  <si>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</si>
  <si>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</si>
  <si>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</si>
  <si>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</si>
  <si>
    <t>countrycode_0</t>
  </si>
  <si>
    <t>countrycode_1</t>
  </si>
  <si>
    <t>countrycode_2</t>
  </si>
  <si>
    <t>countrycode_3</t>
  </si>
  <si>
    <t>countrycode_4</t>
  </si>
  <si>
    <t>countrycode_5</t>
  </si>
  <si>
    <t>browserid_0</t>
  </si>
  <si>
    <t>datetime_day_0</t>
  </si>
  <si>
    <t>datetime_day_1</t>
  </si>
  <si>
    <t>datetime_day_5</t>
  </si>
  <si>
    <t>datetime_day_3</t>
  </si>
  <si>
    <t>datetime_day_6</t>
  </si>
  <si>
    <t>datetime_day_2</t>
  </si>
  <si>
    <t>datetime_day_4</t>
  </si>
  <si>
    <t>datetime_hour_0</t>
  </si>
  <si>
    <t>datetime_hour_1</t>
  </si>
  <si>
    <t>datetime_hour_4</t>
  </si>
  <si>
    <t>datetime_hour_3</t>
  </si>
  <si>
    <t>datetime_hour_6</t>
  </si>
  <si>
    <t>datetime_hour_2</t>
  </si>
  <si>
    <t>datetime_hour_5</t>
  </si>
  <si>
    <t>datetime_hour_7</t>
  </si>
  <si>
    <t>datetime_hour_8</t>
  </si>
  <si>
    <t>datetime_hour_9</t>
  </si>
  <si>
    <t>datetime_hour_10</t>
  </si>
  <si>
    <t>datetime_hour_11</t>
  </si>
  <si>
    <t>datetime_hour_12</t>
  </si>
  <si>
    <t>datetime_hour_13</t>
  </si>
  <si>
    <t>datetime_hour_14</t>
  </si>
  <si>
    <t>datetime_hour_15</t>
  </si>
  <si>
    <t>datetime_hour_16</t>
  </si>
  <si>
    <t>datetime_hour_17</t>
  </si>
  <si>
    <t>datetime_hour_18</t>
  </si>
  <si>
    <t>datetime_hour_19</t>
  </si>
  <si>
    <t>datetime_hour_20</t>
  </si>
  <si>
    <t>datetime_hour_21</t>
  </si>
  <si>
    <t>datetime_hour_22</t>
  </si>
  <si>
    <t>datetime_hour_23</t>
  </si>
  <si>
    <t>Train Accuracy</t>
  </si>
  <si>
    <t>Test Accuracy</t>
  </si>
  <si>
    <t>Train AUC</t>
  </si>
  <si>
    <t>Test AUC</t>
  </si>
  <si>
    <t>num_features</t>
  </si>
  <si>
    <t>count_merchant</t>
  </si>
  <si>
    <t>num_0_merchant</t>
  </si>
  <si>
    <t>num_1_merchant</t>
  </si>
  <si>
    <t>click_rate_merchant</t>
  </si>
  <si>
    <t>count_siteid</t>
  </si>
  <si>
    <t>num_0_siteid</t>
  </si>
  <si>
    <t>num_1_siteid</t>
  </si>
  <si>
    <t>click_rate_siteid</t>
  </si>
  <si>
    <t>count_offerid</t>
  </si>
  <si>
    <t>num_0_offerid</t>
  </si>
  <si>
    <t>num_1_offerid</t>
  </si>
  <si>
    <t>click_rate_offerid</t>
  </si>
  <si>
    <t>count_category</t>
  </si>
  <si>
    <t>num_0_category</t>
  </si>
  <si>
    <t>num_1_category</t>
  </si>
  <si>
    <t>click_rate_category</t>
  </si>
  <si>
    <t>merchant_count</t>
  </si>
  <si>
    <t>merchant_num_0</t>
  </si>
  <si>
    <t>merchant_num_1</t>
  </si>
  <si>
    <t>merchant_click_rate</t>
  </si>
  <si>
    <t>siteid_count</t>
  </si>
  <si>
    <t>siteid_num_0</t>
  </si>
  <si>
    <t>siteid_num_1</t>
  </si>
  <si>
    <t>siteid_click_rate</t>
  </si>
  <si>
    <t>offerid_count</t>
  </si>
  <si>
    <t>offerid_num_0</t>
  </si>
  <si>
    <t>offerid_num_1</t>
  </si>
  <si>
    <t>offerid_click_rate</t>
  </si>
  <si>
    <t>category_count</t>
  </si>
  <si>
    <t>category_num_0</t>
  </si>
  <si>
    <t>category_num_1</t>
  </si>
  <si>
    <t>category_click_rate</t>
  </si>
  <si>
    <t>countrycode_count</t>
  </si>
  <si>
    <t>countrycode_num_0</t>
  </si>
  <si>
    <t>countrycode_num_1</t>
  </si>
  <si>
    <t>countrycode_click_rate</t>
  </si>
  <si>
    <t>browserid_count</t>
  </si>
  <si>
    <t>browserid_num_0</t>
  </si>
  <si>
    <t>browserid_num_1</t>
  </si>
  <si>
    <t>browserid_click_rate</t>
  </si>
  <si>
    <t>devid_count</t>
  </si>
  <si>
    <t>devid_num_0</t>
  </si>
  <si>
    <t>devid_num_1</t>
  </si>
  <si>
    <t>devid_click_rate</t>
  </si>
  <si>
    <t>datetime_hour_count</t>
  </si>
  <si>
    <t>datetime_hour_num_0</t>
  </si>
  <si>
    <t>datetime_hour_num_1</t>
  </si>
  <si>
    <t>datetime_hour_click_rate</t>
  </si>
  <si>
    <t>datetime_day_count</t>
  </si>
  <si>
    <t>datetime_day_num_0</t>
  </si>
  <si>
    <t>datetime_day_num_1</t>
  </si>
  <si>
    <t>datetime_day_click_rate</t>
  </si>
  <si>
    <t>datetime_minute_count</t>
  </si>
  <si>
    <t>datetime_minute_num_0</t>
  </si>
  <si>
    <t>datetime_minute_num_1</t>
  </si>
  <si>
    <t>datetime_minute_click_rate</t>
  </si>
  <si>
    <t>countrycode_merchant_count</t>
  </si>
  <si>
    <t>countrycode_merchant_num_0</t>
  </si>
  <si>
    <t>countrycode_merchant_num_1</t>
  </si>
  <si>
    <t>countrycode_merchant_click_rate</t>
  </si>
  <si>
    <t>countrycode_siteid_count</t>
  </si>
  <si>
    <t>countrycode_siteid_num_0</t>
  </si>
  <si>
    <t>countrycode_siteid_num_1</t>
  </si>
  <si>
    <t>countrycode_siteid_click_rate</t>
  </si>
  <si>
    <t>countrycode_offerid_count</t>
  </si>
  <si>
    <t>countrycode_offerid_num_0</t>
  </si>
  <si>
    <t>countrycode_offerid_num_1</t>
  </si>
  <si>
    <t>countrycode_offerid_click_rate</t>
  </si>
  <si>
    <t>countrycode_category_count</t>
  </si>
  <si>
    <t>countrycode_category_num_0</t>
  </si>
  <si>
    <t>countrycode_category_num_1</t>
  </si>
  <si>
    <t>countrycode_category_click_rate</t>
  </si>
  <si>
    <t>countrycode</t>
  </si>
  <si>
    <t>browserid</t>
  </si>
  <si>
    <t>devid</t>
  </si>
  <si>
    <t>datetime_day</t>
  </si>
  <si>
    <t>datetime_hour</t>
  </si>
  <si>
    <t>siteid_merchant_count</t>
  </si>
  <si>
    <t>siteid_merchant_num_0</t>
  </si>
  <si>
    <t>siteid_merchant_num_1</t>
  </si>
  <si>
    <t>siteid_merchant_click_rate</t>
  </si>
  <si>
    <t>siteid_offerid_count</t>
  </si>
  <si>
    <t>siteid_offerid_num_0</t>
  </si>
  <si>
    <t>siteid_offerid_num_1</t>
  </si>
  <si>
    <t>siteid_offerid_click_rate</t>
  </si>
  <si>
    <t>siteid_category_count</t>
  </si>
  <si>
    <t>siteid_category_num_0</t>
  </si>
  <si>
    <t>siteid_category_num_1</t>
  </si>
  <si>
    <t>siteid_category_click_rate</t>
  </si>
  <si>
    <t xml:space="preserve"> 1.354273287579548e-315</t>
  </si>
  <si>
    <t xml:space="preserve"> 1.0543484137895814e-312</t>
  </si>
  <si>
    <t xml:space="preserve"> 4.2918006507604146e-310</t>
  </si>
  <si>
    <t xml:space="preserve"> 8.8931816251424378e-323</t>
  </si>
  <si>
    <t xml:space="preserve"> 8.846865204080828e-312</t>
  </si>
  <si>
    <t xml:space="preserve"> 1.3335923777879731e-310</t>
  </si>
  <si>
    <t xml:space="preserve"> 6.9663256063615763e-322</t>
  </si>
  <si>
    <t xml:space="preserve"> 2.3110477270203138e-310</t>
  </si>
  <si>
    <t xml:space="preserve"> 6.9169190417774516e-323</t>
  </si>
  <si>
    <t xml:space="preserve"> 4.7861877779055833e-315</t>
  </si>
  <si>
    <t xml:space="preserve"> 1.3949943189382553e-312</t>
  </si>
  <si>
    <t xml:space="preserve"> 1.4903531447547605e-312</t>
  </si>
  <si>
    <t xml:space="preserve"> 4.770448683414559e-313</t>
  </si>
  <si>
    <t>col1</t>
  </si>
  <si>
    <t>col2</t>
  </si>
  <si>
    <t>index1</t>
  </si>
  <si>
    <t>index2</t>
  </si>
  <si>
    <t>p-value</t>
  </si>
  <si>
    <t>corr</t>
  </si>
  <si>
    <t>abs_corr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</si>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</sst>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Sheet2!$R$3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Sheet2!$R$4:$R$53</c:f>
              <c:numCache>
                <c:formatCode>General</c:formatCode>
                <c:ptCount val="50"/>
                <c:pt idx="0">
                  <c:v>0.843245930408</c:v>
                </c:pt>
                <c:pt idx="1">
                  <c:v>0.87025261762499995</c:v>
                </c:pt>
                <c:pt idx="2">
                  <c:v>0.88883665984799998</c:v>
                </c:pt>
                <c:pt idx="3">
                  <c:v>0.95647516651599995</c:v>
                </c:pt>
                <c:pt idx="4">
                  <c:v>0.96153141244399998</c:v>
                </c:pt>
                <c:pt idx="5">
                  <c:v>0.97700402828300004</c:v>
                </c:pt>
                <c:pt idx="6">
                  <c:v>0.97954235965100001</c:v>
                </c:pt>
                <c:pt idx="7">
                  <c:v>0.98106459877700003</c:v>
                </c:pt>
                <c:pt idx="8">
                  <c:v>0.98223073080800005</c:v>
                </c:pt>
                <c:pt idx="9">
                  <c:v>0.98322070852999999</c:v>
                </c:pt>
                <c:pt idx="10">
                  <c:v>0.98373445236400003</c:v>
                </c:pt>
                <c:pt idx="11">
                  <c:v>0.98378478216700005</c:v>
                </c:pt>
                <c:pt idx="12">
                  <c:v>0.98378430735699995</c:v>
                </c:pt>
                <c:pt idx="13">
                  <c:v>0.98447752916800002</c:v>
                </c:pt>
                <c:pt idx="14">
                  <c:v>0.98492574929700005</c:v>
                </c:pt>
                <c:pt idx="15">
                  <c:v>0.98530749610199997</c:v>
                </c:pt>
                <c:pt idx="16">
                  <c:v>0.98529752510299995</c:v>
                </c:pt>
                <c:pt idx="17">
                  <c:v>0.98583833307699997</c:v>
                </c:pt>
                <c:pt idx="18">
                  <c:v>0.98604629962000001</c:v>
                </c:pt>
                <c:pt idx="19">
                  <c:v>0.98618256993499998</c:v>
                </c:pt>
                <c:pt idx="20">
                  <c:v>0.98623242492800001</c:v>
                </c:pt>
                <c:pt idx="21">
                  <c:v>0.98632738681999998</c:v>
                </c:pt>
                <c:pt idx="22">
                  <c:v>0.98651920984100006</c:v>
                </c:pt>
                <c:pt idx="23">
                  <c:v>0.98669916262599999</c:v>
                </c:pt>
                <c:pt idx="24">
                  <c:v>0.98672195348000002</c:v>
                </c:pt>
                <c:pt idx="25">
                  <c:v>0.98677228328300004</c:v>
                </c:pt>
                <c:pt idx="26">
                  <c:v>0.98686439631800005</c:v>
                </c:pt>
                <c:pt idx="27">
                  <c:v>0.98696600554199998</c:v>
                </c:pt>
                <c:pt idx="28">
                  <c:v>0.98681121765799995</c:v>
                </c:pt>
                <c:pt idx="29">
                  <c:v>0.98683875660700004</c:v>
                </c:pt>
                <c:pt idx="30">
                  <c:v>0.98688813679099996</c:v>
                </c:pt>
                <c:pt idx="31">
                  <c:v>0.98683210927499998</c:v>
                </c:pt>
                <c:pt idx="32">
                  <c:v>0.98688148945800003</c:v>
                </c:pt>
                <c:pt idx="33">
                  <c:v>0.98686629555600003</c:v>
                </c:pt>
                <c:pt idx="34">
                  <c:v>0.98706619033800003</c:v>
                </c:pt>
                <c:pt idx="35">
                  <c:v>0.987123167473</c:v>
                </c:pt>
                <c:pt idx="36">
                  <c:v>0.98707568652699995</c:v>
                </c:pt>
                <c:pt idx="37">
                  <c:v>0.98710559952300003</c:v>
                </c:pt>
                <c:pt idx="38">
                  <c:v>0.98711509571199996</c:v>
                </c:pt>
                <c:pt idx="39">
                  <c:v>0.98711699495000005</c:v>
                </c:pt>
                <c:pt idx="40">
                  <c:v>0.98720720874699996</c:v>
                </c:pt>
                <c:pt idx="41">
                  <c:v>0.98722287745899995</c:v>
                </c:pt>
                <c:pt idx="42">
                  <c:v>0.98718489270300003</c:v>
                </c:pt>
                <c:pt idx="43">
                  <c:v>0.987228575173</c:v>
                </c:pt>
                <c:pt idx="44">
                  <c:v>0.98720530950899998</c:v>
                </c:pt>
                <c:pt idx="45">
                  <c:v>0.98720103622400002</c:v>
                </c:pt>
                <c:pt idx="46">
                  <c:v>0.98723902098100003</c:v>
                </c:pt>
                <c:pt idx="47">
                  <c:v>0.98723902098100003</c:v>
                </c:pt>
                <c:pt idx="48">
                  <c:v>0.98723902098100003</c:v>
                </c:pt>
                <c:pt idx="49">
                  <c:v>0.98723902098100003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EF5-8AC4-66F75CDDF826}"/>
            </c:ext>
          </c:extLst>
        </c:ser>
        <c:ser>
          <c:idx val="2"/>
          <c:order val="1"/>
          <c:tx>
            <c:strRef>
              <c:f>Sheet2!$S$3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Sheet2!$S$4:$S$53</c:f>
              <c:numCache>
                <c:formatCode>General</c:formatCode>
                <c:ptCount val="50"/>
                <c:pt idx="0">
                  <c:v>0.93368573078700001</c:v>
                </c:pt>
                <c:pt idx="1">
                  <c:v>0.95479909473000002</c:v>
                </c:pt>
                <c:pt idx="2">
                  <c:v>0.95479909473000002</c:v>
                </c:pt>
                <c:pt idx="3">
                  <c:v>0.93905572751599997</c:v>
                </c:pt>
                <c:pt idx="4">
                  <c:v>0.93905572751599997</c:v>
                </c:pt>
                <c:pt idx="5">
                  <c:v>0.97498230735199998</c:v>
                </c:pt>
                <c:pt idx="6">
                  <c:v>0.97155747206499998</c:v>
                </c:pt>
                <c:pt idx="7">
                  <c:v>0.97155747206499998</c:v>
                </c:pt>
                <c:pt idx="8">
                  <c:v>0.97291521287600002</c:v>
                </c:pt>
                <c:pt idx="9">
                  <c:v>0.97369459564799998</c:v>
                </c:pt>
                <c:pt idx="10">
                  <c:v>0.97369459564799998</c:v>
                </c:pt>
                <c:pt idx="11">
                  <c:v>0.97369459564799998</c:v>
                </c:pt>
                <c:pt idx="12">
                  <c:v>0.97369459564799998</c:v>
                </c:pt>
                <c:pt idx="13">
                  <c:v>0.97507046164</c:v>
                </c:pt>
                <c:pt idx="14">
                  <c:v>0.97563646160200002</c:v>
                </c:pt>
                <c:pt idx="15">
                  <c:v>0.97593058385300002</c:v>
                </c:pt>
                <c:pt idx="16">
                  <c:v>0.97572049653100001</c:v>
                </c:pt>
                <c:pt idx="17">
                  <c:v>0.97580617920400003</c:v>
                </c:pt>
                <c:pt idx="18">
                  <c:v>0.97609947758299997</c:v>
                </c:pt>
                <c:pt idx="19">
                  <c:v>0.97636723593499997</c:v>
                </c:pt>
                <c:pt idx="20">
                  <c:v>0.97644962312000005</c:v>
                </c:pt>
                <c:pt idx="21">
                  <c:v>0.97642902632399997</c:v>
                </c:pt>
                <c:pt idx="22">
                  <c:v>0.97643561729799999</c:v>
                </c:pt>
                <c:pt idx="23">
                  <c:v>0.976413372758</c:v>
                </c:pt>
                <c:pt idx="24">
                  <c:v>0.97645291860700001</c:v>
                </c:pt>
                <c:pt idx="25">
                  <c:v>0.97660451102800006</c:v>
                </c:pt>
                <c:pt idx="26">
                  <c:v>0.97663087492699996</c:v>
                </c:pt>
                <c:pt idx="27">
                  <c:v>0.97665394333900002</c:v>
                </c:pt>
                <c:pt idx="28">
                  <c:v>0.97637053142200003</c:v>
                </c:pt>
                <c:pt idx="29">
                  <c:v>0.97640101468100005</c:v>
                </c:pt>
                <c:pt idx="30">
                  <c:v>0.97631533200800003</c:v>
                </c:pt>
                <c:pt idx="31">
                  <c:v>0.97630709328900001</c:v>
                </c:pt>
                <c:pt idx="32">
                  <c:v>0.97625271774699995</c:v>
                </c:pt>
                <c:pt idx="33">
                  <c:v>0.97630544554599996</c:v>
                </c:pt>
                <c:pt idx="34">
                  <c:v>0.97677093314200003</c:v>
                </c:pt>
                <c:pt idx="35">
                  <c:v>0.97683437127499995</c:v>
                </c:pt>
                <c:pt idx="36">
                  <c:v>0.97672562018999998</c:v>
                </c:pt>
                <c:pt idx="37">
                  <c:v>0.97677010926999996</c:v>
                </c:pt>
                <c:pt idx="38">
                  <c:v>0.97679729704100005</c:v>
                </c:pt>
                <c:pt idx="39">
                  <c:v>0.97684837709600003</c:v>
                </c:pt>
                <c:pt idx="40">
                  <c:v>0.97693241202500003</c:v>
                </c:pt>
                <c:pt idx="41">
                  <c:v>0.97697772497699997</c:v>
                </c:pt>
                <c:pt idx="42">
                  <c:v>0.97697854884900004</c:v>
                </c:pt>
                <c:pt idx="43">
                  <c:v>0.97699337854199997</c:v>
                </c:pt>
                <c:pt idx="44">
                  <c:v>0.97697607723299995</c:v>
                </c:pt>
                <c:pt idx="45">
                  <c:v>0.976975253361</c:v>
                </c:pt>
                <c:pt idx="46">
                  <c:v>0.97700491274800005</c:v>
                </c:pt>
                <c:pt idx="47">
                  <c:v>0.97700573662000001</c:v>
                </c:pt>
                <c:pt idx="48">
                  <c:v>0.97700573662000001</c:v>
                </c:pt>
                <c:pt idx="49">
                  <c:v>0.97700573662000001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EF5-8AC4-66F75CDDF826}"/>
            </c:ext>
          </c:extLst>
        </c:ser>
        <c:ser>
          <c:idx val="3"/>
          <c:order val="2"/>
          <c:tx>
            <c:strRef>
              <c:f>Sheet2!$T$3</c:f>
              <c:strCache>
                <c:ptCount val="1"/>
                <c:pt idx="0">
                  <c:v>Train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Sheet2!$T$4:$T$53</c:f>
              <c:numCache>
                <c:formatCode>General</c:formatCode>
                <c:ptCount val="50"/>
                <c:pt idx="0">
                  <c:v>0.85467039594299998</c:v>
                </c:pt>
                <c:pt idx="1">
                  <c:v>0.92956314024599995</c:v>
                </c:pt>
                <c:pt idx="2">
                  <c:v>0.96284855209700004</c:v>
                </c:pt>
                <c:pt idx="3">
                  <c:v>0.98565080177800002</c:v>
                </c:pt>
                <c:pt idx="4">
                  <c:v>0.99148937056599995</c:v>
                </c:pt>
                <c:pt idx="5">
                  <c:v>0.99632920850100004</c:v>
                </c:pt>
                <c:pt idx="6">
                  <c:v>0.99701703813499998</c:v>
                </c:pt>
                <c:pt idx="7">
                  <c:v>0.99729732228300005</c:v>
                </c:pt>
                <c:pt idx="8">
                  <c:v>0.99752016309400005</c:v>
                </c:pt>
                <c:pt idx="9">
                  <c:v>0.99768440002600001</c:v>
                </c:pt>
                <c:pt idx="10">
                  <c:v>0.99773545768600003</c:v>
                </c:pt>
                <c:pt idx="11">
                  <c:v>0.99774946655300001</c:v>
                </c:pt>
                <c:pt idx="12">
                  <c:v>0.99775392674800001</c:v>
                </c:pt>
                <c:pt idx="13">
                  <c:v>0.997931028873</c:v>
                </c:pt>
                <c:pt idx="14">
                  <c:v>0.99799702938199997</c:v>
                </c:pt>
                <c:pt idx="15">
                  <c:v>0.99807331809599997</c:v>
                </c:pt>
                <c:pt idx="16">
                  <c:v>0.99809546760900003</c:v>
                </c:pt>
                <c:pt idx="17">
                  <c:v>0.99819989526599995</c:v>
                </c:pt>
                <c:pt idx="18">
                  <c:v>0.99824842415000004</c:v>
                </c:pt>
                <c:pt idx="19">
                  <c:v>0.99830770806900004</c:v>
                </c:pt>
                <c:pt idx="20">
                  <c:v>0.99833609573000004</c:v>
                </c:pt>
                <c:pt idx="21">
                  <c:v>0.99836596037500003</c:v>
                </c:pt>
                <c:pt idx="22">
                  <c:v>0.99839624219699996</c:v>
                </c:pt>
                <c:pt idx="23">
                  <c:v>0.99842318852599998</c:v>
                </c:pt>
                <c:pt idx="24">
                  <c:v>0.99843850188899996</c:v>
                </c:pt>
                <c:pt idx="25">
                  <c:v>0.99845822891299996</c:v>
                </c:pt>
                <c:pt idx="26">
                  <c:v>0.99847154337999999</c:v>
                </c:pt>
                <c:pt idx="27">
                  <c:v>0.99847782671200003</c:v>
                </c:pt>
                <c:pt idx="28">
                  <c:v>0.99847596568300001</c:v>
                </c:pt>
                <c:pt idx="29">
                  <c:v>0.99848715279599998</c:v>
                </c:pt>
                <c:pt idx="30">
                  <c:v>0.99849655613900001</c:v>
                </c:pt>
                <c:pt idx="31">
                  <c:v>0.99850420203599999</c:v>
                </c:pt>
                <c:pt idx="32">
                  <c:v>0.99851106346499996</c:v>
                </c:pt>
                <c:pt idx="33">
                  <c:v>0.99852088689700003</c:v>
                </c:pt>
                <c:pt idx="34">
                  <c:v>0.99855190076300004</c:v>
                </c:pt>
                <c:pt idx="35">
                  <c:v>0.99855874864600003</c:v>
                </c:pt>
                <c:pt idx="36">
                  <c:v>0.99856298435699997</c:v>
                </c:pt>
                <c:pt idx="37">
                  <c:v>0.99856707524400001</c:v>
                </c:pt>
                <c:pt idx="38">
                  <c:v>0.99856885442599996</c:v>
                </c:pt>
                <c:pt idx="39">
                  <c:v>0.99857857288100005</c:v>
                </c:pt>
                <c:pt idx="40">
                  <c:v>0.99858307851100003</c:v>
                </c:pt>
                <c:pt idx="41">
                  <c:v>0.99858310941700001</c:v>
                </c:pt>
                <c:pt idx="42">
                  <c:v>0.99858237723200005</c:v>
                </c:pt>
                <c:pt idx="43">
                  <c:v>0.99859817549499996</c:v>
                </c:pt>
                <c:pt idx="44">
                  <c:v>0.99859541853</c:v>
                </c:pt>
                <c:pt idx="45">
                  <c:v>0.99859537018800004</c:v>
                </c:pt>
                <c:pt idx="46">
                  <c:v>0.99859484021300005</c:v>
                </c:pt>
                <c:pt idx="47">
                  <c:v>0.99859482016900003</c:v>
                </c:pt>
                <c:pt idx="48">
                  <c:v>0.99859482016900003</c:v>
                </c:pt>
                <c:pt idx="49">
                  <c:v>0.99859482016900003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3-4EF5-8AC4-66F75CDDF826}"/>
            </c:ext>
          </c:extLst>
        </c:ser>
        <c:ser>
          <c:idx val="4"/>
          <c:order val="3"/>
          <c:tx>
            <c:strRef>
              <c:f>Sheet2!$U$3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Sheet2!$U$4:$U$53</c:f>
              <c:numCache>
                <c:formatCode>General</c:formatCode>
                <c:ptCount val="50"/>
                <c:pt idx="0">
                  <c:v>0.72542439943500003</c:v>
                </c:pt>
                <c:pt idx="1">
                  <c:v>0.81480785945400003</c:v>
                </c:pt>
                <c:pt idx="2">
                  <c:v>0.86924317155499997</c:v>
                </c:pt>
                <c:pt idx="3">
                  <c:v>0.91325669602799997</c:v>
                </c:pt>
                <c:pt idx="4">
                  <c:v>0.925368121185</c:v>
                </c:pt>
                <c:pt idx="5">
                  <c:v>0.94696781457699997</c:v>
                </c:pt>
                <c:pt idx="6">
                  <c:v>0.953061519252</c:v>
                </c:pt>
                <c:pt idx="7">
                  <c:v>0.95435934715399995</c:v>
                </c:pt>
                <c:pt idx="8">
                  <c:v>0.95579083461100001</c:v>
                </c:pt>
                <c:pt idx="9">
                  <c:v>0.95601898882400005</c:v>
                </c:pt>
                <c:pt idx="10">
                  <c:v>0.95603501446899997</c:v>
                </c:pt>
                <c:pt idx="11">
                  <c:v>0.95609857946099996</c:v>
                </c:pt>
                <c:pt idx="12">
                  <c:v>0.95608873803200001</c:v>
                </c:pt>
                <c:pt idx="13">
                  <c:v>0.95605589448200001</c:v>
                </c:pt>
                <c:pt idx="14">
                  <c:v>0.95728613939499996</c:v>
                </c:pt>
                <c:pt idx="15">
                  <c:v>0.95872860539500004</c:v>
                </c:pt>
                <c:pt idx="16">
                  <c:v>0.95900740006499996</c:v>
                </c:pt>
                <c:pt idx="17">
                  <c:v>0.95892995053800001</c:v>
                </c:pt>
                <c:pt idx="18">
                  <c:v>0.96020199109299997</c:v>
                </c:pt>
                <c:pt idx="19">
                  <c:v>0.96144696085000003</c:v>
                </c:pt>
                <c:pt idx="20">
                  <c:v>0.96151655890400001</c:v>
                </c:pt>
                <c:pt idx="21">
                  <c:v>0.96161012516099997</c:v>
                </c:pt>
                <c:pt idx="22">
                  <c:v>0.96169604689800003</c:v>
                </c:pt>
                <c:pt idx="23">
                  <c:v>0.96169381940599996</c:v>
                </c:pt>
                <c:pt idx="24">
                  <c:v>0.96173966119700005</c:v>
                </c:pt>
                <c:pt idx="25">
                  <c:v>0.96265684828599996</c:v>
                </c:pt>
                <c:pt idx="26">
                  <c:v>0.96274052831099999</c:v>
                </c:pt>
                <c:pt idx="27">
                  <c:v>0.96275508489600004</c:v>
                </c:pt>
                <c:pt idx="28">
                  <c:v>0.96279438225900005</c:v>
                </c:pt>
                <c:pt idx="29">
                  <c:v>0.962994499271</c:v>
                </c:pt>
                <c:pt idx="30">
                  <c:v>0.96306779738500004</c:v>
                </c:pt>
                <c:pt idx="31">
                  <c:v>0.96321921190600002</c:v>
                </c:pt>
                <c:pt idx="32">
                  <c:v>0.96314448851000001</c:v>
                </c:pt>
                <c:pt idx="33">
                  <c:v>0.96357944029300002</c:v>
                </c:pt>
                <c:pt idx="34">
                  <c:v>0.96428204436099996</c:v>
                </c:pt>
                <c:pt idx="35">
                  <c:v>0.964374077803</c:v>
                </c:pt>
                <c:pt idx="36">
                  <c:v>0.96448003282299999</c:v>
                </c:pt>
                <c:pt idx="37">
                  <c:v>0.96457356507600001</c:v>
                </c:pt>
                <c:pt idx="38">
                  <c:v>0.96454419940400005</c:v>
                </c:pt>
                <c:pt idx="39">
                  <c:v>0.964878595083</c:v>
                </c:pt>
                <c:pt idx="40">
                  <c:v>0.96480241981899995</c:v>
                </c:pt>
                <c:pt idx="41">
                  <c:v>0.96479472005800004</c:v>
                </c:pt>
                <c:pt idx="42">
                  <c:v>0.96477735850400004</c:v>
                </c:pt>
                <c:pt idx="43">
                  <c:v>0.96502097710000001</c:v>
                </c:pt>
                <c:pt idx="44">
                  <c:v>0.96494418543100002</c:v>
                </c:pt>
                <c:pt idx="45">
                  <c:v>0.96494393436600001</c:v>
                </c:pt>
                <c:pt idx="46">
                  <c:v>0.96491219942100004</c:v>
                </c:pt>
                <c:pt idx="47">
                  <c:v>0.96490981200699999</c:v>
                </c:pt>
                <c:pt idx="48">
                  <c:v>0.96490981200699999</c:v>
                </c:pt>
                <c:pt idx="49">
                  <c:v>0.96490981200699999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3-4EF5-8AC4-66F75CD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71328"/>
        <c:axId val="244251760"/>
      </c:lineChart>
      <c:catAx>
        <c:axId val="24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1760"/>
        <c:crosses val="autoZero"/>
        <c:auto val="1"/>
        <c:lblAlgn val="ctr"/>
        <c:lblOffset val="100"/>
        <c:noMultiLvlLbl val="0"/>
      </c:catAx>
      <c:valAx>
        <c:axId val="24425176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140970</xdr:rowOff>
    </xdr:from>
    <xdr:to>
      <xdr:col>32</xdr:col>
      <xdr:colOff>160020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065B-7EE1-488B-B234-2D3217AD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8" workbookViewId="0">
      <selection activeCell="I10" sqref="G3:I29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D1" workbookViewId="0">
      <selection activeCell="R53" sqref="R53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2" bestFit="1" customWidth="1"/>
    <col min="13" max="13" width="16.21875" bestFit="1" customWidth="1"/>
    <col min="14" max="14" width="10" bestFit="1" customWidth="1"/>
  </cols>
  <sheetData>
    <row r="1" spans="1:21" x14ac:dyDescent="0.3">
      <c r="C1" t="s">
        <v>4</v>
      </c>
      <c r="H1" t="s">
        <v>7</v>
      </c>
    </row>
    <row r="2" spans="1:21" x14ac:dyDescent="0.3">
      <c r="C2" t="s">
        <v>0</v>
      </c>
      <c r="D2" t="s">
        <v>5</v>
      </c>
      <c r="E2" t="s">
        <v>2</v>
      </c>
      <c r="H2" t="s">
        <v>8</v>
      </c>
    </row>
    <row r="3" spans="1:21" x14ac:dyDescent="0.3">
      <c r="A3">
        <v>0</v>
      </c>
      <c r="B3" t="s">
        <v>11</v>
      </c>
      <c r="C3" s="2">
        <v>355138.342</v>
      </c>
      <c r="D3" s="1">
        <v>0</v>
      </c>
      <c r="E3" s="1">
        <v>1.7337573200000001E-5</v>
      </c>
      <c r="H3" t="s">
        <v>10</v>
      </c>
      <c r="I3" t="s">
        <v>9</v>
      </c>
      <c r="L3">
        <v>6</v>
      </c>
      <c r="M3" t="s">
        <v>40</v>
      </c>
      <c r="N3" s="2">
        <v>3922735.81</v>
      </c>
      <c r="O3" s="1">
        <v>0.24401761</v>
      </c>
      <c r="Q3" t="s">
        <v>80</v>
      </c>
      <c r="R3" t="s">
        <v>76</v>
      </c>
      <c r="S3" t="s">
        <v>77</v>
      </c>
      <c r="T3" t="s">
        <v>78</v>
      </c>
      <c r="U3" t="s">
        <v>79</v>
      </c>
    </row>
    <row r="4" spans="1:21" x14ac:dyDescent="0.3">
      <c r="A4">
        <v>1</v>
      </c>
      <c r="B4" t="s">
        <v>12</v>
      </c>
      <c r="C4" s="2">
        <v>429213.31599999999</v>
      </c>
      <c r="D4" s="1">
        <v>0</v>
      </c>
      <c r="E4" s="1">
        <v>9.2234408799999997E-6</v>
      </c>
      <c r="H4">
        <v>0.1</v>
      </c>
      <c r="I4">
        <v>2.71</v>
      </c>
      <c r="L4">
        <v>12</v>
      </c>
      <c r="M4" t="s">
        <v>29</v>
      </c>
      <c r="N4" s="2">
        <v>2995640.15</v>
      </c>
      <c r="O4" s="1">
        <v>0.123231378</v>
      </c>
      <c r="Q4">
        <v>1</v>
      </c>
      <c r="R4">
        <v>0.843245930408</v>
      </c>
      <c r="S4">
        <v>0.93368573078700001</v>
      </c>
      <c r="T4">
        <v>0.85467039594299998</v>
      </c>
      <c r="U4">
        <v>0.72542439943500003</v>
      </c>
    </row>
    <row r="5" spans="1:21" x14ac:dyDescent="0.3">
      <c r="A5">
        <v>2</v>
      </c>
      <c r="B5" t="s">
        <v>13</v>
      </c>
      <c r="C5" s="2">
        <v>367088.40100000001</v>
      </c>
      <c r="D5" s="1">
        <v>0</v>
      </c>
      <c r="E5" s="1">
        <v>2.06433299E-4</v>
      </c>
      <c r="H5">
        <v>0.05</v>
      </c>
      <c r="I5">
        <v>3.84</v>
      </c>
      <c r="L5">
        <v>5</v>
      </c>
      <c r="M5" t="s">
        <v>39</v>
      </c>
      <c r="N5" s="2">
        <v>3402912.46</v>
      </c>
      <c r="O5" s="1">
        <v>0.105516158</v>
      </c>
      <c r="Q5">
        <v>2</v>
      </c>
      <c r="R5">
        <v>0.87025261762499995</v>
      </c>
      <c r="S5">
        <v>0.95479909473000002</v>
      </c>
      <c r="T5">
        <v>0.92956314024599995</v>
      </c>
      <c r="U5">
        <v>0.81480785945400003</v>
      </c>
    </row>
    <row r="6" spans="1:21" x14ac:dyDescent="0.3">
      <c r="A6">
        <v>3</v>
      </c>
      <c r="B6" t="s">
        <v>14</v>
      </c>
      <c r="C6" s="2">
        <v>7230137.4000000004</v>
      </c>
      <c r="D6" s="1">
        <v>0</v>
      </c>
      <c r="E6" s="1">
        <v>1.51952052E-5</v>
      </c>
      <c r="H6">
        <v>0.01</v>
      </c>
      <c r="I6">
        <v>6.63</v>
      </c>
      <c r="L6">
        <v>7</v>
      </c>
      <c r="M6" t="s">
        <v>41</v>
      </c>
      <c r="N6" s="2">
        <v>1882656.23</v>
      </c>
      <c r="O6" s="1">
        <v>0.102639786</v>
      </c>
      <c r="Q6">
        <v>3</v>
      </c>
      <c r="R6">
        <v>0.88883665984799998</v>
      </c>
      <c r="S6">
        <v>0.95479909473000002</v>
      </c>
      <c r="T6">
        <v>0.96284855209700004</v>
      </c>
      <c r="U6">
        <v>0.86924317155499997</v>
      </c>
    </row>
    <row r="7" spans="1:21" x14ac:dyDescent="0.3">
      <c r="A7">
        <v>4</v>
      </c>
      <c r="B7" t="s">
        <v>38</v>
      </c>
      <c r="C7" s="2">
        <v>1433877.96</v>
      </c>
      <c r="D7" s="1">
        <v>0</v>
      </c>
      <c r="E7" s="1">
        <v>5.1081965E-2</v>
      </c>
      <c r="H7">
        <v>5.0000000000000001E-3</v>
      </c>
      <c r="I7">
        <v>7.88</v>
      </c>
      <c r="L7">
        <v>11</v>
      </c>
      <c r="M7" t="s">
        <v>28</v>
      </c>
      <c r="N7" s="2">
        <v>1965759.67</v>
      </c>
      <c r="O7" s="1">
        <v>8.6760738000000004E-2</v>
      </c>
      <c r="Q7">
        <v>4</v>
      </c>
      <c r="R7">
        <v>0.95647516651599995</v>
      </c>
      <c r="S7">
        <v>0.93905572751599997</v>
      </c>
      <c r="T7">
        <v>0.98565080177800002</v>
      </c>
      <c r="U7">
        <v>0.91325669602799997</v>
      </c>
    </row>
    <row r="8" spans="1:21" x14ac:dyDescent="0.3">
      <c r="A8">
        <v>5</v>
      </c>
      <c r="B8" t="s">
        <v>39</v>
      </c>
      <c r="C8" s="2">
        <v>3402912.46</v>
      </c>
      <c r="D8" s="1">
        <v>0</v>
      </c>
      <c r="E8" s="1">
        <v>0.105516158</v>
      </c>
      <c r="H8">
        <v>1E-3</v>
      </c>
      <c r="I8">
        <v>10.83</v>
      </c>
      <c r="L8">
        <v>17</v>
      </c>
      <c r="M8" t="s">
        <v>35</v>
      </c>
      <c r="N8" s="2">
        <v>728024.82400000002</v>
      </c>
      <c r="O8" s="1">
        <v>7.1191111700000004E-2</v>
      </c>
      <c r="Q8">
        <v>5</v>
      </c>
      <c r="R8">
        <v>0.96153141244399998</v>
      </c>
      <c r="S8">
        <v>0.93905572751599997</v>
      </c>
      <c r="T8">
        <v>0.99148937056599995</v>
      </c>
      <c r="U8">
        <v>0.925368121185</v>
      </c>
    </row>
    <row r="9" spans="1:21" x14ac:dyDescent="0.3">
      <c r="A9">
        <v>6</v>
      </c>
      <c r="B9" t="s">
        <v>40</v>
      </c>
      <c r="C9" s="2">
        <v>3922735.81</v>
      </c>
      <c r="D9" s="1">
        <v>0</v>
      </c>
      <c r="E9" s="1">
        <v>0.24401761</v>
      </c>
      <c r="L9">
        <v>19</v>
      </c>
      <c r="M9" t="s">
        <v>37</v>
      </c>
      <c r="N9" s="2">
        <v>1955934.32</v>
      </c>
      <c r="O9" s="1">
        <v>5.9929367800000001E-2</v>
      </c>
      <c r="Q9">
        <v>6</v>
      </c>
      <c r="R9">
        <v>0.97700402828300004</v>
      </c>
      <c r="S9">
        <v>0.97498230735199998</v>
      </c>
      <c r="T9">
        <v>0.99632920850100004</v>
      </c>
      <c r="U9">
        <v>0.94696781457699997</v>
      </c>
    </row>
    <row r="10" spans="1:21" x14ac:dyDescent="0.3">
      <c r="A10">
        <v>7</v>
      </c>
      <c r="B10" t="s">
        <v>41</v>
      </c>
      <c r="C10" s="2">
        <v>1882656.23</v>
      </c>
      <c r="D10" s="1">
        <v>0</v>
      </c>
      <c r="E10" s="1">
        <v>0.102639786</v>
      </c>
      <c r="L10">
        <v>4</v>
      </c>
      <c r="M10" t="s">
        <v>38</v>
      </c>
      <c r="N10" s="2">
        <v>1433877.96</v>
      </c>
      <c r="O10" s="1">
        <v>5.1081965E-2</v>
      </c>
      <c r="Q10">
        <v>7</v>
      </c>
      <c r="R10">
        <v>0.97954235965100001</v>
      </c>
      <c r="S10">
        <v>0.97155747206499998</v>
      </c>
      <c r="T10">
        <v>0.99701703813499998</v>
      </c>
      <c r="U10">
        <v>0.953061519252</v>
      </c>
    </row>
    <row r="11" spans="1:21" x14ac:dyDescent="0.3">
      <c r="A11">
        <v>8</v>
      </c>
      <c r="B11" t="s">
        <v>42</v>
      </c>
      <c r="C11" s="2">
        <v>182854.152</v>
      </c>
      <c r="D11" s="1">
        <v>0</v>
      </c>
      <c r="E11" s="1">
        <v>1.59798458E-2</v>
      </c>
      <c r="L11">
        <v>13</v>
      </c>
      <c r="M11" t="s">
        <v>30</v>
      </c>
      <c r="N11" s="2">
        <v>139916.91099999999</v>
      </c>
      <c r="O11" s="1">
        <v>5.0439913699999998E-2</v>
      </c>
      <c r="Q11">
        <v>8</v>
      </c>
      <c r="R11">
        <v>0.98106459877700003</v>
      </c>
      <c r="S11">
        <v>0.97155747206499998</v>
      </c>
      <c r="T11">
        <v>0.99729732228300005</v>
      </c>
      <c r="U11">
        <v>0.95435934715399995</v>
      </c>
    </row>
    <row r="12" spans="1:21" x14ac:dyDescent="0.3">
      <c r="A12">
        <v>9</v>
      </c>
      <c r="B12" t="s">
        <v>43</v>
      </c>
      <c r="C12" s="2">
        <v>184865.79199999999</v>
      </c>
      <c r="D12" s="1">
        <v>0</v>
      </c>
      <c r="E12" s="1">
        <v>1.5661713000000001E-2</v>
      </c>
      <c r="L12">
        <v>18</v>
      </c>
      <c r="M12" t="s">
        <v>36</v>
      </c>
      <c r="N12" s="2">
        <v>16895.480299999999</v>
      </c>
      <c r="O12" s="1">
        <v>2.0059922000000001E-2</v>
      </c>
      <c r="Q12">
        <v>9</v>
      </c>
      <c r="R12">
        <v>0.98223073080800005</v>
      </c>
      <c r="S12">
        <v>0.97291521287600002</v>
      </c>
      <c r="T12">
        <v>0.99752016309400005</v>
      </c>
      <c r="U12">
        <v>0.95579083461100001</v>
      </c>
    </row>
    <row r="13" spans="1:21" x14ac:dyDescent="0.3">
      <c r="A13">
        <v>10</v>
      </c>
      <c r="B13" t="s">
        <v>44</v>
      </c>
      <c r="C13" s="2">
        <v>549.83858599999996</v>
      </c>
      <c r="D13" s="1">
        <v>1.36491092E-121</v>
      </c>
      <c r="E13" s="1">
        <v>3.9819249200000002E-3</v>
      </c>
      <c r="L13">
        <v>8</v>
      </c>
      <c r="M13" t="s">
        <v>42</v>
      </c>
      <c r="N13" s="2">
        <v>182854.152</v>
      </c>
      <c r="O13" s="1">
        <v>1.59798458E-2</v>
      </c>
      <c r="Q13">
        <v>10</v>
      </c>
      <c r="R13">
        <v>0.98322070852999999</v>
      </c>
      <c r="S13">
        <v>0.97369459564799998</v>
      </c>
      <c r="T13">
        <v>0.99768440002600001</v>
      </c>
      <c r="U13">
        <v>0.95601898882400005</v>
      </c>
    </row>
    <row r="14" spans="1:21" x14ac:dyDescent="0.3">
      <c r="A14">
        <v>11</v>
      </c>
      <c r="B14" t="s">
        <v>28</v>
      </c>
      <c r="C14" s="2">
        <v>1965759.67</v>
      </c>
      <c r="D14" s="1">
        <v>0</v>
      </c>
      <c r="E14" s="1">
        <v>8.6760738000000004E-2</v>
      </c>
      <c r="L14">
        <v>9</v>
      </c>
      <c r="M14" t="s">
        <v>43</v>
      </c>
      <c r="N14" s="2">
        <v>184865.79199999999</v>
      </c>
      <c r="O14" s="1">
        <v>1.5661713000000001E-2</v>
      </c>
      <c r="Q14">
        <v>11</v>
      </c>
      <c r="R14">
        <v>0.98373445236400003</v>
      </c>
      <c r="S14">
        <v>0.97369459564799998</v>
      </c>
      <c r="T14">
        <v>0.99773545768600003</v>
      </c>
      <c r="U14">
        <v>0.95603501446899997</v>
      </c>
    </row>
    <row r="15" spans="1:21" x14ac:dyDescent="0.3">
      <c r="A15">
        <v>12</v>
      </c>
      <c r="B15" t="s">
        <v>29</v>
      </c>
      <c r="C15" s="2">
        <v>2995640.15</v>
      </c>
      <c r="D15" s="1">
        <v>0</v>
      </c>
      <c r="E15" s="1">
        <v>0.123231378</v>
      </c>
      <c r="L15">
        <v>16</v>
      </c>
      <c r="M15" t="s">
        <v>34</v>
      </c>
      <c r="N15" s="2">
        <v>90.685528700000006</v>
      </c>
      <c r="O15" s="1">
        <v>1.17057789E-2</v>
      </c>
      <c r="Q15">
        <v>12</v>
      </c>
      <c r="R15">
        <v>0.98378478216700005</v>
      </c>
      <c r="S15">
        <v>0.97369459564799998</v>
      </c>
      <c r="T15">
        <v>0.99774946655300001</v>
      </c>
      <c r="U15">
        <v>0.95609857946099996</v>
      </c>
    </row>
    <row r="16" spans="1:21" x14ac:dyDescent="0.3">
      <c r="A16">
        <v>13</v>
      </c>
      <c r="B16" t="s">
        <v>30</v>
      </c>
      <c r="C16" s="2">
        <v>139916.91099999999</v>
      </c>
      <c r="D16" s="1">
        <v>0</v>
      </c>
      <c r="E16" s="1">
        <v>5.0439913699999998E-2</v>
      </c>
      <c r="L16">
        <v>26</v>
      </c>
      <c r="M16" t="s">
        <v>49</v>
      </c>
      <c r="N16" s="2">
        <v>21005.554499999998</v>
      </c>
      <c r="O16" s="1">
        <v>6.63589657E-3</v>
      </c>
      <c r="Q16">
        <v>13</v>
      </c>
      <c r="R16">
        <v>0.98378430735699995</v>
      </c>
      <c r="S16">
        <v>0.97369459564799998</v>
      </c>
      <c r="T16">
        <v>0.99775392674800001</v>
      </c>
      <c r="U16">
        <v>0.95608873803200001</v>
      </c>
    </row>
    <row r="17" spans="1:21" x14ac:dyDescent="0.3">
      <c r="A17">
        <v>14</v>
      </c>
      <c r="B17" t="s">
        <v>31</v>
      </c>
      <c r="C17" s="2">
        <v>53.453002599999998</v>
      </c>
      <c r="D17" s="1">
        <v>2.6485375000000002E-13</v>
      </c>
      <c r="E17" s="1">
        <v>6.3685785099999997E-4</v>
      </c>
      <c r="L17">
        <v>48</v>
      </c>
      <c r="M17" t="s">
        <v>73</v>
      </c>
      <c r="N17" s="2">
        <v>462861.65899999999</v>
      </c>
      <c r="O17" s="1">
        <v>5.6225218500000002E-3</v>
      </c>
      <c r="Q17">
        <v>14</v>
      </c>
      <c r="R17">
        <v>0.98447752916800002</v>
      </c>
      <c r="S17">
        <v>0.97507046164</v>
      </c>
      <c r="T17">
        <v>0.997931028873</v>
      </c>
      <c r="U17">
        <v>0.95605589448200001</v>
      </c>
    </row>
    <row r="18" spans="1:21" x14ac:dyDescent="0.3">
      <c r="A18">
        <v>15</v>
      </c>
      <c r="B18" t="s">
        <v>32</v>
      </c>
      <c r="C18" s="2">
        <v>55.359001300000003</v>
      </c>
      <c r="D18" s="1">
        <v>1.00409018E-13</v>
      </c>
      <c r="E18" s="1">
        <v>2.9022666399999999E-4</v>
      </c>
      <c r="L18">
        <v>47</v>
      </c>
      <c r="M18" t="s">
        <v>72</v>
      </c>
      <c r="N18" s="2">
        <v>451045.11599999998</v>
      </c>
      <c r="O18" s="1">
        <v>4.2368620699999998E-3</v>
      </c>
      <c r="Q18">
        <v>15</v>
      </c>
      <c r="R18">
        <v>0.98492574929700005</v>
      </c>
      <c r="S18">
        <v>0.97563646160200002</v>
      </c>
      <c r="T18">
        <v>0.99799702938199997</v>
      </c>
      <c r="U18">
        <v>0.95728613939499996</v>
      </c>
    </row>
    <row r="19" spans="1:21" x14ac:dyDescent="0.3">
      <c r="A19">
        <v>16</v>
      </c>
      <c r="B19" t="s">
        <v>34</v>
      </c>
      <c r="C19" s="2">
        <v>90.685528700000006</v>
      </c>
      <c r="D19" s="1">
        <v>1.68420542E-21</v>
      </c>
      <c r="E19" s="1">
        <v>1.17057789E-2</v>
      </c>
      <c r="L19">
        <v>10</v>
      </c>
      <c r="M19" t="s">
        <v>44</v>
      </c>
      <c r="N19" s="2">
        <v>549.83858599999996</v>
      </c>
      <c r="O19" s="1">
        <v>3.9819249200000002E-3</v>
      </c>
      <c r="Q19">
        <v>16</v>
      </c>
      <c r="R19">
        <v>0.98530749610199997</v>
      </c>
      <c r="S19">
        <v>0.97593058385300002</v>
      </c>
      <c r="T19">
        <v>0.99807331809599997</v>
      </c>
      <c r="U19">
        <v>0.95872860539500004</v>
      </c>
    </row>
    <row r="20" spans="1:21" x14ac:dyDescent="0.3">
      <c r="A20">
        <v>17</v>
      </c>
      <c r="B20" t="s">
        <v>35</v>
      </c>
      <c r="C20" s="2">
        <v>728024.82400000002</v>
      </c>
      <c r="D20" s="1">
        <v>0</v>
      </c>
      <c r="E20" s="1">
        <v>7.1191111700000004E-2</v>
      </c>
      <c r="L20">
        <v>24</v>
      </c>
      <c r="M20" t="s">
        <v>51</v>
      </c>
      <c r="N20" s="2">
        <v>3273.3701799999999</v>
      </c>
      <c r="O20" s="1">
        <v>3.7205022200000001E-3</v>
      </c>
      <c r="Q20">
        <v>17</v>
      </c>
      <c r="R20">
        <v>0.98529752510299995</v>
      </c>
      <c r="S20">
        <v>0.97572049653100001</v>
      </c>
      <c r="T20">
        <v>0.99809546760900003</v>
      </c>
      <c r="U20">
        <v>0.95900740006499996</v>
      </c>
    </row>
    <row r="21" spans="1:21" x14ac:dyDescent="0.3">
      <c r="A21">
        <v>18</v>
      </c>
      <c r="B21" t="s">
        <v>36</v>
      </c>
      <c r="C21" s="2">
        <v>16895.480299999999</v>
      </c>
      <c r="D21" s="1">
        <v>0</v>
      </c>
      <c r="E21" s="1">
        <v>2.0059922000000001E-2</v>
      </c>
      <c r="L21">
        <v>49</v>
      </c>
      <c r="M21" t="s">
        <v>74</v>
      </c>
      <c r="N21" s="2">
        <v>359933.02500000002</v>
      </c>
      <c r="O21" s="1">
        <v>3.5541517499999998E-3</v>
      </c>
      <c r="Q21">
        <v>18</v>
      </c>
      <c r="R21">
        <v>0.98583833307699997</v>
      </c>
      <c r="S21">
        <v>0.97580617920400003</v>
      </c>
      <c r="T21">
        <v>0.99819989526599995</v>
      </c>
      <c r="U21">
        <v>0.95892995053800001</v>
      </c>
    </row>
    <row r="22" spans="1:21" x14ac:dyDescent="0.3">
      <c r="A22">
        <v>19</v>
      </c>
      <c r="B22" t="s">
        <v>37</v>
      </c>
      <c r="C22" s="2">
        <v>1955934.32</v>
      </c>
      <c r="D22" s="1">
        <v>0</v>
      </c>
      <c r="E22" s="1">
        <v>5.9929367800000001E-2</v>
      </c>
      <c r="L22">
        <v>46</v>
      </c>
      <c r="M22" t="s">
        <v>71</v>
      </c>
      <c r="N22" s="2">
        <v>196577.79800000001</v>
      </c>
      <c r="O22" s="1">
        <v>1.4409861299999999E-3</v>
      </c>
      <c r="Q22">
        <v>19</v>
      </c>
      <c r="R22">
        <v>0.98604629962000001</v>
      </c>
      <c r="S22">
        <v>0.97609947758299997</v>
      </c>
      <c r="T22">
        <v>0.99824842415000004</v>
      </c>
      <c r="U22">
        <v>0.96020199109299997</v>
      </c>
    </row>
    <row r="23" spans="1:21" x14ac:dyDescent="0.3">
      <c r="A23">
        <v>20</v>
      </c>
      <c r="B23" t="s">
        <v>45</v>
      </c>
      <c r="C23" s="2">
        <v>2939.2909100000002</v>
      </c>
      <c r="D23" s="1">
        <v>0</v>
      </c>
      <c r="E23" s="1">
        <v>5.3523122100000004E-4</v>
      </c>
      <c r="L23">
        <v>44</v>
      </c>
      <c r="M23" t="s">
        <v>69</v>
      </c>
      <c r="N23" s="2">
        <v>58813.2235</v>
      </c>
      <c r="O23" s="1">
        <v>1.4072254599999999E-3</v>
      </c>
      <c r="Q23">
        <v>20</v>
      </c>
      <c r="R23">
        <v>0.98618256993499998</v>
      </c>
      <c r="S23">
        <v>0.97636723593499997</v>
      </c>
      <c r="T23">
        <v>0.99830770806900004</v>
      </c>
      <c r="U23">
        <v>0.96144696085000003</v>
      </c>
    </row>
    <row r="24" spans="1:21" x14ac:dyDescent="0.3">
      <c r="A24">
        <v>21</v>
      </c>
      <c r="B24" t="s">
        <v>46</v>
      </c>
      <c r="C24" s="2">
        <v>2526.0420600000002</v>
      </c>
      <c r="D24" s="1">
        <v>0</v>
      </c>
      <c r="E24" s="1">
        <v>1.88174024E-4</v>
      </c>
      <c r="L24">
        <v>42</v>
      </c>
      <c r="M24" t="s">
        <v>67</v>
      </c>
      <c r="N24" s="2">
        <v>73489.692999999999</v>
      </c>
      <c r="O24" s="1">
        <v>1.38215834E-3</v>
      </c>
      <c r="Q24">
        <v>21</v>
      </c>
      <c r="R24">
        <v>0.98623242492800001</v>
      </c>
      <c r="S24">
        <v>0.97644962312000005</v>
      </c>
      <c r="T24">
        <v>0.99833609573000004</v>
      </c>
      <c r="U24">
        <v>0.96151655890400001</v>
      </c>
    </row>
    <row r="25" spans="1:21" x14ac:dyDescent="0.3">
      <c r="A25">
        <v>22</v>
      </c>
      <c r="B25" t="s">
        <v>50</v>
      </c>
      <c r="C25" s="2">
        <v>102.108862</v>
      </c>
      <c r="D25" s="1">
        <v>5.2552911200000003E-24</v>
      </c>
      <c r="E25" s="1">
        <v>1.2804074500000001E-4</v>
      </c>
      <c r="L25">
        <v>25</v>
      </c>
      <c r="M25" t="s">
        <v>47</v>
      </c>
      <c r="N25" s="2">
        <v>5146.6154200000001</v>
      </c>
      <c r="O25" s="1">
        <v>1.29971556E-3</v>
      </c>
      <c r="Q25">
        <v>22</v>
      </c>
      <c r="R25">
        <v>0.98632738681999998</v>
      </c>
      <c r="S25">
        <v>0.97642902632399997</v>
      </c>
      <c r="T25">
        <v>0.99836596037500003</v>
      </c>
      <c r="U25">
        <v>0.96161012516099997</v>
      </c>
    </row>
    <row r="26" spans="1:21" x14ac:dyDescent="0.3">
      <c r="A26">
        <v>23</v>
      </c>
      <c r="B26" t="s">
        <v>48</v>
      </c>
      <c r="C26" s="2">
        <v>20341.599099999999</v>
      </c>
      <c r="D26" s="1">
        <v>0</v>
      </c>
      <c r="E26" s="1">
        <v>1.2990199399999999E-3</v>
      </c>
      <c r="L26">
        <v>23</v>
      </c>
      <c r="M26" t="s">
        <v>48</v>
      </c>
      <c r="N26" s="2">
        <v>20341.599099999999</v>
      </c>
      <c r="O26" s="1">
        <v>1.2990199399999999E-3</v>
      </c>
      <c r="Q26">
        <v>23</v>
      </c>
      <c r="R26">
        <v>0.98651920984100006</v>
      </c>
      <c r="S26">
        <v>0.97643561729799999</v>
      </c>
      <c r="T26">
        <v>0.99839624219699996</v>
      </c>
      <c r="U26">
        <v>0.96169604689800003</v>
      </c>
    </row>
    <row r="27" spans="1:21" x14ac:dyDescent="0.3">
      <c r="A27">
        <v>24</v>
      </c>
      <c r="B27" t="s">
        <v>51</v>
      </c>
      <c r="C27" s="2">
        <v>3273.3701799999999</v>
      </c>
      <c r="D27" s="1">
        <v>0</v>
      </c>
      <c r="E27" s="1">
        <v>3.7205022200000001E-3</v>
      </c>
      <c r="L27">
        <v>43</v>
      </c>
      <c r="M27" t="s">
        <v>68</v>
      </c>
      <c r="N27" s="2">
        <v>65472.628199999999</v>
      </c>
      <c r="O27" s="1">
        <v>1.2636561300000001E-3</v>
      </c>
      <c r="Q27">
        <v>24</v>
      </c>
      <c r="R27">
        <v>0.98669916262599999</v>
      </c>
      <c r="S27">
        <v>0.976413372758</v>
      </c>
      <c r="T27">
        <v>0.99842318852599998</v>
      </c>
      <c r="U27">
        <v>0.96169381940599996</v>
      </c>
    </row>
    <row r="28" spans="1:21" x14ac:dyDescent="0.3">
      <c r="A28">
        <v>25</v>
      </c>
      <c r="B28" t="s">
        <v>47</v>
      </c>
      <c r="C28" s="2">
        <v>5146.6154200000001</v>
      </c>
      <c r="D28" s="1">
        <v>0</v>
      </c>
      <c r="E28" s="1">
        <v>1.29971556E-3</v>
      </c>
      <c r="L28">
        <v>50</v>
      </c>
      <c r="M28" t="s">
        <v>75</v>
      </c>
      <c r="N28" s="2">
        <v>232102.94200000001</v>
      </c>
      <c r="O28" s="1">
        <v>9.2769531500000002E-4</v>
      </c>
      <c r="Q28">
        <v>25</v>
      </c>
      <c r="R28">
        <v>0.98672195348000002</v>
      </c>
      <c r="S28">
        <v>0.97645291860700001</v>
      </c>
      <c r="T28">
        <v>0.99843850188899996</v>
      </c>
      <c r="U28">
        <v>0.96173966119700005</v>
      </c>
    </row>
    <row r="29" spans="1:21" x14ac:dyDescent="0.3">
      <c r="A29">
        <v>26</v>
      </c>
      <c r="B29" t="s">
        <v>49</v>
      </c>
      <c r="C29" s="2">
        <v>21005.554499999998</v>
      </c>
      <c r="D29" s="1">
        <v>0</v>
      </c>
      <c r="E29" s="1">
        <v>6.63589657E-3</v>
      </c>
      <c r="L29">
        <v>41</v>
      </c>
      <c r="M29" t="s">
        <v>66</v>
      </c>
      <c r="N29" s="2">
        <v>53099.542399999998</v>
      </c>
      <c r="O29" s="1">
        <v>7.75534007E-4</v>
      </c>
      <c r="Q29">
        <v>26</v>
      </c>
      <c r="R29">
        <v>0.98677228328300004</v>
      </c>
      <c r="S29">
        <v>0.97660451102800006</v>
      </c>
      <c r="T29">
        <v>0.99845822891299996</v>
      </c>
      <c r="U29">
        <v>0.96265684828599996</v>
      </c>
    </row>
    <row r="30" spans="1:21" x14ac:dyDescent="0.3">
      <c r="A30">
        <v>27</v>
      </c>
      <c r="B30" t="s">
        <v>52</v>
      </c>
      <c r="C30" s="2">
        <v>157996.83799999999</v>
      </c>
      <c r="D30" s="1">
        <v>0</v>
      </c>
      <c r="E30" s="1">
        <v>2.8752784700000002E-4</v>
      </c>
      <c r="L30">
        <v>40</v>
      </c>
      <c r="M30" t="s">
        <v>65</v>
      </c>
      <c r="N30" s="2">
        <v>42671.335500000001</v>
      </c>
      <c r="O30" s="1">
        <v>7.6831112199999998E-4</v>
      </c>
      <c r="Q30">
        <v>27</v>
      </c>
      <c r="R30">
        <v>0.98686439631800005</v>
      </c>
      <c r="S30">
        <v>0.97663087492699996</v>
      </c>
      <c r="T30">
        <v>0.99847154337999999</v>
      </c>
      <c r="U30">
        <v>0.96274052831099999</v>
      </c>
    </row>
    <row r="31" spans="1:21" x14ac:dyDescent="0.3">
      <c r="A31">
        <v>28</v>
      </c>
      <c r="B31" t="s">
        <v>53</v>
      </c>
      <c r="C31" s="2">
        <v>90764.6</v>
      </c>
      <c r="D31" s="1">
        <v>0</v>
      </c>
      <c r="E31" s="1">
        <v>1.00918102E-4</v>
      </c>
      <c r="L31">
        <v>14</v>
      </c>
      <c r="M31" t="s">
        <v>31</v>
      </c>
      <c r="N31" s="2">
        <v>53.453002599999998</v>
      </c>
      <c r="O31" s="1">
        <v>6.3685785099999997E-4</v>
      </c>
      <c r="Q31">
        <v>28</v>
      </c>
      <c r="R31">
        <v>0.98696600554199998</v>
      </c>
      <c r="S31">
        <v>0.97665394333900002</v>
      </c>
      <c r="T31">
        <v>0.99847782671200003</v>
      </c>
      <c r="U31">
        <v>0.96275508489600004</v>
      </c>
    </row>
    <row r="32" spans="1:21" x14ac:dyDescent="0.3">
      <c r="A32">
        <v>29</v>
      </c>
      <c r="B32" t="s">
        <v>57</v>
      </c>
      <c r="C32" s="2">
        <v>11410.6036</v>
      </c>
      <c r="D32" s="1">
        <v>0</v>
      </c>
      <c r="E32" s="1">
        <v>2.9496253599999998E-7</v>
      </c>
      <c r="L32">
        <v>20</v>
      </c>
      <c r="M32" t="s">
        <v>45</v>
      </c>
      <c r="N32" s="2">
        <v>2939.2909100000002</v>
      </c>
      <c r="O32" s="1">
        <v>5.3523122100000004E-4</v>
      </c>
      <c r="Q32">
        <v>29</v>
      </c>
      <c r="R32">
        <v>0.98681121765799995</v>
      </c>
      <c r="S32">
        <v>0.97637053142200003</v>
      </c>
      <c r="T32">
        <v>0.99847596568300001</v>
      </c>
      <c r="U32">
        <v>0.96279438225900005</v>
      </c>
    </row>
    <row r="33" spans="1:21" x14ac:dyDescent="0.3">
      <c r="A33">
        <v>30</v>
      </c>
      <c r="B33" t="s">
        <v>55</v>
      </c>
      <c r="C33" s="2">
        <v>2489.97111</v>
      </c>
      <c r="D33" s="1">
        <v>0</v>
      </c>
      <c r="E33" s="1">
        <v>8.5578218799999994E-9</v>
      </c>
      <c r="L33">
        <v>39</v>
      </c>
      <c r="M33" t="s">
        <v>64</v>
      </c>
      <c r="N33" s="2">
        <v>45435.158000000003</v>
      </c>
      <c r="O33" s="1">
        <v>4.9458860899999997E-4</v>
      </c>
      <c r="Q33">
        <v>30</v>
      </c>
      <c r="R33">
        <v>0.98683875660700004</v>
      </c>
      <c r="S33">
        <v>0.97640101468100005</v>
      </c>
      <c r="T33">
        <v>0.99848715279599998</v>
      </c>
      <c r="U33">
        <v>0.962994499271</v>
      </c>
    </row>
    <row r="34" spans="1:21" x14ac:dyDescent="0.3">
      <c r="A34">
        <v>31</v>
      </c>
      <c r="B34" t="s">
        <v>54</v>
      </c>
      <c r="C34" s="2">
        <v>1380.7544499999999</v>
      </c>
      <c r="D34" s="1">
        <v>3.1955772800000002E-302</v>
      </c>
      <c r="E34" s="1">
        <v>1.60063547E-8</v>
      </c>
      <c r="L34">
        <v>15</v>
      </c>
      <c r="M34" t="s">
        <v>32</v>
      </c>
      <c r="N34" s="2">
        <v>55.359001300000003</v>
      </c>
      <c r="O34" s="1">
        <v>2.9022666399999999E-4</v>
      </c>
      <c r="Q34">
        <v>31</v>
      </c>
      <c r="R34">
        <v>0.98688813679099996</v>
      </c>
      <c r="S34">
        <v>0.97631533200800003</v>
      </c>
      <c r="T34">
        <v>0.99849655613900001</v>
      </c>
      <c r="U34">
        <v>0.96306779738500004</v>
      </c>
    </row>
    <row r="35" spans="1:21" x14ac:dyDescent="0.3">
      <c r="A35">
        <v>32</v>
      </c>
      <c r="B35" t="s">
        <v>58</v>
      </c>
      <c r="C35" s="2">
        <v>2312.7131899999999</v>
      </c>
      <c r="D35" s="1">
        <v>0</v>
      </c>
      <c r="E35" s="1">
        <v>6.0724735200000004E-8</v>
      </c>
      <c r="L35">
        <v>38</v>
      </c>
      <c r="M35" t="s">
        <v>63</v>
      </c>
      <c r="N35" s="2">
        <v>26996.203600000001</v>
      </c>
      <c r="O35" s="1">
        <v>2.8999942199999998E-4</v>
      </c>
      <c r="Q35">
        <v>32</v>
      </c>
      <c r="R35">
        <v>0.98683210927499998</v>
      </c>
      <c r="S35">
        <v>0.97630709328900001</v>
      </c>
      <c r="T35">
        <v>0.99850420203599999</v>
      </c>
      <c r="U35">
        <v>0.96321921190600002</v>
      </c>
    </row>
    <row r="36" spans="1:21" x14ac:dyDescent="0.3">
      <c r="A36">
        <v>33</v>
      </c>
      <c r="B36" t="s">
        <v>56</v>
      </c>
      <c r="C36" s="2">
        <v>8670.2888299999995</v>
      </c>
      <c r="D36" s="1">
        <v>0</v>
      </c>
      <c r="E36" s="1">
        <v>3.3441193400000002E-6</v>
      </c>
      <c r="L36">
        <v>27</v>
      </c>
      <c r="M36" t="s">
        <v>52</v>
      </c>
      <c r="N36" s="2">
        <v>157996.83799999999</v>
      </c>
      <c r="O36" s="1">
        <v>2.8752784700000002E-4</v>
      </c>
      <c r="Q36">
        <v>33</v>
      </c>
      <c r="R36">
        <v>0.98688148945800003</v>
      </c>
      <c r="S36">
        <v>0.97625271774699995</v>
      </c>
      <c r="T36">
        <v>0.99851106346499996</v>
      </c>
      <c r="U36">
        <v>0.96314448851000001</v>
      </c>
    </row>
    <row r="37" spans="1:21" x14ac:dyDescent="0.3">
      <c r="A37">
        <v>34</v>
      </c>
      <c r="B37" t="s">
        <v>59</v>
      </c>
      <c r="C37" s="2">
        <v>547.37168099999997</v>
      </c>
      <c r="D37" s="1">
        <v>4.6963321200000002E-121</v>
      </c>
      <c r="E37" s="1">
        <v>5.9786323499999996E-6</v>
      </c>
      <c r="L37">
        <v>2</v>
      </c>
      <c r="M37" t="s">
        <v>13</v>
      </c>
      <c r="N37" s="2">
        <v>367088.40100000001</v>
      </c>
      <c r="O37" s="1">
        <v>2.06433299E-4</v>
      </c>
      <c r="Q37">
        <v>34</v>
      </c>
      <c r="R37">
        <v>0.98686629555600003</v>
      </c>
      <c r="S37">
        <v>0.97630544554599996</v>
      </c>
      <c r="T37">
        <v>0.99852088689700003</v>
      </c>
      <c r="U37">
        <v>0.96357944029300002</v>
      </c>
    </row>
    <row r="38" spans="1:21" x14ac:dyDescent="0.3">
      <c r="A38">
        <v>35</v>
      </c>
      <c r="B38" t="s">
        <v>60</v>
      </c>
      <c r="C38" s="2">
        <v>2723.0854399999998</v>
      </c>
      <c r="D38" s="1">
        <v>0</v>
      </c>
      <c r="E38" s="1">
        <v>2.4337853099999999E-5</v>
      </c>
      <c r="L38">
        <v>21</v>
      </c>
      <c r="M38" t="s">
        <v>46</v>
      </c>
      <c r="N38" s="2">
        <v>2526.0420600000002</v>
      </c>
      <c r="O38" s="1">
        <v>1.88174024E-4</v>
      </c>
      <c r="Q38">
        <v>35</v>
      </c>
      <c r="R38">
        <v>0.98706619033800003</v>
      </c>
      <c r="S38">
        <v>0.97677093314200003</v>
      </c>
      <c r="T38">
        <v>0.99855190076300004</v>
      </c>
      <c r="U38">
        <v>0.96428204436099996</v>
      </c>
    </row>
    <row r="39" spans="1:21" x14ac:dyDescent="0.3">
      <c r="A39">
        <v>36</v>
      </c>
      <c r="B39" t="s">
        <v>61</v>
      </c>
      <c r="C39" s="2">
        <v>8702.2758900000008</v>
      </c>
      <c r="D39" s="1">
        <v>0</v>
      </c>
      <c r="E39" s="1">
        <v>6.8334162399999996E-5</v>
      </c>
      <c r="L39">
        <v>22</v>
      </c>
      <c r="M39" t="s">
        <v>50</v>
      </c>
      <c r="N39" s="2">
        <v>102.108862</v>
      </c>
      <c r="O39" s="1">
        <v>1.2804074500000001E-4</v>
      </c>
      <c r="Q39">
        <v>36</v>
      </c>
      <c r="R39">
        <v>0.987123167473</v>
      </c>
      <c r="S39">
        <v>0.97683437127499995</v>
      </c>
      <c r="T39">
        <v>0.99855874864600003</v>
      </c>
      <c r="U39">
        <v>0.964374077803</v>
      </c>
    </row>
    <row r="40" spans="1:21" x14ac:dyDescent="0.3">
      <c r="A40">
        <v>37</v>
      </c>
      <c r="B40" t="s">
        <v>62</v>
      </c>
      <c r="C40" s="2">
        <v>3592.1202899999998</v>
      </c>
      <c r="D40" s="1">
        <v>0</v>
      </c>
      <c r="E40" s="1">
        <v>9.2319852800000005E-5</v>
      </c>
      <c r="L40">
        <v>28</v>
      </c>
      <c r="M40" t="s">
        <v>53</v>
      </c>
      <c r="N40" s="2">
        <v>90764.6</v>
      </c>
      <c r="O40" s="1">
        <v>1.00918102E-4</v>
      </c>
      <c r="Q40">
        <v>37</v>
      </c>
      <c r="R40">
        <v>0.98707568652699995</v>
      </c>
      <c r="S40">
        <v>0.97672562018999998</v>
      </c>
      <c r="T40">
        <v>0.99856298435699997</v>
      </c>
      <c r="U40">
        <v>0.96448003282299999</v>
      </c>
    </row>
    <row r="41" spans="1:21" x14ac:dyDescent="0.3">
      <c r="A41">
        <v>38</v>
      </c>
      <c r="B41" t="s">
        <v>63</v>
      </c>
      <c r="C41" s="2">
        <v>26996.203600000001</v>
      </c>
      <c r="D41" s="1">
        <v>0</v>
      </c>
      <c r="E41" s="1">
        <v>2.8999942199999998E-4</v>
      </c>
      <c r="L41">
        <v>37</v>
      </c>
      <c r="M41" t="s">
        <v>62</v>
      </c>
      <c r="N41" s="2">
        <v>3592.1202899999998</v>
      </c>
      <c r="O41" s="1">
        <v>9.2319852800000005E-5</v>
      </c>
      <c r="Q41">
        <v>38</v>
      </c>
      <c r="R41">
        <v>0.98710559952300003</v>
      </c>
      <c r="S41">
        <v>0.97677010926999996</v>
      </c>
      <c r="T41">
        <v>0.99856707524400001</v>
      </c>
      <c r="U41">
        <v>0.96457356507600001</v>
      </c>
    </row>
    <row r="42" spans="1:21" x14ac:dyDescent="0.3">
      <c r="A42">
        <v>39</v>
      </c>
      <c r="B42" t="s">
        <v>64</v>
      </c>
      <c r="C42" s="2">
        <v>45435.158000000003</v>
      </c>
      <c r="D42" s="1">
        <v>0</v>
      </c>
      <c r="E42" s="1">
        <v>4.9458860899999997E-4</v>
      </c>
      <c r="L42">
        <v>45</v>
      </c>
      <c r="M42" t="s">
        <v>70</v>
      </c>
      <c r="N42" s="2">
        <v>16729.9067</v>
      </c>
      <c r="O42" s="1">
        <v>7.4102290799999996E-5</v>
      </c>
      <c r="Q42">
        <v>39</v>
      </c>
      <c r="R42">
        <v>0.98711509571199996</v>
      </c>
      <c r="S42">
        <v>0.97679729704100005</v>
      </c>
      <c r="T42">
        <v>0.99856885442599996</v>
      </c>
      <c r="U42">
        <v>0.96454419940400005</v>
      </c>
    </row>
    <row r="43" spans="1:21" x14ac:dyDescent="0.3">
      <c r="A43">
        <v>40</v>
      </c>
      <c r="B43" t="s">
        <v>65</v>
      </c>
      <c r="C43" s="2">
        <v>42671.335500000001</v>
      </c>
      <c r="D43" s="1">
        <v>0</v>
      </c>
      <c r="E43" s="1">
        <v>7.6831112199999998E-4</v>
      </c>
      <c r="L43">
        <v>36</v>
      </c>
      <c r="M43" t="s">
        <v>61</v>
      </c>
      <c r="N43" s="2">
        <v>8702.2758900000008</v>
      </c>
      <c r="O43" s="1">
        <v>6.8334162399999996E-5</v>
      </c>
      <c r="Q43">
        <v>40</v>
      </c>
      <c r="R43">
        <v>0.98711699495000005</v>
      </c>
      <c r="S43">
        <v>0.97684837709600003</v>
      </c>
      <c r="T43">
        <v>0.99857857288100005</v>
      </c>
      <c r="U43">
        <v>0.964878595083</v>
      </c>
    </row>
    <row r="44" spans="1:21" x14ac:dyDescent="0.3">
      <c r="A44">
        <v>41</v>
      </c>
      <c r="B44" t="s">
        <v>66</v>
      </c>
      <c r="C44" s="2">
        <v>53099.542399999998</v>
      </c>
      <c r="D44" s="1">
        <v>0</v>
      </c>
      <c r="E44" s="1">
        <v>7.75534007E-4</v>
      </c>
      <c r="L44">
        <v>35</v>
      </c>
      <c r="M44" t="s">
        <v>60</v>
      </c>
      <c r="N44" s="2">
        <v>2723.0854399999998</v>
      </c>
      <c r="O44" s="1">
        <v>2.4337853099999999E-5</v>
      </c>
      <c r="Q44">
        <v>41</v>
      </c>
      <c r="R44">
        <v>0.98720720874699996</v>
      </c>
      <c r="S44">
        <v>0.97693241202500003</v>
      </c>
      <c r="T44">
        <v>0.99858307851100003</v>
      </c>
      <c r="U44">
        <v>0.96480241981899995</v>
      </c>
    </row>
    <row r="45" spans="1:21" x14ac:dyDescent="0.3">
      <c r="A45">
        <v>42</v>
      </c>
      <c r="B45" t="s">
        <v>67</v>
      </c>
      <c r="C45" s="2">
        <v>73489.692999999999</v>
      </c>
      <c r="D45" s="1">
        <v>0</v>
      </c>
      <c r="E45" s="1">
        <v>1.38215834E-3</v>
      </c>
      <c r="L45">
        <v>0</v>
      </c>
      <c r="M45" t="s">
        <v>11</v>
      </c>
      <c r="N45" s="2">
        <v>355138.342</v>
      </c>
      <c r="O45" s="1">
        <v>1.7337573200000001E-5</v>
      </c>
      <c r="Q45">
        <v>42</v>
      </c>
      <c r="R45">
        <v>0.98722287745899995</v>
      </c>
      <c r="S45">
        <v>0.97697772497699997</v>
      </c>
      <c r="T45">
        <v>0.99858310941700001</v>
      </c>
      <c r="U45">
        <v>0.96479472005800004</v>
      </c>
    </row>
    <row r="46" spans="1:21" x14ac:dyDescent="0.3">
      <c r="A46">
        <v>43</v>
      </c>
      <c r="B46" t="s">
        <v>68</v>
      </c>
      <c r="C46" s="2">
        <v>65472.628199999999</v>
      </c>
      <c r="D46" s="1">
        <v>0</v>
      </c>
      <c r="E46" s="1">
        <v>1.2636561300000001E-3</v>
      </c>
      <c r="L46">
        <v>3</v>
      </c>
      <c r="M46" t="s">
        <v>14</v>
      </c>
      <c r="N46" s="2">
        <v>7230137.4000000004</v>
      </c>
      <c r="O46" s="1">
        <v>1.51952052E-5</v>
      </c>
      <c r="Q46">
        <v>43</v>
      </c>
      <c r="R46">
        <v>0.98718489270300003</v>
      </c>
      <c r="S46">
        <v>0.97697854884900004</v>
      </c>
      <c r="T46">
        <v>0.99858237723200005</v>
      </c>
      <c r="U46">
        <v>0.96477735850400004</v>
      </c>
    </row>
    <row r="47" spans="1:21" x14ac:dyDescent="0.3">
      <c r="A47">
        <v>44</v>
      </c>
      <c r="B47" t="s">
        <v>69</v>
      </c>
      <c r="C47" s="2">
        <v>58813.2235</v>
      </c>
      <c r="D47" s="1">
        <v>0</v>
      </c>
      <c r="E47" s="1">
        <v>1.4072254599999999E-3</v>
      </c>
      <c r="L47">
        <v>1</v>
      </c>
      <c r="M47" t="s">
        <v>12</v>
      </c>
      <c r="N47" s="2">
        <v>429213.31599999999</v>
      </c>
      <c r="O47" s="1">
        <v>9.2234408799999997E-6</v>
      </c>
      <c r="Q47">
        <v>44</v>
      </c>
      <c r="R47">
        <v>0.987228575173</v>
      </c>
      <c r="S47">
        <v>0.97699337854199997</v>
      </c>
      <c r="T47">
        <v>0.99859817549499996</v>
      </c>
      <c r="U47">
        <v>0.96502097710000001</v>
      </c>
    </row>
    <row r="48" spans="1:21" x14ac:dyDescent="0.3">
      <c r="A48">
        <v>45</v>
      </c>
      <c r="B48" t="s">
        <v>70</v>
      </c>
      <c r="C48" s="2">
        <v>16729.9067</v>
      </c>
      <c r="D48" s="1">
        <v>0</v>
      </c>
      <c r="E48" s="1">
        <v>7.4102290799999996E-5</v>
      </c>
      <c r="L48">
        <v>34</v>
      </c>
      <c r="M48" t="s">
        <v>59</v>
      </c>
      <c r="N48" s="2">
        <v>547.37168099999997</v>
      </c>
      <c r="O48" s="1">
        <v>5.9786323499999996E-6</v>
      </c>
      <c r="Q48">
        <v>45</v>
      </c>
      <c r="R48">
        <v>0.98720530950899998</v>
      </c>
      <c r="S48">
        <v>0.97697607723299995</v>
      </c>
      <c r="T48">
        <v>0.99859541853</v>
      </c>
      <c r="U48">
        <v>0.96494418543100002</v>
      </c>
    </row>
    <row r="49" spans="1:21" x14ac:dyDescent="0.3">
      <c r="A49">
        <v>46</v>
      </c>
      <c r="B49" t="s">
        <v>71</v>
      </c>
      <c r="C49" s="2">
        <v>196577.79800000001</v>
      </c>
      <c r="D49" s="1">
        <v>0</v>
      </c>
      <c r="E49" s="1">
        <v>1.4409861299999999E-3</v>
      </c>
      <c r="L49">
        <v>33</v>
      </c>
      <c r="M49" t="s">
        <v>56</v>
      </c>
      <c r="N49" s="2">
        <v>8670.2888299999995</v>
      </c>
      <c r="O49" s="1">
        <v>3.3441193400000002E-6</v>
      </c>
      <c r="Q49">
        <v>46</v>
      </c>
      <c r="R49">
        <v>0.98720103622400002</v>
      </c>
      <c r="S49">
        <v>0.976975253361</v>
      </c>
      <c r="T49">
        <v>0.99859537018800004</v>
      </c>
      <c r="U49">
        <v>0.96494393436600001</v>
      </c>
    </row>
    <row r="50" spans="1:21" x14ac:dyDescent="0.3">
      <c r="A50">
        <v>47</v>
      </c>
      <c r="B50" t="s">
        <v>72</v>
      </c>
      <c r="C50" s="2">
        <v>451045.11599999998</v>
      </c>
      <c r="D50" s="1">
        <v>0</v>
      </c>
      <c r="E50" s="1">
        <v>4.2368620699999998E-3</v>
      </c>
      <c r="L50">
        <v>29</v>
      </c>
      <c r="M50" t="s">
        <v>57</v>
      </c>
      <c r="N50" s="2">
        <v>11410.6036</v>
      </c>
      <c r="O50" s="1">
        <v>2.9496253599999998E-7</v>
      </c>
      <c r="Q50">
        <v>47</v>
      </c>
      <c r="R50">
        <v>0.98723902098100003</v>
      </c>
      <c r="S50">
        <v>0.97700491274800005</v>
      </c>
      <c r="T50">
        <v>0.99859484021300005</v>
      </c>
      <c r="U50">
        <v>0.96491219942100004</v>
      </c>
    </row>
    <row r="51" spans="1:21" x14ac:dyDescent="0.3">
      <c r="A51">
        <v>48</v>
      </c>
      <c r="B51" t="s">
        <v>73</v>
      </c>
      <c r="C51" s="2">
        <v>462861.65899999999</v>
      </c>
      <c r="D51" s="1">
        <v>0</v>
      </c>
      <c r="E51" s="1">
        <v>5.6225218500000002E-3</v>
      </c>
      <c r="L51">
        <v>32</v>
      </c>
      <c r="M51" t="s">
        <v>58</v>
      </c>
      <c r="N51" s="2">
        <v>2312.7131899999999</v>
      </c>
      <c r="O51" s="1">
        <v>6.0724735200000004E-8</v>
      </c>
      <c r="Q51">
        <v>48</v>
      </c>
      <c r="R51">
        <v>0.98723902098100003</v>
      </c>
      <c r="S51">
        <v>0.97700573662000001</v>
      </c>
      <c r="T51">
        <v>0.99859482016900003</v>
      </c>
      <c r="U51">
        <v>0.96490981200699999</v>
      </c>
    </row>
    <row r="52" spans="1:21" x14ac:dyDescent="0.3">
      <c r="A52">
        <v>49</v>
      </c>
      <c r="B52" t="s">
        <v>74</v>
      </c>
      <c r="C52" s="2">
        <v>359933.02500000002</v>
      </c>
      <c r="D52" s="1">
        <v>0</v>
      </c>
      <c r="E52" s="1">
        <v>3.5541517499999998E-3</v>
      </c>
      <c r="L52">
        <v>31</v>
      </c>
      <c r="M52" t="s">
        <v>54</v>
      </c>
      <c r="N52" s="2">
        <v>1380.7544499999999</v>
      </c>
      <c r="O52" s="1">
        <v>1.60063547E-8</v>
      </c>
      <c r="Q52">
        <v>49</v>
      </c>
      <c r="R52">
        <v>0.98723902098100003</v>
      </c>
      <c r="S52">
        <v>0.97700573662000001</v>
      </c>
      <c r="T52">
        <v>0.99859482016900003</v>
      </c>
      <c r="U52">
        <v>0.96490981200699999</v>
      </c>
    </row>
    <row r="53" spans="1:21" x14ac:dyDescent="0.3">
      <c r="A53">
        <v>50</v>
      </c>
      <c r="B53" t="s">
        <v>75</v>
      </c>
      <c r="C53" s="2">
        <v>232102.94200000001</v>
      </c>
      <c r="D53" s="1">
        <v>0</v>
      </c>
      <c r="E53" s="1">
        <v>9.2769531500000002E-4</v>
      </c>
      <c r="L53">
        <v>30</v>
      </c>
      <c r="M53" t="s">
        <v>55</v>
      </c>
      <c r="N53" s="2">
        <v>2489.97111</v>
      </c>
      <c r="O53" s="1">
        <v>8.5578218799999994E-9</v>
      </c>
      <c r="Q53">
        <v>50</v>
      </c>
      <c r="R53">
        <v>0.98723902098100003</v>
      </c>
      <c r="S53">
        <v>0.97700573662000001</v>
      </c>
      <c r="T53">
        <v>0.99859482016900003</v>
      </c>
      <c r="U53">
        <v>0.96490981200699999</v>
      </c>
    </row>
  </sheetData>
  <sortState ref="L3:O53">
    <sortCondition descending="1" ref="O4"/>
  </sortState>
  <conditionalFormatting sqref="E3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{F8C02698-FC14-4905-AB3C-FD57C620A0FC}</x14:id>
        </ext>
      </extLst>
    </cfRule>
  </conditionalFormatting>
  <conditionalFormatting sqref="O3:O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{D81A343A-14E0-4882-83DE-94AEF997FBED}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2698-FC14-4905-AB3C-FD57C620A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D81A343A-14E0-4882-83DE-94AEF997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F1" workbookViewId="0">
      <selection activeCell="N13" sqref="N13"/>
    </sheetView>
  </sheetViews>
  <sheetFormatPr defaultRowHeight="14.4" x14ac:dyDescent="0.3"/>
  <cols>
    <col min="2" max="2" width="16.21875" bestFit="1" customWidth="1"/>
    <col min="3" max="3" width="19.6640625" bestFit="1" customWidth="1"/>
    <col min="4" max="4" width="9.109375" bestFit="1" customWidth="1"/>
    <col min="14" max="14" width="17.88671875" bestFit="1" customWidth="1"/>
    <col min="15" max="15" width="17" bestFit="1" customWidth="1"/>
    <col min="16" max="16" width="12" bestFit="1" customWidth="1"/>
  </cols>
  <sheetData>
    <row r="1" spans="1:16" x14ac:dyDescent="0.3">
      <c r="C1" t="s">
        <v>4</v>
      </c>
      <c r="H1" t="s">
        <v>7</v>
      </c>
    </row>
    <row r="2" spans="1:16" x14ac:dyDescent="0.3">
      <c r="C2" t="s">
        <v>0</v>
      </c>
      <c r="D2" t="s">
        <v>5</v>
      </c>
      <c r="E2" t="s">
        <v>2</v>
      </c>
      <c r="H2" t="s">
        <v>8</v>
      </c>
    </row>
    <row r="3" spans="1:16" x14ac:dyDescent="0.3">
      <c r="A3">
        <v>0</v>
      </c>
      <c r="B3" t="s">
        <v>81</v>
      </c>
      <c r="C3" s="2">
        <v>145362183000</v>
      </c>
      <c r="D3" s="2">
        <v>0</v>
      </c>
      <c r="E3" s="1">
        <v>1.7028586399999999E-4</v>
      </c>
      <c r="H3" t="s">
        <v>10</v>
      </c>
      <c r="I3" t="s">
        <v>9</v>
      </c>
      <c r="M3" s="3">
        <v>18</v>
      </c>
      <c r="N3" t="s">
        <v>40</v>
      </c>
      <c r="O3" s="2">
        <v>4107965.23</v>
      </c>
      <c r="P3" s="1">
        <v>0.16364116000000001</v>
      </c>
    </row>
    <row r="4" spans="1:16" x14ac:dyDescent="0.3">
      <c r="A4">
        <v>1</v>
      </c>
      <c r="B4" t="s">
        <v>82</v>
      </c>
      <c r="C4" s="2">
        <v>135277512000</v>
      </c>
      <c r="D4" s="2">
        <v>0</v>
      </c>
      <c r="E4" s="1">
        <v>1.3878911899999999E-4</v>
      </c>
      <c r="H4">
        <v>0.1</v>
      </c>
      <c r="I4">
        <v>2.71</v>
      </c>
      <c r="M4" s="3">
        <v>11</v>
      </c>
      <c r="N4" t="s">
        <v>92</v>
      </c>
      <c r="O4" s="2">
        <v>1320868.29</v>
      </c>
      <c r="P4" s="1">
        <v>0.107179069</v>
      </c>
    </row>
    <row r="5" spans="1:16" x14ac:dyDescent="0.3">
      <c r="A5">
        <v>2</v>
      </c>
      <c r="B5" t="s">
        <v>83</v>
      </c>
      <c r="C5" s="2">
        <v>10571150000</v>
      </c>
      <c r="D5" s="2">
        <v>0</v>
      </c>
      <c r="E5" s="1">
        <v>4.2911005400000002E-4</v>
      </c>
      <c r="H5">
        <v>0.05</v>
      </c>
      <c r="I5">
        <v>3.84</v>
      </c>
      <c r="M5" s="3">
        <v>24</v>
      </c>
      <c r="N5" t="s">
        <v>29</v>
      </c>
      <c r="O5" s="2">
        <v>3154640.92</v>
      </c>
      <c r="P5" s="1">
        <v>9.7768163300000002E-2</v>
      </c>
    </row>
    <row r="6" spans="1:16" x14ac:dyDescent="0.3">
      <c r="A6">
        <v>3</v>
      </c>
      <c r="B6" t="s">
        <v>84</v>
      </c>
      <c r="C6" s="2">
        <v>10846.562099999999</v>
      </c>
      <c r="D6" s="2">
        <v>0</v>
      </c>
      <c r="E6" s="1">
        <v>1.9942958199999999E-3</v>
      </c>
      <c r="H6">
        <v>0.01</v>
      </c>
      <c r="I6">
        <v>6.63</v>
      </c>
      <c r="M6" s="3">
        <v>7</v>
      </c>
      <c r="N6" t="s">
        <v>88</v>
      </c>
      <c r="O6" s="2">
        <v>341853.92800000001</v>
      </c>
      <c r="P6" s="1">
        <v>8.9458355200000006E-2</v>
      </c>
    </row>
    <row r="7" spans="1:16" x14ac:dyDescent="0.3">
      <c r="A7">
        <v>4</v>
      </c>
      <c r="B7" t="s">
        <v>85</v>
      </c>
      <c r="C7" s="2">
        <v>6009824840000</v>
      </c>
      <c r="D7" s="2">
        <v>0</v>
      </c>
      <c r="E7" s="1">
        <v>3.6091218199999997E-2</v>
      </c>
      <c r="H7">
        <v>5.0000000000000001E-3</v>
      </c>
      <c r="I7">
        <v>7.88</v>
      </c>
      <c r="M7" s="3">
        <v>17</v>
      </c>
      <c r="N7" t="s">
        <v>39</v>
      </c>
      <c r="O7" s="2">
        <v>3513597.54</v>
      </c>
      <c r="P7" s="1">
        <v>7.2664140700000004E-2</v>
      </c>
    </row>
    <row r="8" spans="1:16" x14ac:dyDescent="0.3">
      <c r="A8">
        <v>5</v>
      </c>
      <c r="B8" t="s">
        <v>86</v>
      </c>
      <c r="C8" s="2">
        <v>5212092690000</v>
      </c>
      <c r="D8" s="2">
        <v>0</v>
      </c>
      <c r="E8" s="1">
        <v>4.5756804200000001E-2</v>
      </c>
      <c r="H8">
        <v>1E-3</v>
      </c>
      <c r="I8">
        <v>10.83</v>
      </c>
      <c r="M8" s="3">
        <v>10</v>
      </c>
      <c r="N8" t="s">
        <v>91</v>
      </c>
      <c r="O8" s="2">
        <v>95364603.900000006</v>
      </c>
      <c r="P8" s="1">
        <v>7.0634828100000005E-2</v>
      </c>
    </row>
    <row r="9" spans="1:16" x14ac:dyDescent="0.3">
      <c r="A9">
        <v>6</v>
      </c>
      <c r="B9" t="s">
        <v>87</v>
      </c>
      <c r="C9" s="2">
        <v>802830051000</v>
      </c>
      <c r="D9" s="2">
        <v>0</v>
      </c>
      <c r="E9" s="1">
        <v>4.4015375400000001E-2</v>
      </c>
      <c r="M9" s="3">
        <v>19</v>
      </c>
      <c r="N9" t="s">
        <v>41</v>
      </c>
      <c r="O9" s="2">
        <v>1886848.61</v>
      </c>
      <c r="P9" s="1">
        <v>6.0252814500000001E-2</v>
      </c>
    </row>
    <row r="10" spans="1:16" x14ac:dyDescent="0.3">
      <c r="A10">
        <v>7</v>
      </c>
      <c r="B10" t="s">
        <v>88</v>
      </c>
      <c r="C10" s="2">
        <v>341853.92800000001</v>
      </c>
      <c r="D10" s="2">
        <v>0</v>
      </c>
      <c r="E10" s="1">
        <v>8.9458355200000006E-2</v>
      </c>
      <c r="M10" s="3">
        <v>31</v>
      </c>
      <c r="N10" t="s">
        <v>37</v>
      </c>
      <c r="O10" s="2">
        <v>2061221.22</v>
      </c>
      <c r="P10" s="1">
        <v>5.2146508699999997E-2</v>
      </c>
    </row>
    <row r="11" spans="1:16" x14ac:dyDescent="0.3">
      <c r="A11">
        <v>8</v>
      </c>
      <c r="B11" t="s">
        <v>89</v>
      </c>
      <c r="C11" s="2">
        <v>2071940000</v>
      </c>
      <c r="D11" s="2">
        <v>0</v>
      </c>
      <c r="E11" s="1">
        <v>2.1131549999999998E-3</v>
      </c>
      <c r="M11" s="3">
        <v>5</v>
      </c>
      <c r="N11" t="s">
        <v>86</v>
      </c>
      <c r="O11" s="2">
        <v>5212092690000</v>
      </c>
      <c r="P11" s="1">
        <v>4.5756804200000001E-2</v>
      </c>
    </row>
    <row r="12" spans="1:16" x14ac:dyDescent="0.3">
      <c r="A12">
        <v>9</v>
      </c>
      <c r="B12" t="s">
        <v>90</v>
      </c>
      <c r="C12" s="2">
        <v>1977601580</v>
      </c>
      <c r="D12" s="2">
        <v>0</v>
      </c>
      <c r="E12" s="1">
        <v>3.5863257899999999E-3</v>
      </c>
      <c r="M12" s="3">
        <v>6</v>
      </c>
      <c r="N12" t="s">
        <v>87</v>
      </c>
      <c r="O12" s="2">
        <v>802830051000</v>
      </c>
      <c r="P12" s="1">
        <v>4.4015375400000001E-2</v>
      </c>
    </row>
    <row r="13" spans="1:16" x14ac:dyDescent="0.3">
      <c r="A13">
        <v>10</v>
      </c>
      <c r="B13" t="s">
        <v>91</v>
      </c>
      <c r="C13" s="2">
        <v>95364603.900000006</v>
      </c>
      <c r="D13" s="2">
        <v>0</v>
      </c>
      <c r="E13" s="1">
        <v>7.0634828100000005E-2</v>
      </c>
      <c r="M13" s="3">
        <v>4</v>
      </c>
      <c r="N13" t="s">
        <v>85</v>
      </c>
      <c r="O13" s="2">
        <v>6009824840000</v>
      </c>
      <c r="P13" s="1">
        <v>3.6091218199999997E-2</v>
      </c>
    </row>
    <row r="14" spans="1:16" x14ac:dyDescent="0.3">
      <c r="A14">
        <v>11</v>
      </c>
      <c r="B14" t="s">
        <v>92</v>
      </c>
      <c r="C14" s="2">
        <v>1320868.29</v>
      </c>
      <c r="D14" s="2">
        <v>0</v>
      </c>
      <c r="E14" s="1">
        <v>0.107179069</v>
      </c>
      <c r="M14" s="3">
        <v>23</v>
      </c>
      <c r="N14" t="s">
        <v>28</v>
      </c>
      <c r="O14" s="2">
        <v>2003287.78</v>
      </c>
      <c r="P14" s="1">
        <v>3.20805417E-2</v>
      </c>
    </row>
    <row r="15" spans="1:16" x14ac:dyDescent="0.3">
      <c r="A15">
        <v>12</v>
      </c>
      <c r="B15" t="s">
        <v>93</v>
      </c>
      <c r="C15" s="2">
        <v>63670269400</v>
      </c>
      <c r="D15" s="2">
        <v>0</v>
      </c>
      <c r="E15" s="1">
        <v>5.9713537299999999E-5</v>
      </c>
      <c r="M15" s="3">
        <v>29</v>
      </c>
      <c r="N15" t="s">
        <v>35</v>
      </c>
      <c r="O15" s="2">
        <v>797297.33600000001</v>
      </c>
      <c r="P15" s="1">
        <v>3.1570288100000003E-2</v>
      </c>
    </row>
    <row r="16" spans="1:16" x14ac:dyDescent="0.3">
      <c r="A16">
        <v>13</v>
      </c>
      <c r="B16" t="s">
        <v>94</v>
      </c>
      <c r="C16" s="2">
        <v>57198682700</v>
      </c>
      <c r="D16" s="2">
        <v>0</v>
      </c>
      <c r="E16" s="1">
        <v>4.7108162899999998E-5</v>
      </c>
      <c r="M16" s="3">
        <v>16</v>
      </c>
      <c r="N16" t="s">
        <v>38</v>
      </c>
      <c r="O16" s="2">
        <v>1524153.15</v>
      </c>
      <c r="P16" s="1">
        <v>3.1209416600000001E-2</v>
      </c>
    </row>
    <row r="17" spans="1:16" x14ac:dyDescent="0.3">
      <c r="A17">
        <v>14</v>
      </c>
      <c r="B17" t="s">
        <v>95</v>
      </c>
      <c r="C17" s="2">
        <v>7854919520</v>
      </c>
      <c r="D17" s="2">
        <v>0</v>
      </c>
      <c r="E17" s="1">
        <v>8.3318041399999996E-5</v>
      </c>
      <c r="M17" s="3">
        <v>25</v>
      </c>
      <c r="N17" t="s">
        <v>30</v>
      </c>
      <c r="O17" s="2">
        <v>170552.717</v>
      </c>
      <c r="P17" s="1">
        <v>1.8429558799999999E-2</v>
      </c>
    </row>
    <row r="18" spans="1:16" x14ac:dyDescent="0.3">
      <c r="A18">
        <v>15</v>
      </c>
      <c r="B18" t="s">
        <v>96</v>
      </c>
      <c r="C18" s="2">
        <v>5014.9482500000004</v>
      </c>
      <c r="D18" s="2">
        <v>0</v>
      </c>
      <c r="E18" s="1">
        <v>6.6507599400000004E-4</v>
      </c>
      <c r="M18">
        <v>30</v>
      </c>
      <c r="N18" t="s">
        <v>36</v>
      </c>
      <c r="O18" s="2">
        <v>18706.088</v>
      </c>
      <c r="P18" s="1">
        <v>5.6886576799999996E-3</v>
      </c>
    </row>
    <row r="19" spans="1:16" x14ac:dyDescent="0.3">
      <c r="A19">
        <v>16</v>
      </c>
      <c r="B19" t="s">
        <v>38</v>
      </c>
      <c r="C19" s="2">
        <v>1524153.15</v>
      </c>
      <c r="D19" s="2">
        <v>0</v>
      </c>
      <c r="E19" s="1">
        <v>3.1209416600000001E-2</v>
      </c>
      <c r="M19">
        <v>21</v>
      </c>
      <c r="N19" t="s">
        <v>43</v>
      </c>
      <c r="O19" s="2">
        <v>227316.22399999999</v>
      </c>
      <c r="P19" s="1">
        <v>5.2112508299999999E-3</v>
      </c>
    </row>
    <row r="20" spans="1:16" x14ac:dyDescent="0.3">
      <c r="A20">
        <v>17</v>
      </c>
      <c r="B20" t="s">
        <v>39</v>
      </c>
      <c r="C20" s="2">
        <v>3513597.54</v>
      </c>
      <c r="D20" s="2">
        <v>0</v>
      </c>
      <c r="E20" s="1">
        <v>7.2664140700000004E-2</v>
      </c>
      <c r="M20">
        <v>20</v>
      </c>
      <c r="N20" t="s">
        <v>42</v>
      </c>
      <c r="O20" s="2">
        <v>225338.21</v>
      </c>
      <c r="P20" s="1">
        <v>5.0828843199999998E-3</v>
      </c>
    </row>
    <row r="21" spans="1:16" x14ac:dyDescent="0.3">
      <c r="A21">
        <v>18</v>
      </c>
      <c r="B21" t="s">
        <v>40</v>
      </c>
      <c r="C21" s="2">
        <v>4107965.23</v>
      </c>
      <c r="D21" s="2">
        <v>0</v>
      </c>
      <c r="E21" s="1">
        <v>0.16364116000000001</v>
      </c>
      <c r="M21">
        <v>60</v>
      </c>
      <c r="N21" t="s">
        <v>73</v>
      </c>
      <c r="O21" s="2">
        <v>476734.81099999999</v>
      </c>
      <c r="P21" s="1">
        <v>4.1012085499999998E-3</v>
      </c>
    </row>
    <row r="22" spans="1:16" x14ac:dyDescent="0.3">
      <c r="A22">
        <v>19</v>
      </c>
      <c r="B22" t="s">
        <v>41</v>
      </c>
      <c r="C22" s="2">
        <v>1886848.61</v>
      </c>
      <c r="D22" s="2">
        <v>0</v>
      </c>
      <c r="E22" s="1">
        <v>6.0252814500000001E-2</v>
      </c>
      <c r="M22">
        <v>9</v>
      </c>
      <c r="N22" t="s">
        <v>90</v>
      </c>
      <c r="O22" s="2">
        <v>1977601580</v>
      </c>
      <c r="P22" s="1">
        <v>3.5863257899999999E-3</v>
      </c>
    </row>
    <row r="23" spans="1:16" x14ac:dyDescent="0.3">
      <c r="A23">
        <v>20</v>
      </c>
      <c r="B23" t="s">
        <v>42</v>
      </c>
      <c r="C23" s="2">
        <v>225338.21</v>
      </c>
      <c r="D23" s="2">
        <v>0</v>
      </c>
      <c r="E23" s="1">
        <v>5.0828843199999998E-3</v>
      </c>
      <c r="M23">
        <v>28</v>
      </c>
      <c r="N23" t="s">
        <v>34</v>
      </c>
      <c r="O23" s="2">
        <v>4165.00144</v>
      </c>
      <c r="P23" s="1">
        <v>3.44867836E-3</v>
      </c>
    </row>
    <row r="24" spans="1:16" x14ac:dyDescent="0.3">
      <c r="A24">
        <v>21</v>
      </c>
      <c r="B24" t="s">
        <v>43</v>
      </c>
      <c r="C24" s="2">
        <v>227316.22399999999</v>
      </c>
      <c r="D24" s="2">
        <v>0</v>
      </c>
      <c r="E24" s="1">
        <v>5.2112508299999999E-3</v>
      </c>
      <c r="M24">
        <v>59</v>
      </c>
      <c r="N24" t="s">
        <v>72</v>
      </c>
      <c r="O24" s="2">
        <v>463414.08100000001</v>
      </c>
      <c r="P24" s="1">
        <v>3.01429916E-3</v>
      </c>
    </row>
    <row r="25" spans="1:16" x14ac:dyDescent="0.3">
      <c r="A25">
        <v>22</v>
      </c>
      <c r="B25" t="s">
        <v>44</v>
      </c>
      <c r="C25" s="2">
        <v>7203.8161499999997</v>
      </c>
      <c r="D25" s="2">
        <v>0</v>
      </c>
      <c r="E25" s="1">
        <v>1.36848545E-3</v>
      </c>
      <c r="M25">
        <v>8</v>
      </c>
      <c r="N25" t="s">
        <v>89</v>
      </c>
      <c r="O25" s="2">
        <v>2071940000</v>
      </c>
      <c r="P25" s="1">
        <v>2.1131549999999998E-3</v>
      </c>
    </row>
    <row r="26" spans="1:16" x14ac:dyDescent="0.3">
      <c r="A26">
        <v>23</v>
      </c>
      <c r="B26" t="s">
        <v>28</v>
      </c>
      <c r="C26" s="2">
        <v>2003287.78</v>
      </c>
      <c r="D26" s="2">
        <v>0</v>
      </c>
      <c r="E26" s="1">
        <v>3.20805417E-2</v>
      </c>
      <c r="M26">
        <v>3</v>
      </c>
      <c r="N26" t="s">
        <v>84</v>
      </c>
      <c r="O26" s="2">
        <v>10846.562099999999</v>
      </c>
      <c r="P26" s="1">
        <v>1.9942958199999999E-3</v>
      </c>
    </row>
    <row r="27" spans="1:16" x14ac:dyDescent="0.3">
      <c r="A27">
        <v>24</v>
      </c>
      <c r="B27" t="s">
        <v>29</v>
      </c>
      <c r="C27" s="2">
        <v>3154640.92</v>
      </c>
      <c r="D27" s="2">
        <v>0</v>
      </c>
      <c r="E27" s="1">
        <v>9.7768163300000002E-2</v>
      </c>
      <c r="M27">
        <v>61</v>
      </c>
      <c r="N27" t="s">
        <v>74</v>
      </c>
      <c r="O27" s="2">
        <v>368657.85200000001</v>
      </c>
      <c r="P27" s="1">
        <v>1.63361552E-3</v>
      </c>
    </row>
    <row r="28" spans="1:16" x14ac:dyDescent="0.3">
      <c r="A28">
        <v>25</v>
      </c>
      <c r="B28" t="s">
        <v>30</v>
      </c>
      <c r="C28" s="2">
        <v>170552.717</v>
      </c>
      <c r="D28" s="2">
        <v>0</v>
      </c>
      <c r="E28" s="1">
        <v>1.8429558799999999E-2</v>
      </c>
      <c r="M28">
        <v>55</v>
      </c>
      <c r="N28" t="s">
        <v>68</v>
      </c>
      <c r="O28" s="2">
        <v>68242.3989</v>
      </c>
      <c r="P28" s="1">
        <v>1.5004106200000001E-3</v>
      </c>
    </row>
    <row r="29" spans="1:16" x14ac:dyDescent="0.3">
      <c r="A29">
        <v>26</v>
      </c>
      <c r="B29" t="s">
        <v>31</v>
      </c>
      <c r="C29" s="2">
        <v>1723.94676</v>
      </c>
      <c r="D29" s="2">
        <v>0</v>
      </c>
      <c r="E29" s="1">
        <v>1.8261442199999999E-4</v>
      </c>
      <c r="M29">
        <v>22</v>
      </c>
      <c r="N29" t="s">
        <v>44</v>
      </c>
      <c r="O29" s="2">
        <v>7203.8161499999997</v>
      </c>
      <c r="P29" s="1">
        <v>1.36848545E-3</v>
      </c>
    </row>
    <row r="30" spans="1:16" x14ac:dyDescent="0.3">
      <c r="A30">
        <v>27</v>
      </c>
      <c r="B30" t="s">
        <v>32</v>
      </c>
      <c r="C30" s="2">
        <v>2363.9002399999999</v>
      </c>
      <c r="D30" s="2">
        <v>0</v>
      </c>
      <c r="E30" s="1">
        <v>2.67400202E-4</v>
      </c>
      <c r="M30">
        <v>56</v>
      </c>
      <c r="N30" t="s">
        <v>69</v>
      </c>
      <c r="O30" s="2">
        <v>59922.8128</v>
      </c>
      <c r="P30" s="1">
        <v>1.1541742399999999E-3</v>
      </c>
    </row>
    <row r="31" spans="1:16" x14ac:dyDescent="0.3">
      <c r="A31">
        <v>28</v>
      </c>
      <c r="B31" t="s">
        <v>34</v>
      </c>
      <c r="C31" s="2">
        <v>4165.00144</v>
      </c>
      <c r="D31" s="2">
        <v>0</v>
      </c>
      <c r="E31" s="1">
        <v>3.44867836E-3</v>
      </c>
      <c r="M31">
        <v>54</v>
      </c>
      <c r="N31" t="s">
        <v>67</v>
      </c>
      <c r="O31" s="2">
        <v>77053.963600000003</v>
      </c>
      <c r="P31" s="1">
        <v>7.1921307400000004E-4</v>
      </c>
    </row>
    <row r="32" spans="1:16" x14ac:dyDescent="0.3">
      <c r="A32">
        <v>29</v>
      </c>
      <c r="B32" t="s">
        <v>35</v>
      </c>
      <c r="C32" s="2">
        <v>797297.33600000001</v>
      </c>
      <c r="D32" s="2">
        <v>0</v>
      </c>
      <c r="E32" s="1">
        <v>3.1570288100000003E-2</v>
      </c>
      <c r="M32">
        <v>52</v>
      </c>
      <c r="N32" t="s">
        <v>65</v>
      </c>
      <c r="O32" s="2">
        <v>45201.678099999997</v>
      </c>
      <c r="P32" s="1">
        <v>6.7452916599999998E-4</v>
      </c>
    </row>
    <row r="33" spans="1:16" x14ac:dyDescent="0.3">
      <c r="A33">
        <v>30</v>
      </c>
      <c r="B33" t="s">
        <v>36</v>
      </c>
      <c r="C33" s="2">
        <v>18706.088</v>
      </c>
      <c r="D33" s="2">
        <v>0</v>
      </c>
      <c r="E33" s="1">
        <v>5.6886576799999996E-3</v>
      </c>
      <c r="M33">
        <v>15</v>
      </c>
      <c r="N33" t="s">
        <v>96</v>
      </c>
      <c r="O33" s="2">
        <v>5014.9482500000004</v>
      </c>
      <c r="P33" s="1">
        <v>6.6507599400000004E-4</v>
      </c>
    </row>
    <row r="34" spans="1:16" x14ac:dyDescent="0.3">
      <c r="A34">
        <v>31</v>
      </c>
      <c r="B34" t="s">
        <v>37</v>
      </c>
      <c r="C34" s="2">
        <v>2061221.22</v>
      </c>
      <c r="D34" s="2">
        <v>0</v>
      </c>
      <c r="E34" s="1">
        <v>5.2146508699999997E-2</v>
      </c>
      <c r="M34">
        <v>38</v>
      </c>
      <c r="N34" t="s">
        <v>49</v>
      </c>
      <c r="O34" s="2">
        <v>20761.0965</v>
      </c>
      <c r="P34" s="1">
        <v>6.4750826200000002E-4</v>
      </c>
    </row>
    <row r="35" spans="1:16" x14ac:dyDescent="0.3">
      <c r="A35">
        <v>32</v>
      </c>
      <c r="B35" t="s">
        <v>45</v>
      </c>
      <c r="C35" s="2">
        <v>4398.0275300000003</v>
      </c>
      <c r="D35" s="2">
        <v>0</v>
      </c>
      <c r="E35" s="1">
        <v>5.3061747400000002E-5</v>
      </c>
      <c r="M35">
        <v>62</v>
      </c>
      <c r="N35" t="s">
        <v>75</v>
      </c>
      <c r="O35" s="2">
        <v>233485.66800000001</v>
      </c>
      <c r="P35" s="1">
        <v>6.3247038699999997E-4</v>
      </c>
    </row>
    <row r="36" spans="1:16" x14ac:dyDescent="0.3">
      <c r="A36">
        <v>33</v>
      </c>
      <c r="B36" t="s">
        <v>46</v>
      </c>
      <c r="C36" s="2">
        <v>1399.1057800000001</v>
      </c>
      <c r="D36" s="2">
        <v>3.2865931900000001E-306</v>
      </c>
      <c r="E36" s="1">
        <v>3.4387901200000003E-5</v>
      </c>
      <c r="M36">
        <v>58</v>
      </c>
      <c r="N36" t="s">
        <v>71</v>
      </c>
      <c r="O36" s="2">
        <v>204809.829</v>
      </c>
      <c r="P36" s="1">
        <v>6.0488405899999996E-4</v>
      </c>
    </row>
    <row r="37" spans="1:16" x14ac:dyDescent="0.3">
      <c r="A37">
        <v>34</v>
      </c>
      <c r="B37" t="s">
        <v>50</v>
      </c>
      <c r="C37" s="2">
        <v>10.231609300000001</v>
      </c>
      <c r="D37" s="2">
        <v>1.38054157E-3</v>
      </c>
      <c r="E37" s="1">
        <v>1.01873084E-5</v>
      </c>
      <c r="M37">
        <v>2</v>
      </c>
      <c r="N37" t="s">
        <v>83</v>
      </c>
      <c r="O37" s="2">
        <v>10571150000</v>
      </c>
      <c r="P37" s="1">
        <v>4.2911005400000002E-4</v>
      </c>
    </row>
    <row r="38" spans="1:16" x14ac:dyDescent="0.3">
      <c r="A38">
        <v>35</v>
      </c>
      <c r="B38" t="s">
        <v>48</v>
      </c>
      <c r="C38" s="2">
        <v>24801.891</v>
      </c>
      <c r="D38" s="2">
        <v>0</v>
      </c>
      <c r="E38" s="1">
        <v>1.11982353E-4</v>
      </c>
      <c r="M38">
        <v>53</v>
      </c>
      <c r="N38" t="s">
        <v>66</v>
      </c>
      <c r="O38" s="2">
        <v>54428.785499999998</v>
      </c>
      <c r="P38" s="1">
        <v>4.2848280399999998E-4</v>
      </c>
    </row>
    <row r="39" spans="1:16" x14ac:dyDescent="0.3">
      <c r="A39">
        <v>36</v>
      </c>
      <c r="B39" t="s">
        <v>51</v>
      </c>
      <c r="C39" s="2">
        <v>2556.3501099999999</v>
      </c>
      <c r="D39" s="2">
        <v>0</v>
      </c>
      <c r="E39" s="1">
        <v>1.39019085E-4</v>
      </c>
      <c r="M39">
        <v>51</v>
      </c>
      <c r="N39" t="s">
        <v>64</v>
      </c>
      <c r="O39" s="2">
        <v>46699.728900000002</v>
      </c>
      <c r="P39" s="1">
        <v>3.2423230300000002E-4</v>
      </c>
    </row>
    <row r="40" spans="1:16" x14ac:dyDescent="0.3">
      <c r="A40">
        <v>37</v>
      </c>
      <c r="B40" t="s">
        <v>47</v>
      </c>
      <c r="C40" s="2">
        <v>5859.4743799999997</v>
      </c>
      <c r="D40" s="2">
        <v>0</v>
      </c>
      <c r="E40" s="1">
        <v>1.5653039700000001E-4</v>
      </c>
      <c r="M40">
        <v>27</v>
      </c>
      <c r="N40" t="s">
        <v>32</v>
      </c>
      <c r="O40" s="2">
        <v>2363.9002399999999</v>
      </c>
      <c r="P40" s="1">
        <v>2.67400202E-4</v>
      </c>
    </row>
    <row r="41" spans="1:16" x14ac:dyDescent="0.3">
      <c r="A41">
        <v>38</v>
      </c>
      <c r="B41" t="s">
        <v>49</v>
      </c>
      <c r="C41" s="2">
        <v>20761.0965</v>
      </c>
      <c r="D41" s="2">
        <v>0</v>
      </c>
      <c r="E41" s="1">
        <v>6.4750826200000002E-4</v>
      </c>
      <c r="M41">
        <v>26</v>
      </c>
      <c r="N41" t="s">
        <v>31</v>
      </c>
      <c r="O41" s="2">
        <v>1723.94676</v>
      </c>
      <c r="P41" s="1">
        <v>1.8261442199999999E-4</v>
      </c>
    </row>
    <row r="42" spans="1:16" x14ac:dyDescent="0.3">
      <c r="A42">
        <v>39</v>
      </c>
      <c r="B42" t="s">
        <v>52</v>
      </c>
      <c r="C42" s="2">
        <v>154903.18700000001</v>
      </c>
      <c r="D42" s="2">
        <v>0</v>
      </c>
      <c r="E42" s="1">
        <v>1.73985735E-4</v>
      </c>
      <c r="M42">
        <v>39</v>
      </c>
      <c r="N42" t="s">
        <v>52</v>
      </c>
      <c r="O42" s="2">
        <v>154903.18700000001</v>
      </c>
      <c r="P42" s="1">
        <v>1.73985735E-4</v>
      </c>
    </row>
    <row r="43" spans="1:16" x14ac:dyDescent="0.3">
      <c r="A43">
        <v>40</v>
      </c>
      <c r="B43" t="s">
        <v>53</v>
      </c>
      <c r="C43" s="2">
        <v>87502.690300000002</v>
      </c>
      <c r="D43" s="2">
        <v>0</v>
      </c>
      <c r="E43" s="1">
        <v>3.3587656800000003E-5</v>
      </c>
      <c r="M43">
        <v>0</v>
      </c>
      <c r="N43" t="s">
        <v>81</v>
      </c>
      <c r="O43" s="2">
        <v>145362183000</v>
      </c>
      <c r="P43" s="1">
        <v>1.7028586399999999E-4</v>
      </c>
    </row>
    <row r="44" spans="1:16" x14ac:dyDescent="0.3">
      <c r="A44">
        <v>41</v>
      </c>
      <c r="B44" t="s">
        <v>57</v>
      </c>
      <c r="C44" s="2">
        <v>13673.6792</v>
      </c>
      <c r="D44" s="2">
        <v>0</v>
      </c>
      <c r="E44" s="1">
        <v>8.1099418100000001E-7</v>
      </c>
      <c r="M44">
        <v>37</v>
      </c>
      <c r="N44" t="s">
        <v>47</v>
      </c>
      <c r="O44" s="2">
        <v>5859.4743799999997</v>
      </c>
      <c r="P44" s="1">
        <v>1.5653039700000001E-4</v>
      </c>
    </row>
    <row r="45" spans="1:16" x14ac:dyDescent="0.3">
      <c r="A45">
        <v>42</v>
      </c>
      <c r="B45" t="s">
        <v>55</v>
      </c>
      <c r="C45" s="2">
        <v>3661.3737299999998</v>
      </c>
      <c r="D45" s="2">
        <v>0</v>
      </c>
      <c r="E45" s="1">
        <v>1.08791142E-7</v>
      </c>
      <c r="M45">
        <v>50</v>
      </c>
      <c r="N45" t="s">
        <v>63</v>
      </c>
      <c r="O45" s="2">
        <v>27431.142899999999</v>
      </c>
      <c r="P45" s="1">
        <v>1.5587962999999999E-4</v>
      </c>
    </row>
    <row r="46" spans="1:16" x14ac:dyDescent="0.3">
      <c r="A46">
        <v>43</v>
      </c>
      <c r="B46" t="s">
        <v>54</v>
      </c>
      <c r="C46" s="2">
        <v>2165.8837400000002</v>
      </c>
      <c r="D46" s="2">
        <v>0</v>
      </c>
      <c r="E46" s="1">
        <v>1.80174867E-7</v>
      </c>
      <c r="M46">
        <v>36</v>
      </c>
      <c r="N46" t="s">
        <v>51</v>
      </c>
      <c r="O46" s="2">
        <v>2556.3501099999999</v>
      </c>
      <c r="P46" s="1">
        <v>1.39019085E-4</v>
      </c>
    </row>
    <row r="47" spans="1:16" x14ac:dyDescent="0.3">
      <c r="A47">
        <v>44</v>
      </c>
      <c r="B47" t="s">
        <v>58</v>
      </c>
      <c r="C47" s="2">
        <v>3161.0840699999999</v>
      </c>
      <c r="D47" s="2">
        <v>0</v>
      </c>
      <c r="E47" s="1">
        <v>1.06180375E-7</v>
      </c>
      <c r="M47">
        <v>1</v>
      </c>
      <c r="N47" t="s">
        <v>82</v>
      </c>
      <c r="O47" s="2">
        <v>135277512000</v>
      </c>
      <c r="P47" s="1">
        <v>1.3878911899999999E-4</v>
      </c>
    </row>
    <row r="48" spans="1:16" x14ac:dyDescent="0.3">
      <c r="A48">
        <v>45</v>
      </c>
      <c r="B48" t="s">
        <v>56</v>
      </c>
      <c r="C48" s="2">
        <v>10728.320100000001</v>
      </c>
      <c r="D48" s="2">
        <v>0</v>
      </c>
      <c r="E48" s="1">
        <v>1.58350672E-6</v>
      </c>
      <c r="M48">
        <v>35</v>
      </c>
      <c r="N48" t="s">
        <v>48</v>
      </c>
      <c r="O48" s="2">
        <v>24801.891</v>
      </c>
      <c r="P48" s="1">
        <v>1.11982353E-4</v>
      </c>
    </row>
    <row r="49" spans="1:16" x14ac:dyDescent="0.3">
      <c r="A49">
        <v>46</v>
      </c>
      <c r="B49" t="s">
        <v>59</v>
      </c>
      <c r="C49" s="2">
        <v>633.29216499999995</v>
      </c>
      <c r="D49" s="2">
        <v>9.6118844600000005E-140</v>
      </c>
      <c r="E49" s="1">
        <v>1.3097518200000001E-6</v>
      </c>
      <c r="M49">
        <v>49</v>
      </c>
      <c r="N49" t="s">
        <v>62</v>
      </c>
      <c r="O49" s="2">
        <v>2682.2049999999999</v>
      </c>
      <c r="P49" s="1">
        <v>1.03145398E-4</v>
      </c>
    </row>
    <row r="50" spans="1:16" x14ac:dyDescent="0.3">
      <c r="A50">
        <v>47</v>
      </c>
      <c r="B50" t="s">
        <v>60</v>
      </c>
      <c r="C50" s="2">
        <v>2907.9465799999998</v>
      </c>
      <c r="D50" s="2">
        <v>0</v>
      </c>
      <c r="E50" s="1">
        <v>5.4834448500000001E-5</v>
      </c>
      <c r="M50">
        <v>14</v>
      </c>
      <c r="N50" t="s">
        <v>95</v>
      </c>
      <c r="O50" s="2">
        <v>7854919520</v>
      </c>
      <c r="P50" s="1">
        <v>8.3318041399999996E-5</v>
      </c>
    </row>
    <row r="51" spans="1:16" x14ac:dyDescent="0.3">
      <c r="A51">
        <v>48</v>
      </c>
      <c r="B51" t="s">
        <v>61</v>
      </c>
      <c r="C51" s="2">
        <v>8846.4606399999993</v>
      </c>
      <c r="D51" s="2">
        <v>0</v>
      </c>
      <c r="E51" s="1">
        <v>5.9211858700000001E-5</v>
      </c>
      <c r="M51">
        <v>12</v>
      </c>
      <c r="N51" t="s">
        <v>93</v>
      </c>
      <c r="O51" s="2">
        <v>63670269400</v>
      </c>
      <c r="P51" s="1">
        <v>5.9713537299999999E-5</v>
      </c>
    </row>
    <row r="52" spans="1:16" x14ac:dyDescent="0.3">
      <c r="A52">
        <v>49</v>
      </c>
      <c r="B52" t="s">
        <v>62</v>
      </c>
      <c r="C52" s="2">
        <v>2682.2049999999999</v>
      </c>
      <c r="D52" s="2">
        <v>0</v>
      </c>
      <c r="E52" s="1">
        <v>1.03145398E-4</v>
      </c>
      <c r="M52">
        <v>48</v>
      </c>
      <c r="N52" t="s">
        <v>61</v>
      </c>
      <c r="O52" s="2">
        <v>8846.4606399999993</v>
      </c>
      <c r="P52" s="1">
        <v>5.9211858700000001E-5</v>
      </c>
    </row>
    <row r="53" spans="1:16" x14ac:dyDescent="0.3">
      <c r="A53">
        <v>50</v>
      </c>
      <c r="B53" t="s">
        <v>63</v>
      </c>
      <c r="C53" s="2">
        <v>27431.142899999999</v>
      </c>
      <c r="D53" s="2">
        <v>0</v>
      </c>
      <c r="E53" s="1">
        <v>1.5587962999999999E-4</v>
      </c>
      <c r="M53">
        <v>47</v>
      </c>
      <c r="N53" t="s">
        <v>60</v>
      </c>
      <c r="O53" s="2">
        <v>2907.9465799999998</v>
      </c>
      <c r="P53" s="1">
        <v>5.4834448500000001E-5</v>
      </c>
    </row>
    <row r="54" spans="1:16" x14ac:dyDescent="0.3">
      <c r="A54">
        <v>51</v>
      </c>
      <c r="B54" t="s">
        <v>64</v>
      </c>
      <c r="C54" s="2">
        <v>46699.728900000002</v>
      </c>
      <c r="D54" s="2">
        <v>0</v>
      </c>
      <c r="E54" s="1">
        <v>3.2423230300000002E-4</v>
      </c>
      <c r="M54">
        <v>32</v>
      </c>
      <c r="N54" t="s">
        <v>45</v>
      </c>
      <c r="O54" s="2">
        <v>4398.0275300000003</v>
      </c>
      <c r="P54" s="1">
        <v>5.3061747400000002E-5</v>
      </c>
    </row>
    <row r="55" spans="1:16" x14ac:dyDescent="0.3">
      <c r="A55">
        <v>52</v>
      </c>
      <c r="B55" t="s">
        <v>65</v>
      </c>
      <c r="C55" s="2">
        <v>45201.678099999997</v>
      </c>
      <c r="D55" s="2">
        <v>0</v>
      </c>
      <c r="E55" s="1">
        <v>6.7452916599999998E-4</v>
      </c>
      <c r="M55">
        <v>13</v>
      </c>
      <c r="N55" t="s">
        <v>94</v>
      </c>
      <c r="O55" s="2">
        <v>57198682700</v>
      </c>
      <c r="P55" s="1">
        <v>4.7108162899999998E-5</v>
      </c>
    </row>
    <row r="56" spans="1:16" x14ac:dyDescent="0.3">
      <c r="A56">
        <v>53</v>
      </c>
      <c r="B56" t="s">
        <v>66</v>
      </c>
      <c r="C56" s="2">
        <v>54428.785499999998</v>
      </c>
      <c r="D56" s="2">
        <v>0</v>
      </c>
      <c r="E56" s="1">
        <v>4.2848280399999998E-4</v>
      </c>
      <c r="M56">
        <v>57</v>
      </c>
      <c r="N56" t="s">
        <v>70</v>
      </c>
      <c r="O56" s="2">
        <v>17604.140100000001</v>
      </c>
      <c r="P56" s="1">
        <v>3.9667279999999997E-5</v>
      </c>
    </row>
    <row r="57" spans="1:16" x14ac:dyDescent="0.3">
      <c r="A57">
        <v>54</v>
      </c>
      <c r="B57" t="s">
        <v>67</v>
      </c>
      <c r="C57" s="2">
        <v>77053.963600000003</v>
      </c>
      <c r="D57" s="2">
        <v>0</v>
      </c>
      <c r="E57" s="1">
        <v>7.1921307400000004E-4</v>
      </c>
      <c r="M57">
        <v>33</v>
      </c>
      <c r="N57" t="s">
        <v>46</v>
      </c>
      <c r="O57" s="2">
        <v>1399.1057800000001</v>
      </c>
      <c r="P57" s="1">
        <v>3.4387901200000003E-5</v>
      </c>
    </row>
    <row r="58" spans="1:16" x14ac:dyDescent="0.3">
      <c r="A58">
        <v>55</v>
      </c>
      <c r="B58" t="s">
        <v>68</v>
      </c>
      <c r="C58" s="2">
        <v>68242.3989</v>
      </c>
      <c r="D58" s="2">
        <v>0</v>
      </c>
      <c r="E58" s="1">
        <v>1.5004106200000001E-3</v>
      </c>
      <c r="M58">
        <v>40</v>
      </c>
      <c r="N58" t="s">
        <v>53</v>
      </c>
      <c r="O58" s="2">
        <v>87502.690300000002</v>
      </c>
      <c r="P58" s="1">
        <v>3.3587656800000003E-5</v>
      </c>
    </row>
    <row r="59" spans="1:16" x14ac:dyDescent="0.3">
      <c r="A59">
        <v>56</v>
      </c>
      <c r="B59" t="s">
        <v>69</v>
      </c>
      <c r="C59" s="2">
        <v>59922.8128</v>
      </c>
      <c r="D59" s="2">
        <v>0</v>
      </c>
      <c r="E59" s="1">
        <v>1.1541742399999999E-3</v>
      </c>
      <c r="M59">
        <v>34</v>
      </c>
      <c r="N59" t="s">
        <v>50</v>
      </c>
      <c r="O59" s="2">
        <v>10.231609300000001</v>
      </c>
      <c r="P59" s="1">
        <v>1.01873084E-5</v>
      </c>
    </row>
    <row r="60" spans="1:16" x14ac:dyDescent="0.3">
      <c r="A60">
        <v>57</v>
      </c>
      <c r="B60" t="s">
        <v>70</v>
      </c>
      <c r="C60" s="2">
        <v>17604.140100000001</v>
      </c>
      <c r="D60" s="2">
        <v>0</v>
      </c>
      <c r="E60" s="1">
        <v>3.9667279999999997E-5</v>
      </c>
      <c r="M60">
        <v>45</v>
      </c>
      <c r="N60" t="s">
        <v>56</v>
      </c>
      <c r="O60" s="2">
        <v>10728.320100000001</v>
      </c>
      <c r="P60" s="1">
        <v>1.58350672E-6</v>
      </c>
    </row>
    <row r="61" spans="1:16" x14ac:dyDescent="0.3">
      <c r="A61">
        <v>58</v>
      </c>
      <c r="B61" t="s">
        <v>71</v>
      </c>
      <c r="C61" s="2">
        <v>204809.829</v>
      </c>
      <c r="D61" s="2">
        <v>0</v>
      </c>
      <c r="E61" s="1">
        <v>6.0488405899999996E-4</v>
      </c>
      <c r="M61">
        <v>46</v>
      </c>
      <c r="N61" t="s">
        <v>59</v>
      </c>
      <c r="O61" s="2">
        <v>633.29216499999995</v>
      </c>
      <c r="P61" s="1">
        <v>1.3097518200000001E-6</v>
      </c>
    </row>
    <row r="62" spans="1:16" x14ac:dyDescent="0.3">
      <c r="A62">
        <v>59</v>
      </c>
      <c r="B62" t="s">
        <v>72</v>
      </c>
      <c r="C62" s="2">
        <v>463414.08100000001</v>
      </c>
      <c r="D62" s="2">
        <v>0</v>
      </c>
      <c r="E62" s="1">
        <v>3.01429916E-3</v>
      </c>
      <c r="M62">
        <v>41</v>
      </c>
      <c r="N62" t="s">
        <v>57</v>
      </c>
      <c r="O62" s="2">
        <v>13673.6792</v>
      </c>
      <c r="P62" s="1">
        <v>8.1099418100000001E-7</v>
      </c>
    </row>
    <row r="63" spans="1:16" x14ac:dyDescent="0.3">
      <c r="A63">
        <v>60</v>
      </c>
      <c r="B63" t="s">
        <v>73</v>
      </c>
      <c r="C63" s="2">
        <v>476734.81099999999</v>
      </c>
      <c r="D63" s="2">
        <v>0</v>
      </c>
      <c r="E63" s="1">
        <v>4.1012085499999998E-3</v>
      </c>
      <c r="M63">
        <v>43</v>
      </c>
      <c r="N63" t="s">
        <v>54</v>
      </c>
      <c r="O63" s="2">
        <v>2165.8837400000002</v>
      </c>
      <c r="P63" s="1">
        <v>1.80174867E-7</v>
      </c>
    </row>
    <row r="64" spans="1:16" x14ac:dyDescent="0.3">
      <c r="A64">
        <v>61</v>
      </c>
      <c r="B64" t="s">
        <v>74</v>
      </c>
      <c r="C64" s="2">
        <v>368657.85200000001</v>
      </c>
      <c r="D64" s="2">
        <v>0</v>
      </c>
      <c r="E64" s="1">
        <v>1.63361552E-3</v>
      </c>
      <c r="M64">
        <v>42</v>
      </c>
      <c r="N64" t="s">
        <v>55</v>
      </c>
      <c r="O64" s="2">
        <v>3661.3737299999998</v>
      </c>
      <c r="P64" s="1">
        <v>1.08791142E-7</v>
      </c>
    </row>
    <row r="65" spans="1:16" x14ac:dyDescent="0.3">
      <c r="A65">
        <v>62</v>
      </c>
      <c r="B65" t="s">
        <v>75</v>
      </c>
      <c r="C65" s="2">
        <v>233485.66800000001</v>
      </c>
      <c r="D65" s="2">
        <v>0</v>
      </c>
      <c r="E65" s="1">
        <v>6.3247038699999997E-4</v>
      </c>
      <c r="M65">
        <v>44</v>
      </c>
      <c r="N65" t="s">
        <v>58</v>
      </c>
      <c r="O65" s="2">
        <v>3161.0840699999999</v>
      </c>
      <c r="P65" s="1">
        <v>1.06180375E-7</v>
      </c>
    </row>
  </sheetData>
  <sortState ref="M3:P65">
    <sortCondition descending="1" ref="P3"/>
  </sortState>
  <conditionalFormatting sqref="P3:P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{6CAFAC52-B447-429C-AF4F-8FEE74D2109E}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AC52-B447-429C-AF4F-8FEE74D2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6"/>
  <sheetViews>
    <sheetView workbookViewId="0">
      <selection activeCell="J20" sqref="J4:J20"/>
    </sheetView>
  </sheetViews>
  <sheetFormatPr defaultRowHeight="14.4" x14ac:dyDescent="0.3"/>
  <cols>
    <col min="2" max="2" width="24.21875" bestFit="1" customWidth="1"/>
    <col min="9" max="9" width="29.33203125" bestFit="1" customWidth="1"/>
  </cols>
  <sheetData>
    <row r="4" spans="1:13" x14ac:dyDescent="0.3">
      <c r="A4">
        <v>0</v>
      </c>
      <c r="B4" t="s">
        <v>97</v>
      </c>
      <c r="C4" s="1">
        <v>3.2199369100000002E-5</v>
      </c>
      <c r="D4" s="1">
        <v>3.8551255000000002E-5</v>
      </c>
      <c r="E4" s="1">
        <v>2.61499926E-5</v>
      </c>
      <c r="F4" s="1">
        <v>3.2639578799999998E-5</v>
      </c>
      <c r="H4">
        <v>47</v>
      </c>
      <c r="I4" t="s">
        <v>148</v>
      </c>
      <c r="J4" s="1">
        <v>0.113965384</v>
      </c>
      <c r="K4" s="1">
        <v>0.114357341</v>
      </c>
      <c r="L4" s="1">
        <v>0.121359802</v>
      </c>
      <c r="M4" s="1">
        <v>0.115076321</v>
      </c>
    </row>
    <row r="5" spans="1:13" x14ac:dyDescent="0.3">
      <c r="A5">
        <v>1</v>
      </c>
      <c r="B5" t="s">
        <v>98</v>
      </c>
      <c r="C5" s="1">
        <v>2.4769440500000001E-5</v>
      </c>
      <c r="D5" s="1">
        <v>2.02820025E-5</v>
      </c>
      <c r="E5" s="1">
        <v>2.3922953399999999E-5</v>
      </c>
      <c r="F5" s="1">
        <v>3.2369105999999998E-5</v>
      </c>
      <c r="H5">
        <v>17</v>
      </c>
      <c r="I5" t="s">
        <v>114</v>
      </c>
      <c r="J5" s="1">
        <v>8.2117011200000006E-2</v>
      </c>
      <c r="K5" s="1">
        <v>8.14418274E-2</v>
      </c>
      <c r="L5" s="1">
        <v>8.0218174700000006E-2</v>
      </c>
      <c r="M5" s="1">
        <v>8.1967282599999997E-2</v>
      </c>
    </row>
    <row r="6" spans="1:13" x14ac:dyDescent="0.3">
      <c r="A6">
        <v>2</v>
      </c>
      <c r="B6" t="s">
        <v>99</v>
      </c>
      <c r="C6" s="1">
        <v>4.7768864500000001E-4</v>
      </c>
      <c r="D6" s="1">
        <v>3.9052849900000002E-4</v>
      </c>
      <c r="E6" s="1">
        <v>4.6052643599999999E-4</v>
      </c>
      <c r="F6" s="1">
        <v>4.9369687800000003E-4</v>
      </c>
      <c r="H6">
        <v>19</v>
      </c>
      <c r="I6" t="s">
        <v>116</v>
      </c>
      <c r="J6" s="1">
        <v>6.5693705300000002E-2</v>
      </c>
      <c r="K6" s="1">
        <v>6.1512183300000002E-2</v>
      </c>
      <c r="L6" s="1">
        <v>5.5645238E-2</v>
      </c>
      <c r="M6" s="1">
        <v>5.5721876400000002E-2</v>
      </c>
    </row>
    <row r="7" spans="1:13" x14ac:dyDescent="0.3">
      <c r="A7">
        <v>3</v>
      </c>
      <c r="B7" t="s">
        <v>100</v>
      </c>
      <c r="C7" s="1">
        <v>1.97256964E-3</v>
      </c>
      <c r="D7" s="1">
        <v>1.9191123799999999E-3</v>
      </c>
      <c r="E7" s="1">
        <v>2.3523980500000001E-3</v>
      </c>
      <c r="F7" s="1">
        <v>1.2910134000000001E-3</v>
      </c>
      <c r="H7">
        <v>18</v>
      </c>
      <c r="I7" t="s">
        <v>115</v>
      </c>
      <c r="J7" s="1">
        <v>6.2766713799999999E-2</v>
      </c>
      <c r="K7" s="1">
        <v>5.4747441100000002E-2</v>
      </c>
      <c r="L7" s="1">
        <v>5.7952593500000003E-2</v>
      </c>
      <c r="M7" s="1">
        <v>4.9992244900000003E-2</v>
      </c>
    </row>
    <row r="8" spans="1:13" x14ac:dyDescent="0.3">
      <c r="A8">
        <v>4</v>
      </c>
      <c r="B8" t="s">
        <v>101</v>
      </c>
      <c r="C8" s="1">
        <v>2.0324874600000001E-2</v>
      </c>
      <c r="D8" s="1">
        <v>1.87055351E-2</v>
      </c>
      <c r="E8" s="1">
        <v>1.9062549500000001E-2</v>
      </c>
      <c r="F8" s="1">
        <v>1.9784855300000001E-2</v>
      </c>
      <c r="H8">
        <v>23</v>
      </c>
      <c r="I8" t="s">
        <v>120</v>
      </c>
      <c r="J8" s="1">
        <v>5.8459693299999997E-2</v>
      </c>
      <c r="K8" s="1">
        <v>6.1144229500000001E-2</v>
      </c>
      <c r="L8" s="1">
        <v>5.5079565900000002E-2</v>
      </c>
      <c r="M8" s="1">
        <v>5.94807735E-2</v>
      </c>
    </row>
    <row r="9" spans="1:13" x14ac:dyDescent="0.3">
      <c r="A9">
        <v>5</v>
      </c>
      <c r="B9" t="s">
        <v>102</v>
      </c>
      <c r="C9" s="1">
        <v>3.1728669600000002E-2</v>
      </c>
      <c r="D9" s="1">
        <v>3.3815867999999999E-2</v>
      </c>
      <c r="E9" s="1">
        <v>3.4332309800000002E-2</v>
      </c>
      <c r="F9" s="1">
        <v>3.4400486799999998E-2</v>
      </c>
      <c r="H9">
        <v>16</v>
      </c>
      <c r="I9" t="s">
        <v>113</v>
      </c>
      <c r="J9" s="1">
        <v>5.7795957699999997E-2</v>
      </c>
      <c r="K9" s="1">
        <v>5.9203573799999999E-2</v>
      </c>
      <c r="L9" s="1">
        <v>6.4821611900000006E-2</v>
      </c>
      <c r="M9" s="1">
        <v>5.9669223200000003E-2</v>
      </c>
    </row>
    <row r="10" spans="1:13" x14ac:dyDescent="0.3">
      <c r="A10">
        <v>6</v>
      </c>
      <c r="B10" t="s">
        <v>103</v>
      </c>
      <c r="C10" s="1">
        <v>3.4849246299999997E-2</v>
      </c>
      <c r="D10" s="1">
        <v>3.54086204E-2</v>
      </c>
      <c r="E10" s="1">
        <v>3.6099256000000003E-2</v>
      </c>
      <c r="F10" s="1">
        <v>3.6731602299999999E-2</v>
      </c>
      <c r="H10">
        <v>22</v>
      </c>
      <c r="I10" t="s">
        <v>119</v>
      </c>
      <c r="J10" s="1">
        <v>5.1525205099999999E-2</v>
      </c>
      <c r="K10" s="1">
        <v>5.0624570899999999E-2</v>
      </c>
      <c r="L10" s="1">
        <v>5.2218375300000001E-2</v>
      </c>
      <c r="M10" s="1">
        <v>5.1194689699999997E-2</v>
      </c>
    </row>
    <row r="11" spans="1:13" x14ac:dyDescent="0.3">
      <c r="A11">
        <v>7</v>
      </c>
      <c r="B11" t="s">
        <v>104</v>
      </c>
      <c r="C11" s="1">
        <v>3.7496306100000001E-2</v>
      </c>
      <c r="D11" s="1">
        <v>3.74969754E-2</v>
      </c>
      <c r="E11" s="1">
        <v>4.0607043199999998E-2</v>
      </c>
      <c r="F11" s="1">
        <v>3.7957578499999999E-2</v>
      </c>
      <c r="H11">
        <v>46</v>
      </c>
      <c r="I11" t="s">
        <v>147</v>
      </c>
      <c r="J11" s="1">
        <v>4.9243457800000001E-2</v>
      </c>
      <c r="K11" s="1">
        <v>5.3525867099999999E-2</v>
      </c>
      <c r="L11" s="1">
        <v>5.3805000300000003E-2</v>
      </c>
      <c r="M11" s="1">
        <v>5.3296304099999997E-2</v>
      </c>
    </row>
    <row r="12" spans="1:13" x14ac:dyDescent="0.3">
      <c r="A12">
        <v>8</v>
      </c>
      <c r="B12" t="s">
        <v>105</v>
      </c>
      <c r="C12" s="1">
        <v>3.4512212999999998E-4</v>
      </c>
      <c r="D12" s="1">
        <v>4.01602076E-4</v>
      </c>
      <c r="E12" s="1">
        <v>3.17806966E-4</v>
      </c>
      <c r="F12" s="1">
        <v>3.9623890899999998E-4</v>
      </c>
      <c r="H12">
        <v>51</v>
      </c>
      <c r="I12" t="s">
        <v>152</v>
      </c>
      <c r="J12" s="1">
        <v>4.83203678E-2</v>
      </c>
      <c r="K12" s="1">
        <v>5.7856125699999997E-2</v>
      </c>
      <c r="L12" s="1">
        <v>5.33619678E-2</v>
      </c>
      <c r="M12" s="1">
        <v>5.9893874800000003E-2</v>
      </c>
    </row>
    <row r="13" spans="1:13" x14ac:dyDescent="0.3">
      <c r="A13">
        <v>9</v>
      </c>
      <c r="B13" t="s">
        <v>106</v>
      </c>
      <c r="C13" s="1">
        <v>1.68745154E-3</v>
      </c>
      <c r="D13" s="1">
        <v>1.7085347399999999E-3</v>
      </c>
      <c r="E13" s="1">
        <v>1.64889218E-3</v>
      </c>
      <c r="F13" s="1">
        <v>1.67366271E-3</v>
      </c>
      <c r="H13">
        <v>43</v>
      </c>
      <c r="I13" t="s">
        <v>144</v>
      </c>
      <c r="J13" s="1">
        <v>4.8168976099999997E-2</v>
      </c>
      <c r="K13" s="1">
        <v>4.4156743700000001E-2</v>
      </c>
      <c r="L13" s="1">
        <v>4.5811480199999997E-2</v>
      </c>
      <c r="M13" s="1">
        <v>4.5616124500000001E-2</v>
      </c>
    </row>
    <row r="14" spans="1:13" x14ac:dyDescent="0.3">
      <c r="A14">
        <v>10</v>
      </c>
      <c r="B14" t="s">
        <v>107</v>
      </c>
      <c r="C14" s="1">
        <v>3.9498053700000001E-2</v>
      </c>
      <c r="D14" s="1">
        <v>4.1023798E-2</v>
      </c>
      <c r="E14" s="1">
        <v>3.9299039199999997E-2</v>
      </c>
      <c r="F14" s="1">
        <v>3.91608175E-2</v>
      </c>
      <c r="H14">
        <v>42</v>
      </c>
      <c r="I14" t="s">
        <v>143</v>
      </c>
      <c r="J14" s="1">
        <v>4.6406135600000002E-2</v>
      </c>
      <c r="K14" s="1">
        <v>4.8206309400000001E-2</v>
      </c>
      <c r="L14" s="1">
        <v>4.6291130200000002E-2</v>
      </c>
      <c r="M14" s="1">
        <v>4.54199619E-2</v>
      </c>
    </row>
    <row r="15" spans="1:13" x14ac:dyDescent="0.3">
      <c r="A15">
        <v>11</v>
      </c>
      <c r="B15" t="s">
        <v>108</v>
      </c>
      <c r="C15" s="1">
        <v>5.1029870300000002E-2</v>
      </c>
      <c r="D15" s="1">
        <v>5.2608720400000003E-2</v>
      </c>
      <c r="E15" s="1">
        <v>5.3887719799999997E-2</v>
      </c>
      <c r="F15" s="1">
        <v>4.9964704899999997E-2</v>
      </c>
      <c r="H15">
        <v>21</v>
      </c>
      <c r="I15" t="s">
        <v>118</v>
      </c>
      <c r="J15" s="1">
        <v>4.5812747100000002E-2</v>
      </c>
      <c r="K15" s="1">
        <v>4.46039186E-2</v>
      </c>
      <c r="L15" s="1">
        <v>4.4754361200000002E-2</v>
      </c>
      <c r="M15" s="1">
        <v>4.7631667400000001E-2</v>
      </c>
    </row>
    <row r="16" spans="1:13" x14ac:dyDescent="0.3">
      <c r="A16">
        <v>12</v>
      </c>
      <c r="B16" t="s">
        <v>109</v>
      </c>
      <c r="C16" s="1">
        <v>1.1146524400000001E-4</v>
      </c>
      <c r="D16" s="1">
        <v>8.0525386400000001E-5</v>
      </c>
      <c r="E16" s="1">
        <v>6.0320536100000003E-5</v>
      </c>
      <c r="F16" s="1">
        <v>7.4260224400000003E-5</v>
      </c>
      <c r="H16">
        <v>20</v>
      </c>
      <c r="I16" t="s">
        <v>117</v>
      </c>
      <c r="J16" s="1">
        <v>4.5724140099999998E-2</v>
      </c>
      <c r="K16" s="1">
        <v>4.2739482299999999E-2</v>
      </c>
      <c r="L16" s="1">
        <v>4.5816516000000002E-2</v>
      </c>
      <c r="M16" s="1">
        <v>4.4329261799999999E-2</v>
      </c>
    </row>
    <row r="17" spans="1:13" x14ac:dyDescent="0.3">
      <c r="A17">
        <v>13</v>
      </c>
      <c r="B17" t="s">
        <v>110</v>
      </c>
      <c r="C17" s="1">
        <v>2.0926522799999999E-4</v>
      </c>
      <c r="D17" s="1">
        <v>2.6262860400000002E-4</v>
      </c>
      <c r="E17" s="1">
        <v>2.0051150700000001E-4</v>
      </c>
      <c r="F17" s="1">
        <v>9.5148321100000001E-5</v>
      </c>
      <c r="H17">
        <v>11</v>
      </c>
      <c r="I17" t="s">
        <v>108</v>
      </c>
      <c r="J17" s="1">
        <v>3.1509348299999997E-2</v>
      </c>
      <c r="K17" s="1">
        <v>3.1123952399999998E-2</v>
      </c>
      <c r="L17" s="1">
        <v>3.2986293999999999E-2</v>
      </c>
      <c r="M17" s="1">
        <v>3.3289508299999999E-2</v>
      </c>
    </row>
    <row r="18" spans="1:13" x14ac:dyDescent="0.3">
      <c r="A18">
        <v>14</v>
      </c>
      <c r="B18" t="s">
        <v>111</v>
      </c>
      <c r="C18" s="1">
        <v>2.2592694500000001E-4</v>
      </c>
      <c r="D18" s="1">
        <v>2.4621870199999999E-4</v>
      </c>
      <c r="E18" s="1">
        <v>2.4109451599999999E-4</v>
      </c>
      <c r="F18" s="1">
        <v>2.6215164900000003E-4</v>
      </c>
      <c r="H18">
        <v>39</v>
      </c>
      <c r="I18" t="s">
        <v>140</v>
      </c>
      <c r="J18" s="1">
        <v>2.8372003E-2</v>
      </c>
      <c r="K18" s="1">
        <v>3.1947244E-2</v>
      </c>
      <c r="L18" s="1">
        <v>2.8987503500000001E-2</v>
      </c>
      <c r="M18" s="1">
        <v>3.2578725400000001E-2</v>
      </c>
    </row>
    <row r="19" spans="1:13" x14ac:dyDescent="0.3">
      <c r="A19">
        <v>15</v>
      </c>
      <c r="B19" t="s">
        <v>112</v>
      </c>
      <c r="C19" s="1">
        <v>6.9653295200000002E-4</v>
      </c>
      <c r="D19" s="1">
        <v>7.4160222400000003E-4</v>
      </c>
      <c r="E19" s="1">
        <v>7.7998857599999999E-4</v>
      </c>
      <c r="F19" s="1">
        <v>8.4494143799999997E-4</v>
      </c>
      <c r="H19">
        <v>7</v>
      </c>
      <c r="I19" t="s">
        <v>104</v>
      </c>
      <c r="J19" s="1">
        <v>2.80624438E-2</v>
      </c>
      <c r="K19" s="1">
        <v>2.7924916300000002E-2</v>
      </c>
      <c r="L19" s="1">
        <v>2.7291095099999999E-2</v>
      </c>
      <c r="M19" s="1">
        <v>2.8810555700000001E-2</v>
      </c>
    </row>
    <row r="20" spans="1:13" x14ac:dyDescent="0.3">
      <c r="A20">
        <v>16</v>
      </c>
      <c r="B20" t="s">
        <v>113</v>
      </c>
      <c r="C20" s="1">
        <v>8.4554843500000004E-2</v>
      </c>
      <c r="D20" s="1">
        <v>8.1541757300000003E-2</v>
      </c>
      <c r="E20" s="1">
        <v>7.9326784900000002E-2</v>
      </c>
      <c r="F20" s="1">
        <v>7.7064055399999998E-2</v>
      </c>
      <c r="H20">
        <v>10</v>
      </c>
      <c r="I20" t="s">
        <v>107</v>
      </c>
      <c r="J20" s="1">
        <v>2.1374175499999998E-2</v>
      </c>
      <c r="K20" s="1">
        <v>1.93902832E-2</v>
      </c>
      <c r="L20" s="1">
        <v>2.1025231299999999E-2</v>
      </c>
      <c r="M20" s="1">
        <v>1.7982714899999998E-2</v>
      </c>
    </row>
    <row r="21" spans="1:13" x14ac:dyDescent="0.3">
      <c r="A21">
        <v>17</v>
      </c>
      <c r="B21" t="s">
        <v>114</v>
      </c>
      <c r="C21" s="1">
        <v>9.4179317799999995E-2</v>
      </c>
      <c r="D21" s="1">
        <v>9.69719109E-2</v>
      </c>
      <c r="E21" s="1">
        <v>9.1794301800000005E-2</v>
      </c>
      <c r="F21" s="1">
        <v>9.2464864800000005E-2</v>
      </c>
      <c r="H21">
        <v>41</v>
      </c>
      <c r="I21" t="s">
        <v>142</v>
      </c>
      <c r="J21" s="1">
        <v>1.40706233E-2</v>
      </c>
      <c r="K21" s="1">
        <v>1.3028871900000001E-2</v>
      </c>
      <c r="L21" s="1">
        <v>1.43444577E-2</v>
      </c>
      <c r="M21" s="1">
        <v>1.44296461E-2</v>
      </c>
    </row>
    <row r="22" spans="1:13" x14ac:dyDescent="0.3">
      <c r="A22">
        <v>18</v>
      </c>
      <c r="B22" t="s">
        <v>115</v>
      </c>
      <c r="C22" s="1">
        <v>0.13857545099999999</v>
      </c>
      <c r="D22" s="1">
        <v>0.137817891</v>
      </c>
      <c r="E22" s="1">
        <v>0.13837664899999999</v>
      </c>
      <c r="F22" s="1">
        <v>0.136643864</v>
      </c>
      <c r="H22">
        <v>50</v>
      </c>
      <c r="I22" t="s">
        <v>151</v>
      </c>
      <c r="J22" s="1">
        <v>1.2263183E-2</v>
      </c>
      <c r="K22" s="1">
        <v>1.1130143800000001E-2</v>
      </c>
      <c r="L22" s="1">
        <v>1.0922990400000001E-2</v>
      </c>
      <c r="M22" s="1">
        <v>1.14519523E-2</v>
      </c>
    </row>
    <row r="23" spans="1:13" x14ac:dyDescent="0.3">
      <c r="A23">
        <v>19</v>
      </c>
      <c r="B23" t="s">
        <v>116</v>
      </c>
      <c r="C23" s="1">
        <v>8.1426050900000005E-2</v>
      </c>
      <c r="D23" s="1">
        <v>8.1051085100000003E-2</v>
      </c>
      <c r="E23" s="1">
        <v>8.2554350900000004E-2</v>
      </c>
      <c r="F23" s="1">
        <v>8.8291209300000006E-2</v>
      </c>
      <c r="H23">
        <v>40</v>
      </c>
      <c r="I23" t="s">
        <v>141</v>
      </c>
      <c r="J23" s="1">
        <v>1.2185286E-2</v>
      </c>
      <c r="K23" s="1">
        <v>1.23079179E-2</v>
      </c>
      <c r="L23" s="1">
        <v>1.15280938E-2</v>
      </c>
      <c r="M23" s="1">
        <v>1.19488748E-2</v>
      </c>
    </row>
    <row r="24" spans="1:13" x14ac:dyDescent="0.3">
      <c r="A24">
        <v>20</v>
      </c>
      <c r="B24" t="s">
        <v>117</v>
      </c>
      <c r="C24" s="1">
        <v>7.4245010599999994E-2</v>
      </c>
      <c r="D24" s="1">
        <v>6.4274323800000005E-2</v>
      </c>
      <c r="E24" s="1">
        <v>7.1194194399999994E-2</v>
      </c>
      <c r="F24" s="1">
        <v>7.5079513799999997E-2</v>
      </c>
      <c r="H24">
        <v>38</v>
      </c>
      <c r="I24" t="s">
        <v>139</v>
      </c>
      <c r="J24" s="1">
        <v>1.21025358E-2</v>
      </c>
      <c r="K24" s="1">
        <v>1.2188760200000001E-2</v>
      </c>
      <c r="L24" s="1">
        <v>1.20719517E-2</v>
      </c>
      <c r="M24" s="1">
        <v>1.2116674900000001E-2</v>
      </c>
    </row>
    <row r="25" spans="1:13" x14ac:dyDescent="0.3">
      <c r="A25">
        <v>21</v>
      </c>
      <c r="B25" t="s">
        <v>118</v>
      </c>
      <c r="C25" s="1">
        <v>6.0588619099999998E-2</v>
      </c>
      <c r="D25" s="1">
        <v>5.9959424900000002E-2</v>
      </c>
      <c r="E25" s="1">
        <v>6.0842321800000002E-2</v>
      </c>
      <c r="F25" s="1">
        <v>6.1886509499999999E-2</v>
      </c>
      <c r="H25">
        <v>6</v>
      </c>
      <c r="I25" t="s">
        <v>103</v>
      </c>
      <c r="J25" s="1">
        <v>9.4732092800000004E-3</v>
      </c>
      <c r="K25" s="1">
        <v>9.8828909900000005E-3</v>
      </c>
      <c r="L25" s="1">
        <v>9.1784046899999992E-3</v>
      </c>
      <c r="M25" s="1">
        <v>9.4121663700000007E-3</v>
      </c>
    </row>
    <row r="26" spans="1:13" x14ac:dyDescent="0.3">
      <c r="A26">
        <v>22</v>
      </c>
      <c r="B26" t="s">
        <v>119</v>
      </c>
      <c r="C26" s="1">
        <v>7.1116830300000003E-2</v>
      </c>
      <c r="D26" s="1">
        <v>7.4895667200000002E-2</v>
      </c>
      <c r="E26" s="1">
        <v>7.2270792599999994E-2</v>
      </c>
      <c r="F26" s="1">
        <v>7.0892104999999997E-2</v>
      </c>
      <c r="H26">
        <v>4</v>
      </c>
      <c r="I26" t="s">
        <v>101</v>
      </c>
      <c r="J26" s="1">
        <v>6.6462152900000002E-3</v>
      </c>
      <c r="K26" s="1">
        <v>6.8030795099999998E-3</v>
      </c>
      <c r="L26" s="1">
        <v>7.4414715600000002E-3</v>
      </c>
      <c r="M26" s="1">
        <v>7.1690455000000004E-3</v>
      </c>
    </row>
    <row r="27" spans="1:13" x14ac:dyDescent="0.3">
      <c r="A27">
        <v>23</v>
      </c>
      <c r="B27" t="s">
        <v>120</v>
      </c>
      <c r="C27" s="1">
        <v>5.2766930599999998E-2</v>
      </c>
      <c r="D27" s="1">
        <v>5.5973316500000002E-2</v>
      </c>
      <c r="E27" s="1">
        <v>5.5356923799999999E-2</v>
      </c>
      <c r="F27" s="1">
        <v>5.3510185000000002E-2</v>
      </c>
      <c r="H27">
        <v>60</v>
      </c>
      <c r="I27" t="s">
        <v>154</v>
      </c>
      <c r="J27" s="1">
        <v>6.3973850100000002E-3</v>
      </c>
      <c r="K27" s="1">
        <v>7.2137114500000002E-3</v>
      </c>
      <c r="L27" s="1">
        <v>5.77483952E-3</v>
      </c>
      <c r="M27" s="1">
        <v>5.96757394E-3</v>
      </c>
    </row>
    <row r="28" spans="1:13" x14ac:dyDescent="0.3">
      <c r="A28">
        <v>24</v>
      </c>
      <c r="B28" t="s">
        <v>121</v>
      </c>
      <c r="C28" s="1">
        <v>1.8835266200000001E-3</v>
      </c>
      <c r="D28" s="1">
        <v>2.2653170899999998E-3</v>
      </c>
      <c r="E28" s="1">
        <v>1.9975926800000002E-3</v>
      </c>
      <c r="F28" s="1">
        <v>1.90132353E-3</v>
      </c>
      <c r="H28">
        <v>45</v>
      </c>
      <c r="I28" t="s">
        <v>146</v>
      </c>
      <c r="J28" s="1">
        <v>5.9616011199999999E-3</v>
      </c>
      <c r="K28" s="1">
        <v>5.9510429899999997E-3</v>
      </c>
      <c r="L28" s="1">
        <v>5.4021458E-3</v>
      </c>
      <c r="M28" s="1">
        <v>5.6947875600000001E-3</v>
      </c>
    </row>
    <row r="29" spans="1:13" x14ac:dyDescent="0.3">
      <c r="A29">
        <v>25</v>
      </c>
      <c r="B29" t="s">
        <v>122</v>
      </c>
      <c r="C29" s="1">
        <v>2.23311465E-3</v>
      </c>
      <c r="D29" s="1">
        <v>2.2454484099999998E-3</v>
      </c>
      <c r="E29" s="1">
        <v>2.1014015400000001E-3</v>
      </c>
      <c r="F29" s="1">
        <v>2.1611555300000002E-3</v>
      </c>
      <c r="H29">
        <v>65</v>
      </c>
      <c r="I29" t="s">
        <v>154</v>
      </c>
      <c r="J29" s="1">
        <v>5.0039015500000002E-3</v>
      </c>
      <c r="K29" s="1">
        <v>5.5679239800000002E-3</v>
      </c>
      <c r="L29" s="1">
        <v>5.1837041300000003E-3</v>
      </c>
      <c r="M29" s="1">
        <v>5.9495871199999996E-3</v>
      </c>
    </row>
    <row r="30" spans="1:13" x14ac:dyDescent="0.3">
      <c r="A30">
        <v>26</v>
      </c>
      <c r="B30" t="s">
        <v>123</v>
      </c>
      <c r="C30" s="1">
        <v>1.0184099300000001E-2</v>
      </c>
      <c r="D30" s="1">
        <v>1.0124619499999999E-2</v>
      </c>
      <c r="E30" s="1">
        <v>1.01143945E-2</v>
      </c>
      <c r="F30" s="1">
        <v>1.0268122100000001E-2</v>
      </c>
      <c r="H30">
        <v>5</v>
      </c>
      <c r="I30" t="s">
        <v>102</v>
      </c>
      <c r="J30" s="1">
        <v>4.9328093100000003E-3</v>
      </c>
      <c r="K30" s="1">
        <v>6.4190165999999998E-3</v>
      </c>
      <c r="L30" s="1">
        <v>6.3359462500000002E-3</v>
      </c>
      <c r="M30" s="1">
        <v>6.2655822099999996E-3</v>
      </c>
    </row>
    <row r="31" spans="1:13" x14ac:dyDescent="0.3">
      <c r="A31">
        <v>27</v>
      </c>
      <c r="B31" t="s">
        <v>124</v>
      </c>
      <c r="C31" s="1">
        <v>2.9175726600000002E-3</v>
      </c>
      <c r="D31" s="1">
        <v>1.88759107E-3</v>
      </c>
      <c r="E31" s="1">
        <v>1.6334829800000001E-3</v>
      </c>
      <c r="F31" s="1">
        <v>2.3117620899999998E-3</v>
      </c>
      <c r="H31">
        <v>54</v>
      </c>
      <c r="I31" t="s">
        <v>153</v>
      </c>
      <c r="J31" s="1">
        <v>2.7460952699999998E-3</v>
      </c>
      <c r="K31" s="1">
        <v>1.6644080400000001E-3</v>
      </c>
      <c r="L31" s="1">
        <v>1.38042652E-3</v>
      </c>
      <c r="M31" s="1">
        <v>3.5054547100000001E-3</v>
      </c>
    </row>
    <row r="32" spans="1:13" x14ac:dyDescent="0.3">
      <c r="A32">
        <v>28</v>
      </c>
      <c r="B32" t="s">
        <v>125</v>
      </c>
      <c r="C32" s="1">
        <v>4.4863104600000002E-3</v>
      </c>
      <c r="D32" s="1">
        <v>4.0819551300000003E-3</v>
      </c>
      <c r="E32" s="1">
        <v>4.4133208600000001E-3</v>
      </c>
      <c r="F32" s="1">
        <v>4.8811835200000004E-3</v>
      </c>
      <c r="H32">
        <v>62</v>
      </c>
      <c r="I32" t="s">
        <v>154</v>
      </c>
      <c r="J32" s="1">
        <v>2.7038117000000002E-3</v>
      </c>
      <c r="K32" s="1">
        <v>2.2484600099999998E-3</v>
      </c>
      <c r="L32" s="1">
        <v>2.5000044300000001E-3</v>
      </c>
      <c r="M32" s="1">
        <v>3.0378929799999999E-3</v>
      </c>
    </row>
    <row r="33" spans="1:13" x14ac:dyDescent="0.3">
      <c r="A33">
        <v>29</v>
      </c>
      <c r="B33" t="s">
        <v>126</v>
      </c>
      <c r="C33" s="1">
        <v>5.03460808E-3</v>
      </c>
      <c r="D33" s="1">
        <v>5.8857754600000001E-3</v>
      </c>
      <c r="E33" s="1">
        <v>5.22397231E-3</v>
      </c>
      <c r="F33" s="1">
        <v>5.21601567E-3</v>
      </c>
      <c r="H33">
        <v>73</v>
      </c>
      <c r="I33" t="s">
        <v>155</v>
      </c>
      <c r="J33" s="1">
        <v>2.6557277400000002E-3</v>
      </c>
      <c r="K33" s="1">
        <v>2.5049791399999999E-3</v>
      </c>
      <c r="L33" s="1">
        <v>2.34522398E-3</v>
      </c>
      <c r="M33" s="1">
        <v>2.7582327900000001E-3</v>
      </c>
    </row>
    <row r="34" spans="1:13" x14ac:dyDescent="0.3">
      <c r="A34">
        <v>30</v>
      </c>
      <c r="B34" t="s">
        <v>127</v>
      </c>
      <c r="C34" s="1">
        <v>1.6782347500000001E-3</v>
      </c>
      <c r="D34" s="1">
        <v>2.0783269900000001E-3</v>
      </c>
      <c r="E34" s="1">
        <v>1.59487608E-3</v>
      </c>
      <c r="F34" s="1">
        <v>1.2045863199999999E-3</v>
      </c>
      <c r="H34">
        <v>29</v>
      </c>
      <c r="I34" t="s">
        <v>126</v>
      </c>
      <c r="J34" s="1">
        <v>1.9113741799999999E-3</v>
      </c>
      <c r="K34" s="1">
        <v>1.43496474E-3</v>
      </c>
      <c r="L34" s="1">
        <v>2.0562974299999999E-3</v>
      </c>
      <c r="M34" s="1">
        <v>1.4210346299999999E-3</v>
      </c>
    </row>
    <row r="35" spans="1:13" x14ac:dyDescent="0.3">
      <c r="A35">
        <v>31</v>
      </c>
      <c r="B35" t="s">
        <v>128</v>
      </c>
      <c r="C35" s="1">
        <v>5.6133064600000001E-3</v>
      </c>
      <c r="D35" s="1">
        <v>5.7544433300000001E-3</v>
      </c>
      <c r="E35" s="1">
        <v>5.95162204E-3</v>
      </c>
      <c r="F35" s="1">
        <v>6.3527681100000004E-3</v>
      </c>
      <c r="H35">
        <v>28</v>
      </c>
      <c r="I35" t="s">
        <v>125</v>
      </c>
      <c r="J35" s="1">
        <v>1.85915356E-3</v>
      </c>
      <c r="K35" s="1">
        <v>1.4245052900000001E-3</v>
      </c>
      <c r="L35" s="1">
        <v>1.4039743800000001E-3</v>
      </c>
      <c r="M35" s="1">
        <v>1.7452968800000001E-3</v>
      </c>
    </row>
    <row r="36" spans="1:13" x14ac:dyDescent="0.3">
      <c r="A36">
        <v>32</v>
      </c>
      <c r="B36" t="s">
        <v>129</v>
      </c>
      <c r="C36" s="1">
        <v>4.0761647399999996E-6</v>
      </c>
      <c r="D36" s="1">
        <v>3.9011785899999996E-6</v>
      </c>
      <c r="E36" s="1">
        <v>3.5087242099999999E-6</v>
      </c>
      <c r="F36" s="1">
        <v>8.2362118399999998E-6</v>
      </c>
      <c r="H36">
        <v>53</v>
      </c>
      <c r="I36" t="s">
        <v>153</v>
      </c>
      <c r="J36" s="1">
        <v>1.77001516E-3</v>
      </c>
      <c r="K36" s="1">
        <v>2.1033159399999998E-3</v>
      </c>
      <c r="L36" s="1">
        <v>2.00170693E-3</v>
      </c>
      <c r="M36" s="1">
        <v>1.82097821E-3</v>
      </c>
    </row>
    <row r="37" spans="1:13" x14ac:dyDescent="0.3">
      <c r="A37">
        <v>33</v>
      </c>
      <c r="B37" t="s">
        <v>130</v>
      </c>
      <c r="C37" s="1">
        <v>6.0834059999999998E-6</v>
      </c>
      <c r="D37" s="1">
        <v>6.0754387899999998E-6</v>
      </c>
      <c r="E37" s="1">
        <v>8.3106504099999994E-6</v>
      </c>
      <c r="F37" s="1">
        <v>2.5452727200000002E-6</v>
      </c>
      <c r="H37">
        <v>31</v>
      </c>
      <c r="I37" t="s">
        <v>128</v>
      </c>
      <c r="J37" s="1">
        <v>1.5538773000000001E-3</v>
      </c>
      <c r="K37" s="1">
        <v>1.4590906100000001E-3</v>
      </c>
      <c r="L37" s="1">
        <v>1.69447011E-3</v>
      </c>
      <c r="M37" s="1">
        <v>1.80194075E-3</v>
      </c>
    </row>
    <row r="38" spans="1:13" x14ac:dyDescent="0.3">
      <c r="A38">
        <v>34</v>
      </c>
      <c r="B38" t="s">
        <v>131</v>
      </c>
      <c r="C38" s="1">
        <v>2.07838146E-5</v>
      </c>
      <c r="D38" s="1">
        <v>2.3824622100000001E-5</v>
      </c>
      <c r="E38" s="1">
        <v>2.9507410399999999E-5</v>
      </c>
      <c r="F38" s="1">
        <v>1.7485186600000001E-5</v>
      </c>
      <c r="H38">
        <v>26</v>
      </c>
      <c r="I38" t="s">
        <v>123</v>
      </c>
      <c r="J38" s="1">
        <v>1.2660128900000001E-3</v>
      </c>
      <c r="K38" s="1">
        <v>1.4215680199999999E-3</v>
      </c>
      <c r="L38" s="1">
        <v>1.6949629E-3</v>
      </c>
      <c r="M38" s="1">
        <v>1.3065003400000001E-3</v>
      </c>
    </row>
    <row r="39" spans="1:13" x14ac:dyDescent="0.3">
      <c r="A39">
        <v>35</v>
      </c>
      <c r="B39" t="s">
        <v>132</v>
      </c>
      <c r="C39" s="1">
        <v>4.7954663900000003E-6</v>
      </c>
      <c r="D39" s="1">
        <v>1.31976895E-5</v>
      </c>
      <c r="E39" s="1">
        <v>6.1466322899999998E-6</v>
      </c>
      <c r="F39" s="1">
        <v>8.1549314099999999E-6</v>
      </c>
      <c r="H39">
        <v>48</v>
      </c>
      <c r="I39" t="s">
        <v>149</v>
      </c>
      <c r="J39" s="1">
        <v>1.2624027599999999E-3</v>
      </c>
      <c r="K39" s="1">
        <v>1.3950713400000001E-3</v>
      </c>
      <c r="L39" s="1">
        <v>1.27362572E-3</v>
      </c>
      <c r="M39" s="1">
        <v>1.23190655E-3</v>
      </c>
    </row>
    <row r="40" spans="1:13" x14ac:dyDescent="0.3">
      <c r="A40">
        <v>36</v>
      </c>
      <c r="B40" t="s">
        <v>133</v>
      </c>
      <c r="C40" s="1">
        <v>5.9877813399999997E-7</v>
      </c>
      <c r="D40" s="1">
        <v>2.81258186E-7</v>
      </c>
      <c r="E40" s="1">
        <v>1.6239798100000001E-6</v>
      </c>
      <c r="F40" s="1">
        <v>6.1961397400000004E-7</v>
      </c>
      <c r="H40">
        <v>44</v>
      </c>
      <c r="I40" t="s">
        <v>145</v>
      </c>
      <c r="J40" s="1">
        <v>1.20287885E-3</v>
      </c>
      <c r="K40" s="1">
        <v>1.5650340999999999E-3</v>
      </c>
      <c r="L40" s="1">
        <v>1.3291672500000001E-3</v>
      </c>
      <c r="M40" s="1">
        <v>1.4291377400000001E-3</v>
      </c>
    </row>
    <row r="41" spans="1:13" x14ac:dyDescent="0.3">
      <c r="A41">
        <v>37</v>
      </c>
      <c r="B41" t="s">
        <v>134</v>
      </c>
      <c r="C41" s="1">
        <v>8.4218546999999998E-7</v>
      </c>
      <c r="D41" s="1">
        <v>1.4201359E-6</v>
      </c>
      <c r="E41" s="1">
        <v>9.06235581E-7</v>
      </c>
      <c r="F41" s="1">
        <v>6.8424953799999997E-7</v>
      </c>
      <c r="H41">
        <v>27</v>
      </c>
      <c r="I41" t="s">
        <v>124</v>
      </c>
      <c r="J41" s="1">
        <v>1.1300052699999999E-3</v>
      </c>
      <c r="K41" s="1">
        <v>1.3434237500000001E-3</v>
      </c>
      <c r="L41" s="1">
        <v>1.14457878E-3</v>
      </c>
      <c r="M41" s="1">
        <v>1.5083795300000001E-3</v>
      </c>
    </row>
    <row r="42" spans="1:13" x14ac:dyDescent="0.3">
      <c r="A42">
        <v>38</v>
      </c>
      <c r="B42" t="s">
        <v>135</v>
      </c>
      <c r="C42" s="1">
        <v>3.1442008699999998E-7</v>
      </c>
      <c r="D42" s="1">
        <v>1.72688921E-7</v>
      </c>
      <c r="E42" s="1">
        <v>9.0899634999999999E-7</v>
      </c>
      <c r="F42" s="1">
        <v>7.1190913900000003E-7</v>
      </c>
      <c r="H42">
        <v>9</v>
      </c>
      <c r="I42" t="s">
        <v>106</v>
      </c>
      <c r="J42" s="1">
        <v>1.0862929999999999E-3</v>
      </c>
      <c r="K42" s="1">
        <v>1.1662869300000001E-3</v>
      </c>
      <c r="L42" s="1">
        <v>1.1300930800000001E-3</v>
      </c>
      <c r="M42" s="1">
        <v>1.21483452E-3</v>
      </c>
    </row>
    <row r="43" spans="1:13" x14ac:dyDescent="0.3">
      <c r="A43">
        <v>39</v>
      </c>
      <c r="B43" t="s">
        <v>136</v>
      </c>
      <c r="C43" s="1">
        <v>2.9753315200000001E-6</v>
      </c>
      <c r="D43" s="1">
        <v>1.9530850399999999E-6</v>
      </c>
      <c r="E43" s="1">
        <v>1.9042924600000001E-6</v>
      </c>
      <c r="F43" s="1">
        <v>3.5452843E-6</v>
      </c>
      <c r="H43">
        <v>61</v>
      </c>
      <c r="I43" t="s">
        <v>154</v>
      </c>
      <c r="J43" s="1">
        <v>1.0090271799999999E-3</v>
      </c>
      <c r="K43" s="1">
        <v>1.2755795599999999E-3</v>
      </c>
      <c r="L43" s="1">
        <v>1.0283113200000001E-3</v>
      </c>
      <c r="M43" s="1">
        <v>1.0683054199999999E-3</v>
      </c>
    </row>
    <row r="44" spans="1:13" x14ac:dyDescent="0.3">
      <c r="A44">
        <v>40</v>
      </c>
      <c r="B44" t="s">
        <v>15</v>
      </c>
      <c r="C44" s="1">
        <v>4.5888930499999999E-3</v>
      </c>
      <c r="D44" s="1">
        <v>4.65437861E-3</v>
      </c>
      <c r="E44" s="1">
        <v>4.1118506300000003E-3</v>
      </c>
      <c r="F44" s="1">
        <v>4.82845601E-3</v>
      </c>
      <c r="H44">
        <v>8</v>
      </c>
      <c r="I44" t="s">
        <v>105</v>
      </c>
      <c r="J44" s="1">
        <v>9.6017635199999998E-4</v>
      </c>
      <c r="K44" s="1">
        <v>1.01556163E-3</v>
      </c>
      <c r="L44" s="1">
        <v>9.1250815700000005E-4</v>
      </c>
      <c r="M44" s="1">
        <v>1.0798995799999999E-3</v>
      </c>
    </row>
    <row r="45" spans="1:13" x14ac:dyDescent="0.3">
      <c r="A45">
        <v>41</v>
      </c>
      <c r="B45" t="s">
        <v>16</v>
      </c>
      <c r="C45" s="1">
        <v>1.3857426000000001E-2</v>
      </c>
      <c r="D45" s="1">
        <v>1.42526054E-2</v>
      </c>
      <c r="E45" s="1">
        <v>1.43342088E-2</v>
      </c>
      <c r="F45" s="1">
        <v>1.29356829E-2</v>
      </c>
      <c r="H45">
        <v>49</v>
      </c>
      <c r="I45" t="s">
        <v>150</v>
      </c>
      <c r="J45" s="1">
        <v>6.4909694399999996E-4</v>
      </c>
      <c r="K45" s="1">
        <v>6.2042851800000001E-4</v>
      </c>
      <c r="L45" s="1">
        <v>6.1864405999999999E-4</v>
      </c>
      <c r="M45" s="1">
        <v>7.1393045200000003E-4</v>
      </c>
    </row>
    <row r="46" spans="1:13" x14ac:dyDescent="0.3">
      <c r="A46">
        <v>42</v>
      </c>
      <c r="B46" t="s">
        <v>17</v>
      </c>
      <c r="C46" s="1">
        <v>1.1632463399999999E-2</v>
      </c>
      <c r="D46" s="1">
        <v>1.1970622199999999E-2</v>
      </c>
      <c r="E46" s="1">
        <v>1.12063049E-2</v>
      </c>
      <c r="F46" s="1">
        <v>1.0993569999999999E-2</v>
      </c>
      <c r="H46">
        <v>37</v>
      </c>
      <c r="I46" t="s">
        <v>138</v>
      </c>
      <c r="J46" s="1">
        <v>3.99379786E-4</v>
      </c>
      <c r="K46" s="1">
        <v>6.6309273699999998E-4</v>
      </c>
      <c r="L46" s="1">
        <v>4.6896459300000001E-4</v>
      </c>
      <c r="M46" s="1">
        <v>5.1778249900000001E-4</v>
      </c>
    </row>
    <row r="47" spans="1:13" x14ac:dyDescent="0.3">
      <c r="A47">
        <v>43</v>
      </c>
      <c r="B47" t="s">
        <v>18</v>
      </c>
      <c r="C47" s="1">
        <v>2.7334546500000002E-3</v>
      </c>
      <c r="D47" s="1">
        <v>2.8589304699999998E-3</v>
      </c>
      <c r="E47" s="1">
        <v>2.8792901000000001E-3</v>
      </c>
      <c r="F47" s="1">
        <v>2.8075788900000002E-3</v>
      </c>
      <c r="H47">
        <v>30</v>
      </c>
      <c r="I47" t="s">
        <v>127</v>
      </c>
      <c r="J47" s="1">
        <v>2.35095604E-4</v>
      </c>
      <c r="K47" s="1">
        <v>5.9232190699999999E-5</v>
      </c>
      <c r="L47" s="1">
        <v>1.57400407E-4</v>
      </c>
      <c r="M47" s="1">
        <v>6.4841677800000003E-5</v>
      </c>
    </row>
    <row r="48" spans="1:13" x14ac:dyDescent="0.3">
      <c r="A48">
        <v>44</v>
      </c>
      <c r="B48" t="s">
        <v>19</v>
      </c>
      <c r="C48" s="1">
        <v>1.87642282E-4</v>
      </c>
      <c r="D48" s="1">
        <v>2.27554314E-4</v>
      </c>
      <c r="E48" s="1">
        <v>2.37502253E-4</v>
      </c>
      <c r="F48" s="1">
        <v>2.7535590699999998E-4</v>
      </c>
      <c r="H48">
        <v>71</v>
      </c>
      <c r="I48" t="s">
        <v>155</v>
      </c>
      <c r="J48" s="1">
        <v>1.3416586700000001E-4</v>
      </c>
      <c r="K48" s="1">
        <v>1.04397014E-4</v>
      </c>
      <c r="L48" s="1">
        <v>1.8435997200000001E-4</v>
      </c>
      <c r="M48" s="1">
        <v>5.5814689500000001E-6</v>
      </c>
    </row>
    <row r="49" spans="1:13" x14ac:dyDescent="0.3">
      <c r="A49">
        <v>45</v>
      </c>
      <c r="B49" t="s">
        <v>20</v>
      </c>
      <c r="C49" s="1">
        <v>2.62784519E-4</v>
      </c>
      <c r="D49" s="1">
        <v>3.96367571E-4</v>
      </c>
      <c r="E49" s="1">
        <v>3.3312430799999998E-4</v>
      </c>
      <c r="F49" s="1">
        <v>3.1570191299999998E-4</v>
      </c>
      <c r="H49">
        <v>58</v>
      </c>
      <c r="I49" t="s">
        <v>154</v>
      </c>
      <c r="J49" s="1">
        <v>1.2571661500000001E-4</v>
      </c>
      <c r="K49" s="1">
        <v>1.5543255899999999E-4</v>
      </c>
      <c r="L49" s="1">
        <v>1.06509199E-4</v>
      </c>
      <c r="M49" s="1">
        <v>9.3382218000000004E-5</v>
      </c>
    </row>
    <row r="50" spans="1:13" x14ac:dyDescent="0.3">
      <c r="A50">
        <v>46</v>
      </c>
      <c r="C50" s="1">
        <v>3.1805075099999999E-4</v>
      </c>
      <c r="D50" s="1">
        <v>3.1454524200000001E-4</v>
      </c>
      <c r="E50" s="1">
        <v>2.99520491E-4</v>
      </c>
      <c r="F50" s="1">
        <v>3.7115123799999998E-4</v>
      </c>
      <c r="H50">
        <v>66</v>
      </c>
      <c r="I50" t="s">
        <v>154</v>
      </c>
      <c r="J50" s="1">
        <v>1.25002959E-4</v>
      </c>
      <c r="K50" s="1">
        <v>1.23104066E-4</v>
      </c>
      <c r="L50" s="1">
        <v>1.2031848199999999E-4</v>
      </c>
      <c r="M50" s="1">
        <v>1.21572935E-4</v>
      </c>
    </row>
    <row r="51" spans="1:13" x14ac:dyDescent="0.3">
      <c r="A51">
        <v>47</v>
      </c>
      <c r="C51" s="1">
        <v>1.8031587E-4</v>
      </c>
      <c r="D51" s="1">
        <v>1.9287329699999999E-4</v>
      </c>
      <c r="E51" s="1">
        <v>1.7748630099999999E-4</v>
      </c>
      <c r="F51" s="1">
        <v>1.7058291600000001E-4</v>
      </c>
      <c r="H51">
        <v>52</v>
      </c>
      <c r="I51" t="s">
        <v>153</v>
      </c>
      <c r="J51" s="1">
        <v>1.1121947500000001E-4</v>
      </c>
      <c r="K51" s="1">
        <v>3.66329525E-5</v>
      </c>
      <c r="L51" s="1">
        <v>5.8770197600000003E-5</v>
      </c>
      <c r="M51" s="1">
        <v>8.0560610399999996E-5</v>
      </c>
    </row>
    <row r="52" spans="1:13" x14ac:dyDescent="0.3">
      <c r="A52">
        <v>48</v>
      </c>
      <c r="C52" s="1">
        <v>1.1070010599999999E-2</v>
      </c>
      <c r="D52" s="1">
        <v>1.0801379700000001E-2</v>
      </c>
      <c r="E52" s="1">
        <v>1.2003720000000001E-2</v>
      </c>
      <c r="F52" s="1">
        <v>1.1010228299999999E-2</v>
      </c>
      <c r="H52">
        <v>36</v>
      </c>
      <c r="I52" t="s">
        <v>137</v>
      </c>
      <c r="J52" s="1">
        <v>1.09777275E-4</v>
      </c>
      <c r="K52" s="1">
        <v>1.2783187000000001E-4</v>
      </c>
      <c r="L52" s="1">
        <v>1.36402296E-4</v>
      </c>
      <c r="M52" s="1">
        <v>1.7804348300000001E-4</v>
      </c>
    </row>
    <row r="53" spans="1:13" x14ac:dyDescent="0.3">
      <c r="A53">
        <v>49</v>
      </c>
      <c r="C53" s="1">
        <v>7.37161125E-3</v>
      </c>
      <c r="D53" s="1">
        <v>7.4282625600000001E-3</v>
      </c>
      <c r="E53" s="1">
        <v>7.4807694100000001E-3</v>
      </c>
      <c r="F53" s="1">
        <v>7.1600945500000001E-3</v>
      </c>
      <c r="H53">
        <v>102</v>
      </c>
      <c r="I53" t="s">
        <v>157</v>
      </c>
      <c r="J53" s="1">
        <v>9.0530533999999996E-5</v>
      </c>
      <c r="K53" s="1">
        <v>1.3307982700000001E-4</v>
      </c>
      <c r="L53" s="1">
        <v>6.2276040499999999E-5</v>
      </c>
      <c r="M53" s="1">
        <v>1.6268912199999999E-4</v>
      </c>
    </row>
    <row r="54" spans="1:13" x14ac:dyDescent="0.3">
      <c r="A54">
        <v>50</v>
      </c>
      <c r="C54" s="1">
        <v>8.1926361800000007E-3</v>
      </c>
      <c r="D54" s="1">
        <v>8.0834528300000007E-3</v>
      </c>
      <c r="E54" s="1">
        <v>7.6384153600000003E-3</v>
      </c>
      <c r="F54" s="1">
        <v>7.9308439399999996E-3</v>
      </c>
      <c r="H54">
        <v>3</v>
      </c>
      <c r="I54" t="s">
        <v>100</v>
      </c>
      <c r="J54" s="1">
        <v>8.7693981900000004E-5</v>
      </c>
      <c r="K54" s="1">
        <v>6.54156713E-5</v>
      </c>
      <c r="L54" s="1">
        <v>1.7029527299999999E-4</v>
      </c>
      <c r="M54" s="1">
        <v>1.0513640000000001E-4</v>
      </c>
    </row>
    <row r="55" spans="1:13" x14ac:dyDescent="0.3">
      <c r="A55">
        <v>51</v>
      </c>
      <c r="C55" s="1">
        <v>1.8007035200000001E-4</v>
      </c>
      <c r="D55" s="1">
        <v>1.9979022099999999E-4</v>
      </c>
      <c r="E55" s="1">
        <v>1.2777016900000001E-4</v>
      </c>
      <c r="F55" s="1">
        <v>1.72902496E-4</v>
      </c>
      <c r="H55">
        <v>101</v>
      </c>
      <c r="I55" t="s">
        <v>157</v>
      </c>
      <c r="J55" s="1">
        <v>6.6908611800000001E-5</v>
      </c>
      <c r="K55" s="1">
        <v>5.9447376800000003E-5</v>
      </c>
      <c r="L55" s="1">
        <v>5.3941882999999999E-5</v>
      </c>
      <c r="M55" s="1">
        <v>6.2637837000000007E-5</v>
      </c>
    </row>
    <row r="56" spans="1:13" x14ac:dyDescent="0.3">
      <c r="A56">
        <v>52</v>
      </c>
      <c r="C56" s="1">
        <v>1.23719428E-4</v>
      </c>
      <c r="D56" s="1">
        <v>1.3356459099999999E-4</v>
      </c>
      <c r="E56" s="1">
        <v>3.4445765099999997E-5</v>
      </c>
      <c r="F56" s="1">
        <v>1.81329729E-4</v>
      </c>
      <c r="H56">
        <v>25</v>
      </c>
      <c r="I56" t="s">
        <v>122</v>
      </c>
      <c r="J56" s="1">
        <v>6.56073879E-5</v>
      </c>
      <c r="K56" s="1">
        <v>5.7469196900000002E-5</v>
      </c>
      <c r="L56" s="1">
        <v>5.4084642599999998E-5</v>
      </c>
      <c r="M56" s="1">
        <v>3.7485243299999997E-5</v>
      </c>
    </row>
    <row r="57" spans="1:13" x14ac:dyDescent="0.3">
      <c r="A57">
        <v>53</v>
      </c>
      <c r="C57" s="1">
        <v>1.5871888800000001E-2</v>
      </c>
      <c r="D57" s="1">
        <v>1.5951697099999999E-2</v>
      </c>
      <c r="E57" s="1">
        <v>1.43467639E-2</v>
      </c>
      <c r="F57" s="1">
        <v>1.5950260500000001E-2</v>
      </c>
      <c r="H57">
        <v>103</v>
      </c>
      <c r="I57" t="s">
        <v>157</v>
      </c>
      <c r="J57" s="1">
        <v>5.9984670899999998E-5</v>
      </c>
      <c r="K57" s="1">
        <v>4.1384660400000001E-5</v>
      </c>
      <c r="L57" s="1">
        <v>5.1467455399999998E-5</v>
      </c>
      <c r="M57" s="1">
        <v>4.5855727000000003E-5</v>
      </c>
    </row>
    <row r="58" spans="1:13" x14ac:dyDescent="0.3">
      <c r="A58">
        <v>54</v>
      </c>
      <c r="C58" s="1">
        <v>1.5665286300000001E-3</v>
      </c>
      <c r="D58" s="1">
        <v>1.4734483599999999E-3</v>
      </c>
      <c r="E58" s="1">
        <v>1.6061068900000001E-3</v>
      </c>
      <c r="F58" s="1">
        <v>1.4295055100000001E-3</v>
      </c>
      <c r="H58">
        <v>15</v>
      </c>
      <c r="I58" t="s">
        <v>112</v>
      </c>
      <c r="J58" s="1">
        <v>4.20941966E-5</v>
      </c>
      <c r="K58" s="1">
        <v>7.4788966299999993E-5</v>
      </c>
      <c r="L58" s="1">
        <v>2.8502274399999998E-5</v>
      </c>
      <c r="M58" s="1">
        <v>5.2918382199999999E-5</v>
      </c>
    </row>
    <row r="59" spans="1:13" x14ac:dyDescent="0.3">
      <c r="A59">
        <v>55</v>
      </c>
      <c r="C59" s="1">
        <v>9.8635237700000003E-4</v>
      </c>
      <c r="D59" s="1">
        <v>9.5229096799999999E-4</v>
      </c>
      <c r="E59" s="1">
        <v>1.0224577600000001E-3</v>
      </c>
      <c r="F59" s="1">
        <v>9.2718993899999996E-4</v>
      </c>
      <c r="H59">
        <v>24</v>
      </c>
      <c r="I59" t="s">
        <v>121</v>
      </c>
      <c r="J59" s="1">
        <v>2.8052903199999998E-5</v>
      </c>
      <c r="K59" s="1">
        <v>3.5059768399999998E-5</v>
      </c>
      <c r="L59" s="1">
        <v>3.92928705E-5</v>
      </c>
      <c r="M59" s="1">
        <v>2.4248971800000001E-5</v>
      </c>
    </row>
    <row r="60" spans="1:13" x14ac:dyDescent="0.3">
      <c r="A60">
        <v>56</v>
      </c>
      <c r="C60" s="1">
        <v>0</v>
      </c>
      <c r="D60" s="1">
        <v>4.1345753199999999E-8</v>
      </c>
      <c r="E60" s="1">
        <v>1.2396069999999999E-6</v>
      </c>
      <c r="F60" s="1">
        <v>2.4621507500000002E-6</v>
      </c>
      <c r="H60">
        <v>67</v>
      </c>
      <c r="I60" t="s">
        <v>154</v>
      </c>
      <c r="J60" s="1">
        <v>2.6036511000000001E-5</v>
      </c>
      <c r="K60" s="1">
        <v>2.7276494599999999E-5</v>
      </c>
      <c r="L60" s="1">
        <v>8.0888220299999992E-6</v>
      </c>
      <c r="M60" s="1">
        <v>3.6568635900000001E-5</v>
      </c>
    </row>
    <row r="61" spans="1:13" x14ac:dyDescent="0.3">
      <c r="A61">
        <v>57</v>
      </c>
      <c r="C61" s="1">
        <v>3.4311920499999999E-5</v>
      </c>
      <c r="D61" s="1">
        <v>8.23994403E-5</v>
      </c>
      <c r="E61" s="1">
        <v>4.8650073800000003E-5</v>
      </c>
      <c r="F61" s="1">
        <v>3.6239834399999998E-5</v>
      </c>
      <c r="H61">
        <v>13</v>
      </c>
      <c r="I61" t="s">
        <v>110</v>
      </c>
      <c r="J61" s="1">
        <v>2.6032832999999999E-5</v>
      </c>
      <c r="K61" s="1">
        <v>1.6147631100000001E-5</v>
      </c>
      <c r="L61" s="1">
        <v>1.0590767E-5</v>
      </c>
      <c r="M61" s="1">
        <v>2.1989616899999999E-5</v>
      </c>
    </row>
    <row r="62" spans="1:13" x14ac:dyDescent="0.3">
      <c r="A62">
        <v>58</v>
      </c>
      <c r="C62" s="1">
        <v>5.9471588399999999E-8</v>
      </c>
      <c r="D62" s="1">
        <v>0</v>
      </c>
      <c r="E62" s="1">
        <v>0</v>
      </c>
      <c r="F62" s="1">
        <v>0</v>
      </c>
      <c r="H62">
        <v>2</v>
      </c>
      <c r="I62" t="s">
        <v>99</v>
      </c>
      <c r="J62" s="1">
        <v>2.3261270899999999E-5</v>
      </c>
      <c r="K62" s="1">
        <v>1.2826687299999999E-4</v>
      </c>
      <c r="L62" s="1">
        <v>2.3737254400000001E-5</v>
      </c>
      <c r="M62" s="1">
        <v>3.7139178399999998E-5</v>
      </c>
    </row>
    <row r="63" spans="1:13" x14ac:dyDescent="0.3">
      <c r="A63">
        <v>59</v>
      </c>
      <c r="C63" s="1">
        <v>2.4186845400000001E-4</v>
      </c>
      <c r="D63" s="1">
        <v>3.00711923E-4</v>
      </c>
      <c r="E63" s="1">
        <v>2.4128263299999999E-4</v>
      </c>
      <c r="F63" s="1">
        <v>7.5213491600000003E-4</v>
      </c>
      <c r="H63">
        <v>14</v>
      </c>
      <c r="I63" t="s">
        <v>111</v>
      </c>
      <c r="J63" s="1">
        <v>2.1350424499999998E-5</v>
      </c>
      <c r="K63" s="1">
        <v>1.2469617E-5</v>
      </c>
      <c r="L63" s="1">
        <v>1.3459161699999999E-5</v>
      </c>
      <c r="M63" s="1">
        <v>1.4417978499999999E-5</v>
      </c>
    </row>
    <row r="64" spans="1:13" x14ac:dyDescent="0.3">
      <c r="A64">
        <v>60</v>
      </c>
      <c r="C64" s="1">
        <v>1.02936949E-3</v>
      </c>
      <c r="D64" s="1">
        <v>1.0567078499999999E-3</v>
      </c>
      <c r="E64" s="1">
        <v>1.0528894499999999E-3</v>
      </c>
      <c r="F64" s="1">
        <v>1.0422676100000001E-3</v>
      </c>
      <c r="H64">
        <v>59</v>
      </c>
      <c r="I64" t="s">
        <v>154</v>
      </c>
      <c r="J64" s="1">
        <v>1.60876522E-5</v>
      </c>
      <c r="K64" s="1">
        <v>2.25085556E-5</v>
      </c>
      <c r="L64" s="1">
        <v>1.7092960699999999E-5</v>
      </c>
      <c r="M64" s="1">
        <v>1.23166773E-5</v>
      </c>
    </row>
    <row r="65" spans="1:13" x14ac:dyDescent="0.3">
      <c r="A65">
        <v>61</v>
      </c>
      <c r="C65" s="1">
        <v>5.8110497100000002E-3</v>
      </c>
      <c r="D65" s="1">
        <v>5.58209967E-3</v>
      </c>
      <c r="E65" s="1">
        <v>5.0574492400000002E-3</v>
      </c>
      <c r="F65" s="1">
        <v>5.6679075600000002E-3</v>
      </c>
      <c r="H65">
        <v>12</v>
      </c>
      <c r="I65" t="s">
        <v>109</v>
      </c>
      <c r="J65" s="1">
        <v>1.26609239E-5</v>
      </c>
      <c r="K65" s="1">
        <v>1.6568430899999999E-5</v>
      </c>
      <c r="L65" s="1">
        <v>6.78830907E-6</v>
      </c>
      <c r="M65" s="1">
        <v>1.05098933E-5</v>
      </c>
    </row>
    <row r="66" spans="1:13" x14ac:dyDescent="0.3">
      <c r="A66">
        <v>62</v>
      </c>
      <c r="C66" s="1">
        <v>1.14900735E-7</v>
      </c>
      <c r="D66" s="1">
        <v>0</v>
      </c>
      <c r="E66" s="1">
        <v>9.32450762E-8</v>
      </c>
      <c r="F66" s="1">
        <v>0</v>
      </c>
      <c r="H66">
        <v>55</v>
      </c>
      <c r="I66" t="s">
        <v>153</v>
      </c>
      <c r="J66" s="1">
        <v>1.2154852899999999E-5</v>
      </c>
      <c r="K66" s="1">
        <v>2.4158177199999999E-4</v>
      </c>
      <c r="L66" s="1">
        <v>1.0380762E-5</v>
      </c>
      <c r="M66" s="1">
        <v>1.5502805E-4</v>
      </c>
    </row>
    <row r="67" spans="1:13" x14ac:dyDescent="0.3">
      <c r="A67">
        <v>63</v>
      </c>
      <c r="C67" s="1">
        <v>3.5759662099999997E-8</v>
      </c>
      <c r="D67" s="1">
        <v>7.2321343799999996E-10</v>
      </c>
      <c r="E67" s="1">
        <v>1.28513881E-7</v>
      </c>
      <c r="F67" s="1">
        <v>3.9661444099999998E-8</v>
      </c>
      <c r="H67">
        <v>56</v>
      </c>
      <c r="I67" t="s">
        <v>153</v>
      </c>
      <c r="J67" s="1">
        <v>1.00290579E-5</v>
      </c>
      <c r="K67" s="1">
        <v>2.01890747E-5</v>
      </c>
      <c r="L67" s="1">
        <v>1.2261394600000001E-5</v>
      </c>
      <c r="M67" s="1">
        <v>1.2811597599999999E-5</v>
      </c>
    </row>
    <row r="68" spans="1:13" x14ac:dyDescent="0.3">
      <c r="A68">
        <v>64</v>
      </c>
      <c r="C68" s="1">
        <v>3.9895428299999998E-7</v>
      </c>
      <c r="D68" s="1">
        <v>0</v>
      </c>
      <c r="E68" s="1">
        <v>3.8598514299999999E-7</v>
      </c>
      <c r="F68" s="1">
        <v>8.04643697E-7</v>
      </c>
      <c r="H68">
        <v>64</v>
      </c>
      <c r="I68" t="s">
        <v>154</v>
      </c>
      <c r="J68" s="1">
        <v>8.3212309699999995E-6</v>
      </c>
      <c r="K68" s="1">
        <v>8.1457198299999999E-6</v>
      </c>
      <c r="L68" s="1">
        <v>0</v>
      </c>
      <c r="M68" s="1">
        <v>1.21871539E-5</v>
      </c>
    </row>
    <row r="69" spans="1:13" x14ac:dyDescent="0.3">
      <c r="A69">
        <v>65</v>
      </c>
      <c r="C69" s="1">
        <v>3.2554783200000001E-6</v>
      </c>
      <c r="D69" s="1">
        <v>2.7636499300000002E-6</v>
      </c>
      <c r="E69" s="1">
        <v>3.13325437E-6</v>
      </c>
      <c r="F69" s="1">
        <v>3.0605750100000002E-6</v>
      </c>
      <c r="H69">
        <v>63</v>
      </c>
      <c r="I69" t="s">
        <v>154</v>
      </c>
      <c r="J69" s="1">
        <v>7.5632247400000002E-6</v>
      </c>
      <c r="K69" s="1">
        <v>3.9140050100000003E-5</v>
      </c>
      <c r="L69" s="1">
        <v>1.7236166300000001E-5</v>
      </c>
      <c r="M69" s="1">
        <v>3.7911452499999998E-5</v>
      </c>
    </row>
    <row r="70" spans="1:13" x14ac:dyDescent="0.3">
      <c r="A70">
        <v>66</v>
      </c>
      <c r="C70" s="1">
        <v>2.8442964299999999E-7</v>
      </c>
      <c r="D70" s="1">
        <v>1.2213968900000001E-5</v>
      </c>
      <c r="E70" s="1">
        <v>0</v>
      </c>
      <c r="F70" s="1">
        <v>5.5913910199999997E-5</v>
      </c>
      <c r="H70">
        <v>57</v>
      </c>
      <c r="I70" t="s">
        <v>153</v>
      </c>
      <c r="J70" s="1">
        <v>6.2837923299999998E-6</v>
      </c>
      <c r="K70" s="1">
        <v>4.8405129000000001E-5</v>
      </c>
      <c r="L70" s="1">
        <v>3.9324842400000001E-5</v>
      </c>
      <c r="M70" s="1">
        <v>4.4446498800000003E-5</v>
      </c>
    </row>
    <row r="71" spans="1:13" x14ac:dyDescent="0.3">
      <c r="A71">
        <v>67</v>
      </c>
      <c r="C71" s="1">
        <v>0</v>
      </c>
      <c r="D71" s="1">
        <v>4.6061450999999999E-7</v>
      </c>
      <c r="E71" s="1">
        <v>0</v>
      </c>
      <c r="F71" s="1">
        <v>1.8097601E-7</v>
      </c>
      <c r="H71">
        <v>81</v>
      </c>
      <c r="I71" t="s">
        <v>157</v>
      </c>
      <c r="J71" s="1">
        <v>5.1497220500000002E-6</v>
      </c>
      <c r="K71" s="1">
        <v>4.03874566E-6</v>
      </c>
      <c r="L71" s="1">
        <v>6.1540710800000002E-6</v>
      </c>
      <c r="M71" s="1">
        <v>6.0111835199999997E-6</v>
      </c>
    </row>
    <row r="72" spans="1:13" x14ac:dyDescent="0.3">
      <c r="A72">
        <v>68</v>
      </c>
      <c r="C72" s="1">
        <v>1.8367258599999999E-6</v>
      </c>
      <c r="D72" s="1">
        <v>9.3729425500000003E-7</v>
      </c>
      <c r="E72" s="1">
        <v>1.3364843100000001E-6</v>
      </c>
      <c r="F72" s="1">
        <v>2.6572867999999999E-6</v>
      </c>
      <c r="H72">
        <v>1</v>
      </c>
      <c r="I72" t="s">
        <v>98</v>
      </c>
      <c r="J72" s="1">
        <v>4.8138287999999998E-6</v>
      </c>
      <c r="K72" s="1">
        <v>5.2966576599999998E-6</v>
      </c>
      <c r="L72" s="1">
        <v>4.6079728500000002E-6</v>
      </c>
      <c r="M72" s="1">
        <v>7.7968748399999992E-6</v>
      </c>
    </row>
    <row r="73" spans="1:13" x14ac:dyDescent="0.3">
      <c r="A73">
        <v>69</v>
      </c>
      <c r="C73" s="1">
        <v>2.86079412E-5</v>
      </c>
      <c r="D73" s="1">
        <v>9.4284643699999997E-6</v>
      </c>
      <c r="E73" s="1">
        <v>9.8278546100000002E-5</v>
      </c>
      <c r="F73" s="1">
        <v>1.4478591600000001E-5</v>
      </c>
      <c r="H73">
        <v>34</v>
      </c>
      <c r="I73" t="s">
        <v>131</v>
      </c>
      <c r="J73" s="1">
        <v>4.3869970300000001E-6</v>
      </c>
      <c r="K73" s="1">
        <v>0</v>
      </c>
      <c r="L73" s="1">
        <v>3.8399395999999999E-8</v>
      </c>
      <c r="M73" s="1">
        <v>2.6034902200000002E-7</v>
      </c>
    </row>
    <row r="74" spans="1:13" x14ac:dyDescent="0.3">
      <c r="A74">
        <v>70</v>
      </c>
      <c r="C74" s="1">
        <v>6.57352085E-5</v>
      </c>
      <c r="D74" s="1">
        <v>6.16602469E-5</v>
      </c>
      <c r="E74" s="1">
        <v>6.6923086000000005E-5</v>
      </c>
      <c r="F74" s="1">
        <v>6.25642992E-5</v>
      </c>
      <c r="H74">
        <v>104</v>
      </c>
      <c r="I74" t="s">
        <v>157</v>
      </c>
      <c r="J74" s="1">
        <v>3.5804666300000001E-6</v>
      </c>
      <c r="K74" s="1">
        <v>9.5990117200000001E-6</v>
      </c>
      <c r="L74" s="1">
        <v>0</v>
      </c>
      <c r="M74" s="1">
        <v>8.84323921E-6</v>
      </c>
    </row>
    <row r="75" spans="1:13" x14ac:dyDescent="0.3">
      <c r="A75">
        <v>71</v>
      </c>
      <c r="C75" s="1">
        <v>0</v>
      </c>
      <c r="D75" s="1">
        <v>0</v>
      </c>
      <c r="E75" s="1">
        <v>5.5863658900000001E-6</v>
      </c>
      <c r="F75" s="1">
        <v>0</v>
      </c>
      <c r="H75">
        <v>0</v>
      </c>
      <c r="I75" t="s">
        <v>97</v>
      </c>
      <c r="J75" s="1">
        <v>3.2470137000000001E-6</v>
      </c>
      <c r="K75" s="1">
        <v>4.0253406299999996E-6</v>
      </c>
      <c r="L75" s="1">
        <v>3.9873635199999999E-6</v>
      </c>
      <c r="M75" s="1">
        <v>5.9054592499999998E-6</v>
      </c>
    </row>
    <row r="76" spans="1:13" x14ac:dyDescent="0.3">
      <c r="A76">
        <v>72</v>
      </c>
      <c r="C76" s="1">
        <v>1.8652610700000002E-8</v>
      </c>
      <c r="D76" s="1">
        <v>2.0678824100000001E-7</v>
      </c>
      <c r="E76" s="1">
        <v>1.16276733E-7</v>
      </c>
      <c r="F76" s="1">
        <v>0</v>
      </c>
      <c r="H76">
        <v>100</v>
      </c>
      <c r="I76" t="s">
        <v>157</v>
      </c>
      <c r="J76" s="1">
        <v>2.9959924300000001E-6</v>
      </c>
      <c r="K76" s="1">
        <v>1.6462618100000001E-5</v>
      </c>
      <c r="L76" s="1">
        <v>7.9198251800000002E-6</v>
      </c>
      <c r="M76" s="1">
        <v>7.3404275500000003E-6</v>
      </c>
    </row>
    <row r="77" spans="1:13" x14ac:dyDescent="0.3">
      <c r="A77">
        <v>73</v>
      </c>
      <c r="C77" s="1">
        <v>0</v>
      </c>
      <c r="D77" s="1">
        <v>9.2423999099999999E-8</v>
      </c>
      <c r="E77" s="1">
        <v>1.57659396E-7</v>
      </c>
      <c r="F77" s="1">
        <v>0</v>
      </c>
      <c r="H77">
        <v>72</v>
      </c>
      <c r="I77" t="s">
        <v>155</v>
      </c>
      <c r="J77" s="1">
        <v>2.1627590500000002E-6</v>
      </c>
      <c r="K77" s="1">
        <v>2.3721569199999999E-7</v>
      </c>
      <c r="L77" s="1">
        <v>0</v>
      </c>
      <c r="M77" s="1">
        <v>0</v>
      </c>
    </row>
    <row r="78" spans="1:13" x14ac:dyDescent="0.3">
      <c r="A78">
        <v>74</v>
      </c>
      <c r="C78" s="1">
        <v>1.1672201500000001E-7</v>
      </c>
      <c r="D78" s="1">
        <v>2.8329748000000002E-7</v>
      </c>
      <c r="E78" s="1">
        <v>4.7053993799999997E-6</v>
      </c>
      <c r="F78" s="1">
        <v>1.00998254E-7</v>
      </c>
      <c r="H78">
        <v>88</v>
      </c>
      <c r="I78" t="s">
        <v>157</v>
      </c>
      <c r="J78" s="1">
        <v>9.7254047099999996E-7</v>
      </c>
      <c r="K78" s="1">
        <v>9.2275445700000005E-7</v>
      </c>
      <c r="L78" s="1">
        <v>0</v>
      </c>
      <c r="M78" s="1">
        <v>9.6368769499999992E-7</v>
      </c>
    </row>
    <row r="79" spans="1:13" x14ac:dyDescent="0.3">
      <c r="A79">
        <v>75</v>
      </c>
      <c r="C79" s="1">
        <v>0</v>
      </c>
      <c r="D79" s="1">
        <v>1.1964458499999999E-7</v>
      </c>
      <c r="E79" s="1">
        <v>0</v>
      </c>
      <c r="F79" s="1">
        <v>0</v>
      </c>
      <c r="H79">
        <v>33</v>
      </c>
      <c r="I79" t="s">
        <v>130</v>
      </c>
      <c r="J79" s="1">
        <v>7.0184178899999997E-7</v>
      </c>
      <c r="K79" s="1">
        <v>8.8370350900000004E-10</v>
      </c>
      <c r="L79" s="1">
        <v>7.5222600899999998E-7</v>
      </c>
      <c r="M79" s="1">
        <v>1.24242147E-5</v>
      </c>
    </row>
    <row r="80" spans="1:13" x14ac:dyDescent="0.3">
      <c r="A80">
        <v>76</v>
      </c>
      <c r="C80" s="1">
        <v>6.3524222400000004E-7</v>
      </c>
      <c r="D80" s="1">
        <v>1.67644174E-6</v>
      </c>
      <c r="E80" s="1">
        <v>1.69442526E-6</v>
      </c>
      <c r="F80" s="1">
        <v>7.6195437300000005E-7</v>
      </c>
      <c r="H80">
        <v>97</v>
      </c>
      <c r="I80" t="s">
        <v>157</v>
      </c>
      <c r="J80" s="1">
        <v>4.60361059E-7</v>
      </c>
      <c r="K80" s="1">
        <v>0</v>
      </c>
      <c r="L80" s="1">
        <v>3.13472623E-7</v>
      </c>
      <c r="M80" s="1">
        <v>6.5366130400000001E-7</v>
      </c>
    </row>
    <row r="81" spans="1:13" x14ac:dyDescent="0.3">
      <c r="A81">
        <v>77</v>
      </c>
      <c r="C81" s="1">
        <v>1.33462838E-8</v>
      </c>
      <c r="D81" s="1">
        <v>0</v>
      </c>
      <c r="E81" s="1">
        <v>0</v>
      </c>
      <c r="F81" s="1">
        <v>6.0773549199999999E-9</v>
      </c>
      <c r="H81">
        <v>96</v>
      </c>
      <c r="I81" t="s">
        <v>157</v>
      </c>
      <c r="J81" s="1">
        <v>1.33692188E-7</v>
      </c>
      <c r="K81" s="1">
        <v>5.7749990500000001E-9</v>
      </c>
      <c r="L81" s="1">
        <v>0</v>
      </c>
      <c r="M81" s="1">
        <v>0</v>
      </c>
    </row>
    <row r="82" spans="1:13" x14ac:dyDescent="0.3">
      <c r="A82">
        <v>78</v>
      </c>
      <c r="C82" s="1">
        <v>8.3785215999999996E-10</v>
      </c>
      <c r="D82" s="1">
        <v>6.1128530199999997E-8</v>
      </c>
      <c r="E82" s="1">
        <v>1.51728724E-7</v>
      </c>
      <c r="F82" s="1">
        <v>6.3304836E-7</v>
      </c>
      <c r="H82">
        <v>78</v>
      </c>
      <c r="I82" t="s">
        <v>156</v>
      </c>
      <c r="J82" s="1">
        <v>1.0031770699999999E-7</v>
      </c>
      <c r="K82" s="1">
        <v>0</v>
      </c>
      <c r="L82" s="1">
        <v>0</v>
      </c>
      <c r="M82" s="1">
        <v>4.7811148900000003E-9</v>
      </c>
    </row>
    <row r="83" spans="1:13" x14ac:dyDescent="0.3">
      <c r="A83">
        <v>79</v>
      </c>
      <c r="C83" s="1">
        <v>0</v>
      </c>
      <c r="D83" s="1">
        <v>9.1944744199999995E-8</v>
      </c>
      <c r="E83" s="1">
        <v>0</v>
      </c>
      <c r="F83" s="1">
        <v>2.3969073400000001E-7</v>
      </c>
      <c r="H83">
        <v>68</v>
      </c>
      <c r="I83" t="s">
        <v>154</v>
      </c>
      <c r="J83" s="1">
        <v>8.0223473700000004E-8</v>
      </c>
      <c r="K83" s="1">
        <v>0</v>
      </c>
      <c r="L83" s="1">
        <v>0</v>
      </c>
      <c r="M83" s="1">
        <v>7.3091842E-8</v>
      </c>
    </row>
    <row r="84" spans="1:13" x14ac:dyDescent="0.3">
      <c r="A84">
        <v>80</v>
      </c>
      <c r="C84" s="1">
        <v>7.0157294299999998E-7</v>
      </c>
      <c r="D84" s="1">
        <v>1.4925217299999999E-6</v>
      </c>
      <c r="E84" s="1">
        <v>2.9146453299999999E-6</v>
      </c>
      <c r="F84" s="1">
        <v>0</v>
      </c>
      <c r="H84">
        <v>92</v>
      </c>
      <c r="I84" t="s">
        <v>157</v>
      </c>
      <c r="J84" s="1">
        <v>3.0608179900000001E-8</v>
      </c>
      <c r="K84" s="1">
        <v>0</v>
      </c>
      <c r="L84" s="1">
        <v>0</v>
      </c>
      <c r="M84" s="1">
        <v>8.5346717900000004E-8</v>
      </c>
    </row>
    <row r="85" spans="1:13" x14ac:dyDescent="0.3">
      <c r="A85">
        <v>81</v>
      </c>
      <c r="C85" s="1">
        <v>6.4486406699999999E-6</v>
      </c>
      <c r="D85" s="1">
        <v>2.2158605700000002E-6</v>
      </c>
      <c r="E85" s="1">
        <v>5.3801007400000001E-6</v>
      </c>
      <c r="F85" s="1">
        <v>1.9948435000000002E-6</v>
      </c>
      <c r="H85">
        <v>32</v>
      </c>
      <c r="I85" t="s">
        <v>129</v>
      </c>
      <c r="J85" s="1">
        <v>7.1870071800000002E-9</v>
      </c>
      <c r="K85" s="1">
        <v>0</v>
      </c>
      <c r="L85" s="1">
        <v>0</v>
      </c>
      <c r="M85" s="1">
        <v>1.39968205E-8</v>
      </c>
    </row>
    <row r="86" spans="1:13" x14ac:dyDescent="0.3">
      <c r="A86">
        <v>82</v>
      </c>
      <c r="C86" s="1">
        <v>3.15016078E-6</v>
      </c>
      <c r="D86" s="1">
        <v>2.43784372E-6</v>
      </c>
      <c r="E86" s="1">
        <v>1.82853784E-6</v>
      </c>
      <c r="F86" s="1">
        <v>4.37705284E-6</v>
      </c>
      <c r="H86">
        <v>70</v>
      </c>
      <c r="I86" t="s">
        <v>155</v>
      </c>
      <c r="J86" s="1">
        <v>8.7531972999999997E-10</v>
      </c>
      <c r="K86" s="1">
        <v>1.0130055999999999E-7</v>
      </c>
      <c r="L86" s="1">
        <v>0</v>
      </c>
      <c r="M86" s="1">
        <v>0</v>
      </c>
    </row>
    <row r="87" spans="1:13" x14ac:dyDescent="0.3">
      <c r="A87">
        <v>83</v>
      </c>
      <c r="C87" s="1">
        <v>5.6356191700000002E-8</v>
      </c>
      <c r="D87" s="1">
        <v>1.0289393600000001E-6</v>
      </c>
      <c r="E87" s="1">
        <v>5.1937783999999997E-6</v>
      </c>
      <c r="F87" s="1">
        <v>1.1979420500000001E-6</v>
      </c>
      <c r="H87">
        <v>76</v>
      </c>
      <c r="I87" t="s">
        <v>156</v>
      </c>
      <c r="J87" s="1">
        <v>1.3537249200000001E-10</v>
      </c>
      <c r="K87" s="1">
        <v>0</v>
      </c>
      <c r="L87" s="1">
        <v>0</v>
      </c>
      <c r="M87" s="1">
        <v>2.8531914399999998E-7</v>
      </c>
    </row>
    <row r="88" spans="1:13" x14ac:dyDescent="0.3">
      <c r="A88">
        <v>84</v>
      </c>
      <c r="C88" s="1">
        <v>1.1518366E-5</v>
      </c>
      <c r="D88" s="1">
        <v>1.1657208199999999E-5</v>
      </c>
      <c r="E88" s="1">
        <v>1.1324757600000001E-5</v>
      </c>
      <c r="F88" s="1">
        <v>1.12208523E-5</v>
      </c>
      <c r="H88">
        <v>91</v>
      </c>
      <c r="I88" t="s">
        <v>157</v>
      </c>
      <c r="J88" s="1">
        <v>2.3403096099999998E-11</v>
      </c>
      <c r="K88" s="1">
        <v>0</v>
      </c>
      <c r="L88" s="1">
        <v>0</v>
      </c>
      <c r="M88" s="1">
        <v>0</v>
      </c>
    </row>
    <row r="89" spans="1:13" x14ac:dyDescent="0.3">
      <c r="A89">
        <v>85</v>
      </c>
      <c r="C89" s="1">
        <v>4.7024001900000001E-6</v>
      </c>
      <c r="D89" s="1">
        <v>4.1825248899999996E-6</v>
      </c>
      <c r="E89" s="1">
        <v>1.2799628499999999E-6</v>
      </c>
      <c r="F89" s="1">
        <v>5.9492494199999998E-6</v>
      </c>
      <c r="H89">
        <v>35</v>
      </c>
      <c r="I89" t="s">
        <v>132</v>
      </c>
      <c r="J89" s="1">
        <v>0</v>
      </c>
      <c r="K89" s="1">
        <v>1.76663661E-8</v>
      </c>
      <c r="L89" s="1">
        <v>4.1453173000000002E-7</v>
      </c>
      <c r="M89" s="1">
        <v>0</v>
      </c>
    </row>
    <row r="90" spans="1:13" x14ac:dyDescent="0.3">
      <c r="A90">
        <v>86</v>
      </c>
      <c r="C90" s="1">
        <v>0</v>
      </c>
      <c r="D90" s="1">
        <v>1.3725822E-6</v>
      </c>
      <c r="E90" s="1">
        <v>1.38080029E-6</v>
      </c>
      <c r="F90" s="1">
        <v>3.0642258500000002E-7</v>
      </c>
      <c r="H90">
        <v>69</v>
      </c>
      <c r="I90" t="s">
        <v>154</v>
      </c>
      <c r="J90" s="1">
        <v>0</v>
      </c>
      <c r="K90" s="1">
        <v>1.76817302E-7</v>
      </c>
      <c r="L90" s="1">
        <v>2.23767112E-7</v>
      </c>
      <c r="M90" s="1">
        <v>3.3787761200000002E-7</v>
      </c>
    </row>
    <row r="91" spans="1:13" x14ac:dyDescent="0.3">
      <c r="A91">
        <v>87</v>
      </c>
      <c r="C91" s="1">
        <v>8.4309230399999998E-8</v>
      </c>
      <c r="D91" s="1">
        <v>6.5268662699999997E-8</v>
      </c>
      <c r="E91" s="1">
        <v>4.0859182000000001E-8</v>
      </c>
      <c r="F91" s="1">
        <v>0</v>
      </c>
      <c r="H91">
        <v>74</v>
      </c>
      <c r="I91" t="s">
        <v>156</v>
      </c>
      <c r="J91" s="1">
        <v>0</v>
      </c>
      <c r="K91" s="1">
        <v>0</v>
      </c>
      <c r="L91" s="1">
        <v>0</v>
      </c>
      <c r="M91" s="1">
        <v>1.45220474E-7</v>
      </c>
    </row>
    <row r="92" spans="1:13" x14ac:dyDescent="0.3">
      <c r="A92">
        <v>88</v>
      </c>
      <c r="C92" s="1">
        <v>1.26524871E-4</v>
      </c>
      <c r="D92" s="1">
        <v>1.33922236E-4</v>
      </c>
      <c r="E92" s="1">
        <v>1.5636700500000001E-4</v>
      </c>
      <c r="F92" s="1">
        <v>2.4665995500000002E-4</v>
      </c>
      <c r="H92">
        <v>75</v>
      </c>
      <c r="I92" t="s">
        <v>156</v>
      </c>
      <c r="J92" s="1">
        <v>0</v>
      </c>
      <c r="K92" s="1">
        <v>0</v>
      </c>
      <c r="L92" s="1">
        <v>0</v>
      </c>
      <c r="M92" s="1">
        <v>0</v>
      </c>
    </row>
    <row r="93" spans="1:13" x14ac:dyDescent="0.3">
      <c r="A93">
        <v>89</v>
      </c>
      <c r="C93" s="1">
        <v>2.9658242600000002E-4</v>
      </c>
      <c r="D93" s="1">
        <v>2.25946768E-4</v>
      </c>
      <c r="E93" s="1">
        <v>2.9887161600000001E-4</v>
      </c>
      <c r="F93" s="1">
        <v>2.7398815599999999E-4</v>
      </c>
      <c r="H93">
        <v>77</v>
      </c>
      <c r="I93" t="s">
        <v>156</v>
      </c>
      <c r="J93" s="1">
        <v>0</v>
      </c>
      <c r="K93" s="1">
        <v>0</v>
      </c>
      <c r="L93" s="1">
        <v>0</v>
      </c>
      <c r="M93" s="1">
        <v>0</v>
      </c>
    </row>
    <row r="94" spans="1:13" x14ac:dyDescent="0.3">
      <c r="A94">
        <v>90</v>
      </c>
      <c r="C94" s="1">
        <v>6.4668872400000001E-4</v>
      </c>
      <c r="D94" s="1">
        <v>5.9314775399999995E-4</v>
      </c>
      <c r="E94" s="1">
        <v>5.3810240800000004E-4</v>
      </c>
      <c r="F94" s="1">
        <v>6.2213484299999998E-4</v>
      </c>
      <c r="H94">
        <v>79</v>
      </c>
      <c r="I94" t="s">
        <v>156</v>
      </c>
      <c r="J94" s="1">
        <v>0</v>
      </c>
      <c r="K94" s="1">
        <v>0</v>
      </c>
      <c r="L94" s="1">
        <v>0</v>
      </c>
      <c r="M94" s="1">
        <v>5.7882496199999998E-8</v>
      </c>
    </row>
    <row r="95" spans="1:13" x14ac:dyDescent="0.3">
      <c r="A95">
        <v>91</v>
      </c>
      <c r="C95" s="1">
        <v>1.92412539E-4</v>
      </c>
      <c r="D95" s="1">
        <v>1.5778809000000001E-4</v>
      </c>
      <c r="E95" s="1">
        <v>2.3195524499999999E-4</v>
      </c>
      <c r="F95" s="1">
        <v>2.31818044E-4</v>
      </c>
      <c r="H95">
        <v>80</v>
      </c>
      <c r="I95" t="s">
        <v>156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3">
      <c r="A96">
        <v>92</v>
      </c>
      <c r="C96" s="1">
        <v>1.3081604599999999E-4</v>
      </c>
      <c r="D96" s="1">
        <v>1.2876914899999999E-4</v>
      </c>
      <c r="E96" s="1">
        <v>1.1885057199999999E-4</v>
      </c>
      <c r="F96" s="1">
        <v>1.26990949E-4</v>
      </c>
      <c r="H96">
        <v>82</v>
      </c>
      <c r="I96" t="s">
        <v>157</v>
      </c>
      <c r="J96" s="1">
        <v>0</v>
      </c>
      <c r="K96" s="1">
        <v>0</v>
      </c>
      <c r="L96" s="1">
        <v>0</v>
      </c>
      <c r="M96" s="1">
        <v>0</v>
      </c>
    </row>
    <row r="97" spans="1:13" x14ac:dyDescent="0.3">
      <c r="A97">
        <v>93</v>
      </c>
      <c r="C97" s="1">
        <v>0</v>
      </c>
      <c r="D97" s="1">
        <v>0</v>
      </c>
      <c r="E97" s="1">
        <v>0</v>
      </c>
      <c r="F97" s="1">
        <v>0</v>
      </c>
      <c r="H97">
        <v>83</v>
      </c>
      <c r="I97" t="s">
        <v>157</v>
      </c>
      <c r="J97" s="1">
        <v>0</v>
      </c>
      <c r="K97" s="1">
        <v>0</v>
      </c>
      <c r="L97" s="1">
        <v>0</v>
      </c>
      <c r="M97" s="1">
        <v>0</v>
      </c>
    </row>
    <row r="98" spans="1:13" x14ac:dyDescent="0.3">
      <c r="A98">
        <v>94</v>
      </c>
      <c r="C98" s="1">
        <v>0</v>
      </c>
      <c r="D98" s="1">
        <v>1.7758931599999998E-8</v>
      </c>
      <c r="E98" s="1">
        <v>0</v>
      </c>
      <c r="F98" s="1">
        <v>0</v>
      </c>
      <c r="H98">
        <v>84</v>
      </c>
      <c r="I98" t="s">
        <v>157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3">
      <c r="A99">
        <v>95</v>
      </c>
      <c r="C99" s="1">
        <v>0</v>
      </c>
      <c r="D99" s="1">
        <v>0</v>
      </c>
      <c r="E99" s="1">
        <v>0</v>
      </c>
      <c r="F99" s="1">
        <v>1.3591400800000001E-7</v>
      </c>
      <c r="H99">
        <v>85</v>
      </c>
      <c r="I99" t="s">
        <v>157</v>
      </c>
      <c r="J99" s="1">
        <v>0</v>
      </c>
      <c r="K99" s="1">
        <v>0</v>
      </c>
      <c r="L99" s="1">
        <v>0</v>
      </c>
      <c r="M99" s="1">
        <v>0</v>
      </c>
    </row>
    <row r="100" spans="1:13" x14ac:dyDescent="0.3">
      <c r="A100">
        <v>96</v>
      </c>
      <c r="C100" s="1">
        <v>0</v>
      </c>
      <c r="D100" s="1">
        <v>8.4516424500000005E-8</v>
      </c>
      <c r="E100" s="1">
        <v>8.3119505900000005E-8</v>
      </c>
      <c r="F100" s="1">
        <v>0</v>
      </c>
      <c r="H100">
        <v>86</v>
      </c>
      <c r="I100" t="s">
        <v>157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3">
      <c r="A101">
        <v>97</v>
      </c>
      <c r="C101" s="1">
        <v>0</v>
      </c>
      <c r="D101" s="1">
        <v>0</v>
      </c>
      <c r="E101" s="1">
        <v>0</v>
      </c>
      <c r="F101" s="1">
        <v>0</v>
      </c>
      <c r="H101">
        <v>87</v>
      </c>
      <c r="I101" t="s">
        <v>157</v>
      </c>
      <c r="J101" s="1">
        <v>0</v>
      </c>
      <c r="K101" s="1">
        <v>0</v>
      </c>
      <c r="L101" s="1">
        <v>1.1126225300000001E-8</v>
      </c>
      <c r="M101" s="1">
        <v>8.4026978100000003E-9</v>
      </c>
    </row>
    <row r="102" spans="1:13" x14ac:dyDescent="0.3">
      <c r="A102">
        <v>98</v>
      </c>
      <c r="C102" s="1">
        <v>2.5740989700000002E-7</v>
      </c>
      <c r="D102" s="1">
        <v>0</v>
      </c>
      <c r="E102" s="1">
        <v>0</v>
      </c>
      <c r="F102" s="1">
        <v>0</v>
      </c>
      <c r="H102">
        <v>89</v>
      </c>
      <c r="I102" t="s">
        <v>157</v>
      </c>
      <c r="J102" s="1">
        <v>0</v>
      </c>
      <c r="K102" s="1">
        <v>0</v>
      </c>
      <c r="L102" s="1">
        <v>0</v>
      </c>
      <c r="M102" s="1">
        <v>0</v>
      </c>
    </row>
    <row r="103" spans="1:13" x14ac:dyDescent="0.3">
      <c r="A103">
        <v>99</v>
      </c>
      <c r="C103" s="1">
        <v>2.6814387399999999E-8</v>
      </c>
      <c r="D103" s="1">
        <v>0</v>
      </c>
      <c r="E103" s="1">
        <v>0</v>
      </c>
      <c r="F103" s="1">
        <v>0</v>
      </c>
      <c r="H103">
        <v>90</v>
      </c>
      <c r="I103" t="s">
        <v>157</v>
      </c>
      <c r="J103" s="1">
        <v>0</v>
      </c>
      <c r="K103" s="1">
        <v>0</v>
      </c>
      <c r="L103" s="1">
        <v>0</v>
      </c>
      <c r="M103" s="1">
        <v>0</v>
      </c>
    </row>
    <row r="104" spans="1:13" x14ac:dyDescent="0.3">
      <c r="A104">
        <v>100</v>
      </c>
      <c r="C104" s="1">
        <v>0</v>
      </c>
      <c r="D104" s="1">
        <v>3.9353158200000003E-8</v>
      </c>
      <c r="E104" s="1">
        <v>1.4038643E-7</v>
      </c>
      <c r="F104" s="1">
        <v>0</v>
      </c>
      <c r="H104">
        <v>93</v>
      </c>
      <c r="I104" t="s">
        <v>157</v>
      </c>
      <c r="J104" s="1">
        <v>0</v>
      </c>
      <c r="K104" s="1">
        <v>0</v>
      </c>
      <c r="L104" s="1">
        <v>4.15243382E-8</v>
      </c>
      <c r="M104" s="1">
        <v>0</v>
      </c>
    </row>
    <row r="105" spans="1:13" x14ac:dyDescent="0.3">
      <c r="A105">
        <v>101</v>
      </c>
      <c r="C105" s="1">
        <v>0</v>
      </c>
      <c r="D105" s="1">
        <v>5.6964270300000002E-7</v>
      </c>
      <c r="E105" s="1">
        <v>0</v>
      </c>
      <c r="F105" s="1">
        <v>0</v>
      </c>
      <c r="H105">
        <v>94</v>
      </c>
      <c r="I105" t="s">
        <v>157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3">
      <c r="A106">
        <v>102</v>
      </c>
      <c r="C106" s="1">
        <v>0</v>
      </c>
      <c r="D106" s="1">
        <v>0</v>
      </c>
      <c r="E106" s="1">
        <v>6.5297419899999999E-8</v>
      </c>
      <c r="F106" s="1">
        <v>6.0190751100000004E-8</v>
      </c>
      <c r="H106">
        <v>95</v>
      </c>
      <c r="I106" t="s">
        <v>157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3">
      <c r="A107">
        <v>103</v>
      </c>
      <c r="C107" s="1">
        <v>1.80330429E-7</v>
      </c>
      <c r="D107" s="1">
        <v>0</v>
      </c>
      <c r="E107" s="1">
        <v>0</v>
      </c>
      <c r="F107" s="1">
        <v>1.2050695700000001E-7</v>
      </c>
      <c r="H107">
        <v>98</v>
      </c>
      <c r="I107" t="s">
        <v>157</v>
      </c>
      <c r="J107" s="1">
        <v>0</v>
      </c>
      <c r="K107" s="1">
        <v>0</v>
      </c>
      <c r="L107" s="1">
        <v>4.79132837E-8</v>
      </c>
      <c r="M107" s="1">
        <v>0</v>
      </c>
    </row>
    <row r="108" spans="1:13" x14ac:dyDescent="0.3">
      <c r="A108">
        <v>104</v>
      </c>
      <c r="C108" s="1">
        <v>1.15481686E-7</v>
      </c>
      <c r="D108" s="1">
        <v>0</v>
      </c>
      <c r="E108" s="1">
        <v>3.1028060799999998E-8</v>
      </c>
      <c r="F108" s="1">
        <v>0</v>
      </c>
      <c r="H108">
        <v>99</v>
      </c>
      <c r="I108" t="s">
        <v>157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3">
      <c r="A109">
        <v>105</v>
      </c>
      <c r="C109" s="1">
        <v>0</v>
      </c>
      <c r="D109" s="1">
        <v>1.0694196399999999E-7</v>
      </c>
      <c r="E109" s="1">
        <v>8.8326065000000007E-9</v>
      </c>
      <c r="F109" s="1">
        <v>0</v>
      </c>
    </row>
    <row r="110" spans="1:13" x14ac:dyDescent="0.3">
      <c r="A110">
        <v>106</v>
      </c>
      <c r="C110" s="1">
        <v>1.13293167E-7</v>
      </c>
      <c r="D110" s="1">
        <v>0</v>
      </c>
      <c r="E110" s="1">
        <v>0</v>
      </c>
      <c r="F110" s="1">
        <v>0</v>
      </c>
    </row>
    <row r="111" spans="1:13" x14ac:dyDescent="0.3">
      <c r="A111">
        <v>107</v>
      </c>
      <c r="C111" s="1">
        <v>0</v>
      </c>
      <c r="D111" s="1">
        <v>0</v>
      </c>
      <c r="E111" s="1">
        <v>0</v>
      </c>
      <c r="F111" s="1">
        <v>1.08064059E-7</v>
      </c>
    </row>
    <row r="112" spans="1:13" x14ac:dyDescent="0.3">
      <c r="A112">
        <v>108</v>
      </c>
      <c r="C112" s="1">
        <v>9.1086372300000005E-7</v>
      </c>
      <c r="D112" s="1">
        <v>2.6934915399999998E-9</v>
      </c>
      <c r="E112" s="1">
        <v>0</v>
      </c>
      <c r="F112" s="1">
        <v>2.5420106199999997E-7</v>
      </c>
    </row>
    <row r="113" spans="1:6" x14ac:dyDescent="0.3">
      <c r="A113">
        <v>109</v>
      </c>
      <c r="C113" s="1">
        <v>0</v>
      </c>
      <c r="D113" s="1">
        <v>5.4482506500000002E-8</v>
      </c>
      <c r="E113" s="1">
        <v>0</v>
      </c>
      <c r="F113" s="1">
        <v>1.2754973E-7</v>
      </c>
    </row>
    <row r="114" spans="1:6" x14ac:dyDescent="0.3">
      <c r="A114">
        <v>110</v>
      </c>
      <c r="C114" s="1">
        <v>0</v>
      </c>
      <c r="D114" s="1">
        <v>0</v>
      </c>
      <c r="E114" s="1">
        <v>0</v>
      </c>
      <c r="F114" s="1">
        <v>0</v>
      </c>
    </row>
    <row r="115" spans="1:6" x14ac:dyDescent="0.3">
      <c r="A115">
        <v>111</v>
      </c>
      <c r="C115" s="1">
        <v>0</v>
      </c>
      <c r="D115" s="1">
        <v>8.7846013799999999E-8</v>
      </c>
      <c r="E115" s="1">
        <v>0</v>
      </c>
      <c r="F115" s="1">
        <v>0</v>
      </c>
    </row>
    <row r="116" spans="1:6" x14ac:dyDescent="0.3">
      <c r="A116">
        <v>112</v>
      </c>
      <c r="C116" s="1">
        <v>1.6830096199999999E-7</v>
      </c>
      <c r="D116" s="1">
        <v>5.4065771299999997E-8</v>
      </c>
      <c r="E116" s="1">
        <v>4.4318747599999999E-7</v>
      </c>
      <c r="F116" s="1">
        <v>1.90877445E-7</v>
      </c>
    </row>
    <row r="117" spans="1:6" x14ac:dyDescent="0.3">
      <c r="A117">
        <v>113</v>
      </c>
      <c r="C117" s="1">
        <v>8.9792565299999998E-8</v>
      </c>
      <c r="D117" s="1">
        <v>0</v>
      </c>
      <c r="E117" s="1">
        <v>1.4525772999999999E-8</v>
      </c>
      <c r="F117" s="1">
        <v>0</v>
      </c>
    </row>
    <row r="118" spans="1:6" x14ac:dyDescent="0.3">
      <c r="A118">
        <v>114</v>
      </c>
      <c r="C118" s="1">
        <v>2.4931765599999998E-7</v>
      </c>
      <c r="D118" s="1">
        <v>0</v>
      </c>
      <c r="E118" s="1">
        <v>3.7227729200000001E-8</v>
      </c>
      <c r="F118" s="1">
        <v>0</v>
      </c>
    </row>
    <row r="119" spans="1:6" x14ac:dyDescent="0.3">
      <c r="A119">
        <v>115</v>
      </c>
      <c r="C119" s="1">
        <v>1.8899270300000001E-7</v>
      </c>
      <c r="D119" s="1">
        <v>3.6709077000000003E-8</v>
      </c>
      <c r="E119" s="1">
        <v>8.2803297700000001E-8</v>
      </c>
      <c r="F119" s="1">
        <v>0</v>
      </c>
    </row>
    <row r="120" spans="1:6" x14ac:dyDescent="0.3">
      <c r="A120">
        <v>116</v>
      </c>
      <c r="C120" s="1">
        <v>1.0193632099999999E-7</v>
      </c>
      <c r="D120" s="1">
        <v>0</v>
      </c>
      <c r="E120" s="1">
        <v>0</v>
      </c>
      <c r="F120" s="1">
        <v>0</v>
      </c>
    </row>
    <row r="121" spans="1:6" x14ac:dyDescent="0.3">
      <c r="A121">
        <v>117</v>
      </c>
      <c r="C121" s="1">
        <v>0</v>
      </c>
      <c r="D121" s="1">
        <v>1.64237646E-7</v>
      </c>
      <c r="E121" s="1">
        <v>0</v>
      </c>
      <c r="F121" s="1">
        <v>4.1530104900000001E-7</v>
      </c>
    </row>
    <row r="122" spans="1:6" x14ac:dyDescent="0.3">
      <c r="A122">
        <v>118</v>
      </c>
      <c r="C122" s="1">
        <v>6.1469512900000006E-8</v>
      </c>
      <c r="D122" s="1">
        <v>0</v>
      </c>
      <c r="E122" s="1">
        <v>2.4333168000000001E-8</v>
      </c>
      <c r="F122" s="1">
        <v>4.6537761700000001E-8</v>
      </c>
    </row>
    <row r="123" spans="1:6" x14ac:dyDescent="0.3">
      <c r="A123">
        <v>119</v>
      </c>
      <c r="C123" s="1">
        <v>0</v>
      </c>
      <c r="D123" s="1">
        <v>7.4826063400000003E-7</v>
      </c>
      <c r="E123" s="1">
        <v>0</v>
      </c>
      <c r="F123" s="1">
        <v>0</v>
      </c>
    </row>
    <row r="124" spans="1:6" x14ac:dyDescent="0.3">
      <c r="A124">
        <v>120</v>
      </c>
      <c r="C124" s="1">
        <v>3.14286215E-8</v>
      </c>
      <c r="D124" s="1">
        <v>0</v>
      </c>
      <c r="E124" s="1">
        <v>0</v>
      </c>
      <c r="F124" s="1">
        <v>3.3853405600000002E-8</v>
      </c>
    </row>
    <row r="125" spans="1:6" x14ac:dyDescent="0.3">
      <c r="A125">
        <v>121</v>
      </c>
      <c r="C125" s="1">
        <v>0</v>
      </c>
      <c r="D125" s="1">
        <v>0</v>
      </c>
      <c r="E125" s="1">
        <v>2.2815219799999999E-7</v>
      </c>
      <c r="F125" s="1">
        <v>1.62913051E-8</v>
      </c>
    </row>
    <row r="126" spans="1:6" x14ac:dyDescent="0.3">
      <c r="A126">
        <v>122</v>
      </c>
      <c r="C126" s="1">
        <v>0</v>
      </c>
      <c r="D126" s="1">
        <v>2.7196466499999999E-7</v>
      </c>
      <c r="E126" s="1">
        <v>0</v>
      </c>
      <c r="F126" s="1">
        <v>0</v>
      </c>
    </row>
    <row r="127" spans="1:6" x14ac:dyDescent="0.3">
      <c r="A127">
        <v>123</v>
      </c>
      <c r="C127" s="1">
        <v>1.7521297799999999E-7</v>
      </c>
      <c r="D127" s="1">
        <v>2.73034685E-7</v>
      </c>
      <c r="E127" s="1">
        <v>2.8477415400000001E-7</v>
      </c>
      <c r="F127" s="1">
        <v>3.6872126199999998E-8</v>
      </c>
    </row>
    <row r="128" spans="1:6" x14ac:dyDescent="0.3">
      <c r="A128">
        <v>124</v>
      </c>
      <c r="C128" s="1">
        <v>0</v>
      </c>
      <c r="D128" s="1">
        <v>0</v>
      </c>
      <c r="E128" s="1">
        <v>0</v>
      </c>
      <c r="F128" s="1">
        <v>0</v>
      </c>
    </row>
    <row r="129" spans="1:6" x14ac:dyDescent="0.3">
      <c r="A129">
        <v>125</v>
      </c>
      <c r="C129" s="1">
        <v>9.6585494699999998E-8</v>
      </c>
      <c r="D129" s="1">
        <v>3.1180054300000001E-8</v>
      </c>
      <c r="E129" s="1">
        <v>3.3927155899999998E-8</v>
      </c>
      <c r="F129" s="1">
        <v>1.1809878799999999E-9</v>
      </c>
    </row>
    <row r="130" spans="1:6" x14ac:dyDescent="0.3">
      <c r="A130">
        <v>126</v>
      </c>
      <c r="C130" s="1">
        <v>0</v>
      </c>
      <c r="D130" s="1">
        <v>0</v>
      </c>
      <c r="E130" s="1">
        <v>1.05612378E-7</v>
      </c>
      <c r="F130" s="1">
        <v>0</v>
      </c>
    </row>
    <row r="131" spans="1:6" x14ac:dyDescent="0.3">
      <c r="A131">
        <v>127</v>
      </c>
      <c r="C131" s="1">
        <v>3.27280029E-7</v>
      </c>
      <c r="D131" s="1">
        <v>0</v>
      </c>
      <c r="E131" s="1">
        <v>0</v>
      </c>
      <c r="F131" s="1">
        <v>5.1459721499999997E-7</v>
      </c>
    </row>
    <row r="132" spans="1:6" x14ac:dyDescent="0.3">
      <c r="A132">
        <v>128</v>
      </c>
      <c r="C132" s="1">
        <v>0</v>
      </c>
      <c r="D132" s="1">
        <v>2.2047137100000001E-7</v>
      </c>
      <c r="E132" s="1">
        <v>0</v>
      </c>
      <c r="F132" s="1">
        <v>0</v>
      </c>
    </row>
    <row r="133" spans="1:6" x14ac:dyDescent="0.3">
      <c r="A133">
        <v>129</v>
      </c>
      <c r="C133" s="1">
        <v>8.6871075999999995E-8</v>
      </c>
      <c r="D133" s="1">
        <v>3.8702762899999998E-9</v>
      </c>
      <c r="E133" s="1">
        <v>1.17720562E-7</v>
      </c>
      <c r="F133" s="1">
        <v>3.4242271E-8</v>
      </c>
    </row>
    <row r="134" spans="1:6" x14ac:dyDescent="0.3">
      <c r="A134">
        <v>130</v>
      </c>
      <c r="C134" s="1">
        <v>0</v>
      </c>
      <c r="D134" s="1">
        <v>0</v>
      </c>
      <c r="E134" s="1">
        <v>2.2049008000000001E-7</v>
      </c>
      <c r="F134" s="1">
        <v>0</v>
      </c>
    </row>
    <row r="135" spans="1:6" x14ac:dyDescent="0.3">
      <c r="A135">
        <v>131</v>
      </c>
      <c r="C135" s="1">
        <v>1.79803354E-7</v>
      </c>
      <c r="D135" s="1">
        <v>3.57218201E-9</v>
      </c>
      <c r="E135" s="1">
        <v>0</v>
      </c>
      <c r="F135" s="1">
        <v>1.10908168E-7</v>
      </c>
    </row>
    <row r="136" spans="1:6" x14ac:dyDescent="0.3">
      <c r="A136">
        <v>132</v>
      </c>
      <c r="C136" s="1">
        <v>1.27995144E-7</v>
      </c>
      <c r="D136" s="1">
        <v>0</v>
      </c>
      <c r="E136" s="1">
        <v>0</v>
      </c>
      <c r="F136" s="1">
        <v>6.9430219199999997E-8</v>
      </c>
    </row>
    <row r="137" spans="1:6" x14ac:dyDescent="0.3">
      <c r="A137">
        <v>133</v>
      </c>
      <c r="C137" s="1">
        <v>0</v>
      </c>
      <c r="D137" s="1">
        <v>0</v>
      </c>
      <c r="E137" s="1">
        <v>0</v>
      </c>
      <c r="F137" s="1">
        <v>0</v>
      </c>
    </row>
    <row r="138" spans="1:6" x14ac:dyDescent="0.3">
      <c r="A138">
        <v>134</v>
      </c>
      <c r="C138" s="1">
        <v>0</v>
      </c>
      <c r="D138" s="1">
        <v>0</v>
      </c>
      <c r="E138" s="1">
        <v>0</v>
      </c>
      <c r="F138" s="1">
        <v>1.2153304799999999E-8</v>
      </c>
    </row>
    <row r="139" spans="1:6" x14ac:dyDescent="0.3">
      <c r="A139">
        <v>135</v>
      </c>
      <c r="C139" s="1">
        <v>8.0701788699999994E-8</v>
      </c>
      <c r="D139" s="1">
        <v>0</v>
      </c>
      <c r="E139" s="1">
        <v>3.75822834E-8</v>
      </c>
      <c r="F139" s="1">
        <v>8.40715483E-8</v>
      </c>
    </row>
    <row r="140" spans="1:6" x14ac:dyDescent="0.3">
      <c r="A140">
        <v>136</v>
      </c>
      <c r="C140" s="1">
        <v>0</v>
      </c>
      <c r="D140" s="1">
        <v>0</v>
      </c>
      <c r="E140" s="1">
        <v>2.7078429899999999E-8</v>
      </c>
      <c r="F140" s="1">
        <v>0</v>
      </c>
    </row>
    <row r="141" spans="1:6" x14ac:dyDescent="0.3">
      <c r="A141">
        <v>137</v>
      </c>
      <c r="C141" s="1">
        <v>0</v>
      </c>
      <c r="D141" s="1">
        <v>0</v>
      </c>
      <c r="E141" s="1">
        <v>0</v>
      </c>
      <c r="F141" s="1">
        <v>0</v>
      </c>
    </row>
    <row r="142" spans="1:6" x14ac:dyDescent="0.3">
      <c r="A142">
        <v>138</v>
      </c>
      <c r="C142" s="1">
        <v>0</v>
      </c>
      <c r="D142" s="1">
        <v>0</v>
      </c>
      <c r="E142" s="1">
        <v>1.7311160399999999E-7</v>
      </c>
      <c r="F142" s="1">
        <v>0</v>
      </c>
    </row>
    <row r="143" spans="1:6" x14ac:dyDescent="0.3">
      <c r="A143">
        <v>139</v>
      </c>
      <c r="C143" s="1">
        <v>0</v>
      </c>
      <c r="D143" s="1">
        <v>0</v>
      </c>
      <c r="E143" s="1">
        <v>5.3095732000000002E-8</v>
      </c>
      <c r="F143" s="1">
        <v>0</v>
      </c>
    </row>
    <row r="144" spans="1:6" x14ac:dyDescent="0.3">
      <c r="A144">
        <v>140</v>
      </c>
      <c r="C144" s="1">
        <v>0</v>
      </c>
      <c r="D144" s="1">
        <v>1.87695076E-7</v>
      </c>
      <c r="E144" s="1">
        <v>0</v>
      </c>
      <c r="F144" s="1">
        <v>1.2056208300000001E-8</v>
      </c>
    </row>
    <row r="145" spans="1:6" x14ac:dyDescent="0.3">
      <c r="A145">
        <v>141</v>
      </c>
      <c r="C145" s="1">
        <v>6.4005228000000003E-8</v>
      </c>
      <c r="D145" s="1">
        <v>0</v>
      </c>
      <c r="E145" s="1">
        <v>0</v>
      </c>
      <c r="F145" s="1">
        <v>0</v>
      </c>
    </row>
    <row r="146" spans="1:6" x14ac:dyDescent="0.3">
      <c r="A146">
        <v>142</v>
      </c>
      <c r="C146" s="1">
        <v>2.0010268100000001E-7</v>
      </c>
      <c r="D146" s="1">
        <v>2.6695775999999998E-7</v>
      </c>
      <c r="E146" s="1">
        <v>6.4361176499999995E-8</v>
      </c>
      <c r="F146" s="1">
        <v>2.5440117499999998E-7</v>
      </c>
    </row>
    <row r="147" spans="1:6" x14ac:dyDescent="0.3">
      <c r="A147">
        <v>143</v>
      </c>
      <c r="C147" s="1">
        <v>0</v>
      </c>
      <c r="D147" s="1">
        <v>2.8386867900000001E-8</v>
      </c>
      <c r="E147" s="1">
        <v>0</v>
      </c>
      <c r="F147" s="1">
        <v>1.6529748499999999E-7</v>
      </c>
    </row>
    <row r="148" spans="1:6" x14ac:dyDescent="0.3">
      <c r="A148">
        <v>144</v>
      </c>
      <c r="C148" s="1">
        <v>0</v>
      </c>
      <c r="D148" s="1">
        <v>0</v>
      </c>
      <c r="E148" s="1">
        <v>3.9111095499999998E-7</v>
      </c>
      <c r="F148" s="1">
        <v>0</v>
      </c>
    </row>
    <row r="149" spans="1:6" x14ac:dyDescent="0.3">
      <c r="A149">
        <v>145</v>
      </c>
      <c r="C149" s="1">
        <v>0</v>
      </c>
      <c r="D149" s="1">
        <v>0</v>
      </c>
      <c r="E149" s="1">
        <v>0</v>
      </c>
      <c r="F149" s="1">
        <v>0</v>
      </c>
    </row>
    <row r="150" spans="1:6" x14ac:dyDescent="0.3">
      <c r="A150">
        <v>146</v>
      </c>
      <c r="C150" s="1">
        <v>1.4550497E-7</v>
      </c>
      <c r="D150" s="1">
        <v>0</v>
      </c>
      <c r="E150" s="1">
        <v>1.2978749200000001E-7</v>
      </c>
      <c r="F150" s="1">
        <v>9.1221071900000001E-9</v>
      </c>
    </row>
    <row r="151" spans="1:6" x14ac:dyDescent="0.3">
      <c r="A151">
        <v>147</v>
      </c>
      <c r="C151" s="1">
        <v>1.4852895300000001E-7</v>
      </c>
      <c r="D151" s="1">
        <v>0</v>
      </c>
      <c r="E151" s="1">
        <v>0</v>
      </c>
      <c r="F151" s="1">
        <v>0</v>
      </c>
    </row>
    <row r="152" spans="1:6" x14ac:dyDescent="0.3">
      <c r="A152">
        <v>148</v>
      </c>
      <c r="C152" s="1">
        <v>1.4624105799999999E-7</v>
      </c>
      <c r="D152" s="1">
        <v>1.8097594299999999E-8</v>
      </c>
      <c r="E152" s="1">
        <v>4.6371772900000002E-8</v>
      </c>
      <c r="F152" s="1">
        <v>2.2117292599999999E-7</v>
      </c>
    </row>
    <row r="153" spans="1:6" x14ac:dyDescent="0.3">
      <c r="A153">
        <v>149</v>
      </c>
      <c r="C153" s="1">
        <v>0</v>
      </c>
      <c r="D153" s="1">
        <v>1.9932128700000002E-9</v>
      </c>
      <c r="E153" s="1">
        <v>0</v>
      </c>
      <c r="F153" s="1">
        <v>6.43119364E-8</v>
      </c>
    </row>
    <row r="154" spans="1:6" x14ac:dyDescent="0.3">
      <c r="A154">
        <v>150</v>
      </c>
      <c r="C154" s="1">
        <v>0</v>
      </c>
      <c r="D154" s="1">
        <v>0</v>
      </c>
      <c r="E154" s="1">
        <v>0</v>
      </c>
      <c r="F154" s="1">
        <v>0</v>
      </c>
    </row>
    <row r="155" spans="1:6" x14ac:dyDescent="0.3">
      <c r="A155">
        <v>151</v>
      </c>
      <c r="C155" s="1">
        <v>0</v>
      </c>
      <c r="D155" s="1">
        <v>8.0558488599999999E-9</v>
      </c>
      <c r="E155" s="1">
        <v>1.7105500699999999E-7</v>
      </c>
      <c r="F155" s="1">
        <v>0</v>
      </c>
    </row>
    <row r="156" spans="1:6" x14ac:dyDescent="0.3">
      <c r="A156">
        <v>152</v>
      </c>
      <c r="C156" s="1">
        <v>1.69868599E-7</v>
      </c>
      <c r="D156" s="1">
        <v>1.88053089E-7</v>
      </c>
      <c r="E156" s="1">
        <v>2.2690991399999999E-7</v>
      </c>
      <c r="F156" s="1">
        <v>0</v>
      </c>
    </row>
  </sheetData>
  <sortState ref="H4:M108">
    <sortCondition descending="1" ref="J5"/>
  </sortState>
  <conditionalFormatting sqref="C4:C1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{AC2358C7-8F99-4FA4-B63B-511F158B40EA}</x14:id>
        </ext>
      </extLst>
    </cfRule>
  </conditionalFormatting>
  <conditionalFormatting sqref="D4:D1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{DE29EE2F-3AFD-487C-B509-99A897B0171A}</x14:id>
        </ext>
      </extLst>
    </cfRule>
  </conditionalFormatting>
  <conditionalFormatting sqref="E4:E15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{CA97CA59-F0CB-4182-A425-7F1F0F590237}</x14:id>
        </ext>
      </extLst>
    </cfRule>
  </conditionalFormatting>
  <conditionalFormatting sqref="F4:F1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{76135D19-5DA4-4129-A931-1C2535976D18}</x14:id>
        </ext>
      </extLst>
    </cfRule>
  </conditionalFormatting>
  <conditionalFormatting sqref="J4:J10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{A8B6162D-A5A7-4529-A259-C5CDF2CC823B}</x14:id>
        </ext>
      </extLst>
    </cfRule>
  </conditionalFormatting>
  <conditionalFormatting sqref="K4:K10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{551BC13A-B70C-4ABE-BE76-946E26FF4E6F}</x14:id>
        </ext>
      </extLst>
    </cfRule>
  </conditionalFormatting>
  <conditionalFormatting sqref="L4:L1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{A13D35AC-57C7-452D-BEB7-40EC75AB842F}</x14:id>
        </ext>
      </extLst>
    </cfRule>
  </conditionalFormatting>
  <conditionalFormatting sqref="M4:M1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{24D76527-DAAA-47DE-AF5F-C02A9D6CE697}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358C7-8F99-4FA4-B63B-511F158B4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C4:C156</xm:sqref>
        </x14:conditionalFormatting>
        <x14:conditionalFormatting xmlns:xm="http://schemas.microsoft.com/office/excel/2006/main">
          <x14:cfRule type="dataBar" id="{DE29EE2F-3AFD-487C-B509-99A897B01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D4:D156</xm:sqref>
        </x14:conditionalFormatting>
        <x14:conditionalFormatting xmlns:xm="http://schemas.microsoft.com/office/excel/2006/main">
          <x14:cfRule type="dataBar" id="{CA97CA59-F0CB-4182-A425-7F1F0F59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E4:E156</xm:sqref>
        </x14:conditionalFormatting>
        <x14:conditionalFormatting xmlns:xm="http://schemas.microsoft.com/office/excel/2006/main">
          <x14:cfRule type="dataBar" id="{76135D19-5DA4-4129-A931-1C2535976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F4:F156</xm:sqref>
        </x14:conditionalFormatting>
        <x14:conditionalFormatting xmlns:xm="http://schemas.microsoft.com/office/excel/2006/main">
          <x14:cfRule type="dataBar" id="{A8B6162D-A5A7-4529-A259-C5CDF2CC8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J4:J108</xm:sqref>
        </x14:conditionalFormatting>
        <x14:conditionalFormatting xmlns:xm="http://schemas.microsoft.com/office/excel/2006/main">
          <x14:cfRule type="dataBar" id="{551BC13A-B70C-4ABE-BE76-946E26FF4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K4:K108</xm:sqref>
        </x14:conditionalFormatting>
        <x14:conditionalFormatting xmlns:xm="http://schemas.microsoft.com/office/excel/2006/main">
          <x14:cfRule type="dataBar" id="{A13D35AC-57C7-452D-BEB7-40EC75AB8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L4:L108</xm:sqref>
        </x14:conditionalFormatting>
        <x14:conditionalFormatting xmlns:xm="http://schemas.microsoft.com/office/excel/2006/main">
          <x14:cfRule type="dataBar" id="{24D76527-DAAA-47DE-AF5F-C02A9D6CE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M4:M108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2348"/>
  <sheetViews>
    <sheetView tabSelected="1" workbookViewId="0">
      <selection activeCell="B16" sqref="B16"/>
    </sheetView>
  </sheetViews>
  <sheetFormatPr defaultRowHeight="14.4" x14ac:dyDescent="0.3"/>
  <cols>
    <col min="2" max="2" width="29.33203125" bestFit="1" customWidth="1"/>
    <col min="5" max="6" width="29.33203125" bestFit="1" customWidth="1"/>
    <col min="10" max="11" width="29.33203125" bestFit="1" customWidth="1"/>
    <col min="12" max="12" width="29.33203125" customWidth="1"/>
    <col min="16" max="16" width="24" bestFit="1" customWidth="1"/>
    <col min="20" max="20" width="19.21875" customWidth="1"/>
    <col min="21" max="21" width="15.5546875" customWidth="1"/>
    <col min="22" max="30" width="12" customWidth="1"/>
    <col min="31" max="31" width="11" customWidth="1"/>
    <col min="32" max="45" width="12" customWidth="1"/>
    <col min="46" max="46" width="11" customWidth="1"/>
    <col min="47" max="48" width="12" customWidth="1"/>
    <col min="49" max="49" width="11" customWidth="1"/>
    <col min="50" max="80" width="12" customWidth="1"/>
    <col min="81" max="81" width="11" customWidth="1"/>
    <col min="82" max="88" width="12" customWidth="1"/>
    <col min="89" max="154" width="4" customWidth="1"/>
    <col min="155" max="155" width="6.6640625" customWidth="1"/>
    <col min="156" max="221" width="4" customWidth="1"/>
    <col min="222" max="222" width="6.6640625" customWidth="1"/>
    <col min="223" max="287" width="4" customWidth="1"/>
    <col min="288" max="288" width="6.6640625" customWidth="1"/>
    <col min="289" max="352" width="4" customWidth="1"/>
    <col min="353" max="353" width="6.6640625" customWidth="1"/>
    <col min="354" max="416" width="4" customWidth="1"/>
    <col min="417" max="417" width="6.6640625" customWidth="1"/>
    <col min="418" max="479" width="4" customWidth="1"/>
    <col min="480" max="480" width="6.6640625" customWidth="1"/>
    <col min="481" max="541" width="4" customWidth="1"/>
    <col min="542" max="542" width="6.6640625" customWidth="1"/>
    <col min="543" max="602" width="4" customWidth="1"/>
    <col min="603" max="603" width="6.6640625" customWidth="1"/>
    <col min="604" max="662" width="4" customWidth="1"/>
    <col min="663" max="663" width="6.6640625" customWidth="1"/>
    <col min="664" max="721" width="5" customWidth="1"/>
    <col min="722" max="722" width="7.6640625" customWidth="1"/>
    <col min="723" max="779" width="5" customWidth="1"/>
    <col min="780" max="780" width="7.6640625" customWidth="1"/>
    <col min="781" max="836" width="5" customWidth="1"/>
    <col min="837" max="837" width="7.6640625" customWidth="1"/>
    <col min="838" max="892" width="5" customWidth="1"/>
    <col min="893" max="893" width="7.6640625" customWidth="1"/>
    <col min="894" max="947" width="5" customWidth="1"/>
    <col min="948" max="948" width="7.6640625" customWidth="1"/>
    <col min="949" max="1001" width="5" customWidth="1"/>
    <col min="1002" max="1002" width="7.6640625" customWidth="1"/>
    <col min="1003" max="1054" width="5" customWidth="1"/>
    <col min="1055" max="1055" width="7.6640625" customWidth="1"/>
    <col min="1056" max="1106" width="5" customWidth="1"/>
    <col min="1107" max="1107" width="7.6640625" customWidth="1"/>
    <col min="1108" max="1157" width="5" customWidth="1"/>
    <col min="1158" max="1158" width="7.6640625" customWidth="1"/>
    <col min="1159" max="1207" width="5" customWidth="1"/>
    <col min="1208" max="1208" width="7.6640625" customWidth="1"/>
    <col min="1209" max="1256" width="5" customWidth="1"/>
    <col min="1257" max="1257" width="7.6640625" customWidth="1"/>
    <col min="1258" max="1304" width="5" customWidth="1"/>
    <col min="1305" max="1305" width="7.6640625" customWidth="1"/>
    <col min="1306" max="1351" width="5" customWidth="1"/>
    <col min="1352" max="1352" width="7.6640625" customWidth="1"/>
    <col min="1353" max="1397" width="5" customWidth="1"/>
    <col min="1398" max="1398" width="7.6640625" customWidth="1"/>
    <col min="1399" max="1442" width="5" customWidth="1"/>
    <col min="1443" max="1443" width="7.6640625" customWidth="1"/>
    <col min="1444" max="1486" width="5" customWidth="1"/>
    <col min="1487" max="1487" width="7.6640625" customWidth="1"/>
    <col min="1488" max="1529" width="5" customWidth="1"/>
    <col min="1530" max="1530" width="7.6640625" customWidth="1"/>
    <col min="1531" max="1571" width="5" customWidth="1"/>
    <col min="1572" max="1572" width="7.6640625" customWidth="1"/>
    <col min="1573" max="1612" width="5" customWidth="1"/>
    <col min="1613" max="1613" width="7.6640625" customWidth="1"/>
    <col min="1614" max="1652" width="5" customWidth="1"/>
    <col min="1653" max="1653" width="7.6640625" customWidth="1"/>
    <col min="1654" max="1691" width="5" customWidth="1"/>
    <col min="1692" max="1692" width="7.6640625" customWidth="1"/>
    <col min="1693" max="1729" width="5" customWidth="1"/>
    <col min="1730" max="1730" width="7.6640625" customWidth="1"/>
    <col min="1731" max="1766" width="5" customWidth="1"/>
    <col min="1767" max="1767" width="7.6640625" customWidth="1"/>
    <col min="1768" max="1802" width="5" customWidth="1"/>
    <col min="1803" max="1803" width="7.6640625" customWidth="1"/>
    <col min="1804" max="1837" width="5" customWidth="1"/>
    <col min="1838" max="1838" width="7.6640625" customWidth="1"/>
    <col min="1839" max="1871" width="5" customWidth="1"/>
    <col min="1872" max="1872" width="7.6640625" customWidth="1"/>
    <col min="1873" max="1904" width="5" customWidth="1"/>
    <col min="1905" max="1905" width="7.6640625" customWidth="1"/>
    <col min="1906" max="1936" width="5" customWidth="1"/>
    <col min="1937" max="1937" width="7.6640625" customWidth="1"/>
    <col min="1938" max="1967" width="5" customWidth="1"/>
    <col min="1968" max="1968" width="7.6640625" customWidth="1"/>
    <col min="1969" max="1997" width="5" customWidth="1"/>
    <col min="1998" max="1998" width="7.6640625" customWidth="1"/>
    <col min="1999" max="2026" width="5" customWidth="1"/>
    <col min="2027" max="2027" width="7.6640625" customWidth="1"/>
    <col min="2028" max="2054" width="5" customWidth="1"/>
    <col min="2055" max="2055" width="7.6640625" customWidth="1"/>
    <col min="2056" max="2081" width="5" customWidth="1"/>
    <col min="2082" max="2082" width="7.6640625" customWidth="1"/>
    <col min="2083" max="2107" width="5" customWidth="1"/>
    <col min="2108" max="2108" width="7.6640625" customWidth="1"/>
    <col min="2109" max="2132" width="5" customWidth="1"/>
    <col min="2133" max="2133" width="7.6640625" customWidth="1"/>
    <col min="2134" max="2156" width="5" customWidth="1"/>
    <col min="2157" max="2157" width="7.6640625" customWidth="1"/>
    <col min="2158" max="2179" width="5" customWidth="1"/>
    <col min="2180" max="2180" width="7.6640625" customWidth="1"/>
    <col min="2181" max="2201" width="5" customWidth="1"/>
    <col min="2202" max="2202" width="7.6640625" customWidth="1"/>
    <col min="2203" max="2222" width="5" customWidth="1"/>
    <col min="2223" max="2223" width="7.6640625" customWidth="1"/>
    <col min="2224" max="2242" width="5" customWidth="1"/>
    <col min="2243" max="2243" width="7.6640625" customWidth="1"/>
    <col min="2244" max="2261" width="5" customWidth="1"/>
    <col min="2262" max="2262" width="7.6640625" customWidth="1"/>
    <col min="2263" max="2279" width="5" customWidth="1"/>
    <col min="2280" max="2280" width="7.6640625" customWidth="1"/>
    <col min="2281" max="2296" width="5" customWidth="1"/>
    <col min="2297" max="2297" width="7.6640625" customWidth="1"/>
    <col min="2298" max="2312" width="5" customWidth="1"/>
    <col min="2313" max="2313" width="7.6640625" customWidth="1"/>
    <col min="2314" max="2327" width="5" customWidth="1"/>
    <col min="2328" max="2328" width="7.6640625" customWidth="1"/>
    <col min="2329" max="2341" width="5" customWidth="1"/>
    <col min="2342" max="2342" width="7.6640625" customWidth="1"/>
    <col min="2343" max="2354" width="5" customWidth="1"/>
    <col min="2355" max="2355" width="7.6640625" customWidth="1"/>
    <col min="2356" max="2366" width="5" customWidth="1"/>
    <col min="2367" max="2367" width="7.6640625" customWidth="1"/>
    <col min="2368" max="2377" width="5" customWidth="1"/>
    <col min="2378" max="2378" width="7.6640625" customWidth="1"/>
    <col min="2379" max="2387" width="5" customWidth="1"/>
    <col min="2388" max="2388" width="7.6640625" customWidth="1"/>
    <col min="2389" max="2396" width="5" customWidth="1"/>
    <col min="2397" max="2397" width="7.6640625" customWidth="1"/>
    <col min="2398" max="2404" width="5" customWidth="1"/>
    <col min="2405" max="2405" width="7.6640625" customWidth="1"/>
    <col min="2406" max="2411" width="5" customWidth="1"/>
    <col min="2412" max="2412" width="7.6640625" customWidth="1"/>
    <col min="2413" max="2417" width="5" customWidth="1"/>
    <col min="2418" max="2418" width="7.6640625" customWidth="1"/>
    <col min="2419" max="2422" width="5" customWidth="1"/>
    <col min="2423" max="2423" width="7.6640625" customWidth="1"/>
    <col min="2424" max="2426" width="5" customWidth="1"/>
    <col min="2427" max="2427" width="7.6640625" customWidth="1"/>
    <col min="2428" max="2429" width="5" customWidth="1"/>
    <col min="2430" max="2430" width="7.6640625" customWidth="1"/>
    <col min="2431" max="2431" width="5" customWidth="1"/>
    <col min="2432" max="2432" width="7.6640625" customWidth="1"/>
    <col min="2433" max="2433" width="10.77734375" bestFit="1" customWidth="1"/>
  </cols>
  <sheetData>
    <row r="2" spans="1:88" x14ac:dyDescent="0.3">
      <c r="J2" t="s">
        <v>183</v>
      </c>
      <c r="K2" t="s">
        <v>184</v>
      </c>
      <c r="L2" t="s">
        <v>190</v>
      </c>
      <c r="M2" t="s">
        <v>185</v>
      </c>
      <c r="N2" t="s">
        <v>186</v>
      </c>
      <c r="O2" t="s">
        <v>188</v>
      </c>
      <c r="P2" t="s">
        <v>187</v>
      </c>
      <c r="Q2" t="s">
        <v>189</v>
      </c>
    </row>
    <row r="3" spans="1:88" x14ac:dyDescent="0.3">
      <c r="A3" s="3">
        <v>64</v>
      </c>
      <c r="B3" t="s">
        <v>165</v>
      </c>
      <c r="C3" s="1">
        <v>0.21282981200000001</v>
      </c>
      <c r="D3" s="1"/>
      <c r="E3" t="s">
        <v>163</v>
      </c>
      <c r="F3" t="s">
        <v>164</v>
      </c>
      <c r="G3" s="1">
        <f>VLOOKUP(E3&amp;"-"&amp;F3,$L$3:$Q$2348,6,0)</f>
        <v>0.99999990154335605</v>
      </c>
      <c r="H3" s="1"/>
      <c r="J3" t="str">
        <f>VLOOKUP(M3,$A$3:$B$71,2,0)</f>
        <v>siteid_offerid_count</v>
      </c>
      <c r="K3" t="str">
        <f>VLOOKUP(N3,$A$3:$B$71,2,0)</f>
        <v>siteid_offerid_num_0</v>
      </c>
      <c r="L3" t="str">
        <f>J3&amp;"-"&amp;K3</f>
        <v>siteid_offerid_count-siteid_offerid_num_0</v>
      </c>
      <c r="M3">
        <v>61</v>
      </c>
      <c r="N3">
        <v>62</v>
      </c>
      <c r="O3">
        <v>0.99999999966810105</v>
      </c>
      <c r="P3">
        <v>0</v>
      </c>
      <c r="Q3">
        <f>ABS(O3)</f>
        <v>0.99999999966810105</v>
      </c>
    </row>
    <row r="4" spans="1:88" x14ac:dyDescent="0.3">
      <c r="A4" s="3">
        <v>56</v>
      </c>
      <c r="B4" t="s">
        <v>152</v>
      </c>
      <c r="C4" s="1">
        <v>0.117910101</v>
      </c>
      <c r="D4" s="1"/>
      <c r="E4" t="s">
        <v>119</v>
      </c>
      <c r="F4" t="s">
        <v>120</v>
      </c>
      <c r="G4" s="1">
        <f>VLOOKUP(E4&amp;"-"&amp;F4,$L$3:$Q$2348,6,0)</f>
        <v>0.99464983871658896</v>
      </c>
      <c r="H4" s="1"/>
      <c r="J4" t="str">
        <f>VLOOKUP(M4,$A$3:$B$71,2,0)</f>
        <v>countrycode_offerid_count</v>
      </c>
      <c r="K4" t="str">
        <f>VLOOKUP(N4,$A$3:$B$71,2,0)</f>
        <v>countrycode_offerid_num_0</v>
      </c>
      <c r="L4" t="str">
        <f t="shared" ref="L4:L67" si="0">J4&amp;"-"&amp;K4</f>
        <v>countrycode_offerid_count-countrycode_offerid_num_0</v>
      </c>
      <c r="M4">
        <v>49</v>
      </c>
      <c r="N4">
        <v>50</v>
      </c>
      <c r="O4">
        <v>0.99999999446096299</v>
      </c>
      <c r="P4">
        <v>0</v>
      </c>
      <c r="Q4">
        <f>ABS(O4)</f>
        <v>0.99999999446096299</v>
      </c>
    </row>
    <row r="5" spans="1:88" x14ac:dyDescent="0.3">
      <c r="A5" s="3">
        <v>23</v>
      </c>
      <c r="B5" t="s">
        <v>115</v>
      </c>
      <c r="C5" s="1">
        <v>0.111925144</v>
      </c>
      <c r="D5" s="1"/>
      <c r="E5" s="1" t="s">
        <v>140</v>
      </c>
      <c r="F5" s="1" t="s">
        <v>152</v>
      </c>
      <c r="G5" s="1">
        <f>VLOOKUP(E5&amp;"-"&amp;F5,$L$3:$Q$2348,6,0)</f>
        <v>0.88755980740257501</v>
      </c>
      <c r="H5" s="1"/>
      <c r="J5" t="str">
        <f>VLOOKUP(M5,$A$3:$B$71,2,0)</f>
        <v>offerid_count</v>
      </c>
      <c r="K5" t="str">
        <f>VLOOKUP(N5,$A$3:$B$71,2,0)</f>
        <v>offerid_num_0</v>
      </c>
      <c r="L5" t="str">
        <f t="shared" si="0"/>
        <v>offerid_count-offerid_num_0</v>
      </c>
      <c r="M5">
        <v>13</v>
      </c>
      <c r="N5">
        <v>14</v>
      </c>
      <c r="O5">
        <v>0.99999997658576201</v>
      </c>
      <c r="P5">
        <v>0</v>
      </c>
      <c r="Q5">
        <f>ABS(O5)</f>
        <v>0.99999997658576201</v>
      </c>
      <c r="T5" s="5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</row>
    <row r="6" spans="1:88" x14ac:dyDescent="0.3">
      <c r="A6" s="3">
        <v>67</v>
      </c>
      <c r="B6" t="s">
        <v>168</v>
      </c>
      <c r="C6" s="1">
        <v>8.7635517800000007E-2</v>
      </c>
      <c r="D6" s="1"/>
      <c r="E6" s="1" t="s">
        <v>115</v>
      </c>
      <c r="F6" s="1" t="s">
        <v>152</v>
      </c>
      <c r="G6" s="1">
        <f>VLOOKUP(E6&amp;"-"&amp;F6,$L$3:$Q$2348,6,0)</f>
        <v>0.88195556108614304</v>
      </c>
      <c r="H6" s="1"/>
      <c r="J6" t="str">
        <f>VLOOKUP(M6,$A$3:$B$71,2,0)</f>
        <v>siteid_offerid_count</v>
      </c>
      <c r="K6" t="str">
        <f>VLOOKUP(N6,$A$3:$B$71,2,0)</f>
        <v>siteid_offerid_num_1</v>
      </c>
      <c r="L6" t="str">
        <f t="shared" si="0"/>
        <v>siteid_offerid_count-siteid_offerid_num_1</v>
      </c>
      <c r="M6">
        <v>61</v>
      </c>
      <c r="N6">
        <v>63</v>
      </c>
      <c r="O6">
        <v>0.99999991264431298</v>
      </c>
      <c r="P6">
        <v>0</v>
      </c>
      <c r="Q6">
        <f>ABS(O6)</f>
        <v>0.99999991264431298</v>
      </c>
      <c r="T6" s="5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</row>
    <row r="7" spans="1:88" x14ac:dyDescent="0.3">
      <c r="A7" s="3">
        <v>48</v>
      </c>
      <c r="B7" t="s">
        <v>144</v>
      </c>
      <c r="C7" s="1">
        <v>5.9603381699999999E-2</v>
      </c>
      <c r="D7" s="1"/>
      <c r="E7" s="1" t="s">
        <v>115</v>
      </c>
      <c r="F7" s="1" t="s">
        <v>140</v>
      </c>
      <c r="G7" s="1">
        <f>VLOOKUP(E7&amp;"-"&amp;F7,$L$3:$Q$2348,6,0)</f>
        <v>0.82223523228534001</v>
      </c>
      <c r="H7" s="1"/>
      <c r="J7" t="str">
        <f>VLOOKUP(M7,$A$3:$B$71,2,0)</f>
        <v>siteid_offerid_num_0</v>
      </c>
      <c r="K7" t="str">
        <f>VLOOKUP(N7,$A$3:$B$71,2,0)</f>
        <v>siteid_offerid_num_1</v>
      </c>
      <c r="L7" t="str">
        <f t="shared" si="0"/>
        <v>siteid_offerid_num_0-siteid_offerid_num_1</v>
      </c>
      <c r="M7">
        <v>62</v>
      </c>
      <c r="N7">
        <v>63</v>
      </c>
      <c r="O7">
        <v>0.99999990154335605</v>
      </c>
      <c r="P7">
        <v>0</v>
      </c>
      <c r="Q7">
        <f>ABS(O7)</f>
        <v>0.99999990154335605</v>
      </c>
      <c r="T7" s="5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</row>
    <row r="8" spans="1:88" x14ac:dyDescent="0.3">
      <c r="A8" s="3">
        <v>44</v>
      </c>
      <c r="B8" t="s">
        <v>140</v>
      </c>
      <c r="C8" s="1">
        <v>5.9496753399999998E-2</v>
      </c>
      <c r="D8" s="1"/>
      <c r="E8" t="s">
        <v>108</v>
      </c>
      <c r="F8" t="s">
        <v>148</v>
      </c>
      <c r="G8" s="1">
        <f>VLOOKUP(E8&amp;"-"&amp;F8,$L$3:$Q$2348,6,0)</f>
        <v>0.70606848082462403</v>
      </c>
      <c r="H8" s="1"/>
      <c r="J8" t="str">
        <f>VLOOKUP(M8,$A$3:$B$71,2,0)</f>
        <v>countrycode_offerid_count</v>
      </c>
      <c r="K8" t="str">
        <f>VLOOKUP(N8,$A$3:$B$71,2,0)</f>
        <v>countrycode_offerid_num_1</v>
      </c>
      <c r="L8" t="str">
        <f t="shared" si="0"/>
        <v>countrycode_offerid_count-countrycode_offerid_num_1</v>
      </c>
      <c r="M8">
        <v>49</v>
      </c>
      <c r="N8">
        <v>51</v>
      </c>
      <c r="O8">
        <v>0.99999828130282598</v>
      </c>
      <c r="P8">
        <v>0</v>
      </c>
      <c r="Q8">
        <f>ABS(O8)</f>
        <v>0.99999828130282598</v>
      </c>
      <c r="T8" s="5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</row>
    <row r="9" spans="1:88" x14ac:dyDescent="0.3">
      <c r="A9" s="3">
        <v>59</v>
      </c>
      <c r="B9" t="s">
        <v>160</v>
      </c>
      <c r="C9" s="1">
        <v>5.6306880599999998E-2</v>
      </c>
      <c r="D9" s="1"/>
      <c r="E9" t="s">
        <v>140</v>
      </c>
      <c r="F9" t="s">
        <v>148</v>
      </c>
      <c r="G9" s="1">
        <f>VLOOKUP(E9&amp;"-"&amp;F9,$L$3:$Q$2348,6,0)</f>
        <v>0.62020710618738295</v>
      </c>
      <c r="H9" s="1"/>
      <c r="J9" t="str">
        <f>VLOOKUP(M9,$A$3:$B$71,2,0)</f>
        <v>countrycode_offerid_num_0</v>
      </c>
      <c r="K9" t="str">
        <f>VLOOKUP(N9,$A$3:$B$71,2,0)</f>
        <v>countrycode_offerid_num_1</v>
      </c>
      <c r="L9" t="str">
        <f t="shared" si="0"/>
        <v>countrycode_offerid_num_0-countrycode_offerid_num_1</v>
      </c>
      <c r="M9">
        <v>50</v>
      </c>
      <c r="N9">
        <v>51</v>
      </c>
      <c r="O9">
        <v>0.99999808062366402</v>
      </c>
      <c r="P9">
        <v>0</v>
      </c>
      <c r="Q9">
        <f>ABS(O9)</f>
        <v>0.99999808062366402</v>
      </c>
      <c r="T9" s="5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88" x14ac:dyDescent="0.3">
      <c r="A10" s="3">
        <v>28</v>
      </c>
      <c r="B10" t="s">
        <v>120</v>
      </c>
      <c r="C10" s="1">
        <v>5.4575427599999997E-2</v>
      </c>
      <c r="D10" s="1"/>
      <c r="E10" s="1" t="s">
        <v>148</v>
      </c>
      <c r="F10" s="1" t="s">
        <v>152</v>
      </c>
      <c r="G10" s="1">
        <f>VLOOKUP(E10&amp;"-"&amp;F10,$L$3:$Q$2348,6,0)</f>
        <v>0.60986983489282398</v>
      </c>
      <c r="H10" s="1"/>
      <c r="J10" t="str">
        <f>VLOOKUP(M10,$A$3:$B$71,2,0)</f>
        <v>offerid_count</v>
      </c>
      <c r="K10" t="str">
        <f>VLOOKUP(N10,$A$3:$B$71,2,0)</f>
        <v>offerid_num_1</v>
      </c>
      <c r="L10" t="str">
        <f t="shared" si="0"/>
        <v>offerid_count-offerid_num_1</v>
      </c>
      <c r="M10">
        <v>13</v>
      </c>
      <c r="N10">
        <v>15</v>
      </c>
      <c r="O10">
        <v>0.99998497772857198</v>
      </c>
      <c r="P10">
        <v>0</v>
      </c>
      <c r="Q10">
        <f>ABS(O10)</f>
        <v>0.99998497772857198</v>
      </c>
      <c r="T10" s="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88" x14ac:dyDescent="0.3">
      <c r="A11" s="3">
        <v>60</v>
      </c>
      <c r="B11" t="s">
        <v>161</v>
      </c>
      <c r="C11" s="1">
        <v>4.54336428E-2</v>
      </c>
      <c r="D11" s="1"/>
      <c r="E11" s="1" t="s">
        <v>115</v>
      </c>
      <c r="F11" s="1" t="s">
        <v>148</v>
      </c>
      <c r="G11" s="1">
        <f>VLOOKUP(E11&amp;"-"&amp;F11,$L$3:$Q$2348,6,0)</f>
        <v>0.60712647774122497</v>
      </c>
      <c r="H11" s="1"/>
      <c r="J11" t="str">
        <f>VLOOKUP(M11,$A$3:$B$71,2,0)</f>
        <v>offerid_num_0</v>
      </c>
      <c r="K11" t="str">
        <f>VLOOKUP(N11,$A$3:$B$71,2,0)</f>
        <v>offerid_num_1</v>
      </c>
      <c r="L11" t="str">
        <f t="shared" si="0"/>
        <v>offerid_num_0-offerid_num_1</v>
      </c>
      <c r="M11">
        <v>14</v>
      </c>
      <c r="N11">
        <v>15</v>
      </c>
      <c r="O11">
        <v>0.99998376817408596</v>
      </c>
      <c r="P11">
        <v>0</v>
      </c>
      <c r="Q11">
        <f>ABS(O11)</f>
        <v>0.99998376817408596</v>
      </c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</row>
    <row r="12" spans="1:88" x14ac:dyDescent="0.3">
      <c r="A12" s="3">
        <v>52</v>
      </c>
      <c r="B12" t="s">
        <v>148</v>
      </c>
      <c r="C12" s="1">
        <v>3.8671288700000001E-2</v>
      </c>
      <c r="D12" s="1"/>
      <c r="E12" s="1" t="s">
        <v>115</v>
      </c>
      <c r="F12" s="1" t="s">
        <v>144</v>
      </c>
      <c r="G12" s="1">
        <f>VLOOKUP(E12&amp;"-"&amp;F12,$L$3:$Q$2348,6,0)</f>
        <v>0.60405266328349205</v>
      </c>
      <c r="H12" s="1"/>
      <c r="J12" t="str">
        <f>VLOOKUP(M12,$A$3:$B$71,2,0)</f>
        <v>datetime_hour_count</v>
      </c>
      <c r="K12" t="str">
        <f>VLOOKUP(N12,$A$3:$B$71,2,0)</f>
        <v>datetime_hour_num_0</v>
      </c>
      <c r="L12" t="str">
        <f t="shared" si="0"/>
        <v>datetime_hour_count-datetime_hour_num_0</v>
      </c>
      <c r="M12">
        <v>33</v>
      </c>
      <c r="N12">
        <v>34</v>
      </c>
      <c r="O12">
        <v>0.99994711242363499</v>
      </c>
      <c r="P12">
        <v>0</v>
      </c>
      <c r="Q12">
        <f>ABS(O12)</f>
        <v>0.99994711242363499</v>
      </c>
      <c r="T12" s="5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</row>
    <row r="13" spans="1:88" x14ac:dyDescent="0.3">
      <c r="A13" s="3">
        <v>62</v>
      </c>
      <c r="B13" t="s">
        <v>163</v>
      </c>
      <c r="C13" s="1">
        <v>2.8635746E-2</v>
      </c>
      <c r="D13" s="1"/>
      <c r="E13" s="1" t="s">
        <v>144</v>
      </c>
      <c r="F13" s="1" t="s">
        <v>152</v>
      </c>
      <c r="G13" s="1">
        <f>VLOOKUP(E13&amp;"-"&amp;F13,$L$3:$Q$2348,6,0)</f>
        <v>0.554067576736887</v>
      </c>
      <c r="H13" s="1"/>
      <c r="J13" t="str">
        <f>VLOOKUP(M13,$A$3:$B$71,2,0)</f>
        <v>countrycode_siteid_count</v>
      </c>
      <c r="K13" t="str">
        <f>VLOOKUP(N13,$A$3:$B$71,2,0)</f>
        <v>countrycode_siteid_num_0</v>
      </c>
      <c r="L13" t="str">
        <f t="shared" si="0"/>
        <v>countrycode_siteid_count-countrycode_siteid_num_0</v>
      </c>
      <c r="M13">
        <v>45</v>
      </c>
      <c r="N13">
        <v>46</v>
      </c>
      <c r="O13">
        <v>0.999935279509088</v>
      </c>
      <c r="P13">
        <v>0</v>
      </c>
      <c r="Q13">
        <f>ABS(O13)</f>
        <v>0.999935279509088</v>
      </c>
      <c r="T13" s="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</row>
    <row r="14" spans="1:88" x14ac:dyDescent="0.3">
      <c r="A14" s="3">
        <v>63</v>
      </c>
      <c r="B14" t="s">
        <v>164</v>
      </c>
      <c r="C14" s="1">
        <v>2.85306117E-2</v>
      </c>
      <c r="D14" s="1"/>
      <c r="E14" t="s">
        <v>140</v>
      </c>
      <c r="F14" t="s">
        <v>144</v>
      </c>
      <c r="G14" s="1">
        <f>VLOOKUP(E14&amp;"-"&amp;F14,$L$3:$Q$2348,6,0)</f>
        <v>0.513148787305024</v>
      </c>
      <c r="H14" s="1"/>
      <c r="J14" t="str">
        <f>VLOOKUP(M14,$A$3:$B$71,2,0)</f>
        <v>datetime_day_count</v>
      </c>
      <c r="K14" t="str">
        <f>VLOOKUP(N14,$A$3:$B$71,2,0)</f>
        <v>datetime_day_num_0</v>
      </c>
      <c r="L14" t="str">
        <f t="shared" si="0"/>
        <v>datetime_day_count-datetime_day_num_0</v>
      </c>
      <c r="M14">
        <v>37</v>
      </c>
      <c r="N14">
        <v>38</v>
      </c>
      <c r="O14">
        <v>0.99990262023149201</v>
      </c>
      <c r="P14">
        <v>0</v>
      </c>
      <c r="Q14">
        <f>ABS(O14)</f>
        <v>0.99990262023149201</v>
      </c>
      <c r="T14" s="5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</row>
    <row r="15" spans="1:88" x14ac:dyDescent="0.3">
      <c r="A15" s="3">
        <v>16</v>
      </c>
      <c r="B15" t="s">
        <v>108</v>
      </c>
      <c r="C15" s="1">
        <v>2.2920861000000001E-2</v>
      </c>
      <c r="D15" s="1"/>
      <c r="E15" s="1" t="s">
        <v>148</v>
      </c>
      <c r="F15" s="1" t="s">
        <v>165</v>
      </c>
      <c r="G15" s="1">
        <f>VLOOKUP(E15&amp;"-"&amp;F15,$L$3:$Q$2348,6,0)</f>
        <v>0.505405976477735</v>
      </c>
      <c r="H15" s="1"/>
      <c r="J15" t="str">
        <f>VLOOKUP(M15,$A$3:$B$71,2,0)</f>
        <v>siteid_count</v>
      </c>
      <c r="K15" t="str">
        <f>VLOOKUP(N15,$A$3:$B$71,2,0)</f>
        <v>siteid_num_0</v>
      </c>
      <c r="L15" t="str">
        <f t="shared" si="0"/>
        <v>siteid_count-siteid_num_0</v>
      </c>
      <c r="M15">
        <v>9</v>
      </c>
      <c r="N15">
        <v>10</v>
      </c>
      <c r="O15">
        <v>0.99950139859522502</v>
      </c>
      <c r="P15">
        <v>0</v>
      </c>
      <c r="Q15">
        <f>ABS(O15)</f>
        <v>0.99950139859522502</v>
      </c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</row>
    <row r="16" spans="1:88" x14ac:dyDescent="0.3">
      <c r="A16" s="3">
        <v>27</v>
      </c>
      <c r="B16" t="s">
        <v>119</v>
      </c>
      <c r="C16" s="1">
        <v>1.9518916099999999E-2</v>
      </c>
      <c r="D16" s="1"/>
      <c r="E16" t="s">
        <v>120</v>
      </c>
      <c r="F16" s="1" t="s">
        <v>165</v>
      </c>
      <c r="G16" s="1">
        <f>VLOOKUP(E16&amp;"-"&amp;F16,$L$3:$Q$2348,6,0)</f>
        <v>0.49172709902324702</v>
      </c>
      <c r="H16" s="1"/>
      <c r="J16" t="str">
        <f>VLOOKUP(M16,$A$3:$B$71,2,0)</f>
        <v>countrycode_count</v>
      </c>
      <c r="K16" t="str">
        <f>VLOOKUP(N16,$A$3:$B$71,2,0)</f>
        <v>countrycode_num_0</v>
      </c>
      <c r="L16" t="str">
        <f t="shared" si="0"/>
        <v>countrycode_count-countrycode_num_0</v>
      </c>
      <c r="M16">
        <v>21</v>
      </c>
      <c r="N16">
        <v>22</v>
      </c>
      <c r="O16">
        <v>0.99948202066035396</v>
      </c>
      <c r="P16">
        <v>0</v>
      </c>
      <c r="Q16">
        <f>ABS(O16)</f>
        <v>0.99948202066035396</v>
      </c>
      <c r="T16" s="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</row>
    <row r="17" spans="1:88" x14ac:dyDescent="0.3">
      <c r="A17" s="3">
        <v>51</v>
      </c>
      <c r="B17" t="s">
        <v>147</v>
      </c>
      <c r="C17" s="1">
        <v>9.4453721900000006E-3</v>
      </c>
      <c r="D17" s="1"/>
      <c r="E17" t="s">
        <v>144</v>
      </c>
      <c r="F17" t="s">
        <v>148</v>
      </c>
      <c r="G17" s="1">
        <f>VLOOKUP(E17&amp;"-"&amp;F17,$L$3:$Q$2348,6,0)</f>
        <v>0.49052712874272297</v>
      </c>
      <c r="H17" s="1"/>
      <c r="J17" t="str">
        <f>VLOOKUP(M17,$A$3:$B$71,2,0)</f>
        <v>category_count</v>
      </c>
      <c r="K17" t="str">
        <f>VLOOKUP(N17,$A$3:$B$71,2,0)</f>
        <v>category_num_0</v>
      </c>
      <c r="L17" t="str">
        <f t="shared" si="0"/>
        <v>category_count-category_num_0</v>
      </c>
      <c r="M17">
        <v>17</v>
      </c>
      <c r="N17">
        <v>18</v>
      </c>
      <c r="O17">
        <v>0.999250137541002</v>
      </c>
      <c r="P17">
        <v>0</v>
      </c>
      <c r="Q17">
        <f>ABS(O17)</f>
        <v>0.999250137541002</v>
      </c>
      <c r="T17" s="5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</row>
    <row r="18" spans="1:88" x14ac:dyDescent="0.3">
      <c r="A18">
        <v>26</v>
      </c>
      <c r="B18" t="s">
        <v>118</v>
      </c>
      <c r="C18" s="1">
        <v>8.2702899900000005E-3</v>
      </c>
      <c r="D18" s="1"/>
      <c r="E18" t="s">
        <v>120</v>
      </c>
      <c r="F18" t="s">
        <v>161</v>
      </c>
      <c r="G18" s="1">
        <f>VLOOKUP(E18&amp;"-"&amp;F18,$L$3:$Q$2348,6,0)</f>
        <v>0.48673376862671303</v>
      </c>
      <c r="H18" s="1"/>
      <c r="J18" t="str">
        <f>VLOOKUP(M18,$A$3:$B$71,2,0)</f>
        <v>browserid_count</v>
      </c>
      <c r="K18" t="str">
        <f>VLOOKUP(N18,$A$3:$B$71,2,0)</f>
        <v>browserid_num_0</v>
      </c>
      <c r="L18" t="str">
        <f t="shared" si="0"/>
        <v>browserid_count-browserid_num_0</v>
      </c>
      <c r="M18">
        <v>25</v>
      </c>
      <c r="N18">
        <v>26</v>
      </c>
      <c r="O18">
        <v>0.99877803590863401</v>
      </c>
      <c r="P18">
        <v>0</v>
      </c>
      <c r="Q18">
        <f>ABS(O18)</f>
        <v>0.99877803590863401</v>
      </c>
      <c r="T18" s="5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</row>
    <row r="19" spans="1:88" x14ac:dyDescent="0.3">
      <c r="A19">
        <v>57</v>
      </c>
      <c r="B19" t="s">
        <v>158</v>
      </c>
      <c r="C19" s="1">
        <v>6.9746261099999998E-3</v>
      </c>
      <c r="D19" s="1"/>
      <c r="E19" t="s">
        <v>140</v>
      </c>
      <c r="F19" t="s">
        <v>161</v>
      </c>
      <c r="G19" s="1">
        <f>VLOOKUP(E19&amp;"-"&amp;F19,$L$3:$Q$2348,6,0)</f>
        <v>0.48294743768771597</v>
      </c>
      <c r="H19" s="1"/>
      <c r="J19" t="str">
        <f>VLOOKUP(M19,$A$3:$B$71,2,0)</f>
        <v>merchant_count</v>
      </c>
      <c r="K19" t="str">
        <f>VLOOKUP(N19,$A$3:$B$71,2,0)</f>
        <v>merchant_num_0</v>
      </c>
      <c r="L19" t="str">
        <f t="shared" si="0"/>
        <v>merchant_count-merchant_num_0</v>
      </c>
      <c r="M19">
        <v>5</v>
      </c>
      <c r="N19">
        <v>6</v>
      </c>
      <c r="O19">
        <v>0.998685547271699</v>
      </c>
      <c r="P19">
        <v>0</v>
      </c>
      <c r="Q19">
        <f>ABS(O19)</f>
        <v>0.998685547271699</v>
      </c>
      <c r="T19" s="5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</row>
    <row r="20" spans="1:88" x14ac:dyDescent="0.3">
      <c r="A20">
        <v>58</v>
      </c>
      <c r="B20" t="s">
        <v>159</v>
      </c>
      <c r="C20" s="1">
        <v>6.1666285999999997E-3</v>
      </c>
      <c r="D20" s="1"/>
      <c r="E20" t="s">
        <v>115</v>
      </c>
      <c r="F20" s="1" t="s">
        <v>165</v>
      </c>
      <c r="G20" s="1">
        <f>VLOOKUP(E20&amp;"-"&amp;F20,$L$3:$Q$2348,6,0)</f>
        <v>0.48207018544058899</v>
      </c>
      <c r="H20" s="1"/>
      <c r="J20" t="str">
        <f>VLOOKUP(M20,$A$3:$B$71,2,0)</f>
        <v>countrycode_siteid_count</v>
      </c>
      <c r="K20" t="str">
        <f>VLOOKUP(N20,$A$3:$B$71,2,0)</f>
        <v>countrycode_siteid_num_1</v>
      </c>
      <c r="L20" t="str">
        <f t="shared" si="0"/>
        <v>countrycode_siteid_count-countrycode_siteid_num_1</v>
      </c>
      <c r="M20">
        <v>45</v>
      </c>
      <c r="N20">
        <v>47</v>
      </c>
      <c r="O20">
        <v>0.99730531892414798</v>
      </c>
      <c r="P20">
        <v>0</v>
      </c>
      <c r="Q20">
        <f>ABS(O20)</f>
        <v>0.99730531892414798</v>
      </c>
      <c r="T20" s="5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</row>
    <row r="21" spans="1:88" x14ac:dyDescent="0.3">
      <c r="A21">
        <v>24</v>
      </c>
      <c r="B21" t="s">
        <v>116</v>
      </c>
      <c r="C21" s="1">
        <v>5.7900879399999999E-3</v>
      </c>
      <c r="D21" s="1"/>
      <c r="E21" s="1" t="s">
        <v>152</v>
      </c>
      <c r="F21" s="1" t="s">
        <v>161</v>
      </c>
      <c r="G21" s="1">
        <f>VLOOKUP(E21&amp;"-"&amp;F21,$L$3:$Q$2348,6,0)</f>
        <v>0.47931333670786003</v>
      </c>
      <c r="H21" s="1"/>
      <c r="J21" t="str">
        <f>VLOOKUP(M21,$A$3:$B$71,2,0)</f>
        <v>siteid_merchant_count</v>
      </c>
      <c r="K21" t="str">
        <f>VLOOKUP(N21,$A$3:$B$71,2,0)</f>
        <v>siteid_merchant_num_0</v>
      </c>
      <c r="L21" t="str">
        <f t="shared" si="0"/>
        <v>siteid_merchant_count-siteid_merchant_num_0</v>
      </c>
      <c r="M21">
        <v>57</v>
      </c>
      <c r="N21">
        <v>58</v>
      </c>
      <c r="O21">
        <v>0.99700274003249401</v>
      </c>
      <c r="P21">
        <v>0</v>
      </c>
      <c r="Q21">
        <f>ABS(O21)</f>
        <v>0.99700274003249401</v>
      </c>
      <c r="T21" s="5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</row>
    <row r="22" spans="1:88" x14ac:dyDescent="0.3">
      <c r="A22">
        <v>68</v>
      </c>
      <c r="B22" t="s">
        <v>169</v>
      </c>
      <c r="C22" s="1">
        <v>5.2390434499999996E-3</v>
      </c>
      <c r="D22" s="1"/>
      <c r="E22" s="1" t="s">
        <v>115</v>
      </c>
      <c r="F22" s="1" t="s">
        <v>161</v>
      </c>
      <c r="G22" s="1">
        <f>VLOOKUP(E22&amp;"-"&amp;F22,$L$3:$Q$2348,6,0)</f>
        <v>0.47539752256558498</v>
      </c>
      <c r="H22" s="1"/>
      <c r="J22" t="str">
        <f>VLOOKUP(M22,$A$3:$B$71,2,0)</f>
        <v>countrycode_category_count</v>
      </c>
      <c r="K22" t="str">
        <f>VLOOKUP(N22,$A$3:$B$71,2,0)</f>
        <v>countrycode_category_num_0</v>
      </c>
      <c r="L22" t="str">
        <f t="shared" si="0"/>
        <v>countrycode_category_count-countrycode_category_num_0</v>
      </c>
      <c r="M22">
        <v>53</v>
      </c>
      <c r="N22">
        <v>54</v>
      </c>
      <c r="O22">
        <v>0.99665845172766598</v>
      </c>
      <c r="P22">
        <v>0</v>
      </c>
      <c r="Q22">
        <f>ABS(O22)</f>
        <v>0.99665845172766598</v>
      </c>
      <c r="T22" s="5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</row>
    <row r="23" spans="1:88" x14ac:dyDescent="0.3">
      <c r="A23">
        <v>25</v>
      </c>
      <c r="B23" t="s">
        <v>117</v>
      </c>
      <c r="C23" s="1">
        <v>2.9671372399999998E-3</v>
      </c>
      <c r="D23" s="1"/>
      <c r="E23" s="1" t="s">
        <v>119</v>
      </c>
      <c r="F23" s="1" t="s">
        <v>165</v>
      </c>
      <c r="G23" s="1">
        <f>VLOOKUP(E23&amp;"-"&amp;F23,$L$3:$Q$2348,6,0)</f>
        <v>0.47538405834182901</v>
      </c>
      <c r="H23" s="1"/>
      <c r="J23" t="str">
        <f>VLOOKUP(M23,$A$3:$B$71,2,0)</f>
        <v>countrycode_siteid_num_0</v>
      </c>
      <c r="K23" t="str">
        <f>VLOOKUP(N23,$A$3:$B$71,2,0)</f>
        <v>countrycode_siteid_num_1</v>
      </c>
      <c r="L23" t="str">
        <f t="shared" si="0"/>
        <v>countrycode_siteid_num_0-countrycode_siteid_num_1</v>
      </c>
      <c r="M23">
        <v>46</v>
      </c>
      <c r="N23">
        <v>47</v>
      </c>
      <c r="O23">
        <v>0.99640612208490997</v>
      </c>
      <c r="P23">
        <v>0</v>
      </c>
      <c r="Q23">
        <f>ABS(O23)</f>
        <v>0.99640612208490997</v>
      </c>
      <c r="T23" s="5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</row>
    <row r="24" spans="1:88" x14ac:dyDescent="0.3">
      <c r="A24">
        <v>21</v>
      </c>
      <c r="B24" t="s">
        <v>113</v>
      </c>
      <c r="C24" s="1">
        <v>2.77956238E-3</v>
      </c>
      <c r="D24" s="1"/>
      <c r="E24" t="s">
        <v>119</v>
      </c>
      <c r="F24" t="s">
        <v>161</v>
      </c>
      <c r="G24" s="1">
        <f>VLOOKUP(E24&amp;"-"&amp;F24,$L$3:$Q$2348,6,0)</f>
        <v>0.47052498226421202</v>
      </c>
      <c r="H24" s="1"/>
      <c r="J24" t="str">
        <f>VLOOKUP(M24,$A$3:$B$71,2,0)</f>
        <v>devid_count</v>
      </c>
      <c r="K24" t="str">
        <f>VLOOKUP(N24,$A$3:$B$71,2,0)</f>
        <v>devid_num_0</v>
      </c>
      <c r="L24" t="str">
        <f t="shared" si="0"/>
        <v>devid_count-devid_num_0</v>
      </c>
      <c r="M24">
        <v>29</v>
      </c>
      <c r="N24">
        <v>30</v>
      </c>
      <c r="O24">
        <v>0.996309366158037</v>
      </c>
      <c r="P24">
        <v>0</v>
      </c>
      <c r="Q24">
        <f>ABS(O24)</f>
        <v>0.996309366158037</v>
      </c>
      <c r="T24" s="5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</row>
    <row r="25" spans="1:88" x14ac:dyDescent="0.3">
      <c r="A25">
        <v>10</v>
      </c>
      <c r="B25" t="s">
        <v>102</v>
      </c>
      <c r="C25" s="1">
        <v>2.36031012E-3</v>
      </c>
      <c r="D25" s="1"/>
      <c r="E25" s="1" t="s">
        <v>115</v>
      </c>
      <c r="F25" s="1" t="s">
        <v>120</v>
      </c>
      <c r="G25" s="1">
        <f>VLOOKUP(E25&amp;"-"&amp;F25,$L$3:$Q$2348,6,0)</f>
        <v>0.46715683340236802</v>
      </c>
      <c r="H25" s="1"/>
      <c r="J25" t="str">
        <f>VLOOKUP(M25,$A$3:$B$71,2,0)</f>
        <v>countrycode_merchant_count</v>
      </c>
      <c r="K25" t="str">
        <f>VLOOKUP(N25,$A$3:$B$71,2,0)</f>
        <v>countrycode_merchant_num_0</v>
      </c>
      <c r="L25" t="str">
        <f t="shared" si="0"/>
        <v>countrycode_merchant_count-countrycode_merchant_num_0</v>
      </c>
      <c r="M25">
        <v>41</v>
      </c>
      <c r="N25">
        <v>42</v>
      </c>
      <c r="O25">
        <v>0.995434252928321</v>
      </c>
      <c r="P25">
        <v>0</v>
      </c>
      <c r="Q25">
        <f>ABS(O25)</f>
        <v>0.995434252928321</v>
      </c>
      <c r="T25" s="5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</row>
    <row r="26" spans="1:88" x14ac:dyDescent="0.3">
      <c r="A26">
        <v>45</v>
      </c>
      <c r="B26" t="s">
        <v>141</v>
      </c>
      <c r="C26" s="1">
        <v>2.3429255899999999E-3</v>
      </c>
      <c r="D26" s="1"/>
      <c r="E26" t="s">
        <v>144</v>
      </c>
      <c r="F26" s="1" t="s">
        <v>165</v>
      </c>
      <c r="G26" s="1">
        <f>VLOOKUP(E26&amp;"-"&amp;F26,$L$3:$Q$2348,6,0)</f>
        <v>0.45741851959577301</v>
      </c>
      <c r="H26" s="1"/>
      <c r="J26" t="str">
        <f>VLOOKUP(M26,$A$3:$B$71,2,0)</f>
        <v>countrycode_num_1</v>
      </c>
      <c r="K26" t="str">
        <f>VLOOKUP(N26,$A$3:$B$71,2,0)</f>
        <v>countrycode_click_rate</v>
      </c>
      <c r="L26" t="str">
        <f t="shared" si="0"/>
        <v>countrycode_num_1-countrycode_click_rate</v>
      </c>
      <c r="M26">
        <v>23</v>
      </c>
      <c r="N26">
        <v>24</v>
      </c>
      <c r="O26">
        <v>0.99538879290384996</v>
      </c>
      <c r="P26">
        <v>0</v>
      </c>
      <c r="Q26">
        <f>ABS(O26)</f>
        <v>0.99538879290384996</v>
      </c>
      <c r="T26" s="5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</row>
    <row r="27" spans="1:88" x14ac:dyDescent="0.3">
      <c r="A27">
        <v>1</v>
      </c>
      <c r="B27" t="s">
        <v>154</v>
      </c>
      <c r="C27" s="1">
        <v>1.47040059E-3</v>
      </c>
      <c r="D27" s="1"/>
      <c r="E27" t="s">
        <v>152</v>
      </c>
      <c r="F27" s="1" t="s">
        <v>165</v>
      </c>
      <c r="G27" s="1">
        <f>VLOOKUP(E27&amp;"-"&amp;F27,$L$3:$Q$2348,6,0)</f>
        <v>0.455416684796834</v>
      </c>
      <c r="H27" s="1"/>
      <c r="J27" t="str">
        <f>VLOOKUP(M27,$A$3:$B$71,2,0)</f>
        <v>browserid_num_1</v>
      </c>
      <c r="K27" t="str">
        <f>VLOOKUP(N27,$A$3:$B$71,2,0)</f>
        <v>browserid_click_rate</v>
      </c>
      <c r="L27" t="str">
        <f t="shared" si="0"/>
        <v>browserid_num_1-browserid_click_rate</v>
      </c>
      <c r="M27">
        <v>27</v>
      </c>
      <c r="N27">
        <v>28</v>
      </c>
      <c r="O27">
        <v>0.99464983871658896</v>
      </c>
      <c r="P27">
        <v>0</v>
      </c>
      <c r="Q27">
        <f>ABS(O27)</f>
        <v>0.99464983871658896</v>
      </c>
      <c r="T27" s="5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</row>
    <row r="28" spans="1:88" x14ac:dyDescent="0.3">
      <c r="A28">
        <v>50</v>
      </c>
      <c r="B28" t="s">
        <v>146</v>
      </c>
      <c r="C28" s="1">
        <v>7.5312165100000004E-4</v>
      </c>
      <c r="D28" s="1"/>
      <c r="E28" t="s">
        <v>115</v>
      </c>
      <c r="F28" t="s">
        <v>119</v>
      </c>
      <c r="G28" s="1">
        <f>VLOOKUP(E28&amp;"-"&amp;F28,$L$3:$Q$2348,6,0)</f>
        <v>0.451484271016445</v>
      </c>
      <c r="H28" s="1"/>
      <c r="J28" t="str">
        <f>VLOOKUP(M28,$A$3:$B$71,2,0)</f>
        <v>siteid_category_count</v>
      </c>
      <c r="K28" t="str">
        <f>VLOOKUP(N28,$A$3:$B$71,2,0)</f>
        <v>siteid_category_num_0</v>
      </c>
      <c r="L28" t="str">
        <f t="shared" si="0"/>
        <v>siteid_category_count-siteid_category_num_0</v>
      </c>
      <c r="M28">
        <v>65</v>
      </c>
      <c r="N28">
        <v>66</v>
      </c>
      <c r="O28">
        <v>0.98160585494297803</v>
      </c>
      <c r="P28">
        <v>0</v>
      </c>
      <c r="Q28">
        <f>ABS(O28)</f>
        <v>0.98160585494297803</v>
      </c>
      <c r="T28" s="5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</row>
    <row r="29" spans="1:88" x14ac:dyDescent="0.3">
      <c r="A29">
        <v>15</v>
      </c>
      <c r="B29" t="s">
        <v>107</v>
      </c>
      <c r="C29" s="1">
        <v>5.4570523899999997E-4</v>
      </c>
      <c r="D29" s="1"/>
      <c r="E29" s="1" t="s">
        <v>120</v>
      </c>
      <c r="F29" s="1" t="s">
        <v>152</v>
      </c>
      <c r="G29" s="1">
        <f>VLOOKUP(E29&amp;"-"&amp;F29,$L$3:$Q$2348,6,0)</f>
        <v>0.45001660781089903</v>
      </c>
      <c r="H29" s="1"/>
      <c r="J29" t="str">
        <f>VLOOKUP(M29,$A$3:$B$71,2,0)</f>
        <v>siteid_merchant_count</v>
      </c>
      <c r="K29" t="str">
        <f>VLOOKUP(N29,$A$3:$B$71,2,0)</f>
        <v>siteid_merchant_num_1</v>
      </c>
      <c r="L29" t="str">
        <f t="shared" si="0"/>
        <v>siteid_merchant_count-siteid_merchant_num_1</v>
      </c>
      <c r="M29">
        <v>57</v>
      </c>
      <c r="N29">
        <v>59</v>
      </c>
      <c r="O29">
        <v>0.98011395784201405</v>
      </c>
      <c r="P29">
        <v>0</v>
      </c>
      <c r="Q29">
        <f>ABS(O29)</f>
        <v>0.98011395784201405</v>
      </c>
      <c r="T29" s="5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</row>
    <row r="30" spans="1:88" x14ac:dyDescent="0.3">
      <c r="A30">
        <v>29</v>
      </c>
      <c r="B30" t="s">
        <v>121</v>
      </c>
      <c r="C30" s="1">
        <v>3.3873006499999999E-4</v>
      </c>
      <c r="D30" s="1"/>
      <c r="E30" s="1" t="s">
        <v>161</v>
      </c>
      <c r="F30" s="1" t="s">
        <v>165</v>
      </c>
      <c r="G30" s="1">
        <f>VLOOKUP(E30&amp;"-"&amp;F30,$L$3:$Q$2348,6,0)</f>
        <v>0.4457922955984</v>
      </c>
      <c r="H30" s="1"/>
      <c r="J30" t="str">
        <f>VLOOKUP(M30,$A$3:$B$71,2,0)</f>
        <v>siteid_count</v>
      </c>
      <c r="K30" t="str">
        <f>VLOOKUP(N30,$A$3:$B$71,2,0)</f>
        <v>siteid_num_1</v>
      </c>
      <c r="L30" t="str">
        <f t="shared" si="0"/>
        <v>siteid_count-siteid_num_1</v>
      </c>
      <c r="M30">
        <v>9</v>
      </c>
      <c r="N30">
        <v>11</v>
      </c>
      <c r="O30">
        <v>0.97568073457192706</v>
      </c>
      <c r="P30">
        <v>0</v>
      </c>
      <c r="Q30">
        <f>ABS(O30)</f>
        <v>0.97568073457192706</v>
      </c>
      <c r="T30" s="5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</row>
    <row r="31" spans="1:88" x14ac:dyDescent="0.3">
      <c r="A31">
        <v>35</v>
      </c>
      <c r="B31" t="s">
        <v>127</v>
      </c>
      <c r="C31" s="1">
        <v>2.6390636999999999E-4</v>
      </c>
      <c r="D31" s="1"/>
      <c r="E31" s="1" t="s">
        <v>119</v>
      </c>
      <c r="F31" s="1" t="s">
        <v>152</v>
      </c>
      <c r="G31" s="1">
        <f>VLOOKUP(E31&amp;"-"&amp;F31,$L$3:$Q$2348,6,0)</f>
        <v>0.434946076414644</v>
      </c>
      <c r="H31" s="1"/>
      <c r="J31" t="str">
        <f>VLOOKUP(M31,$A$3:$B$71,2,0)</f>
        <v>siteid_num_0</v>
      </c>
      <c r="K31" t="str">
        <f>VLOOKUP(N31,$A$3:$B$71,2,0)</f>
        <v>siteid_num_1</v>
      </c>
      <c r="L31" t="str">
        <f t="shared" si="0"/>
        <v>siteid_num_0-siteid_num_1</v>
      </c>
      <c r="M31">
        <v>10</v>
      </c>
      <c r="N31">
        <v>11</v>
      </c>
      <c r="O31">
        <v>0.96827322110383995</v>
      </c>
      <c r="P31">
        <v>0</v>
      </c>
      <c r="Q31">
        <f>ABS(O31)</f>
        <v>0.96827322110383995</v>
      </c>
      <c r="T31" s="5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</row>
    <row r="32" spans="1:88" x14ac:dyDescent="0.3">
      <c r="A32">
        <v>4</v>
      </c>
      <c r="B32" t="s">
        <v>157</v>
      </c>
      <c r="C32" s="1">
        <v>1.5961563400000001E-4</v>
      </c>
      <c r="D32" s="1"/>
      <c r="E32" t="s">
        <v>120</v>
      </c>
      <c r="F32" t="s">
        <v>140</v>
      </c>
      <c r="G32" s="1">
        <f>VLOOKUP(E32&amp;"-"&amp;F32,$L$3:$Q$2348,6,0)</f>
        <v>0.42944804279337101</v>
      </c>
      <c r="H32" s="1"/>
      <c r="J32" t="str">
        <f>VLOOKUP(M32,$A$3:$B$71,2,0)</f>
        <v>datetime_day_count</v>
      </c>
      <c r="K32" t="str">
        <f>VLOOKUP(N32,$A$3:$B$71,2,0)</f>
        <v>datetime_day_num_1</v>
      </c>
      <c r="L32" t="str">
        <f t="shared" si="0"/>
        <v>datetime_day_count-datetime_day_num_1</v>
      </c>
      <c r="M32">
        <v>37</v>
      </c>
      <c r="N32">
        <v>39</v>
      </c>
      <c r="O32">
        <v>0.96445659433550202</v>
      </c>
      <c r="P32">
        <v>0</v>
      </c>
      <c r="Q32">
        <f>ABS(O32)</f>
        <v>0.96445659433550202</v>
      </c>
      <c r="T32" s="5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</row>
    <row r="33" spans="1:88" x14ac:dyDescent="0.3">
      <c r="A33">
        <v>14</v>
      </c>
      <c r="B33" t="s">
        <v>106</v>
      </c>
      <c r="C33" s="1">
        <v>1.09605726E-4</v>
      </c>
      <c r="D33" s="1"/>
      <c r="E33" t="s">
        <v>140</v>
      </c>
      <c r="F33" s="1" t="s">
        <v>165</v>
      </c>
      <c r="G33" s="1">
        <f>VLOOKUP(E33&amp;"-"&amp;F33,$L$3:$Q$2348,6,0)</f>
        <v>0.42817302626597797</v>
      </c>
      <c r="H33" s="1"/>
      <c r="J33" t="str">
        <f>VLOOKUP(M33,$A$3:$B$71,2,0)</f>
        <v>siteid_merchant_num_0</v>
      </c>
      <c r="K33" t="str">
        <f>VLOOKUP(N33,$A$3:$B$71,2,0)</f>
        <v>siteid_merchant_num_1</v>
      </c>
      <c r="L33" t="str">
        <f t="shared" si="0"/>
        <v>siteid_merchant_num_0-siteid_merchant_num_1</v>
      </c>
      <c r="M33">
        <v>58</v>
      </c>
      <c r="N33">
        <v>59</v>
      </c>
      <c r="O33">
        <v>0.96182409487095499</v>
      </c>
      <c r="P33">
        <v>0</v>
      </c>
      <c r="Q33">
        <f>ABS(O33)</f>
        <v>0.96182409487095499</v>
      </c>
      <c r="T33" s="5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</row>
    <row r="34" spans="1:88" x14ac:dyDescent="0.3">
      <c r="A34">
        <v>65</v>
      </c>
      <c r="B34" t="s">
        <v>166</v>
      </c>
      <c r="C34" s="1">
        <v>1.5214372299999999E-5</v>
      </c>
      <c r="D34" s="1"/>
      <c r="E34" t="s">
        <v>120</v>
      </c>
      <c r="F34" t="s">
        <v>148</v>
      </c>
      <c r="G34" s="1">
        <f>VLOOKUP(E34&amp;"-"&amp;F34,$L$3:$Q$2348,6,0)</f>
        <v>0.42477115669307097</v>
      </c>
      <c r="H34" s="1"/>
      <c r="J34" t="str">
        <f>VLOOKUP(M34,$A$3:$B$71,2,0)</f>
        <v>datetime_day_num_0</v>
      </c>
      <c r="K34" t="str">
        <f>VLOOKUP(N34,$A$3:$B$71,2,0)</f>
        <v>datetime_day_num_1</v>
      </c>
      <c r="L34" t="str">
        <f t="shared" si="0"/>
        <v>datetime_day_num_0-datetime_day_num_1</v>
      </c>
      <c r="M34">
        <v>38</v>
      </c>
      <c r="N34">
        <v>39</v>
      </c>
      <c r="O34">
        <v>0.96067511207377199</v>
      </c>
      <c r="P34">
        <v>0</v>
      </c>
      <c r="Q34">
        <f>ABS(O34)</f>
        <v>0.96067511207377199</v>
      </c>
      <c r="T34" s="5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</row>
    <row r="35" spans="1:88" x14ac:dyDescent="0.3">
      <c r="A35">
        <v>13</v>
      </c>
      <c r="B35" t="s">
        <v>105</v>
      </c>
      <c r="C35" s="1">
        <v>1.17371256E-5</v>
      </c>
      <c r="D35" s="1"/>
      <c r="E35" t="s">
        <v>120</v>
      </c>
      <c r="F35" t="s">
        <v>144</v>
      </c>
      <c r="G35" s="1">
        <f>VLOOKUP(E35&amp;"-"&amp;F35,$L$3:$Q$2348,6,0)</f>
        <v>0.42168488516388603</v>
      </c>
      <c r="H35" s="1"/>
      <c r="J35" t="str">
        <f>VLOOKUP(M35,$A$3:$B$71,2,0)</f>
        <v>siteid_category_count</v>
      </c>
      <c r="K35" t="str">
        <f>VLOOKUP(N35,$A$3:$B$71,2,0)</f>
        <v>siteid_category_num_1</v>
      </c>
      <c r="L35" t="str">
        <f t="shared" si="0"/>
        <v>siteid_category_count-siteid_category_num_1</v>
      </c>
      <c r="M35">
        <v>65</v>
      </c>
      <c r="N35">
        <v>67</v>
      </c>
      <c r="O35">
        <v>0.95708478268015296</v>
      </c>
      <c r="P35">
        <v>0</v>
      </c>
      <c r="Q35">
        <f>ABS(O35)</f>
        <v>0.95708478268015296</v>
      </c>
      <c r="T35" s="5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</row>
    <row r="36" spans="1:88" x14ac:dyDescent="0.3">
      <c r="A36">
        <v>61</v>
      </c>
      <c r="B36" t="s">
        <v>162</v>
      </c>
      <c r="C36" s="1">
        <v>1.8218496299999999E-6</v>
      </c>
      <c r="D36" s="1"/>
      <c r="E36" s="1" t="s">
        <v>108</v>
      </c>
      <c r="F36" s="1" t="s">
        <v>165</v>
      </c>
      <c r="G36" s="1">
        <f>VLOOKUP(E36&amp;"-"&amp;F36,$L$3:$Q$2348,6,0)</f>
        <v>0.41917195416119002</v>
      </c>
      <c r="H36" s="1"/>
      <c r="J36" t="str">
        <f>VLOOKUP(M36,$A$3:$B$71,2,0)</f>
        <v>devid_num_1</v>
      </c>
      <c r="K36" t="str">
        <f>VLOOKUP(N36,$A$3:$B$71,2,0)</f>
        <v>devid_click_rate</v>
      </c>
      <c r="L36" t="str">
        <f t="shared" si="0"/>
        <v>devid_num_1-devid_click_rate</v>
      </c>
      <c r="M36">
        <v>31</v>
      </c>
      <c r="N36">
        <v>32</v>
      </c>
      <c r="O36">
        <v>0.89790341317450095</v>
      </c>
      <c r="P36">
        <v>0</v>
      </c>
      <c r="Q36">
        <f>ABS(O36)</f>
        <v>0.89790341317450095</v>
      </c>
      <c r="T36" s="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</row>
    <row r="37" spans="1:88" x14ac:dyDescent="0.3">
      <c r="A37">
        <v>47</v>
      </c>
      <c r="B37" t="s">
        <v>143</v>
      </c>
      <c r="C37" s="1">
        <v>7.2450742799999995E-8</v>
      </c>
      <c r="D37" s="1"/>
      <c r="E37" t="s">
        <v>108</v>
      </c>
      <c r="F37" t="s">
        <v>140</v>
      </c>
      <c r="G37" s="1">
        <f>VLOOKUP(E37&amp;"-"&amp;F37,$L$3:$Q$2348,6,0)</f>
        <v>0.41696255209525901</v>
      </c>
      <c r="H37" s="1"/>
      <c r="J37" t="str">
        <f>VLOOKUP(M37,$A$3:$B$71,2,0)</f>
        <v>merchant_count</v>
      </c>
      <c r="K37" t="str">
        <f>VLOOKUP(N37,$A$3:$B$71,2,0)</f>
        <v>merchant_num_1</v>
      </c>
      <c r="L37" t="str">
        <f t="shared" si="0"/>
        <v>merchant_count-merchant_num_1</v>
      </c>
      <c r="M37">
        <v>5</v>
      </c>
      <c r="N37">
        <v>7</v>
      </c>
      <c r="O37">
        <v>0.89717260836065504</v>
      </c>
      <c r="P37">
        <v>0</v>
      </c>
      <c r="Q37">
        <f>ABS(O37)</f>
        <v>0.89717260836065504</v>
      </c>
      <c r="T37" s="5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</row>
    <row r="38" spans="1:88" x14ac:dyDescent="0.3">
      <c r="A38">
        <v>0</v>
      </c>
      <c r="B38" t="s">
        <v>153</v>
      </c>
      <c r="C38" s="1">
        <v>0</v>
      </c>
      <c r="D38" s="1"/>
      <c r="E38" t="s">
        <v>119</v>
      </c>
      <c r="F38" t="s">
        <v>140</v>
      </c>
      <c r="G38" s="1">
        <f>VLOOKUP(E38&amp;"-"&amp;F38,$L$3:$Q$2348,6,0)</f>
        <v>0.41506417954685099</v>
      </c>
      <c r="H38" s="1"/>
      <c r="J38" t="str">
        <f>VLOOKUP(M38,$A$3:$B$71,2,0)</f>
        <v>countrycode_click_rate</v>
      </c>
      <c r="K38" t="str">
        <f>VLOOKUP(N38,$A$3:$B$71,2,0)</f>
        <v>countrycode_category_click_rate</v>
      </c>
      <c r="L38" t="str">
        <f t="shared" si="0"/>
        <v>countrycode_click_rate-countrycode_category_click_rate</v>
      </c>
      <c r="M38">
        <v>24</v>
      </c>
      <c r="N38">
        <v>56</v>
      </c>
      <c r="O38">
        <v>0.88779565814016304</v>
      </c>
      <c r="P38">
        <v>0</v>
      </c>
      <c r="Q38">
        <f>ABS(O38)</f>
        <v>0.88779565814016304</v>
      </c>
      <c r="T38" s="5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</row>
    <row r="39" spans="1:88" x14ac:dyDescent="0.3">
      <c r="A39">
        <v>2</v>
      </c>
      <c r="B39" t="s">
        <v>155</v>
      </c>
      <c r="C39" s="1">
        <v>0</v>
      </c>
      <c r="D39" s="1"/>
      <c r="E39" t="s">
        <v>119</v>
      </c>
      <c r="F39" t="s">
        <v>148</v>
      </c>
      <c r="G39" s="1">
        <f>VLOOKUP(E39&amp;"-"&amp;F39,$L$3:$Q$2348,6,0)</f>
        <v>0.41059963648759101</v>
      </c>
      <c r="H39" s="1"/>
      <c r="J39" t="str">
        <f>VLOOKUP(M39,$A$3:$B$71,2,0)</f>
        <v>countrycode_merchant_click_rate</v>
      </c>
      <c r="K39" t="str">
        <f>VLOOKUP(N39,$A$3:$B$71,2,0)</f>
        <v>countrycode_category_click_rate</v>
      </c>
      <c r="L39" t="str">
        <f t="shared" si="0"/>
        <v>countrycode_merchant_click_rate-countrycode_category_click_rate</v>
      </c>
      <c r="M39">
        <v>44</v>
      </c>
      <c r="N39">
        <v>56</v>
      </c>
      <c r="O39">
        <v>0.88755980740257501</v>
      </c>
      <c r="P39">
        <v>0</v>
      </c>
      <c r="Q39">
        <f>ABS(O39)</f>
        <v>0.88755980740257501</v>
      </c>
      <c r="T39" s="5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</row>
    <row r="40" spans="1:88" x14ac:dyDescent="0.3">
      <c r="A40">
        <v>3</v>
      </c>
      <c r="B40" t="s">
        <v>156</v>
      </c>
      <c r="C40" s="1">
        <v>0</v>
      </c>
      <c r="D40" s="1"/>
      <c r="E40" t="s">
        <v>119</v>
      </c>
      <c r="F40" t="s">
        <v>144</v>
      </c>
      <c r="G40" s="1">
        <f>VLOOKUP(E40&amp;"-"&amp;F40,$L$3:$Q$2348,6,0)</f>
        <v>0.40758560251383702</v>
      </c>
      <c r="H40" s="1"/>
      <c r="J40" t="str">
        <f>VLOOKUP(M40,$A$3:$B$71,2,0)</f>
        <v>siteid_category_num_0</v>
      </c>
      <c r="K40" t="str">
        <f>VLOOKUP(N40,$A$3:$B$71,2,0)</f>
        <v>siteid_category_num_1</v>
      </c>
      <c r="L40" t="str">
        <f t="shared" si="0"/>
        <v>siteid_category_num_0-siteid_category_num_1</v>
      </c>
      <c r="M40">
        <v>66</v>
      </c>
      <c r="N40">
        <v>67</v>
      </c>
      <c r="O40">
        <v>0.88415024933648501</v>
      </c>
      <c r="P40">
        <v>0</v>
      </c>
      <c r="Q40">
        <f>ABS(O40)</f>
        <v>0.88415024933648501</v>
      </c>
      <c r="T40" s="5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</row>
    <row r="41" spans="1:88" x14ac:dyDescent="0.3">
      <c r="A41">
        <v>5</v>
      </c>
      <c r="B41" t="s">
        <v>97</v>
      </c>
      <c r="C41" s="1">
        <v>0</v>
      </c>
      <c r="D41" s="1"/>
      <c r="E41" t="s">
        <v>148</v>
      </c>
      <c r="F41" t="s">
        <v>161</v>
      </c>
      <c r="G41" s="1">
        <f>VLOOKUP(E41&amp;"-"&amp;F41,$L$3:$Q$2348,6,0)</f>
        <v>0.40508502142675601</v>
      </c>
      <c r="H41" s="1"/>
      <c r="J41" t="str">
        <f>VLOOKUP(M41,$A$3:$B$71,2,0)</f>
        <v>countrycode_num_1</v>
      </c>
      <c r="K41" t="str">
        <f>VLOOKUP(N41,$A$3:$B$71,2,0)</f>
        <v>countrycode_category_click_rate</v>
      </c>
      <c r="L41" t="str">
        <f t="shared" si="0"/>
        <v>countrycode_num_1-countrycode_category_click_rate</v>
      </c>
      <c r="M41">
        <v>23</v>
      </c>
      <c r="N41">
        <v>56</v>
      </c>
      <c r="O41">
        <v>0.88195556108614304</v>
      </c>
      <c r="P41">
        <v>0</v>
      </c>
      <c r="Q41">
        <f>ABS(O41)</f>
        <v>0.88195556108614304</v>
      </c>
      <c r="T41" s="5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3">
      <c r="A42">
        <v>6</v>
      </c>
      <c r="B42" t="s">
        <v>98</v>
      </c>
      <c r="C42" s="1">
        <v>0</v>
      </c>
      <c r="D42" s="1"/>
      <c r="E42" t="s">
        <v>144</v>
      </c>
      <c r="F42" t="s">
        <v>161</v>
      </c>
      <c r="G42" s="1">
        <f>VLOOKUP(E42&amp;"-"&amp;F42,$L$3:$Q$2348,6,0)</f>
        <v>0.39227405263681497</v>
      </c>
      <c r="H42" s="1"/>
      <c r="J42" t="str">
        <f>VLOOKUP(M42,$A$3:$B$71,2,0)</f>
        <v>merchant_num_0</v>
      </c>
      <c r="K42" t="str">
        <f>VLOOKUP(N42,$A$3:$B$71,2,0)</f>
        <v>merchant_num_1</v>
      </c>
      <c r="L42" t="str">
        <f t="shared" si="0"/>
        <v>merchant_num_0-merchant_num_1</v>
      </c>
      <c r="M42">
        <v>6</v>
      </c>
      <c r="N42">
        <v>7</v>
      </c>
      <c r="O42">
        <v>0.88165795731005603</v>
      </c>
      <c r="P42">
        <v>0</v>
      </c>
      <c r="Q42">
        <f>ABS(O42)</f>
        <v>0.88165795731005603</v>
      </c>
      <c r="T42" s="5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3">
      <c r="A43">
        <v>7</v>
      </c>
      <c r="B43" t="s">
        <v>99</v>
      </c>
      <c r="C43" s="1">
        <v>0</v>
      </c>
      <c r="D43" s="1"/>
      <c r="E43" s="1" t="s">
        <v>108</v>
      </c>
      <c r="F43" s="1" t="s">
        <v>152</v>
      </c>
      <c r="G43" s="1">
        <f>VLOOKUP(E43&amp;"-"&amp;F43,$L$3:$Q$2348,6,0)</f>
        <v>0.37772277584761899</v>
      </c>
      <c r="H43" s="1"/>
      <c r="J43" t="str">
        <f>VLOOKUP(M43,$A$3:$B$71,2,0)</f>
        <v>siteid_num_1</v>
      </c>
      <c r="K43" t="str">
        <f>VLOOKUP(N43,$A$3:$B$71,2,0)</f>
        <v>siteid_click_rate</v>
      </c>
      <c r="L43" t="str">
        <f t="shared" si="0"/>
        <v>siteid_num_1-siteid_click_rate</v>
      </c>
      <c r="M43">
        <v>11</v>
      </c>
      <c r="N43">
        <v>12</v>
      </c>
      <c r="O43">
        <v>0.85361214296696397</v>
      </c>
      <c r="P43">
        <v>0</v>
      </c>
      <c r="Q43">
        <f>ABS(O43)</f>
        <v>0.85361214296696397</v>
      </c>
      <c r="T43" s="5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3">
      <c r="A44">
        <v>8</v>
      </c>
      <c r="B44" t="s">
        <v>100</v>
      </c>
      <c r="C44" s="1">
        <v>0</v>
      </c>
      <c r="D44" s="1"/>
      <c r="E44" s="1" t="s">
        <v>163</v>
      </c>
      <c r="F44" s="1" t="s">
        <v>165</v>
      </c>
      <c r="G44" s="1">
        <f>VLOOKUP(E44&amp;"-"&amp;F44,$L$3:$Q$2348,6,0)</f>
        <v>0.36191814595258198</v>
      </c>
      <c r="H44" s="1"/>
      <c r="J44" t="str">
        <f>VLOOKUP(M44,$A$3:$B$71,2,0)</f>
        <v>siteid_num_1</v>
      </c>
      <c r="K44" t="str">
        <f>VLOOKUP(N44,$A$3:$B$71,2,0)</f>
        <v>countrycode_siteid_num_1</v>
      </c>
      <c r="L44" t="str">
        <f t="shared" si="0"/>
        <v>siteid_num_1-countrycode_siteid_num_1</v>
      </c>
      <c r="M44">
        <v>11</v>
      </c>
      <c r="N44">
        <v>47</v>
      </c>
      <c r="O44">
        <v>0.85173604654526602</v>
      </c>
      <c r="P44">
        <v>0</v>
      </c>
      <c r="Q44">
        <f>ABS(O44)</f>
        <v>0.85173604654526602</v>
      </c>
      <c r="T44" s="5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3">
      <c r="A45">
        <v>9</v>
      </c>
      <c r="B45" t="s">
        <v>101</v>
      </c>
      <c r="C45" s="1">
        <v>0</v>
      </c>
      <c r="D45" s="1"/>
      <c r="E45" s="1" t="s">
        <v>164</v>
      </c>
      <c r="F45" s="1" t="s">
        <v>165</v>
      </c>
      <c r="G45" s="1">
        <f>VLOOKUP(E45&amp;"-"&amp;F45,$L$3:$Q$2348,6,0)</f>
        <v>0.36181703180229202</v>
      </c>
      <c r="H45" s="1"/>
      <c r="J45" t="str">
        <f>VLOOKUP(M45,$A$3:$B$71,2,0)</f>
        <v>siteid_num_1</v>
      </c>
      <c r="K45" t="str">
        <f>VLOOKUP(N45,$A$3:$B$71,2,0)</f>
        <v>countrycode_siteid_count</v>
      </c>
      <c r="L45" t="str">
        <f t="shared" si="0"/>
        <v>siteid_num_1-countrycode_siteid_count</v>
      </c>
      <c r="M45">
        <v>11</v>
      </c>
      <c r="N45">
        <v>45</v>
      </c>
      <c r="O45">
        <v>0.85170369355125297</v>
      </c>
      <c r="P45">
        <v>0</v>
      </c>
      <c r="Q45">
        <f>ABS(O45)</f>
        <v>0.85170369355125297</v>
      </c>
      <c r="T45" s="5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3">
      <c r="A46">
        <v>11</v>
      </c>
      <c r="B46" t="s">
        <v>103</v>
      </c>
      <c r="C46" s="1">
        <v>0</v>
      </c>
      <c r="D46" s="1"/>
      <c r="E46" t="s">
        <v>108</v>
      </c>
      <c r="F46" t="s">
        <v>144</v>
      </c>
      <c r="G46" s="1">
        <f>VLOOKUP(E46&amp;"-"&amp;F46,$L$3:$Q$2348,6,0)</f>
        <v>0.357722690843502</v>
      </c>
      <c r="H46" s="1"/>
      <c r="J46" t="str">
        <f>VLOOKUP(M46,$A$3:$B$71,2,0)</f>
        <v>siteid_merchant_click_rate</v>
      </c>
      <c r="K46" t="str">
        <f>VLOOKUP(N46,$A$3:$B$71,2,0)</f>
        <v>siteid_category_click_rate</v>
      </c>
      <c r="L46" t="str">
        <f t="shared" si="0"/>
        <v>siteid_merchant_click_rate-siteid_category_click_rate</v>
      </c>
      <c r="M46">
        <v>60</v>
      </c>
      <c r="N46">
        <v>68</v>
      </c>
      <c r="O46">
        <v>0.851303006221241</v>
      </c>
      <c r="P46">
        <v>0</v>
      </c>
      <c r="Q46">
        <f>ABS(O46)</f>
        <v>0.851303006221241</v>
      </c>
      <c r="T46" s="5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3">
      <c r="A47">
        <v>12</v>
      </c>
      <c r="B47" t="s">
        <v>104</v>
      </c>
      <c r="C47" s="1">
        <v>0</v>
      </c>
      <c r="D47" s="1"/>
      <c r="E47" t="s">
        <v>161</v>
      </c>
      <c r="F47" t="s">
        <v>168</v>
      </c>
      <c r="G47" s="1">
        <f>VLOOKUP(E47&amp;"-"&amp;F47,$L$3:$Q$2348,6,0)</f>
        <v>0.33634903452909298</v>
      </c>
      <c r="H47" s="1"/>
      <c r="J47" t="str">
        <f>VLOOKUP(M47,$A$3:$B$71,2,0)</f>
        <v>siteid_num_1</v>
      </c>
      <c r="K47" t="str">
        <f>VLOOKUP(N47,$A$3:$B$71,2,0)</f>
        <v>countrycode_siteid_num_0</v>
      </c>
      <c r="L47" t="str">
        <f t="shared" si="0"/>
        <v>siteid_num_1-countrycode_siteid_num_0</v>
      </c>
      <c r="M47">
        <v>11</v>
      </c>
      <c r="N47">
        <v>46</v>
      </c>
      <c r="O47">
        <v>0.85128763649595196</v>
      </c>
      <c r="P47">
        <v>0</v>
      </c>
      <c r="Q47">
        <f>ABS(O47)</f>
        <v>0.85128763649595196</v>
      </c>
      <c r="T47" s="5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3">
      <c r="A48">
        <v>17</v>
      </c>
      <c r="B48" t="s">
        <v>109</v>
      </c>
      <c r="C48" s="1">
        <v>0</v>
      </c>
      <c r="D48" s="1"/>
      <c r="E48" t="s">
        <v>108</v>
      </c>
      <c r="F48" t="s">
        <v>120</v>
      </c>
      <c r="G48" s="1">
        <f>VLOOKUP(E48&amp;"-"&amp;F48,$L$3:$Q$2348,6,0)</f>
        <v>0.32390993973395499</v>
      </c>
      <c r="H48" s="1"/>
      <c r="J48" t="str">
        <f>VLOOKUP(M48,$A$3:$B$71,2,0)</f>
        <v>siteid_count</v>
      </c>
      <c r="K48" t="str">
        <f>VLOOKUP(N48,$A$3:$B$71,2,0)</f>
        <v>siteid_click_rate</v>
      </c>
      <c r="L48" t="str">
        <f t="shared" si="0"/>
        <v>siteid_count-siteid_click_rate</v>
      </c>
      <c r="M48">
        <v>9</v>
      </c>
      <c r="N48">
        <v>12</v>
      </c>
      <c r="O48">
        <v>0.83391049562171704</v>
      </c>
      <c r="P48">
        <v>0</v>
      </c>
      <c r="Q48">
        <f>ABS(O48)</f>
        <v>0.83391049562171704</v>
      </c>
      <c r="T48" s="5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3">
      <c r="A49">
        <v>18</v>
      </c>
      <c r="B49" t="s">
        <v>110</v>
      </c>
      <c r="C49" s="1">
        <v>0</v>
      </c>
      <c r="D49" s="1"/>
      <c r="E49" t="s">
        <v>108</v>
      </c>
      <c r="F49" t="s">
        <v>115</v>
      </c>
      <c r="G49" s="1">
        <f>VLOOKUP(E49&amp;"-"&amp;F49,$L$3:$Q$2348,6,0)</f>
        <v>0.31565198804948602</v>
      </c>
      <c r="H49" s="1"/>
      <c r="J49" t="str">
        <f>VLOOKUP(M49,$A$3:$B$71,2,0)</f>
        <v>devid</v>
      </c>
      <c r="K49" t="str">
        <f>VLOOKUP(N49,$A$3:$B$71,2,0)</f>
        <v>devid_num_0</v>
      </c>
      <c r="L49" t="str">
        <f t="shared" si="0"/>
        <v>devid-devid_num_0</v>
      </c>
      <c r="M49">
        <v>2</v>
      </c>
      <c r="N49">
        <v>30</v>
      </c>
      <c r="O49">
        <v>0.83165131370655598</v>
      </c>
      <c r="P49">
        <v>0</v>
      </c>
      <c r="Q49">
        <f>ABS(O49)</f>
        <v>0.83165131370655598</v>
      </c>
      <c r="T49" s="5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3">
      <c r="A50">
        <v>19</v>
      </c>
      <c r="B50" t="s">
        <v>111</v>
      </c>
      <c r="C50" s="1">
        <v>0</v>
      </c>
      <c r="D50" s="1"/>
      <c r="E50" t="s">
        <v>108</v>
      </c>
      <c r="F50" t="s">
        <v>119</v>
      </c>
      <c r="G50" s="1">
        <f>VLOOKUP(E50&amp;"-"&amp;F50,$L$3:$Q$2348,6,0)</f>
        <v>0.31330677329040901</v>
      </c>
      <c r="H50" s="1"/>
      <c r="J50" t="str">
        <f>VLOOKUP(M50,$A$3:$B$71,2,0)</f>
        <v>countrycode_click_rate</v>
      </c>
      <c r="K50" t="str">
        <f>VLOOKUP(N50,$A$3:$B$71,2,0)</f>
        <v>countrycode_merchant_click_rate</v>
      </c>
      <c r="L50" t="str">
        <f t="shared" si="0"/>
        <v>countrycode_click_rate-countrycode_merchant_click_rate</v>
      </c>
      <c r="M50">
        <v>24</v>
      </c>
      <c r="N50">
        <v>44</v>
      </c>
      <c r="O50">
        <v>0.82784856268379103</v>
      </c>
      <c r="P50">
        <v>0</v>
      </c>
      <c r="Q50">
        <f>ABS(O50)</f>
        <v>0.82784856268379103</v>
      </c>
      <c r="T50" s="5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3">
      <c r="A51">
        <v>20</v>
      </c>
      <c r="B51" t="s">
        <v>112</v>
      </c>
      <c r="C51" s="1">
        <v>0</v>
      </c>
      <c r="D51" s="1"/>
      <c r="E51" t="s">
        <v>108</v>
      </c>
      <c r="F51" t="s">
        <v>161</v>
      </c>
      <c r="G51" s="1">
        <f>VLOOKUP(E51&amp;"-"&amp;F51,$L$3:$Q$2348,6,0)</f>
        <v>0.30642913752494499</v>
      </c>
      <c r="H51" s="1"/>
      <c r="J51" t="str">
        <f>VLOOKUP(M51,$A$3:$B$71,2,0)</f>
        <v>siteid_num_0</v>
      </c>
      <c r="K51" t="str">
        <f>VLOOKUP(N51,$A$3:$B$71,2,0)</f>
        <v>siteid_click_rate</v>
      </c>
      <c r="L51" t="str">
        <f t="shared" si="0"/>
        <v>siteid_num_0-siteid_click_rate</v>
      </c>
      <c r="M51">
        <v>10</v>
      </c>
      <c r="N51">
        <v>12</v>
      </c>
      <c r="O51">
        <v>0.82773546019914102</v>
      </c>
      <c r="P51">
        <v>0</v>
      </c>
      <c r="Q51">
        <f>ABS(O51)</f>
        <v>0.82773546019914102</v>
      </c>
      <c r="T51" s="5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3">
      <c r="A52">
        <v>22</v>
      </c>
      <c r="B52" t="s">
        <v>114</v>
      </c>
      <c r="C52" s="1">
        <v>0</v>
      </c>
      <c r="D52" s="1"/>
      <c r="E52" t="s">
        <v>147</v>
      </c>
      <c r="F52" t="s">
        <v>148</v>
      </c>
      <c r="G52" s="1">
        <f>VLOOKUP(E52&amp;"-"&amp;F52,$L$3:$Q$2348,6,0)</f>
        <v>0.29531972702082399</v>
      </c>
      <c r="H52" s="1"/>
      <c r="J52" t="str">
        <f>VLOOKUP(M52,$A$3:$B$71,2,0)</f>
        <v>countrycode_num_1</v>
      </c>
      <c r="K52" t="str">
        <f>VLOOKUP(N52,$A$3:$B$71,2,0)</f>
        <v>countrycode_merchant_click_rate</v>
      </c>
      <c r="L52" t="str">
        <f t="shared" si="0"/>
        <v>countrycode_num_1-countrycode_merchant_click_rate</v>
      </c>
      <c r="M52">
        <v>23</v>
      </c>
      <c r="N52">
        <v>44</v>
      </c>
      <c r="O52">
        <v>0.82223523228534001</v>
      </c>
      <c r="P52">
        <v>0</v>
      </c>
      <c r="Q52">
        <f>ABS(O52)</f>
        <v>0.82223523228534001</v>
      </c>
      <c r="T52" s="5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3">
      <c r="A53">
        <v>30</v>
      </c>
      <c r="B53" t="s">
        <v>122</v>
      </c>
      <c r="C53" s="1">
        <v>0</v>
      </c>
      <c r="D53" s="1"/>
      <c r="E53" t="s">
        <v>163</v>
      </c>
      <c r="F53" t="s">
        <v>168</v>
      </c>
      <c r="G53" s="1">
        <f>VLOOKUP(E53&amp;"-"&amp;F53,$L$3:$Q$2348,6,0)</f>
        <v>0.238344312073269</v>
      </c>
      <c r="H53" s="1"/>
      <c r="J53" t="str">
        <f>VLOOKUP(M53,$A$3:$B$71,2,0)</f>
        <v>siteid_count</v>
      </c>
      <c r="K53" t="str">
        <f>VLOOKUP(N53,$A$3:$B$71,2,0)</f>
        <v>countrycode_siteid_num_0</v>
      </c>
      <c r="L53" t="str">
        <f t="shared" si="0"/>
        <v>siteid_count-countrycode_siteid_num_0</v>
      </c>
      <c r="M53">
        <v>9</v>
      </c>
      <c r="N53">
        <v>46</v>
      </c>
      <c r="O53">
        <v>0.81463130419324004</v>
      </c>
      <c r="P53">
        <v>0</v>
      </c>
      <c r="Q53">
        <f>ABS(O53)</f>
        <v>0.81463130419324004</v>
      </c>
      <c r="T53" s="5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3">
      <c r="A54">
        <v>31</v>
      </c>
      <c r="B54" t="s">
        <v>123</v>
      </c>
      <c r="C54" s="1">
        <v>0</v>
      </c>
      <c r="D54" s="1"/>
      <c r="E54" t="s">
        <v>164</v>
      </c>
      <c r="F54" t="s">
        <v>168</v>
      </c>
      <c r="G54" s="1">
        <f>VLOOKUP(E54&amp;"-"&amp;F54,$L$3:$Q$2348,6,0)</f>
        <v>0.238340108134932</v>
      </c>
      <c r="H54" s="1"/>
      <c r="J54" t="str">
        <f>VLOOKUP(M54,$A$3:$B$71,2,0)</f>
        <v>siteid_count</v>
      </c>
      <c r="K54" t="str">
        <f>VLOOKUP(N54,$A$3:$B$71,2,0)</f>
        <v>countrycode_siteid_count</v>
      </c>
      <c r="L54" t="str">
        <f t="shared" si="0"/>
        <v>siteid_count-countrycode_siteid_count</v>
      </c>
      <c r="M54">
        <v>9</v>
      </c>
      <c r="N54">
        <v>45</v>
      </c>
      <c r="O54">
        <v>0.81374078768710401</v>
      </c>
      <c r="P54">
        <v>0</v>
      </c>
      <c r="Q54">
        <f>ABS(O54)</f>
        <v>0.81374078768710401</v>
      </c>
      <c r="T54" s="5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3">
      <c r="A55">
        <v>32</v>
      </c>
      <c r="B55" t="s">
        <v>124</v>
      </c>
      <c r="C55" s="1">
        <v>0</v>
      </c>
      <c r="D55" s="1"/>
      <c r="E55" t="s">
        <v>161</v>
      </c>
      <c r="F55" t="s">
        <v>164</v>
      </c>
      <c r="G55" s="1">
        <f>VLOOKUP(E55&amp;"-"&amp;F55,$L$3:$Q$2348,6,0)</f>
        <v>0.23660436187820399</v>
      </c>
      <c r="H55" s="1"/>
      <c r="J55" t="str">
        <f>VLOOKUP(M55,$A$3:$B$71,2,0)</f>
        <v>siteid_num_0</v>
      </c>
      <c r="K55" t="str">
        <f>VLOOKUP(N55,$A$3:$B$71,2,0)</f>
        <v>countrycode_siteid_num_0</v>
      </c>
      <c r="L55" t="str">
        <f t="shared" si="0"/>
        <v>siteid_num_0-countrycode_siteid_num_0</v>
      </c>
      <c r="M55">
        <v>10</v>
      </c>
      <c r="N55">
        <v>46</v>
      </c>
      <c r="O55">
        <v>0.80609114837849705</v>
      </c>
      <c r="P55">
        <v>0</v>
      </c>
      <c r="Q55">
        <f>ABS(O55)</f>
        <v>0.80609114837849705</v>
      </c>
      <c r="T55" s="5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</row>
    <row r="56" spans="1:88" x14ac:dyDescent="0.3">
      <c r="A56">
        <v>33</v>
      </c>
      <c r="B56" t="s">
        <v>125</v>
      </c>
      <c r="C56" s="1">
        <v>0</v>
      </c>
      <c r="D56" s="1"/>
      <c r="E56" t="s">
        <v>161</v>
      </c>
      <c r="F56" t="s">
        <v>163</v>
      </c>
      <c r="G56" s="1">
        <f>VLOOKUP(E56&amp;"-"&amp;F56,$L$3:$Q$2348,6,0)</f>
        <v>0.23656173641550901</v>
      </c>
      <c r="H56" s="1"/>
      <c r="J56" t="str">
        <f>VLOOKUP(M56,$A$3:$B$71,2,0)</f>
        <v>siteid_count</v>
      </c>
      <c r="K56" t="str">
        <f>VLOOKUP(N56,$A$3:$B$71,2,0)</f>
        <v>countrycode_siteid_num_1</v>
      </c>
      <c r="L56" t="str">
        <f t="shared" si="0"/>
        <v>siteid_count-countrycode_siteid_num_1</v>
      </c>
      <c r="M56">
        <v>9</v>
      </c>
      <c r="N56">
        <v>47</v>
      </c>
      <c r="O56">
        <v>0.80546606861179304</v>
      </c>
      <c r="P56">
        <v>0</v>
      </c>
      <c r="Q56">
        <f>ABS(O56)</f>
        <v>0.80546606861179304</v>
      </c>
      <c r="T56" s="5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</row>
    <row r="57" spans="1:88" x14ac:dyDescent="0.3">
      <c r="A57">
        <v>34</v>
      </c>
      <c r="B57" t="s">
        <v>126</v>
      </c>
      <c r="C57" s="1">
        <v>0</v>
      </c>
      <c r="D57" s="1"/>
      <c r="E57" t="s">
        <v>120</v>
      </c>
      <c r="F57" t="s">
        <v>168</v>
      </c>
      <c r="G57" s="1">
        <f>VLOOKUP(E57&amp;"-"&amp;F57,$L$3:$Q$2348,6,0)</f>
        <v>0.16146594593755001</v>
      </c>
      <c r="H57" s="1"/>
      <c r="J57" t="str">
        <f>VLOOKUP(M57,$A$3:$B$71,2,0)</f>
        <v>siteid_num_0</v>
      </c>
      <c r="K57" t="str">
        <f>VLOOKUP(N57,$A$3:$B$71,2,0)</f>
        <v>countrycode_siteid_count</v>
      </c>
      <c r="L57" t="str">
        <f t="shared" si="0"/>
        <v>siteid_num_0-countrycode_siteid_count</v>
      </c>
      <c r="M57">
        <v>10</v>
      </c>
      <c r="N57">
        <v>45</v>
      </c>
      <c r="O57">
        <v>0.80501598756154302</v>
      </c>
      <c r="P57">
        <v>0</v>
      </c>
      <c r="Q57">
        <f>ABS(O57)</f>
        <v>0.80501598756154302</v>
      </c>
      <c r="T57" s="5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</row>
    <row r="58" spans="1:88" x14ac:dyDescent="0.3">
      <c r="A58">
        <v>36</v>
      </c>
      <c r="B58" t="s">
        <v>128</v>
      </c>
      <c r="C58" s="1">
        <v>0</v>
      </c>
      <c r="D58" s="1"/>
      <c r="E58" s="1" t="s">
        <v>115</v>
      </c>
      <c r="F58" s="1" t="s">
        <v>168</v>
      </c>
      <c r="G58" s="1">
        <f>VLOOKUP(E58&amp;"-"&amp;F58,$L$3:$Q$2348,6,0)</f>
        <v>0.15606108247734299</v>
      </c>
      <c r="H58" s="1"/>
      <c r="J58" t="str">
        <f>VLOOKUP(M58,$A$3:$B$71,2,0)</f>
        <v>datetime_hour_count</v>
      </c>
      <c r="K58" t="str">
        <f>VLOOKUP(N58,$A$3:$B$71,2,0)</f>
        <v>datetime_hour_num_1</v>
      </c>
      <c r="L58" t="str">
        <f t="shared" si="0"/>
        <v>datetime_hour_count-datetime_hour_num_1</v>
      </c>
      <c r="M58">
        <v>33</v>
      </c>
      <c r="N58">
        <v>35</v>
      </c>
      <c r="O58">
        <v>0.79845373121880503</v>
      </c>
      <c r="P58">
        <v>0</v>
      </c>
      <c r="Q58">
        <f>ABS(O58)</f>
        <v>0.79845373121880503</v>
      </c>
      <c r="T58" s="5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</row>
    <row r="59" spans="1:88" x14ac:dyDescent="0.3">
      <c r="A59">
        <v>37</v>
      </c>
      <c r="B59" t="s">
        <v>129</v>
      </c>
      <c r="C59" s="1">
        <v>0</v>
      </c>
      <c r="D59" s="1"/>
      <c r="E59" t="s">
        <v>119</v>
      </c>
      <c r="F59" t="s">
        <v>168</v>
      </c>
      <c r="G59" s="1">
        <f>VLOOKUP(E59&amp;"-"&amp;F59,$L$3:$Q$2348,6,0)</f>
        <v>0.15588225420573901</v>
      </c>
      <c r="H59" s="1"/>
      <c r="J59" t="str">
        <f>VLOOKUP(M59,$A$3:$B$71,2,0)</f>
        <v>siteid_num_0</v>
      </c>
      <c r="K59" t="str">
        <f>VLOOKUP(N59,$A$3:$B$71,2,0)</f>
        <v>countrycode_siteid_num_1</v>
      </c>
      <c r="L59" t="str">
        <f t="shared" si="0"/>
        <v>siteid_num_0-countrycode_siteid_num_1</v>
      </c>
      <c r="M59">
        <v>10</v>
      </c>
      <c r="N59">
        <v>47</v>
      </c>
      <c r="O59">
        <v>0.79557777336945601</v>
      </c>
      <c r="P59">
        <v>0</v>
      </c>
      <c r="Q59">
        <f>ABS(O59)</f>
        <v>0.79557777336945601</v>
      </c>
      <c r="T59" s="5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</row>
    <row r="60" spans="1:88" x14ac:dyDescent="0.3">
      <c r="A60">
        <v>38</v>
      </c>
      <c r="B60" t="s">
        <v>130</v>
      </c>
      <c r="C60" s="1">
        <v>0</v>
      </c>
      <c r="D60" s="1"/>
      <c r="E60" t="s">
        <v>147</v>
      </c>
      <c r="F60" t="s">
        <v>163</v>
      </c>
      <c r="G60" s="1">
        <f>VLOOKUP(E60&amp;"-"&amp;F60,$L$3:$Q$2348,6,0)</f>
        <v>0.15315674509141899</v>
      </c>
      <c r="H60" s="1"/>
      <c r="J60" t="str">
        <f>VLOOKUP(M60,$A$3:$B$71,2,0)</f>
        <v>datetime_hour_num_0</v>
      </c>
      <c r="K60" t="str">
        <f>VLOOKUP(N60,$A$3:$B$71,2,0)</f>
        <v>datetime_hour_num_1</v>
      </c>
      <c r="L60" t="str">
        <f t="shared" si="0"/>
        <v>datetime_hour_num_0-datetime_hour_num_1</v>
      </c>
      <c r="M60">
        <v>34</v>
      </c>
      <c r="N60">
        <v>35</v>
      </c>
      <c r="O60">
        <v>0.79221961476542802</v>
      </c>
      <c r="P60">
        <v>0</v>
      </c>
      <c r="Q60">
        <f>ABS(O60)</f>
        <v>0.79221961476542802</v>
      </c>
      <c r="T60" s="5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</row>
    <row r="61" spans="1:88" x14ac:dyDescent="0.3">
      <c r="A61">
        <v>39</v>
      </c>
      <c r="B61" t="s">
        <v>131</v>
      </c>
      <c r="C61" s="1">
        <v>0</v>
      </c>
      <c r="D61" s="1"/>
      <c r="E61" t="s">
        <v>147</v>
      </c>
      <c r="F61" t="s">
        <v>164</v>
      </c>
      <c r="G61" s="1">
        <f>VLOOKUP(E61&amp;"-"&amp;F61,$L$3:$Q$2348,6,0)</f>
        <v>0.15313488246762699</v>
      </c>
      <c r="H61" s="1"/>
      <c r="J61" t="str">
        <f>VLOOKUP(M61,$A$3:$B$71,2,0)</f>
        <v>devid</v>
      </c>
      <c r="K61" t="str">
        <f>VLOOKUP(N61,$A$3:$B$71,2,0)</f>
        <v>devid_count</v>
      </c>
      <c r="L61" t="str">
        <f t="shared" si="0"/>
        <v>devid-devid_count</v>
      </c>
      <c r="M61">
        <v>2</v>
      </c>
      <c r="N61">
        <v>29</v>
      </c>
      <c r="O61">
        <v>0.79188256927616096</v>
      </c>
      <c r="P61">
        <v>0</v>
      </c>
      <c r="Q61">
        <f>ABS(O61)</f>
        <v>0.79188256927616096</v>
      </c>
      <c r="T61" s="5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</row>
    <row r="62" spans="1:88" x14ac:dyDescent="0.3">
      <c r="A62">
        <v>40</v>
      </c>
      <c r="B62" t="s">
        <v>132</v>
      </c>
      <c r="C62" s="1">
        <v>0</v>
      </c>
      <c r="D62" s="1"/>
      <c r="E62" t="s">
        <v>108</v>
      </c>
      <c r="F62" t="s">
        <v>147</v>
      </c>
      <c r="G62" s="1">
        <f>VLOOKUP(E62&amp;"-"&amp;F62,$L$3:$Q$2348,6,0)</f>
        <v>0.14733168492653401</v>
      </c>
      <c r="H62" s="1"/>
      <c r="J62" t="str">
        <f>VLOOKUP(M62,$A$3:$B$71,2,0)</f>
        <v>siteid_click_rate</v>
      </c>
      <c r="K62" t="str">
        <f>VLOOKUP(N62,$A$3:$B$71,2,0)</f>
        <v>countrycode_siteid_count</v>
      </c>
      <c r="L62" t="str">
        <f t="shared" si="0"/>
        <v>siteid_click_rate-countrycode_siteid_count</v>
      </c>
      <c r="M62">
        <v>12</v>
      </c>
      <c r="N62">
        <v>45</v>
      </c>
      <c r="O62">
        <v>0.75281128945081299</v>
      </c>
      <c r="P62">
        <v>0</v>
      </c>
      <c r="Q62">
        <f>ABS(O62)</f>
        <v>0.75281128945081299</v>
      </c>
      <c r="T62" s="5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</row>
    <row r="63" spans="1:88" x14ac:dyDescent="0.3">
      <c r="A63">
        <v>41</v>
      </c>
      <c r="B63" t="s">
        <v>137</v>
      </c>
      <c r="C63" s="1">
        <v>0</v>
      </c>
      <c r="D63" s="1"/>
      <c r="E63" t="s">
        <v>140</v>
      </c>
      <c r="F63" t="s">
        <v>168</v>
      </c>
      <c r="G63" s="1">
        <f>VLOOKUP(E63&amp;"-"&amp;F63,$L$3:$Q$2348,6,0)</f>
        <v>0.14697410892672699</v>
      </c>
      <c r="H63" s="1"/>
      <c r="J63" t="str">
        <f>VLOOKUP(M63,$A$3:$B$71,2,0)</f>
        <v>siteid_click_rate</v>
      </c>
      <c r="K63" t="str">
        <f>VLOOKUP(N63,$A$3:$B$71,2,0)</f>
        <v>countrycode_siteid_num_0</v>
      </c>
      <c r="L63" t="str">
        <f t="shared" si="0"/>
        <v>siteid_click_rate-countrycode_siteid_num_0</v>
      </c>
      <c r="M63">
        <v>12</v>
      </c>
      <c r="N63">
        <v>46</v>
      </c>
      <c r="O63">
        <v>0.75250850820246296</v>
      </c>
      <c r="P63">
        <v>0</v>
      </c>
      <c r="Q63">
        <f>ABS(O63)</f>
        <v>0.75250850820246296</v>
      </c>
      <c r="T63" s="5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</row>
    <row r="64" spans="1:88" x14ac:dyDescent="0.3">
      <c r="A64">
        <v>42</v>
      </c>
      <c r="B64" t="s">
        <v>138</v>
      </c>
      <c r="C64" s="1">
        <v>0</v>
      </c>
      <c r="D64" s="1"/>
      <c r="E64" s="1" t="s">
        <v>152</v>
      </c>
      <c r="F64" s="1" t="s">
        <v>168</v>
      </c>
      <c r="G64" s="1">
        <f>VLOOKUP(E64&amp;"-"&amp;F64,$L$3:$Q$2348,6,0)</f>
        <v>0.144072673369353</v>
      </c>
      <c r="H64" s="1"/>
      <c r="J64" t="str">
        <f>VLOOKUP(M64,$A$3:$B$71,2,0)</f>
        <v>siteid_click_rate</v>
      </c>
      <c r="K64" t="str">
        <f>VLOOKUP(N64,$A$3:$B$71,2,0)</f>
        <v>countrycode_siteid_num_1</v>
      </c>
      <c r="L64" t="str">
        <f t="shared" si="0"/>
        <v>siteid_click_rate-countrycode_siteid_num_1</v>
      </c>
      <c r="M64">
        <v>12</v>
      </c>
      <c r="N64">
        <v>47</v>
      </c>
      <c r="O64">
        <v>0.752420958151375</v>
      </c>
      <c r="P64">
        <v>0</v>
      </c>
      <c r="Q64">
        <f>ABS(O64)</f>
        <v>0.752420958151375</v>
      </c>
      <c r="T64" s="5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</row>
    <row r="65" spans="1:88" x14ac:dyDescent="0.3">
      <c r="A65">
        <v>43</v>
      </c>
      <c r="B65" t="s">
        <v>139</v>
      </c>
      <c r="C65" s="1">
        <v>0</v>
      </c>
      <c r="D65" s="1"/>
      <c r="E65" t="s">
        <v>120</v>
      </c>
      <c r="F65" t="s">
        <v>160</v>
      </c>
      <c r="G65" s="1">
        <f>VLOOKUP(E65&amp;"-"&amp;F65,$L$3:$Q$2348,6,0)</f>
        <v>0.12312936097832</v>
      </c>
      <c r="H65" s="1"/>
      <c r="J65" t="str">
        <f>VLOOKUP(M65,$A$3:$B$71,2,0)</f>
        <v>countrycode_num_0</v>
      </c>
      <c r="K65" t="str">
        <f>VLOOKUP(N65,$A$3:$B$71,2,0)</f>
        <v>countrycode_click_rate</v>
      </c>
      <c r="L65" t="str">
        <f t="shared" si="0"/>
        <v>countrycode_num_0-countrycode_click_rate</v>
      </c>
      <c r="M65">
        <v>22</v>
      </c>
      <c r="N65">
        <v>24</v>
      </c>
      <c r="O65">
        <v>-0.74978467135233995</v>
      </c>
      <c r="P65">
        <v>0</v>
      </c>
      <c r="Q65">
        <f>ABS(O65)</f>
        <v>0.74978467135233995</v>
      </c>
      <c r="T65" s="5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</row>
    <row r="66" spans="1:88" x14ac:dyDescent="0.3">
      <c r="A66">
        <v>46</v>
      </c>
      <c r="B66" t="s">
        <v>142</v>
      </c>
      <c r="C66" s="1">
        <v>0</v>
      </c>
      <c r="D66" s="1"/>
      <c r="E66" t="s">
        <v>147</v>
      </c>
      <c r="F66" t="s">
        <v>161</v>
      </c>
      <c r="G66" s="1">
        <f>VLOOKUP(E66&amp;"-"&amp;F66,$L$3:$Q$2348,6,0)</f>
        <v>0.119950299778615</v>
      </c>
      <c r="H66" s="1"/>
      <c r="J66" t="str">
        <f>VLOOKUP(M66,$A$3:$B$71,2,0)</f>
        <v>datetime_day_num_1</v>
      </c>
      <c r="K66" t="str">
        <f>VLOOKUP(N66,$A$3:$B$71,2,0)</f>
        <v>datetime_day_click_rate</v>
      </c>
      <c r="L66" t="str">
        <f t="shared" si="0"/>
        <v>datetime_day_num_1-datetime_day_click_rate</v>
      </c>
      <c r="M66">
        <v>39</v>
      </c>
      <c r="N66">
        <v>40</v>
      </c>
      <c r="O66">
        <v>0.74617179275077505</v>
      </c>
      <c r="P66">
        <v>0</v>
      </c>
      <c r="Q66">
        <f>ABS(O66)</f>
        <v>0.74617179275077505</v>
      </c>
      <c r="T66" s="5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</row>
    <row r="67" spans="1:88" x14ac:dyDescent="0.3">
      <c r="A67">
        <v>49</v>
      </c>
      <c r="B67" t="s">
        <v>145</v>
      </c>
      <c r="C67" s="1">
        <v>0</v>
      </c>
      <c r="D67" s="1"/>
      <c r="E67" s="1" t="s">
        <v>115</v>
      </c>
      <c r="F67" s="1" t="s">
        <v>160</v>
      </c>
      <c r="G67" s="1">
        <f>VLOOKUP(E67&amp;"-"&amp;F67,$L$3:$Q$2348,6,0)</f>
        <v>0.119405562062878</v>
      </c>
      <c r="H67" s="1"/>
      <c r="J67" t="str">
        <f>VLOOKUP(M67,$A$3:$B$71,2,0)</f>
        <v>countrycode_count</v>
      </c>
      <c r="K67" t="str">
        <f>VLOOKUP(N67,$A$3:$B$71,2,0)</f>
        <v>countrycode_click_rate</v>
      </c>
      <c r="L67" t="str">
        <f t="shared" si="0"/>
        <v>countrycode_count-countrycode_click_rate</v>
      </c>
      <c r="M67">
        <v>21</v>
      </c>
      <c r="N67">
        <v>24</v>
      </c>
      <c r="O67">
        <v>-0.72822864256797404</v>
      </c>
      <c r="P67">
        <v>0</v>
      </c>
      <c r="Q67">
        <f>ABS(O67)</f>
        <v>0.72822864256797404</v>
      </c>
      <c r="T67" s="5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x14ac:dyDescent="0.3">
      <c r="A68">
        <v>53</v>
      </c>
      <c r="B68" t="s">
        <v>149</v>
      </c>
      <c r="C68" s="1">
        <v>0</v>
      </c>
      <c r="D68" s="1"/>
      <c r="E68" t="s">
        <v>119</v>
      </c>
      <c r="F68" t="s">
        <v>160</v>
      </c>
      <c r="G68" s="1">
        <f>VLOOKUP(E68&amp;"-"&amp;F68,$L$3:$Q$2348,6,0)</f>
        <v>0.119117847462584</v>
      </c>
      <c r="H68" s="1"/>
      <c r="J68" t="str">
        <f>VLOOKUP(M68,$A$3:$B$71,2,0)</f>
        <v>category_count</v>
      </c>
      <c r="K68" t="str">
        <f>VLOOKUP(N68,$A$3:$B$71,2,0)</f>
        <v>category_num_1</v>
      </c>
      <c r="L68" t="str">
        <f t="shared" ref="L68:L131" si="1">J68&amp;"-"&amp;K68</f>
        <v>category_count-category_num_1</v>
      </c>
      <c r="M68">
        <v>17</v>
      </c>
      <c r="N68">
        <v>19</v>
      </c>
      <c r="O68">
        <v>0.72819603092095397</v>
      </c>
      <c r="P68">
        <v>0</v>
      </c>
      <c r="Q68">
        <f>ABS(O68)</f>
        <v>0.72819603092095397</v>
      </c>
      <c r="T68" s="5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x14ac:dyDescent="0.3">
      <c r="A69">
        <v>54</v>
      </c>
      <c r="B69" t="s">
        <v>150</v>
      </c>
      <c r="C69" s="1">
        <v>0</v>
      </c>
      <c r="D69" s="1"/>
      <c r="E69" s="1" t="s">
        <v>152</v>
      </c>
      <c r="F69" s="1" t="s">
        <v>160</v>
      </c>
      <c r="G69" s="1">
        <f>VLOOKUP(E69&amp;"-"&amp;F69,$L$3:$Q$2348,6,0)</f>
        <v>0.111728585365144</v>
      </c>
      <c r="H69" s="1"/>
      <c r="J69" t="str">
        <f>VLOOKUP(M69,$A$3:$B$71,2,0)</f>
        <v>datetime_hour_num_0</v>
      </c>
      <c r="K69" t="str">
        <f>VLOOKUP(N69,$A$3:$B$71,2,0)</f>
        <v>datetime_hour_click_rate</v>
      </c>
      <c r="L69" t="str">
        <f t="shared" si="1"/>
        <v>datetime_hour_num_0-datetime_hour_click_rate</v>
      </c>
      <c r="M69">
        <v>34</v>
      </c>
      <c r="N69">
        <v>36</v>
      </c>
      <c r="O69">
        <v>-0.71024179047769398</v>
      </c>
      <c r="P69">
        <v>0</v>
      </c>
      <c r="Q69">
        <f>ABS(O69)</f>
        <v>0.71024179047769398</v>
      </c>
      <c r="T69" s="5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3">
      <c r="A70">
        <v>55</v>
      </c>
      <c r="B70" t="s">
        <v>151</v>
      </c>
      <c r="C70" s="1">
        <v>0</v>
      </c>
      <c r="D70" s="1"/>
      <c r="E70" t="s">
        <v>140</v>
      </c>
      <c r="F70" t="s">
        <v>160</v>
      </c>
      <c r="G70" s="1">
        <f>VLOOKUP(E70&amp;"-"&amp;F70,$L$3:$Q$2348,6,0)</f>
        <v>0.111363648862518</v>
      </c>
      <c r="H70" s="1"/>
      <c r="J70" t="str">
        <f>VLOOKUP(M70,$A$3:$B$71,2,0)</f>
        <v>countrycode_num_0</v>
      </c>
      <c r="K70" t="str">
        <f>VLOOKUP(N70,$A$3:$B$71,2,0)</f>
        <v>countrycode_num_1</v>
      </c>
      <c r="L70" t="str">
        <f t="shared" si="1"/>
        <v>countrycode_num_0-countrycode_num_1</v>
      </c>
      <c r="M70">
        <v>22</v>
      </c>
      <c r="N70">
        <v>23</v>
      </c>
      <c r="O70">
        <v>-0.70836980302191999</v>
      </c>
      <c r="P70">
        <v>0</v>
      </c>
      <c r="Q70">
        <f>ABS(O70)</f>
        <v>0.70836980302191999</v>
      </c>
      <c r="T70" s="5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3">
      <c r="A71">
        <v>66</v>
      </c>
      <c r="B71" t="s">
        <v>167</v>
      </c>
      <c r="C71" s="1">
        <v>0</v>
      </c>
      <c r="D71" s="1"/>
      <c r="E71" t="s">
        <v>140</v>
      </c>
      <c r="F71" t="s">
        <v>164</v>
      </c>
      <c r="G71" s="1">
        <f>VLOOKUP(E71&amp;"-"&amp;F71,$L$3:$Q$2348,6,0)</f>
        <v>0.110425288378686</v>
      </c>
      <c r="H71" s="1"/>
      <c r="J71" t="str">
        <f>VLOOKUP(M71,$A$3:$B$71,2,0)</f>
        <v>datetime_hour_count</v>
      </c>
      <c r="K71" t="str">
        <f>VLOOKUP(N71,$A$3:$B$71,2,0)</f>
        <v>datetime_hour_click_rate</v>
      </c>
      <c r="L71" t="str">
        <f t="shared" si="1"/>
        <v>datetime_hour_count-datetime_hour_click_rate</v>
      </c>
      <c r="M71">
        <v>33</v>
      </c>
      <c r="N71">
        <v>36</v>
      </c>
      <c r="O71">
        <v>-0.70653737870732203</v>
      </c>
      <c r="P71">
        <v>0</v>
      </c>
      <c r="Q71">
        <f>ABS(O71)</f>
        <v>0.70653737870732203</v>
      </c>
      <c r="T71" s="5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3">
      <c r="E72" t="s">
        <v>140</v>
      </c>
      <c r="F72" t="s">
        <v>163</v>
      </c>
      <c r="G72" s="1">
        <f>VLOOKUP(E72&amp;"-"&amp;F72,$L$3:$Q$2348,6,0)</f>
        <v>0.11037944571106199</v>
      </c>
      <c r="J72" t="str">
        <f>VLOOKUP(M72,$A$3:$B$71,2,0)</f>
        <v>offerid_click_rate</v>
      </c>
      <c r="K72" t="str">
        <f>VLOOKUP(N72,$A$3:$B$71,2,0)</f>
        <v>countrycode_offerid_click_rate</v>
      </c>
      <c r="L72" t="str">
        <f t="shared" si="1"/>
        <v>offerid_click_rate-countrycode_offerid_click_rate</v>
      </c>
      <c r="M72">
        <v>16</v>
      </c>
      <c r="N72">
        <v>52</v>
      </c>
      <c r="O72">
        <v>0.70606848082462403</v>
      </c>
      <c r="P72">
        <v>0</v>
      </c>
      <c r="Q72">
        <f>ABS(O72)</f>
        <v>0.70606848082462403</v>
      </c>
      <c r="T72" s="5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3">
      <c r="E73" t="s">
        <v>160</v>
      </c>
      <c r="F73" s="1" t="s">
        <v>165</v>
      </c>
      <c r="G73" s="1">
        <f>VLOOKUP(E73&amp;"-"&amp;F73,$L$3:$Q$2348,6,0)</f>
        <v>0.110106119115481</v>
      </c>
      <c r="J73" t="str">
        <f>VLOOKUP(M73,$A$3:$B$71,2,0)</f>
        <v>category_num_0</v>
      </c>
      <c r="K73" t="str">
        <f>VLOOKUP(N73,$A$3:$B$71,2,0)</f>
        <v>category_num_1</v>
      </c>
      <c r="L73" t="str">
        <f t="shared" si="1"/>
        <v>category_num_0-category_num_1</v>
      </c>
      <c r="M73">
        <v>18</v>
      </c>
      <c r="N73">
        <v>19</v>
      </c>
      <c r="O73">
        <v>0.70111317057066103</v>
      </c>
      <c r="P73">
        <v>0</v>
      </c>
      <c r="Q73">
        <f>ABS(O73)</f>
        <v>0.70111317057066103</v>
      </c>
      <c r="T73" s="5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r="74" spans="1:88" x14ac:dyDescent="0.3">
      <c r="E74" s="1" t="s">
        <v>152</v>
      </c>
      <c r="F74" s="1" t="s">
        <v>164</v>
      </c>
      <c r="G74" s="1">
        <f>VLOOKUP(E74&amp;"-"&amp;F74,$L$3:$Q$2348,6,0)</f>
        <v>0.107046923985728</v>
      </c>
      <c r="J74" t="str">
        <f>VLOOKUP(M74,$A$3:$B$71,2,0)</f>
        <v>countrycode_count</v>
      </c>
      <c r="K74" t="str">
        <f>VLOOKUP(N74,$A$3:$B$71,2,0)</f>
        <v>countrycode_num_1</v>
      </c>
      <c r="L74" t="str">
        <f t="shared" si="1"/>
        <v>countrycode_count-countrycode_num_1</v>
      </c>
      <c r="M74">
        <v>21</v>
      </c>
      <c r="N74">
        <v>23</v>
      </c>
      <c r="O74">
        <v>-0.68528738949936596</v>
      </c>
      <c r="P74">
        <v>0</v>
      </c>
      <c r="Q74">
        <f>ABS(O74)</f>
        <v>0.68528738949936596</v>
      </c>
    </row>
    <row r="75" spans="1:88" x14ac:dyDescent="0.3">
      <c r="E75" s="1" t="s">
        <v>152</v>
      </c>
      <c r="F75" s="1" t="s">
        <v>163</v>
      </c>
      <c r="G75" s="1">
        <f>VLOOKUP(E75&amp;"-"&amp;F75,$L$3:$Q$2348,6,0)</f>
        <v>0.10699730435335</v>
      </c>
      <c r="J75" t="str">
        <f>VLOOKUP(M75,$A$3:$B$71,2,0)</f>
        <v>countrycode_num_0</v>
      </c>
      <c r="K75" t="str">
        <f>VLOOKUP(N75,$A$3:$B$71,2,0)</f>
        <v>countrycode_category_click_rate</v>
      </c>
      <c r="L75" t="str">
        <f t="shared" si="1"/>
        <v>countrycode_num_0-countrycode_category_click_rate</v>
      </c>
      <c r="M75">
        <v>22</v>
      </c>
      <c r="N75">
        <v>56</v>
      </c>
      <c r="O75">
        <v>-0.67301085522346005</v>
      </c>
      <c r="P75">
        <v>0</v>
      </c>
      <c r="Q75">
        <f>ABS(O75)</f>
        <v>0.67301085522346005</v>
      </c>
    </row>
    <row r="76" spans="1:88" x14ac:dyDescent="0.3">
      <c r="E76" s="1" t="s">
        <v>147</v>
      </c>
      <c r="F76" s="1" t="s">
        <v>152</v>
      </c>
      <c r="G76" s="1">
        <f>VLOOKUP(E76&amp;"-"&amp;F76,$L$3:$Q$2348,6,0)</f>
        <v>0.106399819697613</v>
      </c>
      <c r="J76" t="str">
        <f>VLOOKUP(M76,$A$3:$B$71,2,0)</f>
        <v>browserid_num_0</v>
      </c>
      <c r="K76" t="str">
        <f>VLOOKUP(N76,$A$3:$B$71,2,0)</f>
        <v>browserid_click_rate</v>
      </c>
      <c r="L76" t="str">
        <f t="shared" si="1"/>
        <v>browserid_num_0-browserid_click_rate</v>
      </c>
      <c r="M76">
        <v>26</v>
      </c>
      <c r="N76">
        <v>28</v>
      </c>
      <c r="O76">
        <v>-0.66685975388105501</v>
      </c>
      <c r="P76">
        <v>0</v>
      </c>
      <c r="Q76">
        <f>ABS(O76)</f>
        <v>0.66685975388105501</v>
      </c>
    </row>
    <row r="77" spans="1:88" x14ac:dyDescent="0.3">
      <c r="E77" t="s">
        <v>144</v>
      </c>
      <c r="F77" t="s">
        <v>168</v>
      </c>
      <c r="G77" s="1">
        <f>VLOOKUP(E77&amp;"-"&amp;F77,$L$3:$Q$2348,6,0)</f>
        <v>0.10586929886810099</v>
      </c>
      <c r="J77" t="str">
        <f>VLOOKUP(M77,$A$3:$B$71,2,0)</f>
        <v>countrycode_count</v>
      </c>
      <c r="K77" t="str">
        <f>VLOOKUP(N77,$A$3:$B$71,2,0)</f>
        <v>countrycode_category_click_rate</v>
      </c>
      <c r="L77" t="str">
        <f t="shared" si="1"/>
        <v>countrycode_count-countrycode_category_click_rate</v>
      </c>
      <c r="M77">
        <v>21</v>
      </c>
      <c r="N77">
        <v>56</v>
      </c>
      <c r="O77">
        <v>-0.65418687336786396</v>
      </c>
      <c r="P77">
        <v>0</v>
      </c>
      <c r="Q77">
        <f>ABS(O77)</f>
        <v>0.65418687336786396</v>
      </c>
    </row>
    <row r="78" spans="1:88" x14ac:dyDescent="0.3">
      <c r="E78" t="s">
        <v>115</v>
      </c>
      <c r="F78" t="s">
        <v>147</v>
      </c>
      <c r="G78" s="1">
        <f>VLOOKUP(E78&amp;"-"&amp;F78,$L$3:$Q$2348,6,0)</f>
        <v>0.105477017988854</v>
      </c>
      <c r="J78" t="str">
        <f>VLOOKUP(M78,$A$3:$B$71,2,0)</f>
        <v>siteid_num_1</v>
      </c>
      <c r="K78" t="str">
        <f>VLOOKUP(N78,$A$3:$B$71,2,0)</f>
        <v>siteid_category_click_rate</v>
      </c>
      <c r="L78" t="str">
        <f t="shared" si="1"/>
        <v>siteid_num_1-siteid_category_click_rate</v>
      </c>
      <c r="M78">
        <v>11</v>
      </c>
      <c r="N78">
        <v>68</v>
      </c>
      <c r="O78">
        <v>0.64603945202075297</v>
      </c>
      <c r="P78">
        <v>0</v>
      </c>
      <c r="Q78">
        <f>ABS(O78)</f>
        <v>0.64603945202075297</v>
      </c>
    </row>
    <row r="79" spans="1:88" x14ac:dyDescent="0.3">
      <c r="E79" t="s">
        <v>148</v>
      </c>
      <c r="F79" t="s">
        <v>168</v>
      </c>
      <c r="G79" s="1">
        <f>VLOOKUP(E79&amp;"-"&amp;F79,$L$3:$Q$2348,6,0)</f>
        <v>0.10212473657065101</v>
      </c>
      <c r="J79" t="str">
        <f>VLOOKUP(M79,$A$3:$B$71,2,0)</f>
        <v>countrycode_siteid_num_1</v>
      </c>
      <c r="K79" t="str">
        <f>VLOOKUP(N79,$A$3:$B$71,2,0)</f>
        <v>siteid_category_click_rate</v>
      </c>
      <c r="L79" t="str">
        <f t="shared" si="1"/>
        <v>countrycode_siteid_num_1-siteid_category_click_rate</v>
      </c>
      <c r="M79">
        <v>47</v>
      </c>
      <c r="N79">
        <v>68</v>
      </c>
      <c r="O79">
        <v>0.64245605089671498</v>
      </c>
      <c r="P79">
        <v>0</v>
      </c>
      <c r="Q79">
        <f>ABS(O79)</f>
        <v>0.64245605089671498</v>
      </c>
    </row>
    <row r="80" spans="1:88" x14ac:dyDescent="0.3">
      <c r="E80" t="s">
        <v>120</v>
      </c>
      <c r="F80" t="s">
        <v>164</v>
      </c>
      <c r="G80" s="1">
        <f>VLOOKUP(E80&amp;"-"&amp;F80,$L$3:$Q$2348,6,0)</f>
        <v>0.10136638650871101</v>
      </c>
      <c r="J80" t="str">
        <f>VLOOKUP(M80,$A$3:$B$71,2,0)</f>
        <v>countrycode_siteid_count</v>
      </c>
      <c r="K80" t="str">
        <f>VLOOKUP(N80,$A$3:$B$71,2,0)</f>
        <v>siteid_category_click_rate</v>
      </c>
      <c r="L80" t="str">
        <f t="shared" si="1"/>
        <v>countrycode_siteid_count-siteid_category_click_rate</v>
      </c>
      <c r="M80">
        <v>45</v>
      </c>
      <c r="N80">
        <v>68</v>
      </c>
      <c r="O80">
        <v>0.64033732841312396</v>
      </c>
      <c r="P80">
        <v>0</v>
      </c>
      <c r="Q80">
        <f>ABS(O80)</f>
        <v>0.64033732841312396</v>
      </c>
    </row>
    <row r="81" spans="5:17" x14ac:dyDescent="0.3">
      <c r="E81" t="s">
        <v>120</v>
      </c>
      <c r="F81" t="s">
        <v>163</v>
      </c>
      <c r="G81" s="1">
        <f>VLOOKUP(E81&amp;"-"&amp;F81,$L$3:$Q$2348,6,0)</f>
        <v>0.10130612222991101</v>
      </c>
      <c r="J81" t="str">
        <f>VLOOKUP(M81,$A$3:$B$71,2,0)</f>
        <v>countrycode_siteid_num_1</v>
      </c>
      <c r="K81" t="str">
        <f>VLOOKUP(N81,$A$3:$B$71,2,0)</f>
        <v>siteid_merchant_click_rate</v>
      </c>
      <c r="L81" t="str">
        <f t="shared" si="1"/>
        <v>countrycode_siteid_num_1-siteid_merchant_click_rate</v>
      </c>
      <c r="M81">
        <v>47</v>
      </c>
      <c r="N81">
        <v>60</v>
      </c>
      <c r="O81">
        <v>0.63989483976511496</v>
      </c>
      <c r="P81">
        <v>0</v>
      </c>
      <c r="Q81">
        <f>ABS(O81)</f>
        <v>0.63989483976511496</v>
      </c>
    </row>
    <row r="82" spans="5:17" x14ac:dyDescent="0.3">
      <c r="E82" t="s">
        <v>119</v>
      </c>
      <c r="F82" t="s">
        <v>164</v>
      </c>
      <c r="G82" s="1">
        <f>VLOOKUP(E82&amp;"-"&amp;F82,$L$3:$Q$2348,6,0)</f>
        <v>9.7877244553898304E-2</v>
      </c>
      <c r="J82" t="str">
        <f>VLOOKUP(M82,$A$3:$B$71,2,0)</f>
        <v>countrycode_siteid_num_0</v>
      </c>
      <c r="K82" t="str">
        <f>VLOOKUP(N82,$A$3:$B$71,2,0)</f>
        <v>siteid_category_click_rate</v>
      </c>
      <c r="L82" t="str">
        <f t="shared" si="1"/>
        <v>countrycode_siteid_num_0-siteid_category_click_rate</v>
      </c>
      <c r="M82">
        <v>46</v>
      </c>
      <c r="N82">
        <v>68</v>
      </c>
      <c r="O82">
        <v>0.63969972657970398</v>
      </c>
      <c r="P82">
        <v>0</v>
      </c>
      <c r="Q82">
        <f>ABS(O82)</f>
        <v>0.63969972657970398</v>
      </c>
    </row>
    <row r="83" spans="5:17" x14ac:dyDescent="0.3">
      <c r="E83" t="s">
        <v>119</v>
      </c>
      <c r="F83" t="s">
        <v>163</v>
      </c>
      <c r="G83" s="1">
        <f>VLOOKUP(E83&amp;"-"&amp;F83,$L$3:$Q$2348,6,0)</f>
        <v>9.7819105069301499E-2</v>
      </c>
      <c r="J83" t="str">
        <f>VLOOKUP(M83,$A$3:$B$71,2,0)</f>
        <v>countrycode_siteid_count</v>
      </c>
      <c r="K83" t="str">
        <f>VLOOKUP(N83,$A$3:$B$71,2,0)</f>
        <v>siteid_merchant_click_rate</v>
      </c>
      <c r="L83" t="str">
        <f t="shared" si="1"/>
        <v>countrycode_siteid_count-siteid_merchant_click_rate</v>
      </c>
      <c r="M83">
        <v>45</v>
      </c>
      <c r="N83">
        <v>60</v>
      </c>
      <c r="O83">
        <v>0.63740974356590696</v>
      </c>
      <c r="P83">
        <v>0</v>
      </c>
      <c r="Q83">
        <f>ABS(O83)</f>
        <v>0.63740974356590696</v>
      </c>
    </row>
    <row r="84" spans="5:17" x14ac:dyDescent="0.3">
      <c r="E84" t="s">
        <v>115</v>
      </c>
      <c r="F84" t="s">
        <v>164</v>
      </c>
      <c r="G84" s="1">
        <f>VLOOKUP(E84&amp;"-"&amp;F84,$L$3:$Q$2348,6,0)</f>
        <v>9.6902750072941302E-2</v>
      </c>
      <c r="J84" t="str">
        <f>VLOOKUP(M84,$A$3:$B$71,2,0)</f>
        <v>countrycode_siteid_num_0</v>
      </c>
      <c r="K84" t="str">
        <f>VLOOKUP(N84,$A$3:$B$71,2,0)</f>
        <v>siteid_merchant_click_rate</v>
      </c>
      <c r="L84" t="str">
        <f t="shared" si="1"/>
        <v>countrycode_siteid_num_0-siteid_merchant_click_rate</v>
      </c>
      <c r="M84">
        <v>46</v>
      </c>
      <c r="N84">
        <v>60</v>
      </c>
      <c r="O84">
        <v>0.636716737746161</v>
      </c>
      <c r="P84">
        <v>0</v>
      </c>
      <c r="Q84">
        <f>ABS(O84)</f>
        <v>0.636716737746161</v>
      </c>
    </row>
    <row r="85" spans="5:17" x14ac:dyDescent="0.3">
      <c r="E85" s="1" t="s">
        <v>115</v>
      </c>
      <c r="F85" s="1" t="s">
        <v>163</v>
      </c>
      <c r="G85" s="1">
        <f>VLOOKUP(E85&amp;"-"&amp;F85,$L$3:$Q$2348,6,0)</f>
        <v>9.6844316685087903E-2</v>
      </c>
      <c r="J85" t="str">
        <f>VLOOKUP(M85,$A$3:$B$71,2,0)</f>
        <v>siteid_num_1</v>
      </c>
      <c r="K85" t="str">
        <f>VLOOKUP(N85,$A$3:$B$71,2,0)</f>
        <v>siteid_merchant_click_rate</v>
      </c>
      <c r="L85" t="str">
        <f t="shared" si="1"/>
        <v>siteid_num_1-siteid_merchant_click_rate</v>
      </c>
      <c r="M85">
        <v>11</v>
      </c>
      <c r="N85">
        <v>60</v>
      </c>
      <c r="O85">
        <v>0.63606283537071096</v>
      </c>
      <c r="P85">
        <v>0</v>
      </c>
      <c r="Q85">
        <f>ABS(O85)</f>
        <v>0.63606283537071096</v>
      </c>
    </row>
    <row r="86" spans="5:17" x14ac:dyDescent="0.3">
      <c r="E86" t="s">
        <v>160</v>
      </c>
      <c r="F86" t="s">
        <v>168</v>
      </c>
      <c r="G86" s="1">
        <f>VLOOKUP(E86&amp;"-"&amp;F86,$L$3:$Q$2348,6,0)</f>
        <v>8.8893428443627895E-2</v>
      </c>
      <c r="J86" t="str">
        <f>VLOOKUP(M86,$A$3:$B$71,2,0)</f>
        <v>devid</v>
      </c>
      <c r="K86" t="str">
        <f>VLOOKUP(N86,$A$3:$B$71,2,0)</f>
        <v>devid_click_rate</v>
      </c>
      <c r="L86" t="str">
        <f t="shared" si="1"/>
        <v>devid-devid_click_rate</v>
      </c>
      <c r="M86">
        <v>2</v>
      </c>
      <c r="N86">
        <v>32</v>
      </c>
      <c r="O86">
        <v>-0.631690809279423</v>
      </c>
      <c r="P86">
        <v>0</v>
      </c>
      <c r="Q86">
        <f>ABS(O86)</f>
        <v>0.631690809279423</v>
      </c>
    </row>
    <row r="87" spans="5:17" x14ac:dyDescent="0.3">
      <c r="E87" t="s">
        <v>144</v>
      </c>
      <c r="F87" t="s">
        <v>160</v>
      </c>
      <c r="G87" s="1">
        <f>VLOOKUP(E87&amp;"-"&amp;F87,$L$3:$Q$2348,6,0)</f>
        <v>8.4646140330477904E-2</v>
      </c>
      <c r="J87" t="str">
        <f>VLOOKUP(M87,$A$3:$B$71,2,0)</f>
        <v>browserid_count</v>
      </c>
      <c r="K87" t="str">
        <f>VLOOKUP(N87,$A$3:$B$71,2,0)</f>
        <v>browserid_click_rate</v>
      </c>
      <c r="L87" t="str">
        <f t="shared" si="1"/>
        <v>browserid_count-browserid_click_rate</v>
      </c>
      <c r="M87">
        <v>25</v>
      </c>
      <c r="N87">
        <v>28</v>
      </c>
      <c r="O87">
        <v>-0.62932441459864796</v>
      </c>
      <c r="P87">
        <v>0</v>
      </c>
      <c r="Q87">
        <f>ABS(O87)</f>
        <v>0.62932441459864796</v>
      </c>
    </row>
    <row r="88" spans="5:17" x14ac:dyDescent="0.3">
      <c r="E88" t="s">
        <v>120</v>
      </c>
      <c r="F88" t="s">
        <v>147</v>
      </c>
      <c r="G88" s="1">
        <f>VLOOKUP(E88&amp;"-"&amp;F88,$L$3:$Q$2348,6,0)</f>
        <v>8.27768740993792E-2</v>
      </c>
      <c r="J88" t="str">
        <f>VLOOKUP(M88,$A$3:$B$71,2,0)</f>
        <v>countrycode_num_0</v>
      </c>
      <c r="K88" t="str">
        <f>VLOOKUP(N88,$A$3:$B$71,2,0)</f>
        <v>countrycode_merchant_click_rate</v>
      </c>
      <c r="L88" t="str">
        <f t="shared" si="1"/>
        <v>countrycode_num_0-countrycode_merchant_click_rate</v>
      </c>
      <c r="M88">
        <v>22</v>
      </c>
      <c r="N88">
        <v>44</v>
      </c>
      <c r="O88">
        <v>-0.62806371650938198</v>
      </c>
      <c r="P88">
        <v>0</v>
      </c>
      <c r="Q88">
        <f>ABS(O88)</f>
        <v>0.62806371650938198</v>
      </c>
    </row>
    <row r="89" spans="5:17" x14ac:dyDescent="0.3">
      <c r="E89" t="s">
        <v>119</v>
      </c>
      <c r="F89" t="s">
        <v>147</v>
      </c>
      <c r="G89" s="1">
        <f>VLOOKUP(E89&amp;"-"&amp;F89,$L$3:$Q$2348,6,0)</f>
        <v>8.0134477520346206E-2</v>
      </c>
      <c r="J89" t="str">
        <f>VLOOKUP(M89,$A$3:$B$71,2,0)</f>
        <v>category_num_0</v>
      </c>
      <c r="K89" t="str">
        <f>VLOOKUP(N89,$A$3:$B$71,2,0)</f>
        <v>countrycode_category_count</v>
      </c>
      <c r="L89" t="str">
        <f t="shared" si="1"/>
        <v>category_num_0-countrycode_category_count</v>
      </c>
      <c r="M89">
        <v>18</v>
      </c>
      <c r="N89">
        <v>53</v>
      </c>
      <c r="O89">
        <v>0.627957327137868</v>
      </c>
      <c r="P89">
        <v>0</v>
      </c>
      <c r="Q89">
        <f>ABS(O89)</f>
        <v>0.627957327137868</v>
      </c>
    </row>
    <row r="90" spans="5:17" x14ac:dyDescent="0.3">
      <c r="E90" t="s">
        <v>144</v>
      </c>
      <c r="F90" t="s">
        <v>164</v>
      </c>
      <c r="G90" s="1">
        <f>VLOOKUP(E90&amp;"-"&amp;F90,$L$3:$Q$2348,6,0)</f>
        <v>7.9032943541907999E-2</v>
      </c>
      <c r="J90" t="str">
        <f>VLOOKUP(M90,$A$3:$B$71,2,0)</f>
        <v>category_count</v>
      </c>
      <c r="K90" t="str">
        <f>VLOOKUP(N90,$A$3:$B$71,2,0)</f>
        <v>countrycode_category_count</v>
      </c>
      <c r="L90" t="str">
        <f t="shared" si="1"/>
        <v>category_count-countrycode_category_count</v>
      </c>
      <c r="M90">
        <v>17</v>
      </c>
      <c r="N90">
        <v>53</v>
      </c>
      <c r="O90">
        <v>0.62402280838089597</v>
      </c>
      <c r="P90">
        <v>0</v>
      </c>
      <c r="Q90">
        <f>ABS(O90)</f>
        <v>0.62402280838089597</v>
      </c>
    </row>
    <row r="91" spans="5:17" x14ac:dyDescent="0.3">
      <c r="E91" t="s">
        <v>144</v>
      </c>
      <c r="F91" t="s">
        <v>163</v>
      </c>
      <c r="G91" s="1">
        <f>VLOOKUP(E91&amp;"-"&amp;F91,$L$3:$Q$2348,6,0)</f>
        <v>7.8885462358092004E-2</v>
      </c>
      <c r="J91" t="str">
        <f>VLOOKUP(M91,$A$3:$B$71,2,0)</f>
        <v>countrycode_merchant_click_rate</v>
      </c>
      <c r="K91" t="str">
        <f>VLOOKUP(N91,$A$3:$B$71,2,0)</f>
        <v>countrycode_offerid_click_rate</v>
      </c>
      <c r="L91" t="str">
        <f t="shared" si="1"/>
        <v>countrycode_merchant_click_rate-countrycode_offerid_click_rate</v>
      </c>
      <c r="M91">
        <v>44</v>
      </c>
      <c r="N91">
        <v>52</v>
      </c>
      <c r="O91">
        <v>0.62020710618738295</v>
      </c>
      <c r="P91">
        <v>0</v>
      </c>
      <c r="Q91">
        <f>ABS(O91)</f>
        <v>0.62020710618738295</v>
      </c>
    </row>
    <row r="92" spans="5:17" x14ac:dyDescent="0.3">
      <c r="E92" t="s">
        <v>148</v>
      </c>
      <c r="F92" t="s">
        <v>160</v>
      </c>
      <c r="G92" s="1">
        <f>VLOOKUP(E92&amp;"-"&amp;F92,$L$3:$Q$2348,6,0)</f>
        <v>7.2780798318165293E-2</v>
      </c>
      <c r="J92" t="str">
        <f>VLOOKUP(M92,$A$3:$B$71,2,0)</f>
        <v>siteid_click_rate</v>
      </c>
      <c r="K92" t="str">
        <f>VLOOKUP(N92,$A$3:$B$71,2,0)</f>
        <v>siteid_category_click_rate</v>
      </c>
      <c r="L92" t="str">
        <f t="shared" si="1"/>
        <v>siteid_click_rate-siteid_category_click_rate</v>
      </c>
      <c r="M92">
        <v>12</v>
      </c>
      <c r="N92">
        <v>68</v>
      </c>
      <c r="O92">
        <v>0.62005640390559302</v>
      </c>
      <c r="P92">
        <v>0</v>
      </c>
      <c r="Q92">
        <f>ABS(O92)</f>
        <v>0.62005640390559302</v>
      </c>
    </row>
    <row r="93" spans="5:17" x14ac:dyDescent="0.3">
      <c r="E93" t="s">
        <v>160</v>
      </c>
      <c r="F93" t="s">
        <v>163</v>
      </c>
      <c r="G93" s="1">
        <f>VLOOKUP(E93&amp;"-"&amp;F93,$L$3:$Q$2348,6,0)</f>
        <v>7.2536557494117096E-2</v>
      </c>
      <c r="J93" t="str">
        <f>VLOOKUP(M93,$A$3:$B$71,2,0)</f>
        <v>siteid_click_rate</v>
      </c>
      <c r="K93" t="str">
        <f>VLOOKUP(N93,$A$3:$B$71,2,0)</f>
        <v>siteid_merchant_click_rate</v>
      </c>
      <c r="L93" t="str">
        <f t="shared" si="1"/>
        <v>siteid_click_rate-siteid_merchant_click_rate</v>
      </c>
      <c r="M93">
        <v>12</v>
      </c>
      <c r="N93">
        <v>60</v>
      </c>
      <c r="O93">
        <v>0.61763924887159505</v>
      </c>
      <c r="P93">
        <v>0</v>
      </c>
      <c r="Q93">
        <f>ABS(O93)</f>
        <v>0.61763924887159505</v>
      </c>
    </row>
    <row r="94" spans="5:17" x14ac:dyDescent="0.3">
      <c r="E94" t="s">
        <v>160</v>
      </c>
      <c r="F94" t="s">
        <v>164</v>
      </c>
      <c r="G94" s="1">
        <f>VLOOKUP(E94&amp;"-"&amp;F94,$L$3:$Q$2348,6,0)</f>
        <v>7.2530470931683202E-2</v>
      </c>
      <c r="J94" t="str">
        <f>VLOOKUP(M94,$A$3:$B$71,2,0)</f>
        <v>countrycode_click_rate</v>
      </c>
      <c r="K94" t="str">
        <f>VLOOKUP(N94,$A$3:$B$71,2,0)</f>
        <v>countrycode_siteid_click_rate</v>
      </c>
      <c r="L94" t="str">
        <f t="shared" si="1"/>
        <v>countrycode_click_rate-countrycode_siteid_click_rate</v>
      </c>
      <c r="M94">
        <v>24</v>
      </c>
      <c r="N94">
        <v>48</v>
      </c>
      <c r="O94">
        <v>0.61664485668877</v>
      </c>
      <c r="P94">
        <v>0</v>
      </c>
      <c r="Q94">
        <f>ABS(O94)</f>
        <v>0.61664485668877</v>
      </c>
    </row>
    <row r="95" spans="5:17" x14ac:dyDescent="0.3">
      <c r="E95" t="s">
        <v>140</v>
      </c>
      <c r="F95" t="s">
        <v>147</v>
      </c>
      <c r="G95" s="1">
        <f>VLOOKUP(E95&amp;"-"&amp;F95,$L$3:$Q$2348,6,0)</f>
        <v>7.0991932852142198E-2</v>
      </c>
      <c r="J95" t="str">
        <f>VLOOKUP(M95,$A$3:$B$71,2,0)</f>
        <v>siteid_count</v>
      </c>
      <c r="K95" t="str">
        <f>VLOOKUP(N95,$A$3:$B$71,2,0)</f>
        <v>siteid_category_click_rate</v>
      </c>
      <c r="L95" t="str">
        <f t="shared" si="1"/>
        <v>siteid_count-siteid_category_click_rate</v>
      </c>
      <c r="M95">
        <v>9</v>
      </c>
      <c r="N95">
        <v>68</v>
      </c>
      <c r="O95">
        <v>0.61468241643982002</v>
      </c>
      <c r="P95">
        <v>0</v>
      </c>
      <c r="Q95">
        <f>ABS(O95)</f>
        <v>0.61468241643982002</v>
      </c>
    </row>
    <row r="96" spans="5:17" x14ac:dyDescent="0.3">
      <c r="E96" t="s">
        <v>144</v>
      </c>
      <c r="F96" t="s">
        <v>147</v>
      </c>
      <c r="G96" s="1">
        <f>VLOOKUP(E96&amp;"-"&amp;F96,$L$3:$Q$2348,6,0)</f>
        <v>6.9074073160249105E-2</v>
      </c>
      <c r="J96" t="str">
        <f>VLOOKUP(M96,$A$3:$B$71,2,0)</f>
        <v>countrycode</v>
      </c>
      <c r="K96" t="str">
        <f>VLOOKUP(N96,$A$3:$B$71,2,0)</f>
        <v>countrycode_count</v>
      </c>
      <c r="L96" t="str">
        <f t="shared" si="1"/>
        <v>countrycode-countrycode_count</v>
      </c>
      <c r="M96">
        <v>0</v>
      </c>
      <c r="N96">
        <v>21</v>
      </c>
      <c r="O96">
        <v>-0.614375742332949</v>
      </c>
      <c r="P96">
        <v>0</v>
      </c>
      <c r="Q96">
        <f>ABS(O96)</f>
        <v>0.614375742332949</v>
      </c>
    </row>
    <row r="97" spans="5:17" x14ac:dyDescent="0.3">
      <c r="E97" t="s">
        <v>147</v>
      </c>
      <c r="F97" t="s">
        <v>168</v>
      </c>
      <c r="G97" s="1">
        <f>VLOOKUP(E97&amp;"-"&amp;F97,$L$3:$Q$2348,6,0)</f>
        <v>6.8982796710070293E-2</v>
      </c>
      <c r="J97" t="str">
        <f>VLOOKUP(M97,$A$3:$B$71,2,0)</f>
        <v>countrycode_click_rate</v>
      </c>
      <c r="K97" t="str">
        <f>VLOOKUP(N97,$A$3:$B$71,2,0)</f>
        <v>countrycode_offerid_click_rate</v>
      </c>
      <c r="L97" t="str">
        <f t="shared" si="1"/>
        <v>countrycode_click_rate-countrycode_offerid_click_rate</v>
      </c>
      <c r="M97">
        <v>24</v>
      </c>
      <c r="N97">
        <v>52</v>
      </c>
      <c r="O97">
        <v>0.61217837534880704</v>
      </c>
      <c r="P97">
        <v>0</v>
      </c>
      <c r="Q97">
        <f>ABS(O97)</f>
        <v>0.61217837534880704</v>
      </c>
    </row>
    <row r="98" spans="5:17" x14ac:dyDescent="0.3">
      <c r="E98" t="s">
        <v>147</v>
      </c>
      <c r="F98" t="s">
        <v>160</v>
      </c>
      <c r="G98" s="1">
        <f>VLOOKUP(E98&amp;"-"&amp;F98,$L$3:$Q$2348,6,0)</f>
        <v>5.7512969903827003E-2</v>
      </c>
      <c r="J98" t="str">
        <f>VLOOKUP(M98,$A$3:$B$71,2,0)</f>
        <v>countrycode_count</v>
      </c>
      <c r="K98" t="str">
        <f>VLOOKUP(N98,$A$3:$B$71,2,0)</f>
        <v>countrycode_merchant_click_rate</v>
      </c>
      <c r="L98" t="str">
        <f t="shared" si="1"/>
        <v>countrycode_count-countrycode_merchant_click_rate</v>
      </c>
      <c r="M98">
        <v>21</v>
      </c>
      <c r="N98">
        <v>44</v>
      </c>
      <c r="O98">
        <v>-0.61053422897537502</v>
      </c>
      <c r="P98">
        <v>0</v>
      </c>
      <c r="Q98">
        <f>ABS(O98)</f>
        <v>0.61053422897537502</v>
      </c>
    </row>
    <row r="99" spans="5:17" x14ac:dyDescent="0.3">
      <c r="E99" t="s">
        <v>108</v>
      </c>
      <c r="F99" t="s">
        <v>168</v>
      </c>
      <c r="G99" s="1">
        <f>VLOOKUP(E99&amp;"-"&amp;F99,$L$3:$Q$2348,6,0)</f>
        <v>5.6072530498114503E-2</v>
      </c>
      <c r="J99" t="str">
        <f>VLOOKUP(M99,$A$3:$B$71,2,0)</f>
        <v>countrycode_offerid_click_rate</v>
      </c>
      <c r="K99" t="str">
        <f>VLOOKUP(N99,$A$3:$B$71,2,0)</f>
        <v>countrycode_category_click_rate</v>
      </c>
      <c r="L99" t="str">
        <f t="shared" si="1"/>
        <v>countrycode_offerid_click_rate-countrycode_category_click_rate</v>
      </c>
      <c r="M99">
        <v>52</v>
      </c>
      <c r="N99">
        <v>56</v>
      </c>
      <c r="O99">
        <v>0.60986983489282398</v>
      </c>
      <c r="P99">
        <v>0</v>
      </c>
      <c r="Q99">
        <f>ABS(O99)</f>
        <v>0.60986983489282398</v>
      </c>
    </row>
    <row r="100" spans="5:17" x14ac:dyDescent="0.3">
      <c r="E100" t="s">
        <v>108</v>
      </c>
      <c r="F100" t="s">
        <v>160</v>
      </c>
      <c r="G100" s="1">
        <f>VLOOKUP(E100&amp;"-"&amp;F100,$L$3:$Q$2348,6,0)</f>
        <v>3.7742424008004802E-2</v>
      </c>
      <c r="J100" t="str">
        <f>VLOOKUP(M100,$A$3:$B$71,2,0)</f>
        <v>category_num_0</v>
      </c>
      <c r="K100" t="str">
        <f>VLOOKUP(N100,$A$3:$B$71,2,0)</f>
        <v>countrycode_category_num_0</v>
      </c>
      <c r="L100" t="str">
        <f t="shared" si="1"/>
        <v>category_num_0-countrycode_category_num_0</v>
      </c>
      <c r="M100">
        <v>18</v>
      </c>
      <c r="N100">
        <v>54</v>
      </c>
      <c r="O100">
        <v>0.60864415566665098</v>
      </c>
      <c r="P100">
        <v>0</v>
      </c>
      <c r="Q100">
        <f>ABS(O100)</f>
        <v>0.60864415566665098</v>
      </c>
    </row>
    <row r="101" spans="5:17" x14ac:dyDescent="0.3">
      <c r="E101" s="1" t="s">
        <v>147</v>
      </c>
      <c r="F101" s="1" t="s">
        <v>165</v>
      </c>
      <c r="G101" s="1">
        <f>VLOOKUP(E101&amp;"-"&amp;F101,$L$3:$Q$2348,6,0)</f>
        <v>3.02058739773792E-2</v>
      </c>
      <c r="J101" t="str">
        <f>VLOOKUP(M101,$A$3:$B$71,2,0)</f>
        <v>siteid_num_0</v>
      </c>
      <c r="K101" t="str">
        <f>VLOOKUP(N101,$A$3:$B$71,2,0)</f>
        <v>siteid_category_click_rate</v>
      </c>
      <c r="L101" t="str">
        <f t="shared" si="1"/>
        <v>siteid_num_0-siteid_category_click_rate</v>
      </c>
      <c r="M101">
        <v>10</v>
      </c>
      <c r="N101">
        <v>68</v>
      </c>
      <c r="O101">
        <v>0.60770574686221002</v>
      </c>
      <c r="P101">
        <v>0</v>
      </c>
      <c r="Q101">
        <f>ABS(O101)</f>
        <v>0.60770574686221002</v>
      </c>
    </row>
    <row r="102" spans="5:17" x14ac:dyDescent="0.3">
      <c r="E102" t="s">
        <v>148</v>
      </c>
      <c r="F102" t="s">
        <v>164</v>
      </c>
      <c r="G102" s="1">
        <f>VLOOKUP(E102&amp;"-"&amp;F102,$L$3:$Q$2348,6,0)</f>
        <v>2.3672870007429299E-2</v>
      </c>
      <c r="J102" t="str">
        <f>VLOOKUP(M102,$A$3:$B$71,2,0)</f>
        <v>countrycode_num_1</v>
      </c>
      <c r="K102" t="str">
        <f>VLOOKUP(N102,$A$3:$B$71,2,0)</f>
        <v>countrycode_offerid_click_rate</v>
      </c>
      <c r="L102" t="str">
        <f t="shared" si="1"/>
        <v>countrycode_num_1-countrycode_offerid_click_rate</v>
      </c>
      <c r="M102">
        <v>23</v>
      </c>
      <c r="N102">
        <v>52</v>
      </c>
      <c r="O102">
        <v>0.60712647774122497</v>
      </c>
      <c r="P102">
        <v>0</v>
      </c>
      <c r="Q102">
        <f>ABS(O102)</f>
        <v>0.60712647774122497</v>
      </c>
    </row>
    <row r="103" spans="5:17" x14ac:dyDescent="0.3">
      <c r="E103" t="s">
        <v>148</v>
      </c>
      <c r="F103" t="s">
        <v>163</v>
      </c>
      <c r="G103" s="1">
        <f>VLOOKUP(E103&amp;"-"&amp;F103,$L$3:$Q$2348,6,0)</f>
        <v>2.3573258181581298E-2</v>
      </c>
      <c r="J103" t="str">
        <f>VLOOKUP(M103,$A$3:$B$71,2,0)</f>
        <v>countrycode_num_1</v>
      </c>
      <c r="K103" t="str">
        <f>VLOOKUP(N103,$A$3:$B$71,2,0)</f>
        <v>countrycode_siteid_click_rate</v>
      </c>
      <c r="L103" t="str">
        <f t="shared" si="1"/>
        <v>countrycode_num_1-countrycode_siteid_click_rate</v>
      </c>
      <c r="M103">
        <v>23</v>
      </c>
      <c r="N103">
        <v>48</v>
      </c>
      <c r="O103">
        <v>0.60405266328349205</v>
      </c>
      <c r="P103">
        <v>0</v>
      </c>
      <c r="Q103">
        <f>ABS(O103)</f>
        <v>0.60405266328349205</v>
      </c>
    </row>
    <row r="104" spans="5:17" x14ac:dyDescent="0.3">
      <c r="E104" t="s">
        <v>160</v>
      </c>
      <c r="F104" t="s">
        <v>161</v>
      </c>
      <c r="G104" s="1">
        <f>VLOOKUP(E104&amp;"-"&amp;F104,$L$3:$Q$2348,6,0)</f>
        <v>1.5064696973405499E-2</v>
      </c>
      <c r="J104" t="str">
        <f>VLOOKUP(M104,$A$3:$B$71,2,0)</f>
        <v>siteid_count</v>
      </c>
      <c r="K104" t="str">
        <f>VLOOKUP(N104,$A$3:$B$71,2,0)</f>
        <v>siteid_merchant_click_rate</v>
      </c>
      <c r="L104" t="str">
        <f t="shared" si="1"/>
        <v>siteid_count-siteid_merchant_click_rate</v>
      </c>
      <c r="M104">
        <v>9</v>
      </c>
      <c r="N104">
        <v>60</v>
      </c>
      <c r="O104">
        <v>0.60346132373100803</v>
      </c>
      <c r="P104">
        <v>0</v>
      </c>
      <c r="Q104">
        <f>ABS(O104)</f>
        <v>0.60346132373100803</v>
      </c>
    </row>
    <row r="105" spans="5:17" x14ac:dyDescent="0.3">
      <c r="E105" t="s">
        <v>165</v>
      </c>
      <c r="F105" s="1" t="s">
        <v>168</v>
      </c>
      <c r="G105" s="1">
        <f>VLOOKUP(E105&amp;"-"&amp;F105,$L$3:$Q$2348,6,0)</f>
        <v>1.24893452730209E-2</v>
      </c>
      <c r="J105" t="str">
        <f>VLOOKUP(M105,$A$3:$B$71,2,0)</f>
        <v>category_count</v>
      </c>
      <c r="K105" t="str">
        <f>VLOOKUP(N105,$A$3:$B$71,2,0)</f>
        <v>countrycode_category_num_0</v>
      </c>
      <c r="L105" t="str">
        <f t="shared" si="1"/>
        <v>category_count-countrycode_category_num_0</v>
      </c>
      <c r="M105">
        <v>17</v>
      </c>
      <c r="N105">
        <v>54</v>
      </c>
      <c r="O105">
        <v>0.60310274212557202</v>
      </c>
      <c r="P105">
        <v>0</v>
      </c>
      <c r="Q105">
        <f>ABS(O105)</f>
        <v>0.60310274212557202</v>
      </c>
    </row>
    <row r="106" spans="5:17" x14ac:dyDescent="0.3">
      <c r="E106" t="s">
        <v>108</v>
      </c>
      <c r="F106" t="s">
        <v>163</v>
      </c>
      <c r="G106" s="1">
        <f>VLOOKUP(E106&amp;"-"&amp;F106,$L$3:$Q$2348,6,0)</f>
        <v>2.1919134866902599E-3</v>
      </c>
      <c r="J106" t="str">
        <f>VLOOKUP(M106,$A$3:$B$71,2,0)</f>
        <v>countrycode</v>
      </c>
      <c r="K106" t="str">
        <f>VLOOKUP(N106,$A$3:$B$71,2,0)</f>
        <v>countrycode_num_0</v>
      </c>
      <c r="L106" t="str">
        <f t="shared" si="1"/>
        <v>countrycode-countrycode_num_0</v>
      </c>
      <c r="M106">
        <v>0</v>
      </c>
      <c r="N106">
        <v>22</v>
      </c>
      <c r="O106">
        <v>-0.60250115099206003</v>
      </c>
      <c r="P106">
        <v>0</v>
      </c>
      <c r="Q106">
        <f>ABS(O106)</f>
        <v>0.60250115099206003</v>
      </c>
    </row>
    <row r="107" spans="5:17" x14ac:dyDescent="0.3">
      <c r="E107" t="s">
        <v>108</v>
      </c>
      <c r="F107" t="s">
        <v>164</v>
      </c>
      <c r="G107" s="1">
        <f>VLOOKUP(E107&amp;"-"&amp;F107,$L$3:$Q$2348,6,0)</f>
        <v>2.0678425643859302E-3</v>
      </c>
      <c r="J107" t="str">
        <f>VLOOKUP(M107,$A$3:$B$71,2,0)</f>
        <v>browserid_num_0</v>
      </c>
      <c r="K107" t="str">
        <f>VLOOKUP(N107,$A$3:$B$71,2,0)</f>
        <v>browserid_num_1</v>
      </c>
      <c r="L107" t="str">
        <f t="shared" si="1"/>
        <v>browserid_num_0-browserid_num_1</v>
      </c>
      <c r="M107">
        <v>26</v>
      </c>
      <c r="N107">
        <v>27</v>
      </c>
      <c r="O107">
        <v>-0.60113361439249002</v>
      </c>
      <c r="P107">
        <v>0</v>
      </c>
      <c r="Q107">
        <f>ABS(O107)</f>
        <v>0.60113361439249002</v>
      </c>
    </row>
    <row r="108" spans="5:17" x14ac:dyDescent="0.3">
      <c r="F108" s="1"/>
      <c r="G108" s="1"/>
      <c r="J108" t="str">
        <f>VLOOKUP(M108,$A$3:$B$71,2,0)</f>
        <v>siteid_num_0</v>
      </c>
      <c r="K108" t="str">
        <f>VLOOKUP(N108,$A$3:$B$71,2,0)</f>
        <v>siteid_merchant_click_rate</v>
      </c>
      <c r="L108" t="str">
        <f t="shared" si="1"/>
        <v>siteid_num_0-siteid_merchant_click_rate</v>
      </c>
      <c r="M108">
        <v>10</v>
      </c>
      <c r="N108">
        <v>60</v>
      </c>
      <c r="O108">
        <v>0.59635029483777302</v>
      </c>
      <c r="P108">
        <v>0</v>
      </c>
      <c r="Q108">
        <f>ABS(O108)</f>
        <v>0.59635029483777302</v>
      </c>
    </row>
    <row r="109" spans="5:17" x14ac:dyDescent="0.3">
      <c r="F109" s="1"/>
      <c r="G109" s="1"/>
      <c r="J109" t="str">
        <f>VLOOKUP(M109,$A$3:$B$71,2,0)</f>
        <v>browserid_count</v>
      </c>
      <c r="K109" t="str">
        <f>VLOOKUP(N109,$A$3:$B$71,2,0)</f>
        <v>browserid_num_1</v>
      </c>
      <c r="L109" t="str">
        <f t="shared" si="1"/>
        <v>browserid_count-browserid_num_1</v>
      </c>
      <c r="M109">
        <v>25</v>
      </c>
      <c r="N109">
        <v>27</v>
      </c>
      <c r="O109">
        <v>-0.56090433311453503</v>
      </c>
      <c r="P109">
        <v>0</v>
      </c>
      <c r="Q109">
        <f>ABS(O109)</f>
        <v>0.56090433311453503</v>
      </c>
    </row>
    <row r="110" spans="5:17" x14ac:dyDescent="0.3">
      <c r="F110" s="1"/>
      <c r="G110" s="1"/>
      <c r="J110" t="str">
        <f>VLOOKUP(M110,$A$3:$B$71,2,0)</f>
        <v>category_num_1</v>
      </c>
      <c r="K110" t="str">
        <f>VLOOKUP(N110,$A$3:$B$71,2,0)</f>
        <v>countrycode_category_num_1</v>
      </c>
      <c r="L110" t="str">
        <f t="shared" si="1"/>
        <v>category_num_1-countrycode_category_num_1</v>
      </c>
      <c r="M110">
        <v>19</v>
      </c>
      <c r="N110">
        <v>55</v>
      </c>
      <c r="O110">
        <v>0.55829886420406405</v>
      </c>
      <c r="P110">
        <v>0</v>
      </c>
      <c r="Q110">
        <f>ABS(O110)</f>
        <v>0.55829886420406405</v>
      </c>
    </row>
    <row r="111" spans="5:17" x14ac:dyDescent="0.3">
      <c r="F111" s="1"/>
      <c r="G111" s="1"/>
      <c r="J111" t="str">
        <f>VLOOKUP(M111,$A$3:$B$71,2,0)</f>
        <v>merchant_click_rate</v>
      </c>
      <c r="K111" t="str">
        <f>VLOOKUP(N111,$A$3:$B$71,2,0)</f>
        <v>category_click_rate</v>
      </c>
      <c r="L111" t="str">
        <f t="shared" si="1"/>
        <v>merchant_click_rate-category_click_rate</v>
      </c>
      <c r="M111">
        <v>8</v>
      </c>
      <c r="N111">
        <v>20</v>
      </c>
      <c r="O111">
        <v>0.55505987147940405</v>
      </c>
      <c r="P111">
        <v>0</v>
      </c>
      <c r="Q111">
        <f>ABS(O111)</f>
        <v>0.55505987147940405</v>
      </c>
    </row>
    <row r="112" spans="5:17" x14ac:dyDescent="0.3">
      <c r="F112" s="1"/>
      <c r="G112" s="1"/>
      <c r="J112" t="str">
        <f>VLOOKUP(M112,$A$3:$B$71,2,0)</f>
        <v>countrycode_siteid_click_rate</v>
      </c>
      <c r="K112" t="str">
        <f>VLOOKUP(N112,$A$3:$B$71,2,0)</f>
        <v>countrycode_category_click_rate</v>
      </c>
      <c r="L112" t="str">
        <f t="shared" si="1"/>
        <v>countrycode_siteid_click_rate-countrycode_category_click_rate</v>
      </c>
      <c r="M112">
        <v>48</v>
      </c>
      <c r="N112">
        <v>56</v>
      </c>
      <c r="O112">
        <v>0.554067576736887</v>
      </c>
      <c r="P112">
        <v>0</v>
      </c>
      <c r="Q112">
        <f>ABS(O112)</f>
        <v>0.554067576736887</v>
      </c>
    </row>
    <row r="113" spans="5:17" x14ac:dyDescent="0.3">
      <c r="F113" s="1"/>
      <c r="G113" s="1"/>
      <c r="J113" t="str">
        <f>VLOOKUP(M113,$A$3:$B$71,2,0)</f>
        <v>offerid_num_1</v>
      </c>
      <c r="K113" t="str">
        <f>VLOOKUP(N113,$A$3:$B$71,2,0)</f>
        <v>countrycode_offerid_num_1</v>
      </c>
      <c r="L113" t="str">
        <f t="shared" si="1"/>
        <v>offerid_num_1-countrycode_offerid_num_1</v>
      </c>
      <c r="M113">
        <v>15</v>
      </c>
      <c r="N113">
        <v>51</v>
      </c>
      <c r="O113">
        <v>0.55002839170055595</v>
      </c>
      <c r="P113">
        <v>0</v>
      </c>
      <c r="Q113">
        <f>ABS(O113)</f>
        <v>0.55002839170055595</v>
      </c>
    </row>
    <row r="114" spans="5:17" x14ac:dyDescent="0.3">
      <c r="F114" s="1"/>
      <c r="G114" s="1"/>
      <c r="J114" t="str">
        <f>VLOOKUP(M114,$A$3:$B$71,2,0)</f>
        <v>offerid_num_1</v>
      </c>
      <c r="K114" t="str">
        <f>VLOOKUP(N114,$A$3:$B$71,2,0)</f>
        <v>countrycode_offerid_count</v>
      </c>
      <c r="L114" t="str">
        <f t="shared" si="1"/>
        <v>offerid_num_1-countrycode_offerid_count</v>
      </c>
      <c r="M114">
        <v>15</v>
      </c>
      <c r="N114">
        <v>49</v>
      </c>
      <c r="O114">
        <v>0.55000386213229702</v>
      </c>
      <c r="P114">
        <v>0</v>
      </c>
      <c r="Q114">
        <f>ABS(O114)</f>
        <v>0.55000386213229702</v>
      </c>
    </row>
    <row r="115" spans="5:17" x14ac:dyDescent="0.3">
      <c r="F115" s="1"/>
      <c r="G115" s="1"/>
      <c r="J115" t="str">
        <f>VLOOKUP(M115,$A$3:$B$71,2,0)</f>
        <v>offerid_num_1</v>
      </c>
      <c r="K115" t="str">
        <f>VLOOKUP(N115,$A$3:$B$71,2,0)</f>
        <v>countrycode_offerid_num_0</v>
      </c>
      <c r="L115" t="str">
        <f t="shared" si="1"/>
        <v>offerid_num_1-countrycode_offerid_num_0</v>
      </c>
      <c r="M115">
        <v>15</v>
      </c>
      <c r="N115">
        <v>50</v>
      </c>
      <c r="O115">
        <v>0.55000241288235197</v>
      </c>
      <c r="P115">
        <v>0</v>
      </c>
      <c r="Q115">
        <f>ABS(O115)</f>
        <v>0.55000241288235197</v>
      </c>
    </row>
    <row r="116" spans="5:17" x14ac:dyDescent="0.3">
      <c r="E116" s="1"/>
      <c r="F116" s="1"/>
      <c r="G116" s="1"/>
      <c r="J116" t="str">
        <f>VLOOKUP(M116,$A$3:$B$71,2,0)</f>
        <v>offerid_count</v>
      </c>
      <c r="K116" t="str">
        <f>VLOOKUP(N116,$A$3:$B$71,2,0)</f>
        <v>countrycode_offerid_num_1</v>
      </c>
      <c r="L116" t="str">
        <f t="shared" si="1"/>
        <v>offerid_count-countrycode_offerid_num_1</v>
      </c>
      <c r="M116">
        <v>13</v>
      </c>
      <c r="N116">
        <v>51</v>
      </c>
      <c r="O116">
        <v>0.54991180192651901</v>
      </c>
      <c r="P116">
        <v>0</v>
      </c>
      <c r="Q116">
        <f>ABS(O116)</f>
        <v>0.54991180192651901</v>
      </c>
    </row>
    <row r="117" spans="5:17" x14ac:dyDescent="0.3">
      <c r="E117" s="1"/>
      <c r="F117" s="1"/>
      <c r="G117" s="1"/>
      <c r="J117" t="str">
        <f>VLOOKUP(M117,$A$3:$B$71,2,0)</f>
        <v>offerid_num_0</v>
      </c>
      <c r="K117" t="str">
        <f>VLOOKUP(N117,$A$3:$B$71,2,0)</f>
        <v>countrycode_offerid_num_1</v>
      </c>
      <c r="L117" t="str">
        <f t="shared" si="1"/>
        <v>offerid_num_0-countrycode_offerid_num_1</v>
      </c>
      <c r="M117">
        <v>14</v>
      </c>
      <c r="N117">
        <v>51</v>
      </c>
      <c r="O117">
        <v>0.54990685998275801</v>
      </c>
      <c r="P117">
        <v>0</v>
      </c>
      <c r="Q117">
        <f>ABS(O117)</f>
        <v>0.54990685998275801</v>
      </c>
    </row>
    <row r="118" spans="5:17" x14ac:dyDescent="0.3">
      <c r="E118" s="1"/>
      <c r="F118" s="1"/>
      <c r="G118" s="1"/>
      <c r="J118" t="str">
        <f>VLOOKUP(M118,$A$3:$B$71,2,0)</f>
        <v>offerid_count</v>
      </c>
      <c r="K118" t="str">
        <f>VLOOKUP(N118,$A$3:$B$71,2,0)</f>
        <v>countrycode_offerid_count</v>
      </c>
      <c r="L118" t="str">
        <f t="shared" si="1"/>
        <v>offerid_count-countrycode_offerid_count</v>
      </c>
      <c r="M118">
        <v>13</v>
      </c>
      <c r="N118">
        <v>49</v>
      </c>
      <c r="O118">
        <v>0.54989533744507302</v>
      </c>
      <c r="P118">
        <v>0</v>
      </c>
      <c r="Q118">
        <f>ABS(O118)</f>
        <v>0.54989533744507302</v>
      </c>
    </row>
    <row r="119" spans="5:17" x14ac:dyDescent="0.3">
      <c r="E119" s="1"/>
      <c r="F119" s="1"/>
      <c r="G119" s="1"/>
      <c r="J119" t="str">
        <f>VLOOKUP(M119,$A$3:$B$71,2,0)</f>
        <v>offerid_count</v>
      </c>
      <c r="K119" t="str">
        <f>VLOOKUP(N119,$A$3:$B$71,2,0)</f>
        <v>countrycode_offerid_num_0</v>
      </c>
      <c r="L119" t="str">
        <f t="shared" si="1"/>
        <v>offerid_count-countrycode_offerid_num_0</v>
      </c>
      <c r="M119">
        <v>13</v>
      </c>
      <c r="N119">
        <v>50</v>
      </c>
      <c r="O119">
        <v>0.54989434605994902</v>
      </c>
      <c r="P119">
        <v>0</v>
      </c>
      <c r="Q119">
        <f>ABS(O119)</f>
        <v>0.54989434605994902</v>
      </c>
    </row>
    <row r="120" spans="5:17" x14ac:dyDescent="0.3">
      <c r="E120" s="1"/>
      <c r="F120" s="1"/>
      <c r="G120" s="1"/>
      <c r="J120" t="str">
        <f>VLOOKUP(M120,$A$3:$B$71,2,0)</f>
        <v>offerid_num_0</v>
      </c>
      <c r="K120" t="str">
        <f>VLOOKUP(N120,$A$3:$B$71,2,0)</f>
        <v>countrycode_offerid_count</v>
      </c>
      <c r="L120" t="str">
        <f t="shared" si="1"/>
        <v>offerid_num_0-countrycode_offerid_count</v>
      </c>
      <c r="M120">
        <v>14</v>
      </c>
      <c r="N120">
        <v>49</v>
      </c>
      <c r="O120">
        <v>0.54989071391866196</v>
      </c>
      <c r="P120">
        <v>0</v>
      </c>
      <c r="Q120">
        <f>ABS(O120)</f>
        <v>0.54989071391866196</v>
      </c>
    </row>
    <row r="121" spans="5:17" x14ac:dyDescent="0.3">
      <c r="E121" s="1"/>
      <c r="F121" s="1"/>
      <c r="G121" s="1"/>
      <c r="J121" t="str">
        <f>VLOOKUP(M121,$A$3:$B$71,2,0)</f>
        <v>offerid_num_0</v>
      </c>
      <c r="K121" t="str">
        <f>VLOOKUP(N121,$A$3:$B$71,2,0)</f>
        <v>countrycode_offerid_num_0</v>
      </c>
      <c r="L121" t="str">
        <f t="shared" si="1"/>
        <v>offerid_num_0-countrycode_offerid_num_0</v>
      </c>
      <c r="M121">
        <v>14</v>
      </c>
      <c r="N121">
        <v>50</v>
      </c>
      <c r="O121">
        <v>0.54988974061051499</v>
      </c>
      <c r="P121">
        <v>0</v>
      </c>
      <c r="Q121">
        <f>ABS(O121)</f>
        <v>0.54988974061051499</v>
      </c>
    </row>
    <row r="122" spans="5:17" x14ac:dyDescent="0.3">
      <c r="E122" s="1"/>
      <c r="F122" s="1"/>
      <c r="G122" s="1"/>
      <c r="J122" t="str">
        <f>VLOOKUP(M122,$A$3:$B$71,2,0)</f>
        <v>siteid_click_rate</v>
      </c>
      <c r="K122" t="str">
        <f>VLOOKUP(N122,$A$3:$B$71,2,0)</f>
        <v>countrycode_siteid_click_rate</v>
      </c>
      <c r="L122" t="str">
        <f t="shared" si="1"/>
        <v>siteid_click_rate-countrycode_siteid_click_rate</v>
      </c>
      <c r="M122">
        <v>12</v>
      </c>
      <c r="N122">
        <v>48</v>
      </c>
      <c r="O122">
        <v>0.549690991736693</v>
      </c>
      <c r="P122">
        <v>0</v>
      </c>
      <c r="Q122">
        <f>ABS(O122)</f>
        <v>0.549690991736693</v>
      </c>
    </row>
    <row r="123" spans="5:17" x14ac:dyDescent="0.3">
      <c r="E123" s="1"/>
      <c r="F123" s="1"/>
      <c r="G123" s="1"/>
      <c r="J123" t="str">
        <f>VLOOKUP(M123,$A$3:$B$71,2,0)</f>
        <v>browserid_num_0</v>
      </c>
      <c r="K123" t="str">
        <f>VLOOKUP(N123,$A$3:$B$71,2,0)</f>
        <v>devid_click_rate</v>
      </c>
      <c r="L123" t="str">
        <f t="shared" si="1"/>
        <v>browserid_num_0-devid_click_rate</v>
      </c>
      <c r="M123">
        <v>26</v>
      </c>
      <c r="N123">
        <v>32</v>
      </c>
      <c r="O123">
        <v>-0.54776385377423897</v>
      </c>
      <c r="P123">
        <v>0</v>
      </c>
      <c r="Q123">
        <f>ABS(O123)</f>
        <v>0.54776385377423897</v>
      </c>
    </row>
    <row r="124" spans="5:17" x14ac:dyDescent="0.3">
      <c r="E124" s="1"/>
      <c r="F124" s="1"/>
      <c r="G124" s="1"/>
      <c r="J124" t="str">
        <f>VLOOKUP(M124,$A$3:$B$71,2,0)</f>
        <v>datetime_day_count</v>
      </c>
      <c r="K124" t="str">
        <f>VLOOKUP(N124,$A$3:$B$71,2,0)</f>
        <v>datetime_day_click_rate</v>
      </c>
      <c r="L124" t="str">
        <f t="shared" si="1"/>
        <v>datetime_day_count-datetime_day_click_rate</v>
      </c>
      <c r="M124">
        <v>37</v>
      </c>
      <c r="N124">
        <v>40</v>
      </c>
      <c r="O124">
        <v>0.54531302347991595</v>
      </c>
      <c r="P124">
        <v>0</v>
      </c>
      <c r="Q124">
        <f>ABS(O124)</f>
        <v>0.54531302347991595</v>
      </c>
    </row>
    <row r="125" spans="5:17" x14ac:dyDescent="0.3">
      <c r="E125" s="1"/>
      <c r="F125" s="1"/>
      <c r="G125" s="1"/>
      <c r="J125" t="str">
        <f>VLOOKUP(M125,$A$3:$B$71,2,0)</f>
        <v>browserid_count</v>
      </c>
      <c r="K125" t="str">
        <f>VLOOKUP(N125,$A$3:$B$71,2,0)</f>
        <v>devid_click_rate</v>
      </c>
      <c r="L125" t="str">
        <f t="shared" si="1"/>
        <v>browserid_count-devid_click_rate</v>
      </c>
      <c r="M125">
        <v>25</v>
      </c>
      <c r="N125">
        <v>32</v>
      </c>
      <c r="O125">
        <v>-0.53952212554081502</v>
      </c>
      <c r="P125">
        <v>0</v>
      </c>
      <c r="Q125">
        <f>ABS(O125)</f>
        <v>0.53952212554081502</v>
      </c>
    </row>
    <row r="126" spans="5:17" x14ac:dyDescent="0.3">
      <c r="E126" s="1"/>
      <c r="F126" s="1"/>
      <c r="G126" s="1"/>
      <c r="J126" t="str">
        <f>VLOOKUP(M126,$A$3:$B$71,2,0)</f>
        <v>browserid</v>
      </c>
      <c r="K126" t="str">
        <f>VLOOKUP(N126,$A$3:$B$71,2,0)</f>
        <v>devid_click_rate</v>
      </c>
      <c r="L126" t="str">
        <f t="shared" si="1"/>
        <v>browserid-devid_click_rate</v>
      </c>
      <c r="M126">
        <v>1</v>
      </c>
      <c r="N126">
        <v>32</v>
      </c>
      <c r="O126">
        <v>0.53943659276741496</v>
      </c>
      <c r="P126">
        <v>0</v>
      </c>
      <c r="Q126">
        <f>ABS(O126)</f>
        <v>0.53943659276741496</v>
      </c>
    </row>
    <row r="127" spans="5:17" x14ac:dyDescent="0.3">
      <c r="E127" s="1"/>
      <c r="F127" s="1"/>
      <c r="G127" s="1"/>
      <c r="J127" t="str">
        <f>VLOOKUP(M127,$A$3:$B$71,2,0)</f>
        <v>countrycode_num_0</v>
      </c>
      <c r="K127" t="str">
        <f>VLOOKUP(N127,$A$3:$B$71,2,0)</f>
        <v>countrycode_siteid_click_rate</v>
      </c>
      <c r="L127" t="str">
        <f t="shared" si="1"/>
        <v>countrycode_num_0-countrycode_siteid_click_rate</v>
      </c>
      <c r="M127">
        <v>22</v>
      </c>
      <c r="N127">
        <v>48</v>
      </c>
      <c r="O127">
        <v>-0.53843644827218695</v>
      </c>
      <c r="P127">
        <v>0</v>
      </c>
      <c r="Q127">
        <f>ABS(O127)</f>
        <v>0.53843644827218695</v>
      </c>
    </row>
    <row r="128" spans="5:17" x14ac:dyDescent="0.3">
      <c r="E128" s="1"/>
      <c r="F128" s="1"/>
      <c r="G128" s="1"/>
      <c r="J128" t="str">
        <f>VLOOKUP(M128,$A$3:$B$71,2,0)</f>
        <v>datetime_day_num_0</v>
      </c>
      <c r="K128" t="str">
        <f>VLOOKUP(N128,$A$3:$B$71,2,0)</f>
        <v>datetime_day_click_rate</v>
      </c>
      <c r="L128" t="str">
        <f t="shared" si="1"/>
        <v>datetime_day_num_0-datetime_day_click_rate</v>
      </c>
      <c r="M128">
        <v>38</v>
      </c>
      <c r="N128">
        <v>40</v>
      </c>
      <c r="O128">
        <v>0.53362840489543095</v>
      </c>
      <c r="P128">
        <v>0</v>
      </c>
      <c r="Q128">
        <f>ABS(O128)</f>
        <v>0.53362840489543095</v>
      </c>
    </row>
    <row r="129" spans="5:17" x14ac:dyDescent="0.3">
      <c r="E129" s="1"/>
      <c r="F129" s="1"/>
      <c r="G129" s="1"/>
      <c r="J129" t="str">
        <f>VLOOKUP(M129,$A$3:$B$71,2,0)</f>
        <v>countrycode_count</v>
      </c>
      <c r="K129" t="str">
        <f>VLOOKUP(N129,$A$3:$B$71,2,0)</f>
        <v>countrycode_category_num_0</v>
      </c>
      <c r="L129" t="str">
        <f t="shared" si="1"/>
        <v>countrycode_count-countrycode_category_num_0</v>
      </c>
      <c r="M129">
        <v>21</v>
      </c>
      <c r="N129">
        <v>54</v>
      </c>
      <c r="O129">
        <v>0.52868842379047598</v>
      </c>
      <c r="P129">
        <v>0</v>
      </c>
      <c r="Q129">
        <f>ABS(O129)</f>
        <v>0.52868842379047598</v>
      </c>
    </row>
    <row r="130" spans="5:17" x14ac:dyDescent="0.3">
      <c r="E130" s="1"/>
      <c r="F130" s="1"/>
      <c r="G130" s="1"/>
      <c r="J130" t="str">
        <f>VLOOKUP(M130,$A$3:$B$71,2,0)</f>
        <v>countrycode_num_0</v>
      </c>
      <c r="K130" t="str">
        <f>VLOOKUP(N130,$A$3:$B$71,2,0)</f>
        <v>countrycode_category_num_0</v>
      </c>
      <c r="L130" t="str">
        <f t="shared" si="1"/>
        <v>countrycode_num_0-countrycode_category_num_0</v>
      </c>
      <c r="M130">
        <v>22</v>
      </c>
      <c r="N130">
        <v>54</v>
      </c>
      <c r="O130">
        <v>0.52857805036589101</v>
      </c>
      <c r="P130">
        <v>0</v>
      </c>
      <c r="Q130">
        <f>ABS(O130)</f>
        <v>0.52857805036589101</v>
      </c>
    </row>
    <row r="131" spans="5:17" x14ac:dyDescent="0.3">
      <c r="E131" s="1"/>
      <c r="F131" s="1"/>
      <c r="G131" s="1"/>
      <c r="J131" t="str">
        <f>VLOOKUP(M131,$A$3:$B$71,2,0)</f>
        <v>countrycode_count</v>
      </c>
      <c r="K131" t="str">
        <f>VLOOKUP(N131,$A$3:$B$71,2,0)</f>
        <v>countrycode_siteid_click_rate</v>
      </c>
      <c r="L131" t="str">
        <f t="shared" si="1"/>
        <v>countrycode_count-countrycode_siteid_click_rate</v>
      </c>
      <c r="M131">
        <v>21</v>
      </c>
      <c r="N131">
        <v>48</v>
      </c>
      <c r="O131">
        <v>-0.52800647439253201</v>
      </c>
      <c r="P131">
        <v>0</v>
      </c>
      <c r="Q131">
        <f>ABS(O131)</f>
        <v>0.52800647439253201</v>
      </c>
    </row>
    <row r="132" spans="5:17" x14ac:dyDescent="0.3">
      <c r="E132" s="1"/>
      <c r="F132" s="1"/>
      <c r="G132" s="1"/>
      <c r="J132" t="str">
        <f>VLOOKUP(M132,$A$3:$B$71,2,0)</f>
        <v>browserid</v>
      </c>
      <c r="K132" t="str">
        <f>VLOOKUP(N132,$A$3:$B$71,2,0)</f>
        <v>browserid_num_0</v>
      </c>
      <c r="L132" t="str">
        <f t="shared" ref="L132:L195" si="2">J132&amp;"-"&amp;K132</f>
        <v>browserid-browserid_num_0</v>
      </c>
      <c r="M132">
        <v>1</v>
      </c>
      <c r="N132">
        <v>26</v>
      </c>
      <c r="O132">
        <v>-0.51701316032174904</v>
      </c>
      <c r="P132">
        <v>0</v>
      </c>
      <c r="Q132">
        <f>ABS(O132)</f>
        <v>0.51701316032174904</v>
      </c>
    </row>
    <row r="133" spans="5:17" x14ac:dyDescent="0.3">
      <c r="E133" s="1"/>
      <c r="F133" s="1"/>
      <c r="G133" s="1"/>
      <c r="J133" t="str">
        <f>VLOOKUP(M133,$A$3:$B$71,2,0)</f>
        <v>countrycode_merchant_click_rate</v>
      </c>
      <c r="K133" t="str">
        <f>VLOOKUP(N133,$A$3:$B$71,2,0)</f>
        <v>countrycode_siteid_click_rate</v>
      </c>
      <c r="L133" t="str">
        <f t="shared" si="2"/>
        <v>countrycode_merchant_click_rate-countrycode_siteid_click_rate</v>
      </c>
      <c r="M133">
        <v>44</v>
      </c>
      <c r="N133">
        <v>48</v>
      </c>
      <c r="O133">
        <v>0.513148787305024</v>
      </c>
      <c r="P133">
        <v>0</v>
      </c>
      <c r="Q133">
        <f>ABS(O133)</f>
        <v>0.513148787305024</v>
      </c>
    </row>
    <row r="134" spans="5:17" x14ac:dyDescent="0.3">
      <c r="E134" s="1"/>
      <c r="F134" s="1"/>
      <c r="G134" s="1"/>
      <c r="J134" t="str">
        <f>VLOOKUP(M134,$A$3:$B$71,2,0)</f>
        <v>browserid</v>
      </c>
      <c r="K134" t="str">
        <f>VLOOKUP(N134,$A$3:$B$71,2,0)</f>
        <v>browserid_count</v>
      </c>
      <c r="L134" t="str">
        <f t="shared" si="2"/>
        <v>browserid-browserid_count</v>
      </c>
      <c r="M134">
        <v>1</v>
      </c>
      <c r="N134">
        <v>25</v>
      </c>
      <c r="O134">
        <v>-0.51189983237127501</v>
      </c>
      <c r="P134">
        <v>0</v>
      </c>
      <c r="Q134">
        <f>ABS(O134)</f>
        <v>0.51189983237127501</v>
      </c>
    </row>
    <row r="135" spans="5:17" x14ac:dyDescent="0.3">
      <c r="E135" s="1"/>
      <c r="F135" s="1"/>
      <c r="G135" s="1"/>
      <c r="J135" t="str">
        <f>VLOOKUP(M135,$A$3:$B$71,2,0)</f>
        <v>countrycode_count</v>
      </c>
      <c r="K135" t="str">
        <f>VLOOKUP(N135,$A$3:$B$71,2,0)</f>
        <v>countrycode_merchant_num_0</v>
      </c>
      <c r="L135" t="str">
        <f t="shared" si="2"/>
        <v>countrycode_count-countrycode_merchant_num_0</v>
      </c>
      <c r="M135">
        <v>21</v>
      </c>
      <c r="N135">
        <v>42</v>
      </c>
      <c r="O135">
        <v>0.50629982370140403</v>
      </c>
      <c r="P135">
        <v>0</v>
      </c>
      <c r="Q135">
        <f>ABS(O135)</f>
        <v>0.50629982370140403</v>
      </c>
    </row>
    <row r="136" spans="5:17" x14ac:dyDescent="0.3">
      <c r="E136" s="1"/>
      <c r="F136" s="1"/>
      <c r="G136" s="1"/>
      <c r="J136" t="str">
        <f>VLOOKUP(M136,$A$3:$B$71,2,0)</f>
        <v>countrycode_num_0</v>
      </c>
      <c r="K136" t="str">
        <f>VLOOKUP(N136,$A$3:$B$71,2,0)</f>
        <v>countrycode_merchant_num_0</v>
      </c>
      <c r="L136" t="str">
        <f t="shared" si="2"/>
        <v>countrycode_num_0-countrycode_merchant_num_0</v>
      </c>
      <c r="M136">
        <v>22</v>
      </c>
      <c r="N136">
        <v>42</v>
      </c>
      <c r="O136">
        <v>0.50613710471305196</v>
      </c>
      <c r="P136">
        <v>0</v>
      </c>
      <c r="Q136">
        <f>ABS(O136)</f>
        <v>0.50613710471305196</v>
      </c>
    </row>
    <row r="137" spans="5:17" x14ac:dyDescent="0.3">
      <c r="E137" s="1"/>
      <c r="F137" s="1"/>
      <c r="G137" s="1"/>
      <c r="J137" t="str">
        <f>VLOOKUP(M137,$A$3:$B$71,2,0)</f>
        <v>countrycode_offerid_click_rate</v>
      </c>
      <c r="K137" t="str">
        <f>VLOOKUP(N137,$A$3:$B$71,2,0)</f>
        <v>siteid_offerid_click_rate</v>
      </c>
      <c r="L137" t="str">
        <f t="shared" si="2"/>
        <v>countrycode_offerid_click_rate-siteid_offerid_click_rate</v>
      </c>
      <c r="M137">
        <v>52</v>
      </c>
      <c r="N137">
        <v>64</v>
      </c>
      <c r="O137">
        <v>0.505405976477735</v>
      </c>
      <c r="P137">
        <v>0</v>
      </c>
      <c r="Q137">
        <f>ABS(O137)</f>
        <v>0.505405976477735</v>
      </c>
    </row>
    <row r="138" spans="5:17" x14ac:dyDescent="0.3">
      <c r="E138" s="1"/>
      <c r="F138" s="1"/>
      <c r="G138" s="1"/>
      <c r="J138" t="str">
        <f>VLOOKUP(M138,$A$3:$B$71,2,0)</f>
        <v>countrycode_category_num_1</v>
      </c>
      <c r="K138" t="str">
        <f>VLOOKUP(N138,$A$3:$B$71,2,0)</f>
        <v>countrycode_category_click_rate</v>
      </c>
      <c r="L138" t="str">
        <f t="shared" si="2"/>
        <v>countrycode_category_num_1-countrycode_category_click_rate</v>
      </c>
      <c r="M138">
        <v>55</v>
      </c>
      <c r="N138">
        <v>56</v>
      </c>
      <c r="O138">
        <v>0.50201157103321103</v>
      </c>
      <c r="P138">
        <v>0</v>
      </c>
      <c r="Q138">
        <f>ABS(O138)</f>
        <v>0.50201157103321103</v>
      </c>
    </row>
    <row r="139" spans="5:17" x14ac:dyDescent="0.3">
      <c r="E139" s="1"/>
      <c r="F139" s="1"/>
      <c r="G139" s="1"/>
      <c r="J139" t="str">
        <f>VLOOKUP(M139,$A$3:$B$71,2,0)</f>
        <v>countrycode_count</v>
      </c>
      <c r="K139" t="str">
        <f>VLOOKUP(N139,$A$3:$B$71,2,0)</f>
        <v>countrycode_category_count</v>
      </c>
      <c r="L139" t="str">
        <f t="shared" si="2"/>
        <v>countrycode_count-countrycode_category_count</v>
      </c>
      <c r="M139">
        <v>21</v>
      </c>
      <c r="N139">
        <v>53</v>
      </c>
      <c r="O139">
        <v>0.49953837229797798</v>
      </c>
      <c r="P139">
        <v>0</v>
      </c>
      <c r="Q139">
        <f>ABS(O139)</f>
        <v>0.49953837229797798</v>
      </c>
    </row>
    <row r="140" spans="5:17" x14ac:dyDescent="0.3">
      <c r="E140" s="1"/>
      <c r="F140" s="1"/>
      <c r="G140" s="1"/>
      <c r="J140" t="str">
        <f>VLOOKUP(M140,$A$3:$B$71,2,0)</f>
        <v>countrycode_num_0</v>
      </c>
      <c r="K140" t="str">
        <f>VLOOKUP(N140,$A$3:$B$71,2,0)</f>
        <v>countrycode_category_count</v>
      </c>
      <c r="L140" t="str">
        <f t="shared" si="2"/>
        <v>countrycode_num_0-countrycode_category_count</v>
      </c>
      <c r="M140">
        <v>22</v>
      </c>
      <c r="N140">
        <v>53</v>
      </c>
      <c r="O140">
        <v>0.498703831229385</v>
      </c>
      <c r="P140">
        <v>0</v>
      </c>
      <c r="Q140">
        <f>ABS(O140)</f>
        <v>0.498703831229385</v>
      </c>
    </row>
    <row r="141" spans="5:17" x14ac:dyDescent="0.3">
      <c r="E141" s="1"/>
      <c r="F141" s="1"/>
      <c r="G141" s="1"/>
      <c r="J141" t="str">
        <f>VLOOKUP(M141,$A$3:$B$71,2,0)</f>
        <v>countrycode_click_rate</v>
      </c>
      <c r="K141" t="str">
        <f>VLOOKUP(N141,$A$3:$B$71,2,0)</f>
        <v>siteid_offerid_click_rate</v>
      </c>
      <c r="L141" t="str">
        <f t="shared" si="2"/>
        <v>countrycode_click_rate-siteid_offerid_click_rate</v>
      </c>
      <c r="M141">
        <v>24</v>
      </c>
      <c r="N141">
        <v>64</v>
      </c>
      <c r="O141">
        <v>0.49645931171996599</v>
      </c>
      <c r="P141">
        <v>0</v>
      </c>
      <c r="Q141">
        <f>ABS(O141)</f>
        <v>0.49645931171996599</v>
      </c>
    </row>
    <row r="142" spans="5:17" x14ac:dyDescent="0.3">
      <c r="G142" s="1"/>
      <c r="J142" t="str">
        <f>VLOOKUP(M142,$A$3:$B$71,2,0)</f>
        <v>browserid_click_rate</v>
      </c>
      <c r="K142" t="str">
        <f>VLOOKUP(N142,$A$3:$B$71,2,0)</f>
        <v>siteid_offerid_click_rate</v>
      </c>
      <c r="L142" t="str">
        <f t="shared" si="2"/>
        <v>browserid_click_rate-siteid_offerid_click_rate</v>
      </c>
      <c r="M142">
        <v>28</v>
      </c>
      <c r="N142">
        <v>64</v>
      </c>
      <c r="O142">
        <v>0.49172709902324702</v>
      </c>
      <c r="P142">
        <v>0</v>
      </c>
      <c r="Q142">
        <f>ABS(O142)</f>
        <v>0.49172709902324702</v>
      </c>
    </row>
    <row r="143" spans="5:17" x14ac:dyDescent="0.3">
      <c r="G143" s="1"/>
      <c r="J143" t="str">
        <f>VLOOKUP(M143,$A$3:$B$71,2,0)</f>
        <v>countrycode_siteid_click_rate</v>
      </c>
      <c r="K143" t="str">
        <f>VLOOKUP(N143,$A$3:$B$71,2,0)</f>
        <v>countrycode_offerid_click_rate</v>
      </c>
      <c r="L143" t="str">
        <f t="shared" si="2"/>
        <v>countrycode_siteid_click_rate-countrycode_offerid_click_rate</v>
      </c>
      <c r="M143">
        <v>48</v>
      </c>
      <c r="N143">
        <v>52</v>
      </c>
      <c r="O143">
        <v>0.49052712874272297</v>
      </c>
      <c r="P143">
        <v>0</v>
      </c>
      <c r="Q143">
        <f>ABS(O143)</f>
        <v>0.49052712874272297</v>
      </c>
    </row>
    <row r="144" spans="5:17" x14ac:dyDescent="0.3">
      <c r="G144" s="1"/>
      <c r="J144" t="str">
        <f>VLOOKUP(M144,$A$3:$B$71,2,0)</f>
        <v>countrycode_click_rate</v>
      </c>
      <c r="K144" t="str">
        <f>VLOOKUP(N144,$A$3:$B$71,2,0)</f>
        <v>siteid_merchant_click_rate</v>
      </c>
      <c r="L144" t="str">
        <f t="shared" si="2"/>
        <v>countrycode_click_rate-siteid_merchant_click_rate</v>
      </c>
      <c r="M144">
        <v>24</v>
      </c>
      <c r="N144">
        <v>60</v>
      </c>
      <c r="O144">
        <v>0.48954614222076298</v>
      </c>
      <c r="P144">
        <v>0</v>
      </c>
      <c r="Q144">
        <f>ABS(O144)</f>
        <v>0.48954614222076298</v>
      </c>
    </row>
    <row r="145" spans="7:17" x14ac:dyDescent="0.3">
      <c r="G145" s="1"/>
      <c r="J145" t="str">
        <f>VLOOKUP(M145,$A$3:$B$71,2,0)</f>
        <v>countrycode_num_0</v>
      </c>
      <c r="K145" t="str">
        <f>VLOOKUP(N145,$A$3:$B$71,2,0)</f>
        <v>countrycode_offerid_click_rate</v>
      </c>
      <c r="L145" t="str">
        <f t="shared" si="2"/>
        <v>countrycode_num_0-countrycode_offerid_click_rate</v>
      </c>
      <c r="M145">
        <v>22</v>
      </c>
      <c r="N145">
        <v>52</v>
      </c>
      <c r="O145">
        <v>-0.48705527138685401</v>
      </c>
      <c r="P145">
        <v>0</v>
      </c>
      <c r="Q145">
        <f>ABS(O145)</f>
        <v>0.48705527138685401</v>
      </c>
    </row>
    <row r="146" spans="7:17" x14ac:dyDescent="0.3">
      <c r="G146" s="1"/>
      <c r="J146" t="str">
        <f>VLOOKUP(M146,$A$3:$B$71,2,0)</f>
        <v>browserid_click_rate</v>
      </c>
      <c r="K146" t="str">
        <f>VLOOKUP(N146,$A$3:$B$71,2,0)</f>
        <v>siteid_merchant_click_rate</v>
      </c>
      <c r="L146" t="str">
        <f t="shared" si="2"/>
        <v>browserid_click_rate-siteid_merchant_click_rate</v>
      </c>
      <c r="M146">
        <v>28</v>
      </c>
      <c r="N146">
        <v>60</v>
      </c>
      <c r="O146">
        <v>0.48673376862671303</v>
      </c>
      <c r="P146">
        <v>0</v>
      </c>
      <c r="Q146">
        <f>ABS(O146)</f>
        <v>0.48673376862671303</v>
      </c>
    </row>
    <row r="147" spans="7:17" x14ac:dyDescent="0.3">
      <c r="G147" s="1"/>
      <c r="J147" t="str">
        <f>VLOOKUP(M147,$A$3:$B$71,2,0)</f>
        <v>countrycode_merchant_click_rate</v>
      </c>
      <c r="K147" t="str">
        <f>VLOOKUP(N147,$A$3:$B$71,2,0)</f>
        <v>countrycode_category_num_1</v>
      </c>
      <c r="L147" t="str">
        <f t="shared" si="2"/>
        <v>countrycode_merchant_click_rate-countrycode_category_num_1</v>
      </c>
      <c r="M147">
        <v>44</v>
      </c>
      <c r="N147">
        <v>55</v>
      </c>
      <c r="O147">
        <v>0.48310318747098302</v>
      </c>
      <c r="P147">
        <v>0</v>
      </c>
      <c r="Q147">
        <f>ABS(O147)</f>
        <v>0.48310318747098302</v>
      </c>
    </row>
    <row r="148" spans="7:17" x14ac:dyDescent="0.3">
      <c r="G148" s="1"/>
      <c r="J148" t="str">
        <f>VLOOKUP(M148,$A$3:$B$71,2,0)</f>
        <v>countrycode_merchant_click_rate</v>
      </c>
      <c r="K148" t="str">
        <f>VLOOKUP(N148,$A$3:$B$71,2,0)</f>
        <v>siteid_merchant_click_rate</v>
      </c>
      <c r="L148" t="str">
        <f t="shared" si="2"/>
        <v>countrycode_merchant_click_rate-siteid_merchant_click_rate</v>
      </c>
      <c r="M148">
        <v>44</v>
      </c>
      <c r="N148">
        <v>60</v>
      </c>
      <c r="O148">
        <v>0.48294743768771597</v>
      </c>
      <c r="P148">
        <v>0</v>
      </c>
      <c r="Q148">
        <f>ABS(O148)</f>
        <v>0.48294743768771597</v>
      </c>
    </row>
    <row r="149" spans="7:17" x14ac:dyDescent="0.3">
      <c r="G149" s="1"/>
      <c r="J149" t="str">
        <f>VLOOKUP(M149,$A$3:$B$71,2,0)</f>
        <v>merchant_click_rate</v>
      </c>
      <c r="K149" t="str">
        <f>VLOOKUP(N149,$A$3:$B$71,2,0)</f>
        <v>countrycode_merchant_click_rate</v>
      </c>
      <c r="L149" t="str">
        <f t="shared" si="2"/>
        <v>merchant_click_rate-countrycode_merchant_click_rate</v>
      </c>
      <c r="M149">
        <v>8</v>
      </c>
      <c r="N149">
        <v>44</v>
      </c>
      <c r="O149">
        <v>0.48268053969749503</v>
      </c>
      <c r="P149">
        <v>0</v>
      </c>
      <c r="Q149">
        <f>ABS(O149)</f>
        <v>0.48268053969749503</v>
      </c>
    </row>
    <row r="150" spans="7:17" x14ac:dyDescent="0.3">
      <c r="G150" s="1"/>
      <c r="J150" t="str">
        <f>VLOOKUP(M150,$A$3:$B$71,2,0)</f>
        <v>countrycode_num_1</v>
      </c>
      <c r="K150" t="str">
        <f>VLOOKUP(N150,$A$3:$B$71,2,0)</f>
        <v>siteid_offerid_click_rate</v>
      </c>
      <c r="L150" t="str">
        <f t="shared" si="2"/>
        <v>countrycode_num_1-siteid_offerid_click_rate</v>
      </c>
      <c r="M150">
        <v>23</v>
      </c>
      <c r="N150">
        <v>64</v>
      </c>
      <c r="O150">
        <v>0.48207018544058899</v>
      </c>
      <c r="P150">
        <v>0</v>
      </c>
      <c r="Q150">
        <f>ABS(O150)</f>
        <v>0.48207018544058899</v>
      </c>
    </row>
    <row r="151" spans="7:17" x14ac:dyDescent="0.3">
      <c r="G151" s="1"/>
      <c r="J151" t="str">
        <f>VLOOKUP(M151,$A$3:$B$71,2,0)</f>
        <v>countrycode_click_rate</v>
      </c>
      <c r="K151" t="str">
        <f>VLOOKUP(N151,$A$3:$B$71,2,0)</f>
        <v>browserid_click_rate</v>
      </c>
      <c r="L151" t="str">
        <f t="shared" si="2"/>
        <v>countrycode_click_rate-browserid_click_rate</v>
      </c>
      <c r="M151">
        <v>24</v>
      </c>
      <c r="N151">
        <v>28</v>
      </c>
      <c r="O151">
        <v>0.481150505718907</v>
      </c>
      <c r="P151">
        <v>0</v>
      </c>
      <c r="Q151">
        <f>ABS(O151)</f>
        <v>0.481150505718907</v>
      </c>
    </row>
    <row r="152" spans="7:17" x14ac:dyDescent="0.3">
      <c r="G152" s="1"/>
      <c r="J152" t="str">
        <f>VLOOKUP(M152,$A$3:$B$71,2,0)</f>
        <v>countrycode_category_click_rate</v>
      </c>
      <c r="K152" t="str">
        <f>VLOOKUP(N152,$A$3:$B$71,2,0)</f>
        <v>siteid_merchant_click_rate</v>
      </c>
      <c r="L152" t="str">
        <f t="shared" si="2"/>
        <v>countrycode_category_click_rate-siteid_merchant_click_rate</v>
      </c>
      <c r="M152">
        <v>56</v>
      </c>
      <c r="N152">
        <v>60</v>
      </c>
      <c r="O152">
        <v>0.47931333670786003</v>
      </c>
      <c r="P152">
        <v>0</v>
      </c>
      <c r="Q152">
        <f>ABS(O152)</f>
        <v>0.47931333670786003</v>
      </c>
    </row>
    <row r="153" spans="7:17" x14ac:dyDescent="0.3">
      <c r="G153" s="1"/>
      <c r="J153" t="str">
        <f>VLOOKUP(M153,$A$3:$B$71,2,0)</f>
        <v>countrycode_num_1</v>
      </c>
      <c r="K153" t="str">
        <f>VLOOKUP(N153,$A$3:$B$71,2,0)</f>
        <v>siteid_merchant_click_rate</v>
      </c>
      <c r="L153" t="str">
        <f t="shared" si="2"/>
        <v>countrycode_num_1-siteid_merchant_click_rate</v>
      </c>
      <c r="M153">
        <v>23</v>
      </c>
      <c r="N153">
        <v>60</v>
      </c>
      <c r="O153">
        <v>0.47539752256558498</v>
      </c>
      <c r="P153">
        <v>0</v>
      </c>
      <c r="Q153">
        <f>ABS(O153)</f>
        <v>0.47539752256558498</v>
      </c>
    </row>
    <row r="154" spans="7:17" x14ac:dyDescent="0.3">
      <c r="G154" s="1"/>
      <c r="J154" t="str">
        <f>VLOOKUP(M154,$A$3:$B$71,2,0)</f>
        <v>browserid_num_1</v>
      </c>
      <c r="K154" t="str">
        <f>VLOOKUP(N154,$A$3:$B$71,2,0)</f>
        <v>siteid_offerid_click_rate</v>
      </c>
      <c r="L154" t="str">
        <f t="shared" si="2"/>
        <v>browserid_num_1-siteid_offerid_click_rate</v>
      </c>
      <c r="M154">
        <v>27</v>
      </c>
      <c r="N154">
        <v>64</v>
      </c>
      <c r="O154">
        <v>0.47538405834182901</v>
      </c>
      <c r="P154">
        <v>0</v>
      </c>
      <c r="Q154">
        <f>ABS(O154)</f>
        <v>0.47538405834182901</v>
      </c>
    </row>
    <row r="155" spans="7:17" x14ac:dyDescent="0.3">
      <c r="G155" s="1"/>
      <c r="J155" t="str">
        <f>VLOOKUP(M155,$A$3:$B$71,2,0)</f>
        <v>countrycode_count</v>
      </c>
      <c r="K155" t="str">
        <f>VLOOKUP(N155,$A$3:$B$71,2,0)</f>
        <v>countrycode_offerid_click_rate</v>
      </c>
      <c r="L155" t="str">
        <f t="shared" si="2"/>
        <v>countrycode_count-countrycode_offerid_click_rate</v>
      </c>
      <c r="M155">
        <v>21</v>
      </c>
      <c r="N155">
        <v>52</v>
      </c>
      <c r="O155">
        <v>-0.47485228495906201</v>
      </c>
      <c r="P155">
        <v>0</v>
      </c>
      <c r="Q155">
        <f>ABS(O155)</f>
        <v>0.47485228495906201</v>
      </c>
    </row>
    <row r="156" spans="7:17" x14ac:dyDescent="0.3">
      <c r="G156" s="1"/>
      <c r="J156" t="str">
        <f>VLOOKUP(M156,$A$3:$B$71,2,0)</f>
        <v>browserid_num_0</v>
      </c>
      <c r="K156" t="str">
        <f>VLOOKUP(N156,$A$3:$B$71,2,0)</f>
        <v>devid_num_1</v>
      </c>
      <c r="L156" t="str">
        <f t="shared" si="2"/>
        <v>browserid_num_0-devid_num_1</v>
      </c>
      <c r="M156">
        <v>26</v>
      </c>
      <c r="N156">
        <v>31</v>
      </c>
      <c r="O156">
        <v>-0.47145274220908201</v>
      </c>
      <c r="P156">
        <v>0</v>
      </c>
      <c r="Q156">
        <f>ABS(O156)</f>
        <v>0.47145274220908201</v>
      </c>
    </row>
    <row r="157" spans="7:17" x14ac:dyDescent="0.3">
      <c r="G157" s="1"/>
      <c r="J157" t="str">
        <f>VLOOKUP(M157,$A$3:$B$71,2,0)</f>
        <v>browserid_num_1</v>
      </c>
      <c r="K157" t="str">
        <f>VLOOKUP(N157,$A$3:$B$71,2,0)</f>
        <v>siteid_merchant_click_rate</v>
      </c>
      <c r="L157" t="str">
        <f t="shared" si="2"/>
        <v>browserid_num_1-siteid_merchant_click_rate</v>
      </c>
      <c r="M157">
        <v>27</v>
      </c>
      <c r="N157">
        <v>60</v>
      </c>
      <c r="O157">
        <v>0.47052498226421202</v>
      </c>
      <c r="P157">
        <v>0</v>
      </c>
      <c r="Q157">
        <f>ABS(O157)</f>
        <v>0.47052498226421202</v>
      </c>
    </row>
    <row r="158" spans="7:17" x14ac:dyDescent="0.3">
      <c r="G158" s="1"/>
      <c r="J158" t="str">
        <f>VLOOKUP(M158,$A$3:$B$71,2,0)</f>
        <v>countrycode_click_rate</v>
      </c>
      <c r="K158" t="str">
        <f>VLOOKUP(N158,$A$3:$B$71,2,0)</f>
        <v>siteid_category_click_rate</v>
      </c>
      <c r="L158" t="str">
        <f t="shared" si="2"/>
        <v>countrycode_click_rate-siteid_category_click_rate</v>
      </c>
      <c r="M158">
        <v>24</v>
      </c>
      <c r="N158">
        <v>68</v>
      </c>
      <c r="O158">
        <v>0.47041535990655098</v>
      </c>
      <c r="P158">
        <v>0</v>
      </c>
      <c r="Q158">
        <f>ABS(O158)</f>
        <v>0.47041535990655098</v>
      </c>
    </row>
    <row r="159" spans="7:17" x14ac:dyDescent="0.3">
      <c r="G159" s="1"/>
      <c r="J159" t="str">
        <f>VLOOKUP(M159,$A$3:$B$71,2,0)</f>
        <v>browserid_click_rate</v>
      </c>
      <c r="K159" t="str">
        <f>VLOOKUP(N159,$A$3:$B$71,2,0)</f>
        <v>siteid_category_click_rate</v>
      </c>
      <c r="L159" t="str">
        <f t="shared" si="2"/>
        <v>browserid_click_rate-siteid_category_click_rate</v>
      </c>
      <c r="M159">
        <v>28</v>
      </c>
      <c r="N159">
        <v>68</v>
      </c>
      <c r="O159">
        <v>0.46829220935778898</v>
      </c>
      <c r="P159">
        <v>0</v>
      </c>
      <c r="Q159">
        <f>ABS(O159)</f>
        <v>0.46829220935778898</v>
      </c>
    </row>
    <row r="160" spans="7:17" x14ac:dyDescent="0.3">
      <c r="G160" s="1"/>
      <c r="J160" t="str">
        <f>VLOOKUP(M160,$A$3:$B$71,2,0)</f>
        <v>countrycode_category_click_rate</v>
      </c>
      <c r="K160" t="str">
        <f>VLOOKUP(N160,$A$3:$B$71,2,0)</f>
        <v>siteid_category_click_rate</v>
      </c>
      <c r="L160" t="str">
        <f t="shared" si="2"/>
        <v>countrycode_category_click_rate-siteid_category_click_rate</v>
      </c>
      <c r="M160">
        <v>56</v>
      </c>
      <c r="N160">
        <v>68</v>
      </c>
      <c r="O160">
        <v>0.46824920354722199</v>
      </c>
      <c r="P160">
        <v>0</v>
      </c>
      <c r="Q160">
        <f>ABS(O160)</f>
        <v>0.46824920354722199</v>
      </c>
    </row>
    <row r="161" spans="7:17" x14ac:dyDescent="0.3">
      <c r="G161" s="1"/>
      <c r="J161" t="str">
        <f>VLOOKUP(M161,$A$3:$B$71,2,0)</f>
        <v>countrycode_num_1</v>
      </c>
      <c r="K161" t="str">
        <f>VLOOKUP(N161,$A$3:$B$71,2,0)</f>
        <v>browserid_click_rate</v>
      </c>
      <c r="L161" t="str">
        <f t="shared" si="2"/>
        <v>countrycode_num_1-browserid_click_rate</v>
      </c>
      <c r="M161">
        <v>23</v>
      </c>
      <c r="N161">
        <v>28</v>
      </c>
      <c r="O161">
        <v>0.46715683340236802</v>
      </c>
      <c r="P161">
        <v>0</v>
      </c>
      <c r="Q161">
        <f>ABS(O161)</f>
        <v>0.46715683340236802</v>
      </c>
    </row>
    <row r="162" spans="7:17" x14ac:dyDescent="0.3">
      <c r="G162" s="1"/>
      <c r="J162" t="str">
        <f>VLOOKUP(M162,$A$3:$B$71,2,0)</f>
        <v>countrycode_merchant_num_0</v>
      </c>
      <c r="K162" t="str">
        <f>VLOOKUP(N162,$A$3:$B$71,2,0)</f>
        <v>countrycode_category_num_0</v>
      </c>
      <c r="L162" t="str">
        <f t="shared" si="2"/>
        <v>countrycode_merchant_num_0-countrycode_category_num_0</v>
      </c>
      <c r="M162">
        <v>42</v>
      </c>
      <c r="N162">
        <v>54</v>
      </c>
      <c r="O162">
        <v>0.46701365623994301</v>
      </c>
      <c r="P162">
        <v>0</v>
      </c>
      <c r="Q162">
        <f>ABS(O162)</f>
        <v>0.46701365623994301</v>
      </c>
    </row>
    <row r="163" spans="7:17" x14ac:dyDescent="0.3">
      <c r="G163" s="1"/>
      <c r="J163" t="str">
        <f>VLOOKUP(M163,$A$3:$B$71,2,0)</f>
        <v>countrycode_count</v>
      </c>
      <c r="K163" t="str">
        <f>VLOOKUP(N163,$A$3:$B$71,2,0)</f>
        <v>countrycode_merchant_count</v>
      </c>
      <c r="L163" t="str">
        <f t="shared" si="2"/>
        <v>countrycode_count-countrycode_merchant_count</v>
      </c>
      <c r="M163">
        <v>21</v>
      </c>
      <c r="N163">
        <v>41</v>
      </c>
      <c r="O163">
        <v>0.46588558092063198</v>
      </c>
      <c r="P163">
        <v>0</v>
      </c>
      <c r="Q163">
        <f>ABS(O163)</f>
        <v>0.46588558092063198</v>
      </c>
    </row>
    <row r="164" spans="7:17" x14ac:dyDescent="0.3">
      <c r="G164" s="1"/>
      <c r="J164" t="str">
        <f>VLOOKUP(M164,$A$3:$B$71,2,0)</f>
        <v>countrycode_merchant_click_rate</v>
      </c>
      <c r="K164" t="str">
        <f>VLOOKUP(N164,$A$3:$B$71,2,0)</f>
        <v>siteid_category_click_rate</v>
      </c>
      <c r="L164" t="str">
        <f t="shared" si="2"/>
        <v>countrycode_merchant_click_rate-siteid_category_click_rate</v>
      </c>
      <c r="M164">
        <v>44</v>
      </c>
      <c r="N164">
        <v>68</v>
      </c>
      <c r="O164">
        <v>0.46571931942102401</v>
      </c>
      <c r="P164">
        <v>0</v>
      </c>
      <c r="Q164">
        <f>ABS(O164)</f>
        <v>0.46571931942102401</v>
      </c>
    </row>
    <row r="165" spans="7:17" x14ac:dyDescent="0.3">
      <c r="G165" s="1"/>
      <c r="J165" t="str">
        <f>VLOOKUP(M165,$A$3:$B$71,2,0)</f>
        <v>countrycode_num_0</v>
      </c>
      <c r="K165" t="str">
        <f>VLOOKUP(N165,$A$3:$B$71,2,0)</f>
        <v>countrycode_merchant_count</v>
      </c>
      <c r="L165" t="str">
        <f t="shared" si="2"/>
        <v>countrycode_num_0-countrycode_merchant_count</v>
      </c>
      <c r="M165">
        <v>22</v>
      </c>
      <c r="N165">
        <v>41</v>
      </c>
      <c r="O165">
        <v>0.46503063944934298</v>
      </c>
      <c r="P165">
        <v>0</v>
      </c>
      <c r="Q165">
        <f>ABS(O165)</f>
        <v>0.46503063944934298</v>
      </c>
    </row>
    <row r="166" spans="7:17" x14ac:dyDescent="0.3">
      <c r="G166" s="1"/>
      <c r="J166" t="str">
        <f>VLOOKUP(M166,$A$3:$B$71,2,0)</f>
        <v>countrycode_click_rate</v>
      </c>
      <c r="K166" t="str">
        <f>VLOOKUP(N166,$A$3:$B$71,2,0)</f>
        <v>browserid_num_1</v>
      </c>
      <c r="L166" t="str">
        <f t="shared" si="2"/>
        <v>countrycode_click_rate-browserid_num_1</v>
      </c>
      <c r="M166">
        <v>24</v>
      </c>
      <c r="N166">
        <v>27</v>
      </c>
      <c r="O166">
        <v>0.46501991147819899</v>
      </c>
      <c r="P166">
        <v>0</v>
      </c>
      <c r="Q166">
        <f>ABS(O166)</f>
        <v>0.46501991147819899</v>
      </c>
    </row>
    <row r="167" spans="7:17" x14ac:dyDescent="0.3">
      <c r="G167" s="1"/>
      <c r="J167" t="str">
        <f>VLOOKUP(M167,$A$3:$B$71,2,0)</f>
        <v>browserid_count</v>
      </c>
      <c r="K167" t="str">
        <f>VLOOKUP(N167,$A$3:$B$71,2,0)</f>
        <v>devid_num_1</v>
      </c>
      <c r="L167" t="str">
        <f t="shared" si="2"/>
        <v>browserid_count-devid_num_1</v>
      </c>
      <c r="M167">
        <v>25</v>
      </c>
      <c r="N167">
        <v>31</v>
      </c>
      <c r="O167">
        <v>-0.463661706251283</v>
      </c>
      <c r="P167">
        <v>0</v>
      </c>
      <c r="Q167">
        <f>ABS(O167)</f>
        <v>0.463661706251283</v>
      </c>
    </row>
    <row r="168" spans="7:17" x14ac:dyDescent="0.3">
      <c r="G168" s="1"/>
      <c r="J168" t="str">
        <f>VLOOKUP(M168,$A$3:$B$71,2,0)</f>
        <v>countrycode_siteid_click_rate</v>
      </c>
      <c r="K168" t="str">
        <f>VLOOKUP(N168,$A$3:$B$71,2,0)</f>
        <v>siteid_offerid_click_rate</v>
      </c>
      <c r="L168" t="str">
        <f t="shared" si="2"/>
        <v>countrycode_siteid_click_rate-siteid_offerid_click_rate</v>
      </c>
      <c r="M168">
        <v>48</v>
      </c>
      <c r="N168">
        <v>64</v>
      </c>
      <c r="O168">
        <v>0.45741851959577301</v>
      </c>
      <c r="P168">
        <v>0</v>
      </c>
      <c r="Q168">
        <f>ABS(O168)</f>
        <v>0.45741851959577301</v>
      </c>
    </row>
    <row r="169" spans="7:17" x14ac:dyDescent="0.3">
      <c r="G169" s="1"/>
      <c r="J169" t="str">
        <f>VLOOKUP(M169,$A$3:$B$71,2,0)</f>
        <v>countrycode_num_1</v>
      </c>
      <c r="K169" t="str">
        <f>VLOOKUP(N169,$A$3:$B$71,2,0)</f>
        <v>siteid_category_click_rate</v>
      </c>
      <c r="L169" t="str">
        <f t="shared" si="2"/>
        <v>countrycode_num_1-siteid_category_click_rate</v>
      </c>
      <c r="M169">
        <v>23</v>
      </c>
      <c r="N169">
        <v>68</v>
      </c>
      <c r="O169">
        <v>0.456804247337178</v>
      </c>
      <c r="P169">
        <v>0</v>
      </c>
      <c r="Q169">
        <f>ABS(O169)</f>
        <v>0.456804247337178</v>
      </c>
    </row>
    <row r="170" spans="7:17" x14ac:dyDescent="0.3">
      <c r="G170" s="1"/>
      <c r="J170" t="str">
        <f>VLOOKUP(M170,$A$3:$B$71,2,0)</f>
        <v>siteid_offerid_click_rate</v>
      </c>
      <c r="K170" t="str">
        <f>VLOOKUP(N170,$A$3:$B$71,2,0)</f>
        <v>siteid_category_click_rate</v>
      </c>
      <c r="L170" t="str">
        <f t="shared" si="2"/>
        <v>siteid_offerid_click_rate-siteid_category_click_rate</v>
      </c>
      <c r="M170">
        <v>64</v>
      </c>
      <c r="N170">
        <v>68</v>
      </c>
      <c r="O170">
        <v>0.45666984195556898</v>
      </c>
      <c r="P170">
        <v>0</v>
      </c>
      <c r="Q170">
        <f>ABS(O170)</f>
        <v>0.45666984195556898</v>
      </c>
    </row>
    <row r="171" spans="7:17" x14ac:dyDescent="0.3">
      <c r="G171" s="1"/>
      <c r="J171" t="str">
        <f>VLOOKUP(M171,$A$3:$B$71,2,0)</f>
        <v>countrycode_category_click_rate</v>
      </c>
      <c r="K171" t="str">
        <f>VLOOKUP(N171,$A$3:$B$71,2,0)</f>
        <v>siteid_offerid_click_rate</v>
      </c>
      <c r="L171" t="str">
        <f t="shared" si="2"/>
        <v>countrycode_category_click_rate-siteid_offerid_click_rate</v>
      </c>
      <c r="M171">
        <v>56</v>
      </c>
      <c r="N171">
        <v>64</v>
      </c>
      <c r="O171">
        <v>0.455416684796834</v>
      </c>
      <c r="P171">
        <v>0</v>
      </c>
      <c r="Q171">
        <f>ABS(O171)</f>
        <v>0.455416684796834</v>
      </c>
    </row>
    <row r="172" spans="7:17" x14ac:dyDescent="0.3">
      <c r="G172" s="1"/>
      <c r="J172" t="str">
        <f>VLOOKUP(M172,$A$3:$B$71,2,0)</f>
        <v>countrycode_click_rate</v>
      </c>
      <c r="K172" t="str">
        <f>VLOOKUP(N172,$A$3:$B$71,2,0)</f>
        <v>countrycode_siteid_num_1</v>
      </c>
      <c r="L172" t="str">
        <f t="shared" si="2"/>
        <v>countrycode_click_rate-countrycode_siteid_num_1</v>
      </c>
      <c r="M172">
        <v>24</v>
      </c>
      <c r="N172">
        <v>47</v>
      </c>
      <c r="O172">
        <v>0.45452522091692699</v>
      </c>
      <c r="P172">
        <v>0</v>
      </c>
      <c r="Q172">
        <f>ABS(O172)</f>
        <v>0.45452522091692699</v>
      </c>
    </row>
    <row r="173" spans="7:17" x14ac:dyDescent="0.3">
      <c r="G173" s="1"/>
      <c r="J173" t="str">
        <f>VLOOKUP(M173,$A$3:$B$71,2,0)</f>
        <v>countrycode_merchant_num_0</v>
      </c>
      <c r="K173" t="str">
        <f>VLOOKUP(N173,$A$3:$B$71,2,0)</f>
        <v>countrycode_category_count</v>
      </c>
      <c r="L173" t="str">
        <f t="shared" si="2"/>
        <v>countrycode_merchant_num_0-countrycode_category_count</v>
      </c>
      <c r="M173">
        <v>42</v>
      </c>
      <c r="N173">
        <v>53</v>
      </c>
      <c r="O173">
        <v>0.454449095909982</v>
      </c>
      <c r="P173">
        <v>0</v>
      </c>
      <c r="Q173">
        <f>ABS(O173)</f>
        <v>0.454449095909982</v>
      </c>
    </row>
    <row r="174" spans="7:17" x14ac:dyDescent="0.3">
      <c r="G174" s="1"/>
      <c r="J174" t="str">
        <f>VLOOKUP(M174,$A$3:$B$71,2,0)</f>
        <v>browserid_num_1</v>
      </c>
      <c r="K174" t="str">
        <f>VLOOKUP(N174,$A$3:$B$71,2,0)</f>
        <v>siteid_category_click_rate</v>
      </c>
      <c r="L174" t="str">
        <f t="shared" si="2"/>
        <v>browserid_num_1-siteid_category_click_rate</v>
      </c>
      <c r="M174">
        <v>27</v>
      </c>
      <c r="N174">
        <v>68</v>
      </c>
      <c r="O174">
        <v>0.45280898385966201</v>
      </c>
      <c r="P174">
        <v>0</v>
      </c>
      <c r="Q174">
        <f>ABS(O174)</f>
        <v>0.45280898385966201</v>
      </c>
    </row>
    <row r="175" spans="7:17" x14ac:dyDescent="0.3">
      <c r="G175" s="1"/>
      <c r="J175" t="str">
        <f>VLOOKUP(M175,$A$3:$B$71,2,0)</f>
        <v>countrycode_num_0</v>
      </c>
      <c r="K175" t="str">
        <f>VLOOKUP(N175,$A$3:$B$71,2,0)</f>
        <v>countrycode_siteid_num_1</v>
      </c>
      <c r="L175" t="str">
        <f t="shared" si="2"/>
        <v>countrycode_num_0-countrycode_siteid_num_1</v>
      </c>
      <c r="M175">
        <v>22</v>
      </c>
      <c r="N175">
        <v>47</v>
      </c>
      <c r="O175">
        <v>-0.45271440670709601</v>
      </c>
      <c r="P175">
        <v>0</v>
      </c>
      <c r="Q175">
        <f>ABS(O175)</f>
        <v>0.45271440670709601</v>
      </c>
    </row>
    <row r="176" spans="7:17" x14ac:dyDescent="0.3">
      <c r="G176" s="1"/>
      <c r="J176" t="str">
        <f>VLOOKUP(M176,$A$3:$B$71,2,0)</f>
        <v>browserid_num_1</v>
      </c>
      <c r="K176" t="str">
        <f>VLOOKUP(N176,$A$3:$B$71,2,0)</f>
        <v>devid_click_rate</v>
      </c>
      <c r="L176" t="str">
        <f t="shared" si="2"/>
        <v>browserid_num_1-devid_click_rate</v>
      </c>
      <c r="M176">
        <v>27</v>
      </c>
      <c r="N176">
        <v>32</v>
      </c>
      <c r="O176">
        <v>0.45172634364774999</v>
      </c>
      <c r="P176">
        <v>0</v>
      </c>
      <c r="Q176">
        <f>ABS(O176)</f>
        <v>0.45172634364774999</v>
      </c>
    </row>
    <row r="177" spans="7:17" x14ac:dyDescent="0.3">
      <c r="G177" s="1"/>
      <c r="J177" t="str">
        <f>VLOOKUP(M177,$A$3:$B$71,2,0)</f>
        <v>countrycode_num_1</v>
      </c>
      <c r="K177" t="str">
        <f>VLOOKUP(N177,$A$3:$B$71,2,0)</f>
        <v>browserid_num_1</v>
      </c>
      <c r="L177" t="str">
        <f t="shared" si="2"/>
        <v>countrycode_num_1-browserid_num_1</v>
      </c>
      <c r="M177">
        <v>23</v>
      </c>
      <c r="N177">
        <v>27</v>
      </c>
      <c r="O177">
        <v>0.451484271016445</v>
      </c>
      <c r="P177">
        <v>0</v>
      </c>
      <c r="Q177">
        <f>ABS(O177)</f>
        <v>0.451484271016445</v>
      </c>
    </row>
    <row r="178" spans="7:17" x14ac:dyDescent="0.3">
      <c r="G178" s="1"/>
      <c r="J178" t="str">
        <f>VLOOKUP(M178,$A$3:$B$71,2,0)</f>
        <v>browserid_click_rate</v>
      </c>
      <c r="K178" t="str">
        <f>VLOOKUP(N178,$A$3:$B$71,2,0)</f>
        <v>countrycode_category_click_rate</v>
      </c>
      <c r="L178" t="str">
        <f t="shared" si="2"/>
        <v>browserid_click_rate-countrycode_category_click_rate</v>
      </c>
      <c r="M178">
        <v>28</v>
      </c>
      <c r="N178">
        <v>56</v>
      </c>
      <c r="O178">
        <v>0.45001660781089903</v>
      </c>
      <c r="P178">
        <v>0</v>
      </c>
      <c r="Q178">
        <f>ABS(O178)</f>
        <v>0.45001660781089903</v>
      </c>
    </row>
    <row r="179" spans="7:17" x14ac:dyDescent="0.3">
      <c r="G179" s="1"/>
      <c r="J179" t="str">
        <f>VLOOKUP(M179,$A$3:$B$71,2,0)</f>
        <v>countrycode_count</v>
      </c>
      <c r="K179" t="str">
        <f>VLOOKUP(N179,$A$3:$B$71,2,0)</f>
        <v>countrycode_siteid_num_1</v>
      </c>
      <c r="L179" t="str">
        <f t="shared" si="2"/>
        <v>countrycode_count-countrycode_siteid_num_1</v>
      </c>
      <c r="M179">
        <v>21</v>
      </c>
      <c r="N179">
        <v>47</v>
      </c>
      <c r="O179">
        <v>-0.44714884840821101</v>
      </c>
      <c r="P179">
        <v>0</v>
      </c>
      <c r="Q179">
        <f>ABS(O179)</f>
        <v>0.44714884840821101</v>
      </c>
    </row>
    <row r="180" spans="7:17" x14ac:dyDescent="0.3">
      <c r="G180" s="1"/>
      <c r="J180" t="str">
        <f>VLOOKUP(M180,$A$3:$B$71,2,0)</f>
        <v>countrycode_siteid_num_1</v>
      </c>
      <c r="K180" t="str">
        <f>VLOOKUP(N180,$A$3:$B$71,2,0)</f>
        <v>countrycode_category_click_rate</v>
      </c>
      <c r="L180" t="str">
        <f t="shared" si="2"/>
        <v>countrycode_siteid_num_1-countrycode_category_click_rate</v>
      </c>
      <c r="M180">
        <v>47</v>
      </c>
      <c r="N180">
        <v>56</v>
      </c>
      <c r="O180">
        <v>0.44587648252505802</v>
      </c>
      <c r="P180">
        <v>0</v>
      </c>
      <c r="Q180">
        <f>ABS(O180)</f>
        <v>0.44587648252505802</v>
      </c>
    </row>
    <row r="181" spans="7:17" x14ac:dyDescent="0.3">
      <c r="G181" s="1"/>
      <c r="J181" t="str">
        <f>VLOOKUP(M181,$A$3:$B$71,2,0)</f>
        <v>siteid_merchant_click_rate</v>
      </c>
      <c r="K181" t="str">
        <f>VLOOKUP(N181,$A$3:$B$71,2,0)</f>
        <v>siteid_offerid_click_rate</v>
      </c>
      <c r="L181" t="str">
        <f t="shared" si="2"/>
        <v>siteid_merchant_click_rate-siteid_offerid_click_rate</v>
      </c>
      <c r="M181">
        <v>60</v>
      </c>
      <c r="N181">
        <v>64</v>
      </c>
      <c r="O181">
        <v>0.4457922955984</v>
      </c>
      <c r="P181">
        <v>0</v>
      </c>
      <c r="Q181">
        <f>ABS(O181)</f>
        <v>0.4457922955984</v>
      </c>
    </row>
    <row r="182" spans="7:17" x14ac:dyDescent="0.3">
      <c r="G182" s="1"/>
      <c r="J182" t="str">
        <f>VLOOKUP(M182,$A$3:$B$71,2,0)</f>
        <v>browserid_click_rate</v>
      </c>
      <c r="K182" t="str">
        <f>VLOOKUP(N182,$A$3:$B$71,2,0)</f>
        <v>devid_click_rate</v>
      </c>
      <c r="L182" t="str">
        <f t="shared" si="2"/>
        <v>browserid_click_rate-devid_click_rate</v>
      </c>
      <c r="M182">
        <v>28</v>
      </c>
      <c r="N182">
        <v>32</v>
      </c>
      <c r="O182">
        <v>0.444798475384025</v>
      </c>
      <c r="P182">
        <v>0</v>
      </c>
      <c r="Q182">
        <f>ABS(O182)</f>
        <v>0.444798475384025</v>
      </c>
    </row>
    <row r="183" spans="7:17" x14ac:dyDescent="0.3">
      <c r="G183" s="1"/>
      <c r="J183" t="str">
        <f>VLOOKUP(M183,$A$3:$B$71,2,0)</f>
        <v>countrycode_merchant_count</v>
      </c>
      <c r="K183" t="str">
        <f>VLOOKUP(N183,$A$3:$B$71,2,0)</f>
        <v>countrycode_category_num_0</v>
      </c>
      <c r="L183" t="str">
        <f t="shared" si="2"/>
        <v>countrycode_merchant_count-countrycode_category_num_0</v>
      </c>
      <c r="M183">
        <v>41</v>
      </c>
      <c r="N183">
        <v>54</v>
      </c>
      <c r="O183">
        <v>0.44270242568027801</v>
      </c>
      <c r="P183">
        <v>0</v>
      </c>
      <c r="Q183">
        <f>ABS(O183)</f>
        <v>0.44270242568027801</v>
      </c>
    </row>
    <row r="184" spans="7:17" x14ac:dyDescent="0.3">
      <c r="G184" s="1"/>
      <c r="J184" t="str">
        <f>VLOOKUP(M184,$A$3:$B$71,2,0)</f>
        <v>countrycode_num_0</v>
      </c>
      <c r="K184" t="str">
        <f>VLOOKUP(N184,$A$3:$B$71,2,0)</f>
        <v>siteid_offerid_click_rate</v>
      </c>
      <c r="L184" t="str">
        <f t="shared" si="2"/>
        <v>countrycode_num_0-siteid_offerid_click_rate</v>
      </c>
      <c r="M184">
        <v>22</v>
      </c>
      <c r="N184">
        <v>64</v>
      </c>
      <c r="O184">
        <v>-0.44201199903361599</v>
      </c>
      <c r="P184">
        <v>0</v>
      </c>
      <c r="Q184">
        <f>ABS(O184)</f>
        <v>0.44201199903361599</v>
      </c>
    </row>
    <row r="185" spans="7:17" x14ac:dyDescent="0.3">
      <c r="G185" s="1"/>
      <c r="J185" t="str">
        <f>VLOOKUP(M185,$A$3:$B$71,2,0)</f>
        <v>countrycode_click_rate</v>
      </c>
      <c r="K185" t="str">
        <f>VLOOKUP(N185,$A$3:$B$71,2,0)</f>
        <v>countrycode_siteid_count</v>
      </c>
      <c r="L185" t="str">
        <f t="shared" si="2"/>
        <v>countrycode_click_rate-countrycode_siteid_count</v>
      </c>
      <c r="M185">
        <v>24</v>
      </c>
      <c r="N185">
        <v>45</v>
      </c>
      <c r="O185">
        <v>0.44199003898205502</v>
      </c>
      <c r="P185">
        <v>0</v>
      </c>
      <c r="Q185">
        <f>ABS(O185)</f>
        <v>0.44199003898205502</v>
      </c>
    </row>
    <row r="186" spans="7:17" x14ac:dyDescent="0.3">
      <c r="G186" s="1"/>
      <c r="J186" t="str">
        <f>VLOOKUP(M186,$A$3:$B$71,2,0)</f>
        <v>category_click_rate</v>
      </c>
      <c r="K186" t="str">
        <f>VLOOKUP(N186,$A$3:$B$71,2,0)</f>
        <v>countrycode_category_click_rate</v>
      </c>
      <c r="L186" t="str">
        <f t="shared" si="2"/>
        <v>category_click_rate-countrycode_category_click_rate</v>
      </c>
      <c r="M186">
        <v>20</v>
      </c>
      <c r="N186">
        <v>56</v>
      </c>
      <c r="O186">
        <v>0.44196282097108402</v>
      </c>
      <c r="P186">
        <v>0</v>
      </c>
      <c r="Q186">
        <f>ABS(O186)</f>
        <v>0.44196282097108402</v>
      </c>
    </row>
    <row r="187" spans="7:17" x14ac:dyDescent="0.3">
      <c r="G187" s="1"/>
      <c r="J187" t="str">
        <f>VLOOKUP(M187,$A$3:$B$71,2,0)</f>
        <v>countrycode_click_rate</v>
      </c>
      <c r="K187" t="str">
        <f>VLOOKUP(N187,$A$3:$B$71,2,0)</f>
        <v>countrycode_siteid_num_0</v>
      </c>
      <c r="L187" t="str">
        <f t="shared" si="2"/>
        <v>countrycode_click_rate-countrycode_siteid_num_0</v>
      </c>
      <c r="M187">
        <v>24</v>
      </c>
      <c r="N187">
        <v>46</v>
      </c>
      <c r="O187">
        <v>0.43983278733216102</v>
      </c>
      <c r="P187">
        <v>0</v>
      </c>
      <c r="Q187">
        <f>ABS(O187)</f>
        <v>0.43983278733216102</v>
      </c>
    </row>
    <row r="188" spans="7:17" x14ac:dyDescent="0.3">
      <c r="G188" s="1"/>
      <c r="J188" t="str">
        <f>VLOOKUP(M188,$A$3:$B$71,2,0)</f>
        <v>countrycode_num_1</v>
      </c>
      <c r="K188" t="str">
        <f>VLOOKUP(N188,$A$3:$B$71,2,0)</f>
        <v>countrycode_siteid_num_1</v>
      </c>
      <c r="L188" t="str">
        <f t="shared" si="2"/>
        <v>countrycode_num_1-countrycode_siteid_num_1</v>
      </c>
      <c r="M188">
        <v>23</v>
      </c>
      <c r="N188">
        <v>47</v>
      </c>
      <c r="O188">
        <v>0.43761382192597598</v>
      </c>
      <c r="P188">
        <v>0</v>
      </c>
      <c r="Q188">
        <f>ABS(O188)</f>
        <v>0.43761382192597598</v>
      </c>
    </row>
    <row r="189" spans="7:17" x14ac:dyDescent="0.3">
      <c r="G189" s="1"/>
      <c r="J189" t="str">
        <f>VLOOKUP(M189,$A$3:$B$71,2,0)</f>
        <v>countrycode_num_0</v>
      </c>
      <c r="K189" t="str">
        <f>VLOOKUP(N189,$A$3:$B$71,2,0)</f>
        <v>countrycode_siteid_count</v>
      </c>
      <c r="L189" t="str">
        <f t="shared" si="2"/>
        <v>countrycode_num_0-countrycode_siteid_count</v>
      </c>
      <c r="M189">
        <v>22</v>
      </c>
      <c r="N189">
        <v>45</v>
      </c>
      <c r="O189">
        <v>-0.43726669181579098</v>
      </c>
      <c r="P189">
        <v>0</v>
      </c>
      <c r="Q189">
        <f>ABS(O189)</f>
        <v>0.43726669181579098</v>
      </c>
    </row>
    <row r="190" spans="7:17" x14ac:dyDescent="0.3">
      <c r="G190" s="1"/>
      <c r="J190" t="str">
        <f>VLOOKUP(M190,$A$3:$B$71,2,0)</f>
        <v>countrycode_num_0</v>
      </c>
      <c r="K190" t="str">
        <f>VLOOKUP(N190,$A$3:$B$71,2,0)</f>
        <v>siteid_merchant_click_rate</v>
      </c>
      <c r="L190" t="str">
        <f t="shared" si="2"/>
        <v>countrycode_num_0-siteid_merchant_click_rate</v>
      </c>
      <c r="M190">
        <v>22</v>
      </c>
      <c r="N190">
        <v>60</v>
      </c>
      <c r="O190">
        <v>-0.43578344062830199</v>
      </c>
      <c r="P190">
        <v>0</v>
      </c>
      <c r="Q190">
        <f>ABS(O190)</f>
        <v>0.43578344062830199</v>
      </c>
    </row>
    <row r="191" spans="7:17" x14ac:dyDescent="0.3">
      <c r="G191" s="1"/>
      <c r="J191" t="str">
        <f>VLOOKUP(M191,$A$3:$B$71,2,0)</f>
        <v>countrycode_siteid_count</v>
      </c>
      <c r="K191" t="str">
        <f>VLOOKUP(N191,$A$3:$B$71,2,0)</f>
        <v>countrycode_category_click_rate</v>
      </c>
      <c r="L191" t="str">
        <f t="shared" si="2"/>
        <v>countrycode_siteid_count-countrycode_category_click_rate</v>
      </c>
      <c r="M191">
        <v>45</v>
      </c>
      <c r="N191">
        <v>56</v>
      </c>
      <c r="O191">
        <v>0.43508428714631397</v>
      </c>
      <c r="P191">
        <v>0</v>
      </c>
      <c r="Q191">
        <f>ABS(O191)</f>
        <v>0.43508428714631397</v>
      </c>
    </row>
    <row r="192" spans="7:17" x14ac:dyDescent="0.3">
      <c r="G192" s="1"/>
      <c r="J192" t="str">
        <f>VLOOKUP(M192,$A$3:$B$71,2,0)</f>
        <v>browserid_num_1</v>
      </c>
      <c r="K192" t="str">
        <f>VLOOKUP(N192,$A$3:$B$71,2,0)</f>
        <v>countrycode_category_click_rate</v>
      </c>
      <c r="L192" t="str">
        <f t="shared" si="2"/>
        <v>browserid_num_1-countrycode_category_click_rate</v>
      </c>
      <c r="M192">
        <v>27</v>
      </c>
      <c r="N192">
        <v>56</v>
      </c>
      <c r="O192">
        <v>0.434946076414644</v>
      </c>
      <c r="P192">
        <v>0</v>
      </c>
      <c r="Q192">
        <f>ABS(O192)</f>
        <v>0.434946076414644</v>
      </c>
    </row>
    <row r="193" spans="7:17" x14ac:dyDescent="0.3">
      <c r="G193" s="1"/>
      <c r="J193" t="str">
        <f>VLOOKUP(M193,$A$3:$B$71,2,0)</f>
        <v>countrycode_num_0</v>
      </c>
      <c r="K193" t="str">
        <f>VLOOKUP(N193,$A$3:$B$71,2,0)</f>
        <v>countrycode_siteid_num_0</v>
      </c>
      <c r="L193" t="str">
        <f t="shared" si="2"/>
        <v>countrycode_num_0-countrycode_siteid_num_0</v>
      </c>
      <c r="M193">
        <v>22</v>
      </c>
      <c r="N193">
        <v>46</v>
      </c>
      <c r="O193">
        <v>-0.43466004703354</v>
      </c>
      <c r="P193">
        <v>0</v>
      </c>
      <c r="Q193">
        <f>ABS(O193)</f>
        <v>0.43466004703354</v>
      </c>
    </row>
    <row r="194" spans="7:17" x14ac:dyDescent="0.3">
      <c r="G194" s="1"/>
      <c r="J194" t="str">
        <f>VLOOKUP(M194,$A$3:$B$71,2,0)</f>
        <v>countrycode_count</v>
      </c>
      <c r="K194" t="str">
        <f>VLOOKUP(N194,$A$3:$B$71,2,0)</f>
        <v>siteid_offerid_click_rate</v>
      </c>
      <c r="L194" t="str">
        <f t="shared" si="2"/>
        <v>countrycode_count-siteid_offerid_click_rate</v>
      </c>
      <c r="M194">
        <v>21</v>
      </c>
      <c r="N194">
        <v>64</v>
      </c>
      <c r="O194">
        <v>-0.43407938036969601</v>
      </c>
      <c r="P194">
        <v>0</v>
      </c>
      <c r="Q194">
        <f>ABS(O194)</f>
        <v>0.43407938036969601</v>
      </c>
    </row>
    <row r="195" spans="7:17" x14ac:dyDescent="0.3">
      <c r="G195" s="1"/>
      <c r="J195" t="str">
        <f>VLOOKUP(M195,$A$3:$B$71,2,0)</f>
        <v>countrycode_merchant_count</v>
      </c>
      <c r="K195" t="str">
        <f>VLOOKUP(N195,$A$3:$B$71,2,0)</f>
        <v>countrycode_category_count</v>
      </c>
      <c r="L195" t="str">
        <f t="shared" si="2"/>
        <v>countrycode_merchant_count-countrycode_category_count</v>
      </c>
      <c r="M195">
        <v>41</v>
      </c>
      <c r="N195">
        <v>53</v>
      </c>
      <c r="O195">
        <v>0.43363306574916499</v>
      </c>
      <c r="P195">
        <v>0</v>
      </c>
      <c r="Q195">
        <f>ABS(O195)</f>
        <v>0.43363306574916499</v>
      </c>
    </row>
    <row r="196" spans="7:17" x14ac:dyDescent="0.3">
      <c r="G196" s="1"/>
      <c r="J196" t="str">
        <f>VLOOKUP(M196,$A$3:$B$71,2,0)</f>
        <v>countrycode_merchant_click_rate</v>
      </c>
      <c r="K196" t="str">
        <f>VLOOKUP(N196,$A$3:$B$71,2,0)</f>
        <v>countrycode_siteid_num_1</v>
      </c>
      <c r="L196" t="str">
        <f t="shared" ref="L196:L259" si="3">J196&amp;"-"&amp;K196</f>
        <v>countrycode_merchant_click_rate-countrycode_siteid_num_1</v>
      </c>
      <c r="M196">
        <v>44</v>
      </c>
      <c r="N196">
        <v>47</v>
      </c>
      <c r="O196">
        <v>0.43320440928901699</v>
      </c>
      <c r="P196">
        <v>0</v>
      </c>
      <c r="Q196">
        <f>ABS(O196)</f>
        <v>0.43320440928901699</v>
      </c>
    </row>
    <row r="197" spans="7:17" x14ac:dyDescent="0.3">
      <c r="G197" s="1"/>
      <c r="J197" t="str">
        <f>VLOOKUP(M197,$A$3:$B$71,2,0)</f>
        <v>countrycode_siteid_num_0</v>
      </c>
      <c r="K197" t="str">
        <f>VLOOKUP(N197,$A$3:$B$71,2,0)</f>
        <v>countrycode_category_click_rate</v>
      </c>
      <c r="L197" t="str">
        <f t="shared" si="3"/>
        <v>countrycode_siteid_num_0-countrycode_category_click_rate</v>
      </c>
      <c r="M197">
        <v>46</v>
      </c>
      <c r="N197">
        <v>56</v>
      </c>
      <c r="O197">
        <v>0.43320066886398001</v>
      </c>
      <c r="P197">
        <v>0</v>
      </c>
      <c r="Q197">
        <f>ABS(O197)</f>
        <v>0.43320066886398001</v>
      </c>
    </row>
    <row r="198" spans="7:17" x14ac:dyDescent="0.3">
      <c r="G198" s="1"/>
      <c r="J198" t="str">
        <f>VLOOKUP(M198,$A$3:$B$71,2,0)</f>
        <v>countrycode_count</v>
      </c>
      <c r="K198" t="str">
        <f>VLOOKUP(N198,$A$3:$B$71,2,0)</f>
        <v>countrycode_siteid_count</v>
      </c>
      <c r="L198" t="str">
        <f t="shared" si="3"/>
        <v>countrycode_count-countrycode_siteid_count</v>
      </c>
      <c r="M198">
        <v>21</v>
      </c>
      <c r="N198">
        <v>45</v>
      </c>
      <c r="O198">
        <v>-0.43175887726364698</v>
      </c>
      <c r="P198">
        <v>0</v>
      </c>
      <c r="Q198">
        <f>ABS(O198)</f>
        <v>0.43175887726364698</v>
      </c>
    </row>
    <row r="199" spans="7:17" x14ac:dyDescent="0.3">
      <c r="G199" s="1"/>
      <c r="J199" t="str">
        <f>VLOOKUP(M199,$A$3:$B$71,2,0)</f>
        <v>browserid_click_rate</v>
      </c>
      <c r="K199" t="str">
        <f>VLOOKUP(N199,$A$3:$B$71,2,0)</f>
        <v>countrycode_merchant_click_rate</v>
      </c>
      <c r="L199" t="str">
        <f t="shared" si="3"/>
        <v>browserid_click_rate-countrycode_merchant_click_rate</v>
      </c>
      <c r="M199">
        <v>28</v>
      </c>
      <c r="N199">
        <v>44</v>
      </c>
      <c r="O199">
        <v>0.42944804279337101</v>
      </c>
      <c r="P199">
        <v>0</v>
      </c>
      <c r="Q199">
        <f>ABS(O199)</f>
        <v>0.42944804279337101</v>
      </c>
    </row>
    <row r="200" spans="7:17" x14ac:dyDescent="0.3">
      <c r="G200" s="1"/>
      <c r="J200" t="str">
        <f>VLOOKUP(M200,$A$3:$B$71,2,0)</f>
        <v>countrycode_count</v>
      </c>
      <c r="K200" t="str">
        <f>VLOOKUP(N200,$A$3:$B$71,2,0)</f>
        <v>countrycode_siteid_num_0</v>
      </c>
      <c r="L200" t="str">
        <f t="shared" si="3"/>
        <v>countrycode_count-countrycode_siteid_num_0</v>
      </c>
      <c r="M200">
        <v>21</v>
      </c>
      <c r="N200">
        <v>46</v>
      </c>
      <c r="O200">
        <v>-0.42916384544351299</v>
      </c>
      <c r="P200">
        <v>0</v>
      </c>
      <c r="Q200">
        <f>ABS(O200)</f>
        <v>0.42916384544351299</v>
      </c>
    </row>
    <row r="201" spans="7:17" x14ac:dyDescent="0.3">
      <c r="G201" s="1"/>
      <c r="J201" t="str">
        <f>VLOOKUP(M201,$A$3:$B$71,2,0)</f>
        <v>countrycode_num_0</v>
      </c>
      <c r="K201" t="str">
        <f>VLOOKUP(N201,$A$3:$B$71,2,0)</f>
        <v>browserid_click_rate</v>
      </c>
      <c r="L201" t="str">
        <f t="shared" si="3"/>
        <v>countrycode_num_0-browserid_click_rate</v>
      </c>
      <c r="M201">
        <v>22</v>
      </c>
      <c r="N201">
        <v>28</v>
      </c>
      <c r="O201">
        <v>-0.42873592972320201</v>
      </c>
      <c r="P201">
        <v>0</v>
      </c>
      <c r="Q201">
        <f>ABS(O201)</f>
        <v>0.42873592972320201</v>
      </c>
    </row>
    <row r="202" spans="7:17" x14ac:dyDescent="0.3">
      <c r="G202" s="1"/>
      <c r="J202" t="str">
        <f>VLOOKUP(M202,$A$3:$B$71,2,0)</f>
        <v>countrycode_merchant_click_rate</v>
      </c>
      <c r="K202" t="str">
        <f>VLOOKUP(N202,$A$3:$B$71,2,0)</f>
        <v>siteid_offerid_click_rate</v>
      </c>
      <c r="L202" t="str">
        <f t="shared" si="3"/>
        <v>countrycode_merchant_click_rate-siteid_offerid_click_rate</v>
      </c>
      <c r="M202">
        <v>44</v>
      </c>
      <c r="N202">
        <v>64</v>
      </c>
      <c r="O202">
        <v>0.42817302626597797</v>
      </c>
      <c r="P202">
        <v>0</v>
      </c>
      <c r="Q202">
        <f>ABS(O202)</f>
        <v>0.42817302626597797</v>
      </c>
    </row>
    <row r="203" spans="7:17" x14ac:dyDescent="0.3">
      <c r="G203" s="1"/>
      <c r="J203" t="str">
        <f>VLOOKUP(M203,$A$3:$B$71,2,0)</f>
        <v>countrycode_count</v>
      </c>
      <c r="K203" t="str">
        <f>VLOOKUP(N203,$A$3:$B$71,2,0)</f>
        <v>siteid_merchant_click_rate</v>
      </c>
      <c r="L203" t="str">
        <f t="shared" si="3"/>
        <v>countrycode_count-siteid_merchant_click_rate</v>
      </c>
      <c r="M203">
        <v>21</v>
      </c>
      <c r="N203">
        <v>60</v>
      </c>
      <c r="O203">
        <v>-0.42795711531872399</v>
      </c>
      <c r="P203">
        <v>0</v>
      </c>
      <c r="Q203">
        <f>ABS(O203)</f>
        <v>0.42795711531872399</v>
      </c>
    </row>
    <row r="204" spans="7:17" x14ac:dyDescent="0.3">
      <c r="G204" s="1"/>
      <c r="J204" t="str">
        <f>VLOOKUP(M204,$A$3:$B$71,2,0)</f>
        <v>countrycode_num_1</v>
      </c>
      <c r="K204" t="str">
        <f>VLOOKUP(N204,$A$3:$B$71,2,0)</f>
        <v>countrycode_siteid_count</v>
      </c>
      <c r="L204" t="str">
        <f t="shared" si="3"/>
        <v>countrycode_num_1-countrycode_siteid_count</v>
      </c>
      <c r="M204">
        <v>23</v>
      </c>
      <c r="N204">
        <v>45</v>
      </c>
      <c r="O204">
        <v>0.42558014722576198</v>
      </c>
      <c r="P204">
        <v>0</v>
      </c>
      <c r="Q204">
        <f>ABS(O204)</f>
        <v>0.42558014722576198</v>
      </c>
    </row>
    <row r="205" spans="7:17" x14ac:dyDescent="0.3">
      <c r="G205" s="1"/>
      <c r="J205" t="str">
        <f>VLOOKUP(M205,$A$3:$B$71,2,0)</f>
        <v>browserid_click_rate</v>
      </c>
      <c r="K205" t="str">
        <f>VLOOKUP(N205,$A$3:$B$71,2,0)</f>
        <v>countrycode_offerid_click_rate</v>
      </c>
      <c r="L205" t="str">
        <f t="shared" si="3"/>
        <v>browserid_click_rate-countrycode_offerid_click_rate</v>
      </c>
      <c r="M205">
        <v>28</v>
      </c>
      <c r="N205">
        <v>52</v>
      </c>
      <c r="O205">
        <v>0.42477115669307097</v>
      </c>
      <c r="P205">
        <v>0</v>
      </c>
      <c r="Q205">
        <f>ABS(O205)</f>
        <v>0.42477115669307097</v>
      </c>
    </row>
    <row r="206" spans="7:17" x14ac:dyDescent="0.3">
      <c r="G206" s="1"/>
      <c r="J206" t="str">
        <f>VLOOKUP(M206,$A$3:$B$71,2,0)</f>
        <v>countrycode_num_1</v>
      </c>
      <c r="K206" t="str">
        <f>VLOOKUP(N206,$A$3:$B$71,2,0)</f>
        <v>countrycode_siteid_num_0</v>
      </c>
      <c r="L206" t="str">
        <f t="shared" si="3"/>
        <v>countrycode_num_1-countrycode_siteid_num_0</v>
      </c>
      <c r="M206">
        <v>23</v>
      </c>
      <c r="N206">
        <v>46</v>
      </c>
      <c r="O206">
        <v>0.42350858836987898</v>
      </c>
      <c r="P206">
        <v>0</v>
      </c>
      <c r="Q206">
        <f>ABS(O206)</f>
        <v>0.42350858836987898</v>
      </c>
    </row>
    <row r="207" spans="7:17" x14ac:dyDescent="0.3">
      <c r="G207" s="1"/>
      <c r="J207" t="str">
        <f>VLOOKUP(M207,$A$3:$B$71,2,0)</f>
        <v>countrycode_merchant_click_rate</v>
      </c>
      <c r="K207" t="str">
        <f>VLOOKUP(N207,$A$3:$B$71,2,0)</f>
        <v>countrycode_siteid_count</v>
      </c>
      <c r="L207" t="str">
        <f t="shared" si="3"/>
        <v>countrycode_merchant_click_rate-countrycode_siteid_count</v>
      </c>
      <c r="M207">
        <v>44</v>
      </c>
      <c r="N207">
        <v>45</v>
      </c>
      <c r="O207">
        <v>0.423316006251029</v>
      </c>
      <c r="P207">
        <v>0</v>
      </c>
      <c r="Q207">
        <f>ABS(O207)</f>
        <v>0.423316006251029</v>
      </c>
    </row>
    <row r="208" spans="7:17" x14ac:dyDescent="0.3">
      <c r="G208" s="1"/>
      <c r="J208" t="str">
        <f>VLOOKUP(M208,$A$3:$B$71,2,0)</f>
        <v>browserid_num_0</v>
      </c>
      <c r="K208" t="str">
        <f>VLOOKUP(N208,$A$3:$B$71,2,0)</f>
        <v>siteid_offerid_click_rate</v>
      </c>
      <c r="L208" t="str">
        <f t="shared" si="3"/>
        <v>browserid_num_0-siteid_offerid_click_rate</v>
      </c>
      <c r="M208">
        <v>26</v>
      </c>
      <c r="N208">
        <v>64</v>
      </c>
      <c r="O208">
        <v>-0.42175918353901698</v>
      </c>
      <c r="P208">
        <v>0</v>
      </c>
      <c r="Q208">
        <f>ABS(O208)</f>
        <v>0.42175918353901698</v>
      </c>
    </row>
    <row r="209" spans="7:17" x14ac:dyDescent="0.3">
      <c r="G209" s="1"/>
      <c r="J209" t="str">
        <f>VLOOKUP(M209,$A$3:$B$71,2,0)</f>
        <v>browserid_click_rate</v>
      </c>
      <c r="K209" t="str">
        <f>VLOOKUP(N209,$A$3:$B$71,2,0)</f>
        <v>countrycode_siteid_click_rate</v>
      </c>
      <c r="L209" t="str">
        <f t="shared" si="3"/>
        <v>browserid_click_rate-countrycode_siteid_click_rate</v>
      </c>
      <c r="M209">
        <v>28</v>
      </c>
      <c r="N209">
        <v>48</v>
      </c>
      <c r="O209">
        <v>0.42168488516388603</v>
      </c>
      <c r="P209">
        <v>0</v>
      </c>
      <c r="Q209">
        <f>ABS(O209)</f>
        <v>0.42168488516388603</v>
      </c>
    </row>
    <row r="210" spans="7:17" x14ac:dyDescent="0.3">
      <c r="G210" s="1"/>
      <c r="J210" t="str">
        <f>VLOOKUP(M210,$A$3:$B$71,2,0)</f>
        <v>countrycode_merchant_click_rate</v>
      </c>
      <c r="K210" t="str">
        <f>VLOOKUP(N210,$A$3:$B$71,2,0)</f>
        <v>countrycode_siteid_num_0</v>
      </c>
      <c r="L210" t="str">
        <f t="shared" si="3"/>
        <v>countrycode_merchant_click_rate-countrycode_siteid_num_0</v>
      </c>
      <c r="M210">
        <v>44</v>
      </c>
      <c r="N210">
        <v>46</v>
      </c>
      <c r="O210">
        <v>0.42157822664688999</v>
      </c>
      <c r="P210">
        <v>0</v>
      </c>
      <c r="Q210">
        <f>ABS(O210)</f>
        <v>0.42157822664688999</v>
      </c>
    </row>
    <row r="211" spans="7:17" x14ac:dyDescent="0.3">
      <c r="G211" s="1"/>
      <c r="J211" t="str">
        <f>VLOOKUP(M211,$A$3:$B$71,2,0)</f>
        <v>countrycode_click_rate</v>
      </c>
      <c r="K211" t="str">
        <f>VLOOKUP(N211,$A$3:$B$71,2,0)</f>
        <v>countrycode_category_num_1</v>
      </c>
      <c r="L211" t="str">
        <f t="shared" si="3"/>
        <v>countrycode_click_rate-countrycode_category_num_1</v>
      </c>
      <c r="M211">
        <v>24</v>
      </c>
      <c r="N211">
        <v>55</v>
      </c>
      <c r="O211">
        <v>0.421265476373824</v>
      </c>
      <c r="P211">
        <v>0</v>
      </c>
      <c r="Q211">
        <f>ABS(O211)</f>
        <v>0.421265476373824</v>
      </c>
    </row>
    <row r="212" spans="7:17" x14ac:dyDescent="0.3">
      <c r="G212" s="1"/>
      <c r="J212" t="str">
        <f>VLOOKUP(M212,$A$3:$B$71,2,0)</f>
        <v>countrycode_count</v>
      </c>
      <c r="K212" t="str">
        <f>VLOOKUP(N212,$A$3:$B$71,2,0)</f>
        <v>browserid_click_rate</v>
      </c>
      <c r="L212" t="str">
        <f t="shared" si="3"/>
        <v>countrycode_count-browserid_click_rate</v>
      </c>
      <c r="M212">
        <v>21</v>
      </c>
      <c r="N212">
        <v>28</v>
      </c>
      <c r="O212">
        <v>-0.421061364521086</v>
      </c>
      <c r="P212">
        <v>0</v>
      </c>
      <c r="Q212">
        <f>ABS(O212)</f>
        <v>0.421061364521086</v>
      </c>
    </row>
    <row r="213" spans="7:17" x14ac:dyDescent="0.3">
      <c r="J213" t="str">
        <f>VLOOKUP(M213,$A$3:$B$71,2,0)</f>
        <v>offerid_click_rate</v>
      </c>
      <c r="K213" t="str">
        <f>VLOOKUP(N213,$A$3:$B$71,2,0)</f>
        <v>siteid_offerid_click_rate</v>
      </c>
      <c r="L213" t="str">
        <f t="shared" si="3"/>
        <v>offerid_click_rate-siteid_offerid_click_rate</v>
      </c>
      <c r="M213">
        <v>16</v>
      </c>
      <c r="N213">
        <v>64</v>
      </c>
      <c r="O213">
        <v>0.41917195416119002</v>
      </c>
      <c r="P213">
        <v>0</v>
      </c>
      <c r="Q213">
        <f>ABS(O213)</f>
        <v>0.41917195416119002</v>
      </c>
    </row>
    <row r="214" spans="7:17" x14ac:dyDescent="0.3">
      <c r="J214" t="str">
        <f>VLOOKUP(M214,$A$3:$B$71,2,0)</f>
        <v>countrycode_num_0</v>
      </c>
      <c r="K214" t="str">
        <f>VLOOKUP(N214,$A$3:$B$71,2,0)</f>
        <v>siteid_category_click_rate</v>
      </c>
      <c r="L214" t="str">
        <f t="shared" si="3"/>
        <v>countrycode_num_0-siteid_category_click_rate</v>
      </c>
      <c r="M214">
        <v>22</v>
      </c>
      <c r="N214">
        <v>68</v>
      </c>
      <c r="O214">
        <v>-0.41904297666547402</v>
      </c>
      <c r="P214">
        <v>0</v>
      </c>
      <c r="Q214">
        <f>ABS(O214)</f>
        <v>0.41904297666547402</v>
      </c>
    </row>
    <row r="215" spans="7:17" x14ac:dyDescent="0.3">
      <c r="J215" t="str">
        <f>VLOOKUP(M215,$A$3:$B$71,2,0)</f>
        <v>countrycode_num_1</v>
      </c>
      <c r="K215" t="str">
        <f>VLOOKUP(N215,$A$3:$B$71,2,0)</f>
        <v>countrycode_category_num_1</v>
      </c>
      <c r="L215" t="str">
        <f t="shared" si="3"/>
        <v>countrycode_num_1-countrycode_category_num_1</v>
      </c>
      <c r="M215">
        <v>23</v>
      </c>
      <c r="N215">
        <v>55</v>
      </c>
      <c r="O215">
        <v>0.41884886260174498</v>
      </c>
      <c r="P215">
        <v>0</v>
      </c>
      <c r="Q215">
        <f>ABS(O215)</f>
        <v>0.41884886260174498</v>
      </c>
    </row>
    <row r="216" spans="7:17" x14ac:dyDescent="0.3">
      <c r="J216" t="str">
        <f>VLOOKUP(M216,$A$3:$B$71,2,0)</f>
        <v>browserid_num_0</v>
      </c>
      <c r="K216" t="str">
        <f>VLOOKUP(N216,$A$3:$B$71,2,0)</f>
        <v>siteid_merchant_click_rate</v>
      </c>
      <c r="L216" t="str">
        <f t="shared" si="3"/>
        <v>browserid_num_0-siteid_merchant_click_rate</v>
      </c>
      <c r="M216">
        <v>26</v>
      </c>
      <c r="N216">
        <v>60</v>
      </c>
      <c r="O216">
        <v>-0.417145379520722</v>
      </c>
      <c r="P216">
        <v>0</v>
      </c>
      <c r="Q216">
        <f>ABS(O216)</f>
        <v>0.417145379520722</v>
      </c>
    </row>
    <row r="217" spans="7:17" x14ac:dyDescent="0.3">
      <c r="J217" t="str">
        <f>VLOOKUP(M217,$A$3:$B$71,2,0)</f>
        <v>offerid_click_rate</v>
      </c>
      <c r="K217" t="str">
        <f>VLOOKUP(N217,$A$3:$B$71,2,0)</f>
        <v>countrycode_merchant_click_rate</v>
      </c>
      <c r="L217" t="str">
        <f t="shared" si="3"/>
        <v>offerid_click_rate-countrycode_merchant_click_rate</v>
      </c>
      <c r="M217">
        <v>16</v>
      </c>
      <c r="N217">
        <v>44</v>
      </c>
      <c r="O217">
        <v>0.41696255209525901</v>
      </c>
      <c r="P217">
        <v>0</v>
      </c>
      <c r="Q217">
        <f>ABS(O217)</f>
        <v>0.41696255209525901</v>
      </c>
    </row>
    <row r="218" spans="7:17" x14ac:dyDescent="0.3">
      <c r="J218" t="str">
        <f>VLOOKUP(M218,$A$3:$B$71,2,0)</f>
        <v>countrycode_merchant_num_1</v>
      </c>
      <c r="K218" t="str">
        <f>VLOOKUP(N218,$A$3:$B$71,2,0)</f>
        <v>countrycode_category_click_rate</v>
      </c>
      <c r="L218" t="str">
        <f t="shared" si="3"/>
        <v>countrycode_merchant_num_1-countrycode_category_click_rate</v>
      </c>
      <c r="M218">
        <v>43</v>
      </c>
      <c r="N218">
        <v>56</v>
      </c>
      <c r="O218">
        <v>0.41545635771314299</v>
      </c>
      <c r="P218">
        <v>0</v>
      </c>
      <c r="Q218">
        <f>ABS(O218)</f>
        <v>0.41545635771314299</v>
      </c>
    </row>
    <row r="219" spans="7:17" x14ac:dyDescent="0.3">
      <c r="J219" t="str">
        <f>VLOOKUP(M219,$A$3:$B$71,2,0)</f>
        <v>browserid_num_1</v>
      </c>
      <c r="K219" t="str">
        <f>VLOOKUP(N219,$A$3:$B$71,2,0)</f>
        <v>countrycode_merchant_click_rate</v>
      </c>
      <c r="L219" t="str">
        <f t="shared" si="3"/>
        <v>browserid_num_1-countrycode_merchant_click_rate</v>
      </c>
      <c r="M219">
        <v>27</v>
      </c>
      <c r="N219">
        <v>44</v>
      </c>
      <c r="O219">
        <v>0.41506417954685099</v>
      </c>
      <c r="P219">
        <v>0</v>
      </c>
      <c r="Q219">
        <f>ABS(O219)</f>
        <v>0.41506417954685099</v>
      </c>
    </row>
    <row r="220" spans="7:17" x14ac:dyDescent="0.3">
      <c r="J220" t="str">
        <f>VLOOKUP(M220,$A$3:$B$71,2,0)</f>
        <v>category_click_rate</v>
      </c>
      <c r="K220" t="str">
        <f>VLOOKUP(N220,$A$3:$B$71,2,0)</f>
        <v>countrycode_category_num_1</v>
      </c>
      <c r="L220" t="str">
        <f t="shared" si="3"/>
        <v>category_click_rate-countrycode_category_num_1</v>
      </c>
      <c r="M220">
        <v>20</v>
      </c>
      <c r="N220">
        <v>55</v>
      </c>
      <c r="O220">
        <v>0.41497883937656099</v>
      </c>
      <c r="P220">
        <v>0</v>
      </c>
      <c r="Q220">
        <f>ABS(O220)</f>
        <v>0.41497883937656099</v>
      </c>
    </row>
    <row r="221" spans="7:17" x14ac:dyDescent="0.3">
      <c r="J221" t="str">
        <f>VLOOKUP(M221,$A$3:$B$71,2,0)</f>
        <v>countrycode_num_0</v>
      </c>
      <c r="K221" t="str">
        <f>VLOOKUP(N221,$A$3:$B$71,2,0)</f>
        <v>browserid_num_1</v>
      </c>
      <c r="L221" t="str">
        <f t="shared" si="3"/>
        <v>countrycode_num_0-browserid_num_1</v>
      </c>
      <c r="M221">
        <v>22</v>
      </c>
      <c r="N221">
        <v>27</v>
      </c>
      <c r="O221">
        <v>-0.41428908493805</v>
      </c>
      <c r="P221">
        <v>0</v>
      </c>
      <c r="Q221">
        <f>ABS(O221)</f>
        <v>0.41428908493805</v>
      </c>
    </row>
    <row r="222" spans="7:17" x14ac:dyDescent="0.3">
      <c r="J222" t="str">
        <f>VLOOKUP(M222,$A$3:$B$71,2,0)</f>
        <v>countrycode_click_rate</v>
      </c>
      <c r="K222" t="str">
        <f>VLOOKUP(N222,$A$3:$B$71,2,0)</f>
        <v>browserid_num_0</v>
      </c>
      <c r="L222" t="str">
        <f t="shared" si="3"/>
        <v>countrycode_click_rate-browserid_num_0</v>
      </c>
      <c r="M222">
        <v>24</v>
      </c>
      <c r="N222">
        <v>26</v>
      </c>
      <c r="O222">
        <v>-0.41351717403709198</v>
      </c>
      <c r="P222">
        <v>0</v>
      </c>
      <c r="Q222">
        <f>ABS(O222)</f>
        <v>0.41351717403709198</v>
      </c>
    </row>
    <row r="223" spans="7:17" x14ac:dyDescent="0.3">
      <c r="J223" t="str">
        <f>VLOOKUP(M223,$A$3:$B$71,2,0)</f>
        <v>countrycode_count</v>
      </c>
      <c r="K223" t="str">
        <f>VLOOKUP(N223,$A$3:$B$71,2,0)</f>
        <v>siteid_category_click_rate</v>
      </c>
      <c r="L223" t="str">
        <f t="shared" si="3"/>
        <v>countrycode_count-siteid_category_click_rate</v>
      </c>
      <c r="M223">
        <v>21</v>
      </c>
      <c r="N223">
        <v>68</v>
      </c>
      <c r="O223">
        <v>-0.41153239074747799</v>
      </c>
      <c r="P223">
        <v>0</v>
      </c>
      <c r="Q223">
        <f>ABS(O223)</f>
        <v>0.41153239074747799</v>
      </c>
    </row>
    <row r="224" spans="7:17" x14ac:dyDescent="0.3">
      <c r="J224" t="str">
        <f>VLOOKUP(M224,$A$3:$B$71,2,0)</f>
        <v>countrycode_siteid_num_1</v>
      </c>
      <c r="K224" t="str">
        <f>VLOOKUP(N224,$A$3:$B$71,2,0)</f>
        <v>countrycode_siteid_click_rate</v>
      </c>
      <c r="L224" t="str">
        <f t="shared" si="3"/>
        <v>countrycode_siteid_num_1-countrycode_siteid_click_rate</v>
      </c>
      <c r="M224">
        <v>47</v>
      </c>
      <c r="N224">
        <v>48</v>
      </c>
      <c r="O224">
        <v>0.41113327047408599</v>
      </c>
      <c r="P224">
        <v>0</v>
      </c>
      <c r="Q224">
        <f>ABS(O224)</f>
        <v>0.41113327047408599</v>
      </c>
    </row>
    <row r="225" spans="10:17" x14ac:dyDescent="0.3">
      <c r="J225" t="str">
        <f>VLOOKUP(M225,$A$3:$B$71,2,0)</f>
        <v>browserid_num_1</v>
      </c>
      <c r="K225" t="str">
        <f>VLOOKUP(N225,$A$3:$B$71,2,0)</f>
        <v>countrycode_offerid_click_rate</v>
      </c>
      <c r="L225" t="str">
        <f t="shared" si="3"/>
        <v>browserid_num_1-countrycode_offerid_click_rate</v>
      </c>
      <c r="M225">
        <v>27</v>
      </c>
      <c r="N225">
        <v>52</v>
      </c>
      <c r="O225">
        <v>0.41059963648759101</v>
      </c>
      <c r="P225">
        <v>0</v>
      </c>
      <c r="Q225">
        <f>ABS(O225)</f>
        <v>0.41059963648759101</v>
      </c>
    </row>
    <row r="226" spans="10:17" x14ac:dyDescent="0.3">
      <c r="J226" t="str">
        <f>VLOOKUP(M226,$A$3:$B$71,2,0)</f>
        <v>browserid_num_1</v>
      </c>
      <c r="K226" t="str">
        <f>VLOOKUP(N226,$A$3:$B$71,2,0)</f>
        <v>countrycode_siteid_click_rate</v>
      </c>
      <c r="L226" t="str">
        <f t="shared" si="3"/>
        <v>browserid_num_1-countrycode_siteid_click_rate</v>
      </c>
      <c r="M226">
        <v>27</v>
      </c>
      <c r="N226">
        <v>48</v>
      </c>
      <c r="O226">
        <v>0.40758560251383702</v>
      </c>
      <c r="P226">
        <v>0</v>
      </c>
      <c r="Q226">
        <f>ABS(O226)</f>
        <v>0.40758560251383702</v>
      </c>
    </row>
    <row r="227" spans="10:17" x14ac:dyDescent="0.3">
      <c r="J227" t="str">
        <f>VLOOKUP(M227,$A$3:$B$71,2,0)</f>
        <v>browserid_count</v>
      </c>
      <c r="K227" t="str">
        <f>VLOOKUP(N227,$A$3:$B$71,2,0)</f>
        <v>siteid_offerid_click_rate</v>
      </c>
      <c r="L227" t="str">
        <f t="shared" si="3"/>
        <v>browserid_count-siteid_offerid_click_rate</v>
      </c>
      <c r="M227">
        <v>25</v>
      </c>
      <c r="N227">
        <v>64</v>
      </c>
      <c r="O227">
        <v>-0.40752411935220001</v>
      </c>
      <c r="P227">
        <v>0</v>
      </c>
      <c r="Q227">
        <f>ABS(O227)</f>
        <v>0.40752411935220001</v>
      </c>
    </row>
    <row r="228" spans="10:17" x14ac:dyDescent="0.3">
      <c r="J228" t="str">
        <f>VLOOKUP(M228,$A$3:$B$71,2,0)</f>
        <v>countrycode_count</v>
      </c>
      <c r="K228" t="str">
        <f>VLOOKUP(N228,$A$3:$B$71,2,0)</f>
        <v>browserid_num_1</v>
      </c>
      <c r="L228" t="str">
        <f t="shared" si="3"/>
        <v>countrycode_count-browserid_num_1</v>
      </c>
      <c r="M228">
        <v>21</v>
      </c>
      <c r="N228">
        <v>27</v>
      </c>
      <c r="O228">
        <v>-0.40686998205239799</v>
      </c>
      <c r="P228">
        <v>0</v>
      </c>
      <c r="Q228">
        <f>ABS(O228)</f>
        <v>0.40686998205239799</v>
      </c>
    </row>
    <row r="229" spans="10:17" x14ac:dyDescent="0.3">
      <c r="J229" t="str">
        <f>VLOOKUP(M229,$A$3:$B$71,2,0)</f>
        <v>browserid</v>
      </c>
      <c r="K229" t="str">
        <f>VLOOKUP(N229,$A$3:$B$71,2,0)</f>
        <v>devid</v>
      </c>
      <c r="L229" t="str">
        <f t="shared" si="3"/>
        <v>browserid-devid</v>
      </c>
      <c r="M229">
        <v>1</v>
      </c>
      <c r="N229">
        <v>2</v>
      </c>
      <c r="O229">
        <v>-0.40659931235084001</v>
      </c>
      <c r="P229">
        <v>0</v>
      </c>
      <c r="Q229">
        <f>ABS(O229)</f>
        <v>0.40659931235084001</v>
      </c>
    </row>
    <row r="230" spans="10:17" x14ac:dyDescent="0.3">
      <c r="J230" t="str">
        <f>VLOOKUP(M230,$A$3:$B$71,2,0)</f>
        <v>category_num_1</v>
      </c>
      <c r="K230" t="str">
        <f>VLOOKUP(N230,$A$3:$B$71,2,0)</f>
        <v>category_click_rate</v>
      </c>
      <c r="L230" t="str">
        <f t="shared" si="3"/>
        <v>category_num_1-category_click_rate</v>
      </c>
      <c r="M230">
        <v>19</v>
      </c>
      <c r="N230">
        <v>20</v>
      </c>
      <c r="O230">
        <v>0.40539976603555899</v>
      </c>
      <c r="P230">
        <v>0</v>
      </c>
      <c r="Q230">
        <f>ABS(O230)</f>
        <v>0.40539976603555899</v>
      </c>
    </row>
    <row r="231" spans="10:17" x14ac:dyDescent="0.3">
      <c r="J231" t="str">
        <f>VLOOKUP(M231,$A$3:$B$71,2,0)</f>
        <v>countrycode_offerid_click_rate</v>
      </c>
      <c r="K231" t="str">
        <f>VLOOKUP(N231,$A$3:$B$71,2,0)</f>
        <v>siteid_merchant_click_rate</v>
      </c>
      <c r="L231" t="str">
        <f t="shared" si="3"/>
        <v>countrycode_offerid_click_rate-siteid_merchant_click_rate</v>
      </c>
      <c r="M231">
        <v>52</v>
      </c>
      <c r="N231">
        <v>60</v>
      </c>
      <c r="O231">
        <v>0.40508502142675601</v>
      </c>
      <c r="P231">
        <v>0</v>
      </c>
      <c r="Q231">
        <f>ABS(O231)</f>
        <v>0.40508502142675601</v>
      </c>
    </row>
    <row r="232" spans="10:17" x14ac:dyDescent="0.3">
      <c r="J232" t="str">
        <f>VLOOKUP(M232,$A$3:$B$71,2,0)</f>
        <v>datetime_hour</v>
      </c>
      <c r="K232" t="str">
        <f>VLOOKUP(N232,$A$3:$B$71,2,0)</f>
        <v>datetime_hour_click_rate</v>
      </c>
      <c r="L232" t="str">
        <f t="shared" si="3"/>
        <v>datetime_hour-datetime_hour_click_rate</v>
      </c>
      <c r="M232">
        <v>4</v>
      </c>
      <c r="N232">
        <v>36</v>
      </c>
      <c r="O232">
        <v>0.403442479309786</v>
      </c>
      <c r="P232">
        <v>0</v>
      </c>
      <c r="Q232">
        <f>ABS(O232)</f>
        <v>0.403442479309786</v>
      </c>
    </row>
    <row r="233" spans="10:17" x14ac:dyDescent="0.3">
      <c r="J233" t="str">
        <f>VLOOKUP(M233,$A$3:$B$71,2,0)</f>
        <v>browserid_count</v>
      </c>
      <c r="K233" t="str">
        <f>VLOOKUP(N233,$A$3:$B$71,2,0)</f>
        <v>siteid_merchant_click_rate</v>
      </c>
      <c r="L233" t="str">
        <f t="shared" si="3"/>
        <v>browserid_count-siteid_merchant_click_rate</v>
      </c>
      <c r="M233">
        <v>25</v>
      </c>
      <c r="N233">
        <v>60</v>
      </c>
      <c r="O233">
        <v>-0.40304492878856901</v>
      </c>
      <c r="P233">
        <v>0</v>
      </c>
      <c r="Q233">
        <f>ABS(O233)</f>
        <v>0.40304492878856901</v>
      </c>
    </row>
    <row r="234" spans="10:17" x14ac:dyDescent="0.3">
      <c r="J234" t="str">
        <f>VLOOKUP(M234,$A$3:$B$71,2,0)</f>
        <v>countrycode_num_1</v>
      </c>
      <c r="K234" t="str">
        <f>VLOOKUP(N234,$A$3:$B$71,2,0)</f>
        <v>browserid_num_0</v>
      </c>
      <c r="L234" t="str">
        <f t="shared" si="3"/>
        <v>countrycode_num_1-browserid_num_0</v>
      </c>
      <c r="M234">
        <v>23</v>
      </c>
      <c r="N234">
        <v>26</v>
      </c>
      <c r="O234">
        <v>-0.401555886005243</v>
      </c>
      <c r="P234">
        <v>0</v>
      </c>
      <c r="Q234">
        <f>ABS(O234)</f>
        <v>0.401555886005243</v>
      </c>
    </row>
    <row r="235" spans="10:17" x14ac:dyDescent="0.3">
      <c r="J235" t="str">
        <f>VLOOKUP(M235,$A$3:$B$71,2,0)</f>
        <v>datetime_hour</v>
      </c>
      <c r="K235" t="str">
        <f>VLOOKUP(N235,$A$3:$B$71,2,0)</f>
        <v>datetime_hour_num_1</v>
      </c>
      <c r="L235" t="str">
        <f t="shared" si="3"/>
        <v>datetime_hour-datetime_hour_num_1</v>
      </c>
      <c r="M235">
        <v>4</v>
      </c>
      <c r="N235">
        <v>35</v>
      </c>
      <c r="O235">
        <v>0.40128673471190301</v>
      </c>
      <c r="P235">
        <v>0</v>
      </c>
      <c r="Q235">
        <f>ABS(O235)</f>
        <v>0.40128673471190301</v>
      </c>
    </row>
    <row r="236" spans="10:17" x14ac:dyDescent="0.3">
      <c r="J236" t="str">
        <f>VLOOKUP(M236,$A$3:$B$71,2,0)</f>
        <v>browserid_num_0</v>
      </c>
      <c r="K236" t="str">
        <f>VLOOKUP(N236,$A$3:$B$71,2,0)</f>
        <v>siteid_category_click_rate</v>
      </c>
      <c r="L236" t="str">
        <f t="shared" si="3"/>
        <v>browserid_num_0-siteid_category_click_rate</v>
      </c>
      <c r="M236">
        <v>26</v>
      </c>
      <c r="N236">
        <v>68</v>
      </c>
      <c r="O236">
        <v>-0.40079796856859301</v>
      </c>
      <c r="P236">
        <v>0</v>
      </c>
      <c r="Q236">
        <f>ABS(O236)</f>
        <v>0.40079796856859301</v>
      </c>
    </row>
    <row r="237" spans="10:17" x14ac:dyDescent="0.3">
      <c r="J237" t="str">
        <f>VLOOKUP(M237,$A$3:$B$71,2,0)</f>
        <v>devid</v>
      </c>
      <c r="K237" t="str">
        <f>VLOOKUP(N237,$A$3:$B$71,2,0)</f>
        <v>browserid_num_0</v>
      </c>
      <c r="L237" t="str">
        <f t="shared" si="3"/>
        <v>devid-browserid_num_0</v>
      </c>
      <c r="M237">
        <v>2</v>
      </c>
      <c r="N237">
        <v>26</v>
      </c>
      <c r="O237">
        <v>0.40052748721112302</v>
      </c>
      <c r="P237">
        <v>0</v>
      </c>
      <c r="Q237">
        <f>ABS(O237)</f>
        <v>0.40052748721112302</v>
      </c>
    </row>
    <row r="238" spans="10:17" x14ac:dyDescent="0.3">
      <c r="J238" t="str">
        <f>VLOOKUP(M238,$A$3:$B$71,2,0)</f>
        <v>browserid_num_1</v>
      </c>
      <c r="K238" t="str">
        <f>VLOOKUP(N238,$A$3:$B$71,2,0)</f>
        <v>devid_num_1</v>
      </c>
      <c r="L238" t="str">
        <f t="shared" si="3"/>
        <v>browserid_num_1-devid_num_1</v>
      </c>
      <c r="M238">
        <v>27</v>
      </c>
      <c r="N238">
        <v>31</v>
      </c>
      <c r="O238">
        <v>0.40007323906000403</v>
      </c>
      <c r="P238">
        <v>0</v>
      </c>
      <c r="Q238">
        <f>ABS(O238)</f>
        <v>0.40007323906000403</v>
      </c>
    </row>
    <row r="239" spans="10:17" x14ac:dyDescent="0.3">
      <c r="J239" t="str">
        <f>VLOOKUP(M239,$A$3:$B$71,2,0)</f>
        <v>countrycode_click_rate</v>
      </c>
      <c r="K239" t="str">
        <f>VLOOKUP(N239,$A$3:$B$71,2,0)</f>
        <v>browserid_count</v>
      </c>
      <c r="L239" t="str">
        <f t="shared" si="3"/>
        <v>countrycode_click_rate-browserid_count</v>
      </c>
      <c r="M239">
        <v>24</v>
      </c>
      <c r="N239">
        <v>25</v>
      </c>
      <c r="O239">
        <v>-0.39962672200791699</v>
      </c>
      <c r="P239">
        <v>0</v>
      </c>
      <c r="Q239">
        <f>ABS(O239)</f>
        <v>0.39962672200791699</v>
      </c>
    </row>
    <row r="240" spans="10:17" x14ac:dyDescent="0.3">
      <c r="J240" t="str">
        <f>VLOOKUP(M240,$A$3:$B$71,2,0)</f>
        <v>countrycode_siteid_count</v>
      </c>
      <c r="K240" t="str">
        <f>VLOOKUP(N240,$A$3:$B$71,2,0)</f>
        <v>countrycode_siteid_click_rate</v>
      </c>
      <c r="L240" t="str">
        <f t="shared" si="3"/>
        <v>countrycode_siteid_count-countrycode_siteid_click_rate</v>
      </c>
      <c r="M240">
        <v>45</v>
      </c>
      <c r="N240">
        <v>48</v>
      </c>
      <c r="O240">
        <v>0.39750709814427798</v>
      </c>
      <c r="P240">
        <v>0</v>
      </c>
      <c r="Q240">
        <f>ABS(O240)</f>
        <v>0.39750709814427798</v>
      </c>
    </row>
    <row r="241" spans="10:17" x14ac:dyDescent="0.3">
      <c r="J241" t="str">
        <f>VLOOKUP(M241,$A$3:$B$71,2,0)</f>
        <v>browserid_click_rate</v>
      </c>
      <c r="K241" t="str">
        <f>VLOOKUP(N241,$A$3:$B$71,2,0)</f>
        <v>devid_num_1</v>
      </c>
      <c r="L241" t="str">
        <f t="shared" si="3"/>
        <v>browserid_click_rate-devid_num_1</v>
      </c>
      <c r="M241">
        <v>28</v>
      </c>
      <c r="N241">
        <v>31</v>
      </c>
      <c r="O241">
        <v>0.39622167324316399</v>
      </c>
      <c r="P241">
        <v>0</v>
      </c>
      <c r="Q241">
        <f>ABS(O241)</f>
        <v>0.39622167324316399</v>
      </c>
    </row>
    <row r="242" spans="10:17" x14ac:dyDescent="0.3">
      <c r="J242" t="str">
        <f>VLOOKUP(M242,$A$3:$B$71,2,0)</f>
        <v>browserid</v>
      </c>
      <c r="K242" t="str">
        <f>VLOOKUP(N242,$A$3:$B$71,2,0)</f>
        <v>devid_num_1</v>
      </c>
      <c r="L242" t="str">
        <f t="shared" si="3"/>
        <v>browserid-devid_num_1</v>
      </c>
      <c r="M242">
        <v>1</v>
      </c>
      <c r="N242">
        <v>31</v>
      </c>
      <c r="O242">
        <v>0.39550765701971502</v>
      </c>
      <c r="P242">
        <v>0</v>
      </c>
      <c r="Q242">
        <f>ABS(O242)</f>
        <v>0.39550765701971502</v>
      </c>
    </row>
    <row r="243" spans="10:17" x14ac:dyDescent="0.3">
      <c r="J243" t="str">
        <f>VLOOKUP(M243,$A$3:$B$71,2,0)</f>
        <v>countrycode_siteid_num_0</v>
      </c>
      <c r="K243" t="str">
        <f>VLOOKUP(N243,$A$3:$B$71,2,0)</f>
        <v>countrycode_siteid_click_rate</v>
      </c>
      <c r="L243" t="str">
        <f t="shared" si="3"/>
        <v>countrycode_siteid_num_0-countrycode_siteid_click_rate</v>
      </c>
      <c r="M243">
        <v>46</v>
      </c>
      <c r="N243">
        <v>48</v>
      </c>
      <c r="O243">
        <v>0.39520212467194399</v>
      </c>
      <c r="P243">
        <v>0</v>
      </c>
      <c r="Q243">
        <f>ABS(O243)</f>
        <v>0.39520212467194399</v>
      </c>
    </row>
    <row r="244" spans="10:17" x14ac:dyDescent="0.3">
      <c r="J244" t="str">
        <f>VLOOKUP(M244,$A$3:$B$71,2,0)</f>
        <v>devid</v>
      </c>
      <c r="K244" t="str">
        <f>VLOOKUP(N244,$A$3:$B$71,2,0)</f>
        <v>browserid_count</v>
      </c>
      <c r="L244" t="str">
        <f t="shared" si="3"/>
        <v>devid-browserid_count</v>
      </c>
      <c r="M244">
        <v>2</v>
      </c>
      <c r="N244">
        <v>25</v>
      </c>
      <c r="O244">
        <v>0.39460618322652502</v>
      </c>
      <c r="P244">
        <v>0</v>
      </c>
      <c r="Q244">
        <f>ABS(O244)</f>
        <v>0.39460618322652502</v>
      </c>
    </row>
    <row r="245" spans="10:17" x14ac:dyDescent="0.3">
      <c r="J245" t="str">
        <f>VLOOKUP(M245,$A$3:$B$71,2,0)</f>
        <v>browserid_click_rate</v>
      </c>
      <c r="K245" t="str">
        <f>VLOOKUP(N245,$A$3:$B$71,2,0)</f>
        <v>countrycode_siteid_num_1</v>
      </c>
      <c r="L245" t="str">
        <f t="shared" si="3"/>
        <v>browserid_click_rate-countrycode_siteid_num_1</v>
      </c>
      <c r="M245">
        <v>28</v>
      </c>
      <c r="N245">
        <v>47</v>
      </c>
      <c r="O245">
        <v>0.393807460571377</v>
      </c>
      <c r="P245">
        <v>0</v>
      </c>
      <c r="Q245">
        <f>ABS(O245)</f>
        <v>0.393807460571377</v>
      </c>
    </row>
    <row r="246" spans="10:17" x14ac:dyDescent="0.3">
      <c r="J246" t="str">
        <f>VLOOKUP(M246,$A$3:$B$71,2,0)</f>
        <v>countrycode_siteid_click_rate</v>
      </c>
      <c r="K246" t="str">
        <f>VLOOKUP(N246,$A$3:$B$71,2,0)</f>
        <v>siteid_merchant_click_rate</v>
      </c>
      <c r="L246" t="str">
        <f t="shared" si="3"/>
        <v>countrycode_siteid_click_rate-siteid_merchant_click_rate</v>
      </c>
      <c r="M246">
        <v>48</v>
      </c>
      <c r="N246">
        <v>60</v>
      </c>
      <c r="O246">
        <v>0.39227405263681497</v>
      </c>
      <c r="P246">
        <v>0</v>
      </c>
      <c r="Q246">
        <f>ABS(O246)</f>
        <v>0.39227405263681497</v>
      </c>
    </row>
    <row r="247" spans="10:17" x14ac:dyDescent="0.3">
      <c r="J247" t="str">
        <f>VLOOKUP(M247,$A$3:$B$71,2,0)</f>
        <v>browserid</v>
      </c>
      <c r="K247" t="str">
        <f>VLOOKUP(N247,$A$3:$B$71,2,0)</f>
        <v>browserid_click_rate</v>
      </c>
      <c r="L247" t="str">
        <f t="shared" si="3"/>
        <v>browserid-browserid_click_rate</v>
      </c>
      <c r="M247">
        <v>1</v>
      </c>
      <c r="N247">
        <v>28</v>
      </c>
      <c r="O247">
        <v>0.38983414770425301</v>
      </c>
      <c r="P247">
        <v>0</v>
      </c>
      <c r="Q247">
        <f>ABS(O247)</f>
        <v>0.38983414770425301</v>
      </c>
    </row>
    <row r="248" spans="10:17" x14ac:dyDescent="0.3">
      <c r="J248" t="str">
        <f>VLOOKUP(M248,$A$3:$B$71,2,0)</f>
        <v>browserid_click_rate</v>
      </c>
      <c r="K248" t="str">
        <f>VLOOKUP(N248,$A$3:$B$71,2,0)</f>
        <v>countrycode_siteid_count</v>
      </c>
      <c r="L248" t="str">
        <f t="shared" si="3"/>
        <v>browserid_click_rate-countrycode_siteid_count</v>
      </c>
      <c r="M248">
        <v>28</v>
      </c>
      <c r="N248">
        <v>45</v>
      </c>
      <c r="O248">
        <v>0.38842003453076501</v>
      </c>
      <c r="P248">
        <v>0</v>
      </c>
      <c r="Q248">
        <f>ABS(O248)</f>
        <v>0.38842003453076501</v>
      </c>
    </row>
    <row r="249" spans="10:17" x14ac:dyDescent="0.3">
      <c r="J249" t="str">
        <f>VLOOKUP(M249,$A$3:$B$71,2,0)</f>
        <v>countrycode_num_1</v>
      </c>
      <c r="K249" t="str">
        <f>VLOOKUP(N249,$A$3:$B$71,2,0)</f>
        <v>browserid_count</v>
      </c>
      <c r="L249" t="str">
        <f t="shared" si="3"/>
        <v>countrycode_num_1-browserid_count</v>
      </c>
      <c r="M249">
        <v>23</v>
      </c>
      <c r="N249">
        <v>25</v>
      </c>
      <c r="O249">
        <v>-0.38807245721500999</v>
      </c>
      <c r="P249">
        <v>0</v>
      </c>
      <c r="Q249">
        <f>ABS(O249)</f>
        <v>0.38807245721500999</v>
      </c>
    </row>
    <row r="250" spans="10:17" x14ac:dyDescent="0.3">
      <c r="J250" t="str">
        <f>VLOOKUP(M250,$A$3:$B$71,2,0)</f>
        <v>countrycode_click_rate</v>
      </c>
      <c r="K250" t="str">
        <f>VLOOKUP(N250,$A$3:$B$71,2,0)</f>
        <v>countrycode_category_num_0</v>
      </c>
      <c r="L250" t="str">
        <f t="shared" si="3"/>
        <v>countrycode_click_rate-countrycode_category_num_0</v>
      </c>
      <c r="M250">
        <v>24</v>
      </c>
      <c r="N250">
        <v>54</v>
      </c>
      <c r="O250">
        <v>-0.38771710199973197</v>
      </c>
      <c r="P250">
        <v>0</v>
      </c>
      <c r="Q250">
        <f>ABS(O250)</f>
        <v>0.38771710199973197</v>
      </c>
    </row>
    <row r="251" spans="10:17" x14ac:dyDescent="0.3">
      <c r="J251" t="str">
        <f>VLOOKUP(M251,$A$3:$B$71,2,0)</f>
        <v>browserid_click_rate</v>
      </c>
      <c r="K251" t="str">
        <f>VLOOKUP(N251,$A$3:$B$71,2,0)</f>
        <v>countrycode_siteid_num_0</v>
      </c>
      <c r="L251" t="str">
        <f t="shared" si="3"/>
        <v>browserid_click_rate-countrycode_siteid_num_0</v>
      </c>
      <c r="M251">
        <v>28</v>
      </c>
      <c r="N251">
        <v>46</v>
      </c>
      <c r="O251">
        <v>0.3873971029885</v>
      </c>
      <c r="P251">
        <v>0</v>
      </c>
      <c r="Q251">
        <f>ABS(O251)</f>
        <v>0.3873971029885</v>
      </c>
    </row>
    <row r="252" spans="10:17" x14ac:dyDescent="0.3">
      <c r="J252" t="str">
        <f>VLOOKUP(M252,$A$3:$B$71,2,0)</f>
        <v>browserid_count</v>
      </c>
      <c r="K252" t="str">
        <f>VLOOKUP(N252,$A$3:$B$71,2,0)</f>
        <v>siteid_category_click_rate</v>
      </c>
      <c r="L252" t="str">
        <f t="shared" si="3"/>
        <v>browserid_count-siteid_category_click_rate</v>
      </c>
      <c r="M252">
        <v>25</v>
      </c>
      <c r="N252">
        <v>68</v>
      </c>
      <c r="O252">
        <v>-0.38720536710277198</v>
      </c>
      <c r="P252">
        <v>0</v>
      </c>
      <c r="Q252">
        <f>ABS(O252)</f>
        <v>0.38720536710277198</v>
      </c>
    </row>
    <row r="253" spans="10:17" x14ac:dyDescent="0.3">
      <c r="J253" t="str">
        <f>VLOOKUP(M253,$A$3:$B$71,2,0)</f>
        <v>browserid_num_0</v>
      </c>
      <c r="K253" t="str">
        <f>VLOOKUP(N253,$A$3:$B$71,2,0)</f>
        <v>countrycode_category_click_rate</v>
      </c>
      <c r="L253" t="str">
        <f t="shared" si="3"/>
        <v>browserid_num_0-countrycode_category_click_rate</v>
      </c>
      <c r="M253">
        <v>26</v>
      </c>
      <c r="N253">
        <v>56</v>
      </c>
      <c r="O253">
        <v>-0.38670462811152101</v>
      </c>
      <c r="P253">
        <v>0</v>
      </c>
      <c r="Q253">
        <f>ABS(O253)</f>
        <v>0.38670462811152101</v>
      </c>
    </row>
    <row r="254" spans="10:17" x14ac:dyDescent="0.3">
      <c r="J254" t="str">
        <f>VLOOKUP(M254,$A$3:$B$71,2,0)</f>
        <v>countrycode_merchant_num_1</v>
      </c>
      <c r="K254" t="str">
        <f>VLOOKUP(N254,$A$3:$B$71,2,0)</f>
        <v>countrycode_category_num_1</v>
      </c>
      <c r="L254" t="str">
        <f t="shared" si="3"/>
        <v>countrycode_merchant_num_1-countrycode_category_num_1</v>
      </c>
      <c r="M254">
        <v>43</v>
      </c>
      <c r="N254">
        <v>55</v>
      </c>
      <c r="O254">
        <v>0.38660981591091798</v>
      </c>
      <c r="P254">
        <v>0</v>
      </c>
      <c r="Q254">
        <f>ABS(O254)</f>
        <v>0.38660981591091798</v>
      </c>
    </row>
    <row r="255" spans="10:17" x14ac:dyDescent="0.3">
      <c r="J255" t="str">
        <f>VLOOKUP(M255,$A$3:$B$71,2,0)</f>
        <v>siteid_click_rate</v>
      </c>
      <c r="K255" t="str">
        <f>VLOOKUP(N255,$A$3:$B$71,2,0)</f>
        <v>countrycode_category_click_rate</v>
      </c>
      <c r="L255" t="str">
        <f t="shared" si="3"/>
        <v>siteid_click_rate-countrycode_category_click_rate</v>
      </c>
      <c r="M255">
        <v>12</v>
      </c>
      <c r="N255">
        <v>56</v>
      </c>
      <c r="O255">
        <v>0.38655042417719898</v>
      </c>
      <c r="P255">
        <v>0</v>
      </c>
      <c r="Q255">
        <f>ABS(O255)</f>
        <v>0.38655042417719898</v>
      </c>
    </row>
    <row r="256" spans="10:17" x14ac:dyDescent="0.3">
      <c r="J256" t="str">
        <f>VLOOKUP(M256,$A$3:$B$71,2,0)</f>
        <v>siteid_click_rate</v>
      </c>
      <c r="K256" t="str">
        <f>VLOOKUP(N256,$A$3:$B$71,2,0)</f>
        <v>browserid_click_rate</v>
      </c>
      <c r="L256" t="str">
        <f t="shared" si="3"/>
        <v>siteid_click_rate-browserid_click_rate</v>
      </c>
      <c r="M256">
        <v>12</v>
      </c>
      <c r="N256">
        <v>28</v>
      </c>
      <c r="O256">
        <v>0.38591091624887702</v>
      </c>
      <c r="P256">
        <v>0</v>
      </c>
      <c r="Q256">
        <f>ABS(O256)</f>
        <v>0.38591091624887702</v>
      </c>
    </row>
    <row r="257" spans="10:17" x14ac:dyDescent="0.3">
      <c r="J257" t="str">
        <f>VLOOKUP(M257,$A$3:$B$71,2,0)</f>
        <v>siteid_click_rate</v>
      </c>
      <c r="K257" t="str">
        <f>VLOOKUP(N257,$A$3:$B$71,2,0)</f>
        <v>countrycode_click_rate</v>
      </c>
      <c r="L257" t="str">
        <f t="shared" si="3"/>
        <v>siteid_click_rate-countrycode_click_rate</v>
      </c>
      <c r="M257">
        <v>12</v>
      </c>
      <c r="N257">
        <v>24</v>
      </c>
      <c r="O257">
        <v>0.38582422801466099</v>
      </c>
      <c r="P257">
        <v>0</v>
      </c>
      <c r="Q257">
        <f>ABS(O257)</f>
        <v>0.38582422801466099</v>
      </c>
    </row>
    <row r="258" spans="10:17" x14ac:dyDescent="0.3">
      <c r="J258" t="str">
        <f>VLOOKUP(M258,$A$3:$B$71,2,0)</f>
        <v>countrycode_offerid_click_rate</v>
      </c>
      <c r="K258" t="str">
        <f>VLOOKUP(N258,$A$3:$B$71,2,0)</f>
        <v>siteid_category_click_rate</v>
      </c>
      <c r="L258" t="str">
        <f t="shared" si="3"/>
        <v>countrycode_offerid_click_rate-siteid_category_click_rate</v>
      </c>
      <c r="M258">
        <v>52</v>
      </c>
      <c r="N258">
        <v>68</v>
      </c>
      <c r="O258">
        <v>0.38558116010418297</v>
      </c>
      <c r="P258">
        <v>0</v>
      </c>
      <c r="Q258">
        <f>ABS(O258)</f>
        <v>0.38558116010418297</v>
      </c>
    </row>
    <row r="259" spans="10:17" x14ac:dyDescent="0.3">
      <c r="J259" t="str">
        <f>VLOOKUP(M259,$A$3:$B$71,2,0)</f>
        <v>browserid</v>
      </c>
      <c r="K259" t="str">
        <f>VLOOKUP(N259,$A$3:$B$71,2,0)</f>
        <v>browserid_num_1</v>
      </c>
      <c r="L259" t="str">
        <f t="shared" si="3"/>
        <v>browserid-browserid_num_1</v>
      </c>
      <c r="M259">
        <v>1</v>
      </c>
      <c r="N259">
        <v>27</v>
      </c>
      <c r="O259">
        <v>0.38326175519264699</v>
      </c>
      <c r="P259">
        <v>0</v>
      </c>
      <c r="Q259">
        <f>ABS(O259)</f>
        <v>0.38326175519264699</v>
      </c>
    </row>
    <row r="260" spans="10:17" x14ac:dyDescent="0.3">
      <c r="J260" t="str">
        <f>VLOOKUP(M260,$A$3:$B$71,2,0)</f>
        <v>browserid_num_1</v>
      </c>
      <c r="K260" t="str">
        <f>VLOOKUP(N260,$A$3:$B$71,2,0)</f>
        <v>countrycode_siteid_num_1</v>
      </c>
      <c r="L260" t="str">
        <f t="shared" ref="L260:L323" si="4">J260&amp;"-"&amp;K260</f>
        <v>browserid_num_1-countrycode_siteid_num_1</v>
      </c>
      <c r="M260">
        <v>27</v>
      </c>
      <c r="N260">
        <v>47</v>
      </c>
      <c r="O260">
        <v>0.38053884761689899</v>
      </c>
      <c r="P260">
        <v>0</v>
      </c>
      <c r="Q260">
        <f>ABS(O260)</f>
        <v>0.38053884761689899</v>
      </c>
    </row>
    <row r="261" spans="10:17" x14ac:dyDescent="0.3">
      <c r="J261" t="str">
        <f>VLOOKUP(M261,$A$3:$B$71,2,0)</f>
        <v>siteid_count</v>
      </c>
      <c r="K261" t="str">
        <f>VLOOKUP(N261,$A$3:$B$71,2,0)</f>
        <v>countrycode_category_click_rate</v>
      </c>
      <c r="L261" t="str">
        <f t="shared" si="4"/>
        <v>siteid_count-countrycode_category_click_rate</v>
      </c>
      <c r="M261">
        <v>9</v>
      </c>
      <c r="N261">
        <v>56</v>
      </c>
      <c r="O261">
        <v>0.37912137106521099</v>
      </c>
      <c r="P261">
        <v>0</v>
      </c>
      <c r="Q261">
        <f>ABS(O261)</f>
        <v>0.37912137106521099</v>
      </c>
    </row>
    <row r="262" spans="10:17" x14ac:dyDescent="0.3">
      <c r="J262" t="str">
        <f>VLOOKUP(M262,$A$3:$B$71,2,0)</f>
        <v>siteid_click_rate</v>
      </c>
      <c r="K262" t="str">
        <f>VLOOKUP(N262,$A$3:$B$71,2,0)</f>
        <v>countrycode_merchant_click_rate</v>
      </c>
      <c r="L262" t="str">
        <f t="shared" si="4"/>
        <v>siteid_click_rate-countrycode_merchant_click_rate</v>
      </c>
      <c r="M262">
        <v>12</v>
      </c>
      <c r="N262">
        <v>44</v>
      </c>
      <c r="O262">
        <v>0.37894768691378899</v>
      </c>
      <c r="P262">
        <v>0</v>
      </c>
      <c r="Q262">
        <f>ABS(O262)</f>
        <v>0.37894768691378899</v>
      </c>
    </row>
    <row r="263" spans="10:17" x14ac:dyDescent="0.3">
      <c r="J263" t="str">
        <f>VLOOKUP(M263,$A$3:$B$71,2,0)</f>
        <v>siteid_num_0</v>
      </c>
      <c r="K263" t="str">
        <f>VLOOKUP(N263,$A$3:$B$71,2,0)</f>
        <v>countrycode_category_click_rate</v>
      </c>
      <c r="L263" t="str">
        <f t="shared" si="4"/>
        <v>siteid_num_0-countrycode_category_click_rate</v>
      </c>
      <c r="M263">
        <v>10</v>
      </c>
      <c r="N263">
        <v>56</v>
      </c>
      <c r="O263">
        <v>0.37871847644107498</v>
      </c>
      <c r="P263">
        <v>0</v>
      </c>
      <c r="Q263">
        <f>ABS(O263)</f>
        <v>0.37871847644107498</v>
      </c>
    </row>
    <row r="264" spans="10:17" x14ac:dyDescent="0.3">
      <c r="J264" t="str">
        <f>VLOOKUP(M264,$A$3:$B$71,2,0)</f>
        <v>siteid_count</v>
      </c>
      <c r="K264" t="str">
        <f>VLOOKUP(N264,$A$3:$B$71,2,0)</f>
        <v>countrycode_merchant_click_rate</v>
      </c>
      <c r="L264" t="str">
        <f t="shared" si="4"/>
        <v>siteid_count-countrycode_merchant_click_rate</v>
      </c>
      <c r="M264">
        <v>9</v>
      </c>
      <c r="N264">
        <v>44</v>
      </c>
      <c r="O264">
        <v>0.377847014341406</v>
      </c>
      <c r="P264">
        <v>0</v>
      </c>
      <c r="Q264">
        <f>ABS(O264)</f>
        <v>0.377847014341406</v>
      </c>
    </row>
    <row r="265" spans="10:17" x14ac:dyDescent="0.3">
      <c r="J265" t="str">
        <f>VLOOKUP(M265,$A$3:$B$71,2,0)</f>
        <v>offerid_click_rate</v>
      </c>
      <c r="K265" t="str">
        <f>VLOOKUP(N265,$A$3:$B$71,2,0)</f>
        <v>countrycode_category_click_rate</v>
      </c>
      <c r="L265" t="str">
        <f t="shared" si="4"/>
        <v>offerid_click_rate-countrycode_category_click_rate</v>
      </c>
      <c r="M265">
        <v>16</v>
      </c>
      <c r="N265">
        <v>56</v>
      </c>
      <c r="O265">
        <v>0.37772277584761899</v>
      </c>
      <c r="P265">
        <v>0</v>
      </c>
      <c r="Q265">
        <f>ABS(O265)</f>
        <v>0.37772277584761899</v>
      </c>
    </row>
    <row r="266" spans="10:17" x14ac:dyDescent="0.3">
      <c r="J266" t="str">
        <f>VLOOKUP(M266,$A$3:$B$71,2,0)</f>
        <v>siteid_num_0</v>
      </c>
      <c r="K266" t="str">
        <f>VLOOKUP(N266,$A$3:$B$71,2,0)</f>
        <v>countrycode_merchant_click_rate</v>
      </c>
      <c r="L266" t="str">
        <f t="shared" si="4"/>
        <v>siteid_num_0-countrycode_merchant_click_rate</v>
      </c>
      <c r="M266">
        <v>10</v>
      </c>
      <c r="N266">
        <v>44</v>
      </c>
      <c r="O266">
        <v>0.37744998650936301</v>
      </c>
      <c r="P266">
        <v>0</v>
      </c>
      <c r="Q266">
        <f>ABS(O266)</f>
        <v>0.37744998650936301</v>
      </c>
    </row>
    <row r="267" spans="10:17" x14ac:dyDescent="0.3">
      <c r="J267" t="str">
        <f>VLOOKUP(M267,$A$3:$B$71,2,0)</f>
        <v>datetime_hour_click_rate</v>
      </c>
      <c r="K267" t="str">
        <f>VLOOKUP(N267,$A$3:$B$71,2,0)</f>
        <v>siteid_category_click_rate</v>
      </c>
      <c r="L267" t="str">
        <f t="shared" si="4"/>
        <v>datetime_hour_click_rate-siteid_category_click_rate</v>
      </c>
      <c r="M267">
        <v>36</v>
      </c>
      <c r="N267">
        <v>68</v>
      </c>
      <c r="O267">
        <v>0.37683272768318299</v>
      </c>
      <c r="P267">
        <v>0</v>
      </c>
      <c r="Q267">
        <f>ABS(O267)</f>
        <v>0.37683272768318299</v>
      </c>
    </row>
    <row r="268" spans="10:17" x14ac:dyDescent="0.3">
      <c r="J268" t="str">
        <f>VLOOKUP(M268,$A$3:$B$71,2,0)</f>
        <v>category_num_1</v>
      </c>
      <c r="K268" t="str">
        <f>VLOOKUP(N268,$A$3:$B$71,2,0)</f>
        <v>countrycode_category_count</v>
      </c>
      <c r="L268" t="str">
        <f t="shared" si="4"/>
        <v>category_num_1-countrycode_category_count</v>
      </c>
      <c r="M268">
        <v>19</v>
      </c>
      <c r="N268">
        <v>53</v>
      </c>
      <c r="O268">
        <v>0.37648276520500901</v>
      </c>
      <c r="P268">
        <v>0</v>
      </c>
      <c r="Q268">
        <f>ABS(O268)</f>
        <v>0.37648276520500901</v>
      </c>
    </row>
    <row r="269" spans="10:17" x14ac:dyDescent="0.3">
      <c r="J269" t="str">
        <f>VLOOKUP(M269,$A$3:$B$71,2,0)</f>
        <v>browserid_num_1</v>
      </c>
      <c r="K269" t="str">
        <f>VLOOKUP(N269,$A$3:$B$71,2,0)</f>
        <v>countrycode_siteid_count</v>
      </c>
      <c r="L269" t="str">
        <f t="shared" si="4"/>
        <v>browserid_num_1-countrycode_siteid_count</v>
      </c>
      <c r="M269">
        <v>27</v>
      </c>
      <c r="N269">
        <v>45</v>
      </c>
      <c r="O269">
        <v>0.37531751979669398</v>
      </c>
      <c r="P269">
        <v>0</v>
      </c>
      <c r="Q269">
        <f>ABS(O269)</f>
        <v>0.37531751979669398</v>
      </c>
    </row>
    <row r="270" spans="10:17" x14ac:dyDescent="0.3">
      <c r="J270" t="str">
        <f>VLOOKUP(M270,$A$3:$B$71,2,0)</f>
        <v>siteid_click_rate</v>
      </c>
      <c r="K270" t="str">
        <f>VLOOKUP(N270,$A$3:$B$71,2,0)</f>
        <v>countrycode_num_1</v>
      </c>
      <c r="L270" t="str">
        <f t="shared" si="4"/>
        <v>siteid_click_rate-countrycode_num_1</v>
      </c>
      <c r="M270">
        <v>12</v>
      </c>
      <c r="N270">
        <v>23</v>
      </c>
      <c r="O270">
        <v>0.37462560374762499</v>
      </c>
      <c r="P270">
        <v>0</v>
      </c>
      <c r="Q270">
        <f>ABS(O270)</f>
        <v>0.37462560374762499</v>
      </c>
    </row>
    <row r="271" spans="10:17" x14ac:dyDescent="0.3">
      <c r="J271" t="str">
        <f>VLOOKUP(M271,$A$3:$B$71,2,0)</f>
        <v>browserid_num_1</v>
      </c>
      <c r="K271" t="str">
        <f>VLOOKUP(N271,$A$3:$B$71,2,0)</f>
        <v>countrycode_siteid_num_0</v>
      </c>
      <c r="L271" t="str">
        <f t="shared" si="4"/>
        <v>browserid_num_1-countrycode_siteid_num_0</v>
      </c>
      <c r="M271">
        <v>27</v>
      </c>
      <c r="N271">
        <v>46</v>
      </c>
      <c r="O271">
        <v>0.37432666998853498</v>
      </c>
      <c r="P271">
        <v>0</v>
      </c>
      <c r="Q271">
        <f>ABS(O271)</f>
        <v>0.37432666998853498</v>
      </c>
    </row>
    <row r="272" spans="10:17" x14ac:dyDescent="0.3">
      <c r="J272" t="str">
        <f>VLOOKUP(M272,$A$3:$B$71,2,0)</f>
        <v>browserid_count</v>
      </c>
      <c r="K272" t="str">
        <f>VLOOKUP(N272,$A$3:$B$71,2,0)</f>
        <v>countrycode_category_click_rate</v>
      </c>
      <c r="L272" t="str">
        <f t="shared" si="4"/>
        <v>browserid_count-countrycode_category_click_rate</v>
      </c>
      <c r="M272">
        <v>25</v>
      </c>
      <c r="N272">
        <v>56</v>
      </c>
      <c r="O272">
        <v>-0.37371000252701903</v>
      </c>
      <c r="P272">
        <v>0</v>
      </c>
      <c r="Q272">
        <f>ABS(O272)</f>
        <v>0.37371000252701903</v>
      </c>
    </row>
    <row r="273" spans="10:17" x14ac:dyDescent="0.3">
      <c r="J273" t="str">
        <f>VLOOKUP(M273,$A$3:$B$71,2,0)</f>
        <v>siteid_num_0</v>
      </c>
      <c r="K273" t="str">
        <f>VLOOKUP(N273,$A$3:$B$71,2,0)</f>
        <v>countrycode_siteid_click_rate</v>
      </c>
      <c r="L273" t="str">
        <f t="shared" si="4"/>
        <v>siteid_num_0-countrycode_siteid_click_rate</v>
      </c>
      <c r="M273">
        <v>10</v>
      </c>
      <c r="N273">
        <v>48</v>
      </c>
      <c r="O273">
        <v>0.37300364529732599</v>
      </c>
      <c r="P273">
        <v>0</v>
      </c>
      <c r="Q273">
        <f>ABS(O273)</f>
        <v>0.37300364529732599</v>
      </c>
    </row>
    <row r="274" spans="10:17" x14ac:dyDescent="0.3">
      <c r="J274" t="str">
        <f>VLOOKUP(M274,$A$3:$B$71,2,0)</f>
        <v>siteid_click_rate</v>
      </c>
      <c r="K274" t="str">
        <f>VLOOKUP(N274,$A$3:$B$71,2,0)</f>
        <v>browserid_num_1</v>
      </c>
      <c r="L274" t="str">
        <f t="shared" si="4"/>
        <v>siteid_click_rate-browserid_num_1</v>
      </c>
      <c r="M274">
        <v>12</v>
      </c>
      <c r="N274">
        <v>27</v>
      </c>
      <c r="O274">
        <v>0.37292363458400801</v>
      </c>
      <c r="P274">
        <v>0</v>
      </c>
      <c r="Q274">
        <f>ABS(O274)</f>
        <v>0.37292363458400801</v>
      </c>
    </row>
    <row r="275" spans="10:17" x14ac:dyDescent="0.3">
      <c r="J275" t="str">
        <f>VLOOKUP(M275,$A$3:$B$71,2,0)</f>
        <v>countrycode_siteid_click_rate</v>
      </c>
      <c r="K275" t="str">
        <f>VLOOKUP(N275,$A$3:$B$71,2,0)</f>
        <v>siteid_category_click_rate</v>
      </c>
      <c r="L275" t="str">
        <f t="shared" si="4"/>
        <v>countrycode_siteid_click_rate-siteid_category_click_rate</v>
      </c>
      <c r="M275">
        <v>48</v>
      </c>
      <c r="N275">
        <v>68</v>
      </c>
      <c r="O275">
        <v>0.37218104743819802</v>
      </c>
      <c r="P275">
        <v>0</v>
      </c>
      <c r="Q275">
        <f>ABS(O275)</f>
        <v>0.37218104743819802</v>
      </c>
    </row>
    <row r="276" spans="10:17" x14ac:dyDescent="0.3">
      <c r="J276" t="str">
        <f>VLOOKUP(M276,$A$3:$B$71,2,0)</f>
        <v>category_click_rate</v>
      </c>
      <c r="K276" t="str">
        <f>VLOOKUP(N276,$A$3:$B$71,2,0)</f>
        <v>countrycode_merchant_click_rate</v>
      </c>
      <c r="L276" t="str">
        <f t="shared" si="4"/>
        <v>category_click_rate-countrycode_merchant_click_rate</v>
      </c>
      <c r="M276">
        <v>20</v>
      </c>
      <c r="N276">
        <v>44</v>
      </c>
      <c r="O276">
        <v>0.37217888555138601</v>
      </c>
      <c r="P276">
        <v>0</v>
      </c>
      <c r="Q276">
        <f>ABS(O276)</f>
        <v>0.37217888555138601</v>
      </c>
    </row>
    <row r="277" spans="10:17" x14ac:dyDescent="0.3">
      <c r="J277" t="str">
        <f>VLOOKUP(M277,$A$3:$B$71,2,0)</f>
        <v>siteid_num_1</v>
      </c>
      <c r="K277" t="str">
        <f>VLOOKUP(N277,$A$3:$B$71,2,0)</f>
        <v>countrycode_category_click_rate</v>
      </c>
      <c r="L277" t="str">
        <f t="shared" si="4"/>
        <v>siteid_num_1-countrycode_category_click_rate</v>
      </c>
      <c r="M277">
        <v>11</v>
      </c>
      <c r="N277">
        <v>56</v>
      </c>
      <c r="O277">
        <v>0.37138610187514298</v>
      </c>
      <c r="P277">
        <v>0</v>
      </c>
      <c r="Q277">
        <f>ABS(O277)</f>
        <v>0.37138610187514298</v>
      </c>
    </row>
    <row r="278" spans="10:17" x14ac:dyDescent="0.3">
      <c r="J278" t="str">
        <f>VLOOKUP(M278,$A$3:$B$71,2,0)</f>
        <v>siteid_count</v>
      </c>
      <c r="K278" t="str">
        <f>VLOOKUP(N278,$A$3:$B$71,2,0)</f>
        <v>countrycode_siteid_click_rate</v>
      </c>
      <c r="L278" t="str">
        <f t="shared" si="4"/>
        <v>siteid_count-countrycode_siteid_click_rate</v>
      </c>
      <c r="M278">
        <v>9</v>
      </c>
      <c r="N278">
        <v>48</v>
      </c>
      <c r="O278">
        <v>0.37118936582807199</v>
      </c>
      <c r="P278">
        <v>0</v>
      </c>
      <c r="Q278">
        <f>ABS(O278)</f>
        <v>0.37118936582807199</v>
      </c>
    </row>
    <row r="279" spans="10:17" x14ac:dyDescent="0.3">
      <c r="J279" t="str">
        <f>VLOOKUP(M279,$A$3:$B$71,2,0)</f>
        <v>siteid_click_rate</v>
      </c>
      <c r="K279" t="str">
        <f>VLOOKUP(N279,$A$3:$B$71,2,0)</f>
        <v>siteid_offerid_click_rate</v>
      </c>
      <c r="L279" t="str">
        <f t="shared" si="4"/>
        <v>siteid_click_rate-siteid_offerid_click_rate</v>
      </c>
      <c r="M279">
        <v>12</v>
      </c>
      <c r="N279">
        <v>64</v>
      </c>
      <c r="O279">
        <v>0.37071207534416101</v>
      </c>
      <c r="P279">
        <v>0</v>
      </c>
      <c r="Q279">
        <f>ABS(O279)</f>
        <v>0.37071207534416101</v>
      </c>
    </row>
    <row r="280" spans="10:17" x14ac:dyDescent="0.3">
      <c r="J280" t="str">
        <f>VLOOKUP(M280,$A$3:$B$71,2,0)</f>
        <v>siteid_num_1</v>
      </c>
      <c r="K280" t="str">
        <f>VLOOKUP(N280,$A$3:$B$71,2,0)</f>
        <v>countrycode_merchant_click_rate</v>
      </c>
      <c r="L280" t="str">
        <f t="shared" si="4"/>
        <v>siteid_num_1-countrycode_merchant_click_rate</v>
      </c>
      <c r="M280">
        <v>11</v>
      </c>
      <c r="N280">
        <v>44</v>
      </c>
      <c r="O280">
        <v>0.37010641926660498</v>
      </c>
      <c r="P280">
        <v>0</v>
      </c>
      <c r="Q280">
        <f>ABS(O280)</f>
        <v>0.37010641926660498</v>
      </c>
    </row>
    <row r="281" spans="10:17" x14ac:dyDescent="0.3">
      <c r="J281" t="str">
        <f>VLOOKUP(M281,$A$3:$B$71,2,0)</f>
        <v>countrycode_click_rate</v>
      </c>
      <c r="K281" t="str">
        <f>VLOOKUP(N281,$A$3:$B$71,2,0)</f>
        <v>countrycode_merchant_num_0</v>
      </c>
      <c r="L281" t="str">
        <f t="shared" si="4"/>
        <v>countrycode_click_rate-countrycode_merchant_num_0</v>
      </c>
      <c r="M281">
        <v>24</v>
      </c>
      <c r="N281">
        <v>42</v>
      </c>
      <c r="O281">
        <v>-0.36961906759985702</v>
      </c>
      <c r="P281">
        <v>0</v>
      </c>
      <c r="Q281">
        <f>ABS(O281)</f>
        <v>0.36961906759985702</v>
      </c>
    </row>
    <row r="282" spans="10:17" x14ac:dyDescent="0.3">
      <c r="J282" t="str">
        <f>VLOOKUP(M282,$A$3:$B$71,2,0)</f>
        <v>browserid_num_0</v>
      </c>
      <c r="K282" t="str">
        <f>VLOOKUP(N282,$A$3:$B$71,2,0)</f>
        <v>countrycode_merchant_click_rate</v>
      </c>
      <c r="L282" t="str">
        <f t="shared" si="4"/>
        <v>browserid_num_0-countrycode_merchant_click_rate</v>
      </c>
      <c r="M282">
        <v>26</v>
      </c>
      <c r="N282">
        <v>44</v>
      </c>
      <c r="O282">
        <v>-0.36927301501923898</v>
      </c>
      <c r="P282">
        <v>0</v>
      </c>
      <c r="Q282">
        <f>ABS(O282)</f>
        <v>0.36927301501923898</v>
      </c>
    </row>
    <row r="283" spans="10:17" x14ac:dyDescent="0.3">
      <c r="J283" t="str">
        <f>VLOOKUP(M283,$A$3:$B$71,2,0)</f>
        <v>siteid_count</v>
      </c>
      <c r="K283" t="str">
        <f>VLOOKUP(N283,$A$3:$B$71,2,0)</f>
        <v>browserid_click_rate</v>
      </c>
      <c r="L283" t="str">
        <f t="shared" si="4"/>
        <v>siteid_count-browserid_click_rate</v>
      </c>
      <c r="M283">
        <v>9</v>
      </c>
      <c r="N283">
        <v>28</v>
      </c>
      <c r="O283">
        <v>0.368803995810423</v>
      </c>
      <c r="P283">
        <v>0</v>
      </c>
      <c r="Q283">
        <f>ABS(O283)</f>
        <v>0.368803995810423</v>
      </c>
    </row>
    <row r="284" spans="10:17" x14ac:dyDescent="0.3">
      <c r="J284" t="str">
        <f>VLOOKUP(M284,$A$3:$B$71,2,0)</f>
        <v>countrycode_num_0</v>
      </c>
      <c r="K284" t="str">
        <f>VLOOKUP(N284,$A$3:$B$71,2,0)</f>
        <v>browserid_num_0</v>
      </c>
      <c r="L284" t="str">
        <f t="shared" si="4"/>
        <v>countrycode_num_0-browserid_num_0</v>
      </c>
      <c r="M284">
        <v>22</v>
      </c>
      <c r="N284">
        <v>26</v>
      </c>
      <c r="O284">
        <v>0.36880153887109701</v>
      </c>
      <c r="P284">
        <v>0</v>
      </c>
      <c r="Q284">
        <f>ABS(O284)</f>
        <v>0.36880153887109701</v>
      </c>
    </row>
    <row r="285" spans="10:17" x14ac:dyDescent="0.3">
      <c r="J285" t="str">
        <f>VLOOKUP(M285,$A$3:$B$71,2,0)</f>
        <v>siteid_count</v>
      </c>
      <c r="K285" t="str">
        <f>VLOOKUP(N285,$A$3:$B$71,2,0)</f>
        <v>countrycode_click_rate</v>
      </c>
      <c r="L285" t="str">
        <f t="shared" si="4"/>
        <v>siteid_count-countrycode_click_rate</v>
      </c>
      <c r="M285">
        <v>9</v>
      </c>
      <c r="N285">
        <v>24</v>
      </c>
      <c r="O285">
        <v>0.368634109567263</v>
      </c>
      <c r="P285">
        <v>0</v>
      </c>
      <c r="Q285">
        <f>ABS(O285)</f>
        <v>0.368634109567263</v>
      </c>
    </row>
    <row r="286" spans="10:17" x14ac:dyDescent="0.3">
      <c r="J286" t="str">
        <f>VLOOKUP(M286,$A$3:$B$71,2,0)</f>
        <v>siteid_num_0</v>
      </c>
      <c r="K286" t="str">
        <f>VLOOKUP(N286,$A$3:$B$71,2,0)</f>
        <v>browserid_click_rate</v>
      </c>
      <c r="L286" t="str">
        <f t="shared" si="4"/>
        <v>siteid_num_0-browserid_click_rate</v>
      </c>
      <c r="M286">
        <v>10</v>
      </c>
      <c r="N286">
        <v>28</v>
      </c>
      <c r="O286">
        <v>0.368451131436353</v>
      </c>
      <c r="P286">
        <v>0</v>
      </c>
      <c r="Q286">
        <f>ABS(O286)</f>
        <v>0.368451131436353</v>
      </c>
    </row>
    <row r="287" spans="10:17" x14ac:dyDescent="0.3">
      <c r="J287" t="str">
        <f>VLOOKUP(M287,$A$3:$B$71,2,0)</f>
        <v>siteid_num_0</v>
      </c>
      <c r="K287" t="str">
        <f>VLOOKUP(N287,$A$3:$B$71,2,0)</f>
        <v>countrycode_click_rate</v>
      </c>
      <c r="L287" t="str">
        <f t="shared" si="4"/>
        <v>siteid_num_0-countrycode_click_rate</v>
      </c>
      <c r="M287">
        <v>10</v>
      </c>
      <c r="N287">
        <v>24</v>
      </c>
      <c r="O287">
        <v>0.36828018980331501</v>
      </c>
      <c r="P287">
        <v>0</v>
      </c>
      <c r="Q287">
        <f>ABS(O287)</f>
        <v>0.36828018980331501</v>
      </c>
    </row>
    <row r="288" spans="10:17" x14ac:dyDescent="0.3">
      <c r="J288" t="str">
        <f>VLOOKUP(M288,$A$3:$B$71,2,0)</f>
        <v>datetime_hour_click_rate</v>
      </c>
      <c r="K288" t="str">
        <f>VLOOKUP(N288,$A$3:$B$71,2,0)</f>
        <v>siteid_merchant_click_rate</v>
      </c>
      <c r="L288" t="str">
        <f t="shared" si="4"/>
        <v>datetime_hour_click_rate-siteid_merchant_click_rate</v>
      </c>
      <c r="M288">
        <v>36</v>
      </c>
      <c r="N288">
        <v>60</v>
      </c>
      <c r="O288">
        <v>0.36617405713633899</v>
      </c>
      <c r="P288">
        <v>0</v>
      </c>
      <c r="Q288">
        <f>ABS(O288)</f>
        <v>0.36617405713633899</v>
      </c>
    </row>
    <row r="289" spans="10:17" x14ac:dyDescent="0.3">
      <c r="J289" t="str">
        <f>VLOOKUP(M289,$A$3:$B$71,2,0)</f>
        <v>countrycode_num_1</v>
      </c>
      <c r="K289" t="str">
        <f>VLOOKUP(N289,$A$3:$B$71,2,0)</f>
        <v>countrycode_category_num_0</v>
      </c>
      <c r="L289" t="str">
        <f t="shared" si="4"/>
        <v>countrycode_num_1-countrycode_category_num_0</v>
      </c>
      <c r="M289">
        <v>23</v>
      </c>
      <c r="N289">
        <v>54</v>
      </c>
      <c r="O289">
        <v>-0.366002930909819</v>
      </c>
      <c r="P289">
        <v>0</v>
      </c>
      <c r="Q289">
        <f>ABS(O289)</f>
        <v>0.366002930909819</v>
      </c>
    </row>
    <row r="290" spans="10:17" x14ac:dyDescent="0.3">
      <c r="J290" t="str">
        <f>VLOOKUP(M290,$A$3:$B$71,2,0)</f>
        <v>merchant_click_rate</v>
      </c>
      <c r="K290" t="str">
        <f>VLOOKUP(N290,$A$3:$B$71,2,0)</f>
        <v>countrycode_category_click_rate</v>
      </c>
      <c r="L290" t="str">
        <f t="shared" si="4"/>
        <v>merchant_click_rate-countrycode_category_click_rate</v>
      </c>
      <c r="M290">
        <v>8</v>
      </c>
      <c r="N290">
        <v>56</v>
      </c>
      <c r="O290">
        <v>0.36523949905407699</v>
      </c>
      <c r="P290">
        <v>0</v>
      </c>
      <c r="Q290">
        <f>ABS(O290)</f>
        <v>0.36523949905407699</v>
      </c>
    </row>
    <row r="291" spans="10:17" x14ac:dyDescent="0.3">
      <c r="J291" t="str">
        <f>VLOOKUP(M291,$A$3:$B$71,2,0)</f>
        <v>browserid_num_0</v>
      </c>
      <c r="K291" t="str">
        <f>VLOOKUP(N291,$A$3:$B$71,2,0)</f>
        <v>countrycode_offerid_click_rate</v>
      </c>
      <c r="L291" t="str">
        <f t="shared" si="4"/>
        <v>browserid_num_0-countrycode_offerid_click_rate</v>
      </c>
      <c r="M291">
        <v>26</v>
      </c>
      <c r="N291">
        <v>52</v>
      </c>
      <c r="O291">
        <v>-0.36435157457994899</v>
      </c>
      <c r="P291">
        <v>0</v>
      </c>
      <c r="Q291">
        <f>ABS(O291)</f>
        <v>0.36435157457994899</v>
      </c>
    </row>
    <row r="292" spans="10:17" x14ac:dyDescent="0.3">
      <c r="J292" t="str">
        <f>VLOOKUP(M292,$A$3:$B$71,2,0)</f>
        <v>countrycode_siteid_num_1</v>
      </c>
      <c r="K292" t="str">
        <f>VLOOKUP(N292,$A$3:$B$71,2,0)</f>
        <v>siteid_offerid_click_rate</v>
      </c>
      <c r="L292" t="str">
        <f t="shared" si="4"/>
        <v>countrycode_siteid_num_1-siteid_offerid_click_rate</v>
      </c>
      <c r="M292">
        <v>47</v>
      </c>
      <c r="N292">
        <v>64</v>
      </c>
      <c r="O292">
        <v>0.363710013279126</v>
      </c>
      <c r="P292">
        <v>0</v>
      </c>
      <c r="Q292">
        <f>ABS(O292)</f>
        <v>0.363710013279126</v>
      </c>
    </row>
    <row r="293" spans="10:17" x14ac:dyDescent="0.3">
      <c r="J293" t="str">
        <f>VLOOKUP(M293,$A$3:$B$71,2,0)</f>
        <v>countrycode_category_num_0</v>
      </c>
      <c r="K293" t="str">
        <f>VLOOKUP(N293,$A$3:$B$71,2,0)</f>
        <v>countrycode_category_click_rate</v>
      </c>
      <c r="L293" t="str">
        <f t="shared" si="4"/>
        <v>countrycode_category_num_0-countrycode_category_click_rate</v>
      </c>
      <c r="M293">
        <v>54</v>
      </c>
      <c r="N293">
        <v>56</v>
      </c>
      <c r="O293">
        <v>-0.36266083470115901</v>
      </c>
      <c r="P293">
        <v>0</v>
      </c>
      <c r="Q293">
        <f>ABS(O293)</f>
        <v>0.36266083470115901</v>
      </c>
    </row>
    <row r="294" spans="10:17" x14ac:dyDescent="0.3">
      <c r="J294" t="str">
        <f>VLOOKUP(M294,$A$3:$B$71,2,0)</f>
        <v>countrycode_count</v>
      </c>
      <c r="K294" t="str">
        <f>VLOOKUP(N294,$A$3:$B$71,2,0)</f>
        <v>browserid_num_0</v>
      </c>
      <c r="L294" t="str">
        <f t="shared" si="4"/>
        <v>countrycode_count-browserid_num_0</v>
      </c>
      <c r="M294">
        <v>21</v>
      </c>
      <c r="N294">
        <v>26</v>
      </c>
      <c r="O294">
        <v>0.36221330248961497</v>
      </c>
      <c r="P294">
        <v>0</v>
      </c>
      <c r="Q294">
        <f>ABS(O294)</f>
        <v>0.36221330248961497</v>
      </c>
    </row>
    <row r="295" spans="10:17" x14ac:dyDescent="0.3">
      <c r="J295" t="str">
        <f>VLOOKUP(M295,$A$3:$B$71,2,0)</f>
        <v>browserid_num_0</v>
      </c>
      <c r="K295" t="str">
        <f>VLOOKUP(N295,$A$3:$B$71,2,0)</f>
        <v>countrycode_siteid_click_rate</v>
      </c>
      <c r="L295" t="str">
        <f t="shared" si="4"/>
        <v>browserid_num_0-countrycode_siteid_click_rate</v>
      </c>
      <c r="M295">
        <v>26</v>
      </c>
      <c r="N295">
        <v>48</v>
      </c>
      <c r="O295">
        <v>-0.362091691039091</v>
      </c>
      <c r="P295">
        <v>0</v>
      </c>
      <c r="Q295">
        <f>ABS(O295)</f>
        <v>0.362091691039091</v>
      </c>
    </row>
    <row r="296" spans="10:17" x14ac:dyDescent="0.3">
      <c r="J296" t="str">
        <f>VLOOKUP(M296,$A$3:$B$71,2,0)</f>
        <v>siteid_offerid_num_0</v>
      </c>
      <c r="K296" t="str">
        <f>VLOOKUP(N296,$A$3:$B$71,2,0)</f>
        <v>siteid_offerid_click_rate</v>
      </c>
      <c r="L296" t="str">
        <f t="shared" si="4"/>
        <v>siteid_offerid_num_0-siteid_offerid_click_rate</v>
      </c>
      <c r="M296">
        <v>62</v>
      </c>
      <c r="N296">
        <v>64</v>
      </c>
      <c r="O296">
        <v>-0.36191814595258198</v>
      </c>
      <c r="P296">
        <v>0</v>
      </c>
      <c r="Q296">
        <f>ABS(O296)</f>
        <v>0.36191814595258198</v>
      </c>
    </row>
    <row r="297" spans="10:17" x14ac:dyDescent="0.3">
      <c r="J297" t="str">
        <f>VLOOKUP(M297,$A$3:$B$71,2,0)</f>
        <v>siteid_offerid_count</v>
      </c>
      <c r="K297" t="str">
        <f>VLOOKUP(N297,$A$3:$B$71,2,0)</f>
        <v>siteid_offerid_click_rate</v>
      </c>
      <c r="L297" t="str">
        <f t="shared" si="4"/>
        <v>siteid_offerid_count-siteid_offerid_click_rate</v>
      </c>
      <c r="M297">
        <v>61</v>
      </c>
      <c r="N297">
        <v>64</v>
      </c>
      <c r="O297">
        <v>-0.361912277177945</v>
      </c>
      <c r="P297">
        <v>0</v>
      </c>
      <c r="Q297">
        <f>ABS(O297)</f>
        <v>0.361912277177945</v>
      </c>
    </row>
    <row r="298" spans="10:17" x14ac:dyDescent="0.3">
      <c r="J298" t="str">
        <f>VLOOKUP(M298,$A$3:$B$71,2,0)</f>
        <v>siteid_offerid_num_1</v>
      </c>
      <c r="K298" t="str">
        <f>VLOOKUP(N298,$A$3:$B$71,2,0)</f>
        <v>siteid_offerid_click_rate</v>
      </c>
      <c r="L298" t="str">
        <f t="shared" si="4"/>
        <v>siteid_offerid_num_1-siteid_offerid_click_rate</v>
      </c>
      <c r="M298">
        <v>63</v>
      </c>
      <c r="N298">
        <v>64</v>
      </c>
      <c r="O298">
        <v>-0.36181703180229202</v>
      </c>
      <c r="P298">
        <v>0</v>
      </c>
      <c r="Q298">
        <f>ABS(O298)</f>
        <v>0.36181703180229202</v>
      </c>
    </row>
    <row r="299" spans="10:17" x14ac:dyDescent="0.3">
      <c r="J299" t="str">
        <f>VLOOKUP(M299,$A$3:$B$71,2,0)</f>
        <v>merchant_click_rate</v>
      </c>
      <c r="K299" t="str">
        <f>VLOOKUP(N299,$A$3:$B$71,2,0)</f>
        <v>countrycode_merchant_num_1</v>
      </c>
      <c r="L299" t="str">
        <f t="shared" si="4"/>
        <v>merchant_click_rate-countrycode_merchant_num_1</v>
      </c>
      <c r="M299">
        <v>8</v>
      </c>
      <c r="N299">
        <v>43</v>
      </c>
      <c r="O299">
        <v>0.36160971591254498</v>
      </c>
      <c r="P299">
        <v>0</v>
      </c>
      <c r="Q299">
        <f>ABS(O299)</f>
        <v>0.36160971591254498</v>
      </c>
    </row>
    <row r="300" spans="10:17" x14ac:dyDescent="0.3">
      <c r="J300" t="str">
        <f>VLOOKUP(M300,$A$3:$B$71,2,0)</f>
        <v>siteid_num_1</v>
      </c>
      <c r="K300" t="str">
        <f>VLOOKUP(N300,$A$3:$B$71,2,0)</f>
        <v>browserid_click_rate</v>
      </c>
      <c r="L300" t="str">
        <f t="shared" si="4"/>
        <v>siteid_num_1-browserid_click_rate</v>
      </c>
      <c r="M300">
        <v>11</v>
      </c>
      <c r="N300">
        <v>28</v>
      </c>
      <c r="O300">
        <v>0.361008030873882</v>
      </c>
      <c r="P300">
        <v>0</v>
      </c>
      <c r="Q300">
        <f>ABS(O300)</f>
        <v>0.361008030873882</v>
      </c>
    </row>
    <row r="301" spans="10:17" x14ac:dyDescent="0.3">
      <c r="J301" t="str">
        <f>VLOOKUP(M301,$A$3:$B$71,2,0)</f>
        <v>siteid_num_1</v>
      </c>
      <c r="K301" t="str">
        <f>VLOOKUP(N301,$A$3:$B$71,2,0)</f>
        <v>countrycode_click_rate</v>
      </c>
      <c r="L301" t="str">
        <f t="shared" si="4"/>
        <v>siteid_num_1-countrycode_click_rate</v>
      </c>
      <c r="M301">
        <v>11</v>
      </c>
      <c r="N301">
        <v>24</v>
      </c>
      <c r="O301">
        <v>0.36085019088926701</v>
      </c>
      <c r="P301">
        <v>0</v>
      </c>
      <c r="Q301">
        <f>ABS(O301)</f>
        <v>0.36085019088926701</v>
      </c>
    </row>
    <row r="302" spans="10:17" x14ac:dyDescent="0.3">
      <c r="J302" t="str">
        <f>VLOOKUP(M302,$A$3:$B$71,2,0)</f>
        <v>countrycode_click_rate</v>
      </c>
      <c r="K302" t="str">
        <f>VLOOKUP(N302,$A$3:$B$71,2,0)</f>
        <v>countrycode_merchant_num_1</v>
      </c>
      <c r="L302" t="str">
        <f t="shared" si="4"/>
        <v>countrycode_click_rate-countrycode_merchant_num_1</v>
      </c>
      <c r="M302">
        <v>24</v>
      </c>
      <c r="N302">
        <v>43</v>
      </c>
      <c r="O302">
        <v>0.36073906598663102</v>
      </c>
      <c r="P302">
        <v>0</v>
      </c>
      <c r="Q302">
        <f>ABS(O302)</f>
        <v>0.36073906598663102</v>
      </c>
    </row>
    <row r="303" spans="10:17" x14ac:dyDescent="0.3">
      <c r="J303" t="str">
        <f>VLOOKUP(M303,$A$3:$B$71,2,0)</f>
        <v>countrycode_siteid_count</v>
      </c>
      <c r="K303" t="str">
        <f>VLOOKUP(N303,$A$3:$B$71,2,0)</f>
        <v>siteid_offerid_click_rate</v>
      </c>
      <c r="L303" t="str">
        <f t="shared" si="4"/>
        <v>countrycode_siteid_count-siteid_offerid_click_rate</v>
      </c>
      <c r="M303">
        <v>45</v>
      </c>
      <c r="N303">
        <v>64</v>
      </c>
      <c r="O303">
        <v>0.35818095215195001</v>
      </c>
      <c r="P303">
        <v>0</v>
      </c>
      <c r="Q303">
        <f>ABS(O303)</f>
        <v>0.35818095215195001</v>
      </c>
    </row>
    <row r="304" spans="10:17" x14ac:dyDescent="0.3">
      <c r="J304" t="str">
        <f>VLOOKUP(M304,$A$3:$B$71,2,0)</f>
        <v>siteid_count</v>
      </c>
      <c r="K304" t="str">
        <f>VLOOKUP(N304,$A$3:$B$71,2,0)</f>
        <v>countrycode_num_1</v>
      </c>
      <c r="L304" t="str">
        <f t="shared" si="4"/>
        <v>siteid_count-countrycode_num_1</v>
      </c>
      <c r="M304">
        <v>9</v>
      </c>
      <c r="N304">
        <v>23</v>
      </c>
      <c r="O304">
        <v>0.35789877451147101</v>
      </c>
      <c r="P304">
        <v>0</v>
      </c>
      <c r="Q304">
        <f>ABS(O304)</f>
        <v>0.35789877451147101</v>
      </c>
    </row>
    <row r="305" spans="10:17" x14ac:dyDescent="0.3">
      <c r="J305" t="str">
        <f>VLOOKUP(M305,$A$3:$B$71,2,0)</f>
        <v>offerid_click_rate</v>
      </c>
      <c r="K305" t="str">
        <f>VLOOKUP(N305,$A$3:$B$71,2,0)</f>
        <v>countrycode_siteid_click_rate</v>
      </c>
      <c r="L305" t="str">
        <f t="shared" si="4"/>
        <v>offerid_click_rate-countrycode_siteid_click_rate</v>
      </c>
      <c r="M305">
        <v>16</v>
      </c>
      <c r="N305">
        <v>48</v>
      </c>
      <c r="O305">
        <v>0.357722690843502</v>
      </c>
      <c r="P305">
        <v>0</v>
      </c>
      <c r="Q305">
        <f>ABS(O305)</f>
        <v>0.357722690843502</v>
      </c>
    </row>
    <row r="306" spans="10:17" x14ac:dyDescent="0.3">
      <c r="J306" t="str">
        <f>VLOOKUP(M306,$A$3:$B$71,2,0)</f>
        <v>siteid_num_0</v>
      </c>
      <c r="K306" t="str">
        <f>VLOOKUP(N306,$A$3:$B$71,2,0)</f>
        <v>countrycode_num_1</v>
      </c>
      <c r="L306" t="str">
        <f t="shared" si="4"/>
        <v>siteid_num_0-countrycode_num_1</v>
      </c>
      <c r="M306">
        <v>10</v>
      </c>
      <c r="N306">
        <v>23</v>
      </c>
      <c r="O306">
        <v>0.35755308896510601</v>
      </c>
      <c r="P306">
        <v>0</v>
      </c>
      <c r="Q306">
        <f>ABS(O306)</f>
        <v>0.35755308896510601</v>
      </c>
    </row>
    <row r="307" spans="10:17" x14ac:dyDescent="0.3">
      <c r="J307" t="str">
        <f>VLOOKUP(M307,$A$3:$B$71,2,0)</f>
        <v>countrycode_siteid_num_0</v>
      </c>
      <c r="K307" t="str">
        <f>VLOOKUP(N307,$A$3:$B$71,2,0)</f>
        <v>siteid_offerid_click_rate</v>
      </c>
      <c r="L307" t="str">
        <f t="shared" si="4"/>
        <v>countrycode_siteid_num_0-siteid_offerid_click_rate</v>
      </c>
      <c r="M307">
        <v>46</v>
      </c>
      <c r="N307">
        <v>64</v>
      </c>
      <c r="O307">
        <v>0.35715064963426801</v>
      </c>
      <c r="P307">
        <v>0</v>
      </c>
      <c r="Q307">
        <f>ABS(O307)</f>
        <v>0.35715064963426801</v>
      </c>
    </row>
    <row r="308" spans="10:17" x14ac:dyDescent="0.3">
      <c r="J308" t="str">
        <f>VLOOKUP(M308,$A$3:$B$71,2,0)</f>
        <v>browserid_count</v>
      </c>
      <c r="K308" t="str">
        <f>VLOOKUP(N308,$A$3:$B$71,2,0)</f>
        <v>countrycode_merchant_click_rate</v>
      </c>
      <c r="L308" t="str">
        <f t="shared" si="4"/>
        <v>browserid_count-countrycode_merchant_click_rate</v>
      </c>
      <c r="M308">
        <v>25</v>
      </c>
      <c r="N308">
        <v>44</v>
      </c>
      <c r="O308">
        <v>-0.35688120160672898</v>
      </c>
      <c r="P308">
        <v>0</v>
      </c>
      <c r="Q308">
        <f>ABS(O308)</f>
        <v>0.35688120160672898</v>
      </c>
    </row>
    <row r="309" spans="10:17" x14ac:dyDescent="0.3">
      <c r="J309" t="str">
        <f>VLOOKUP(M309,$A$3:$B$71,2,0)</f>
        <v>countrycode_num_1</v>
      </c>
      <c r="K309" t="str">
        <f>VLOOKUP(N309,$A$3:$B$71,2,0)</f>
        <v>countrycode_merchant_num_1</v>
      </c>
      <c r="L309" t="str">
        <f t="shared" si="4"/>
        <v>countrycode_num_1-countrycode_merchant_num_1</v>
      </c>
      <c r="M309">
        <v>23</v>
      </c>
      <c r="N309">
        <v>43</v>
      </c>
      <c r="O309">
        <v>0.356689932079364</v>
      </c>
      <c r="P309">
        <v>0</v>
      </c>
      <c r="Q309">
        <f>ABS(O309)</f>
        <v>0.356689932079364</v>
      </c>
    </row>
    <row r="310" spans="10:17" x14ac:dyDescent="0.3">
      <c r="J310" t="str">
        <f>VLOOKUP(M310,$A$3:$B$71,2,0)</f>
        <v>countrycode_num_0</v>
      </c>
      <c r="K310" t="str">
        <f>VLOOKUP(N310,$A$3:$B$71,2,0)</f>
        <v>browserid_count</v>
      </c>
      <c r="L310" t="str">
        <f t="shared" si="4"/>
        <v>countrycode_num_0-browserid_count</v>
      </c>
      <c r="M310">
        <v>22</v>
      </c>
      <c r="N310">
        <v>25</v>
      </c>
      <c r="O310">
        <v>0.35644070774984299</v>
      </c>
      <c r="P310">
        <v>0</v>
      </c>
      <c r="Q310">
        <f>ABS(O310)</f>
        <v>0.35644070774984299</v>
      </c>
    </row>
    <row r="311" spans="10:17" x14ac:dyDescent="0.3">
      <c r="J311" t="str">
        <f>VLOOKUP(M311,$A$3:$B$71,2,0)</f>
        <v>siteid_count</v>
      </c>
      <c r="K311" t="str">
        <f>VLOOKUP(N311,$A$3:$B$71,2,0)</f>
        <v>browserid_num_1</v>
      </c>
      <c r="L311" t="str">
        <f t="shared" si="4"/>
        <v>siteid_count-browserid_num_1</v>
      </c>
      <c r="M311">
        <v>9</v>
      </c>
      <c r="N311">
        <v>27</v>
      </c>
      <c r="O311">
        <v>0.35637638161802299</v>
      </c>
      <c r="P311">
        <v>0</v>
      </c>
      <c r="Q311">
        <f>ABS(O311)</f>
        <v>0.35637638161802299</v>
      </c>
    </row>
    <row r="312" spans="10:17" x14ac:dyDescent="0.3">
      <c r="J312" t="str">
        <f>VLOOKUP(M312,$A$3:$B$71,2,0)</f>
        <v>siteid_num_0</v>
      </c>
      <c r="K312" t="str">
        <f>VLOOKUP(N312,$A$3:$B$71,2,0)</f>
        <v>browserid_num_1</v>
      </c>
      <c r="L312" t="str">
        <f t="shared" si="4"/>
        <v>siteid_num_0-browserid_num_1</v>
      </c>
      <c r="M312">
        <v>10</v>
      </c>
      <c r="N312">
        <v>27</v>
      </c>
      <c r="O312">
        <v>0.35603089128377702</v>
      </c>
      <c r="P312">
        <v>0</v>
      </c>
      <c r="Q312">
        <f>ABS(O312)</f>
        <v>0.35603089128377702</v>
      </c>
    </row>
    <row r="313" spans="10:17" x14ac:dyDescent="0.3">
      <c r="J313" t="str">
        <f>VLOOKUP(M313,$A$3:$B$71,2,0)</f>
        <v>countrycode_offerid_click_rate</v>
      </c>
      <c r="K313" t="str">
        <f>VLOOKUP(N313,$A$3:$B$71,2,0)</f>
        <v>countrycode_category_num_1</v>
      </c>
      <c r="L313" t="str">
        <f t="shared" si="4"/>
        <v>countrycode_offerid_click_rate-countrycode_category_num_1</v>
      </c>
      <c r="M313">
        <v>52</v>
      </c>
      <c r="N313">
        <v>55</v>
      </c>
      <c r="O313">
        <v>0.35600284008397998</v>
      </c>
      <c r="P313">
        <v>0</v>
      </c>
      <c r="Q313">
        <f>ABS(O313)</f>
        <v>0.35600284008397998</v>
      </c>
    </row>
    <row r="314" spans="10:17" x14ac:dyDescent="0.3">
      <c r="J314" t="str">
        <f>VLOOKUP(M314,$A$3:$B$71,2,0)</f>
        <v>browserid_count</v>
      </c>
      <c r="K314" t="str">
        <f>VLOOKUP(N314,$A$3:$B$71,2,0)</f>
        <v>countrycode_offerid_click_rate</v>
      </c>
      <c r="L314" t="str">
        <f t="shared" si="4"/>
        <v>browserid_count-countrycode_offerid_click_rate</v>
      </c>
      <c r="M314">
        <v>25</v>
      </c>
      <c r="N314">
        <v>52</v>
      </c>
      <c r="O314">
        <v>-0.35205891531501998</v>
      </c>
      <c r="P314">
        <v>0</v>
      </c>
      <c r="Q314">
        <f>ABS(O314)</f>
        <v>0.35205891531501998</v>
      </c>
    </row>
    <row r="315" spans="10:17" x14ac:dyDescent="0.3">
      <c r="J315" t="str">
        <f>VLOOKUP(M315,$A$3:$B$71,2,0)</f>
        <v>countrycode_click_rate</v>
      </c>
      <c r="K315" t="str">
        <f>VLOOKUP(N315,$A$3:$B$71,2,0)</f>
        <v>countrycode_category_count</v>
      </c>
      <c r="L315" t="str">
        <f t="shared" si="4"/>
        <v>countrycode_click_rate-countrycode_category_count</v>
      </c>
      <c r="M315">
        <v>24</v>
      </c>
      <c r="N315">
        <v>53</v>
      </c>
      <c r="O315">
        <v>-0.35066781080870102</v>
      </c>
      <c r="P315">
        <v>0</v>
      </c>
      <c r="Q315">
        <f>ABS(O315)</f>
        <v>0.35066781080870102</v>
      </c>
    </row>
    <row r="316" spans="10:17" x14ac:dyDescent="0.3">
      <c r="J316" t="str">
        <f>VLOOKUP(M316,$A$3:$B$71,2,0)</f>
        <v>siteid_num_1</v>
      </c>
      <c r="K316" t="str">
        <f>VLOOKUP(N316,$A$3:$B$71,2,0)</f>
        <v>countrycode_num_1</v>
      </c>
      <c r="L316" t="str">
        <f t="shared" si="4"/>
        <v>siteid_num_1-countrycode_num_1</v>
      </c>
      <c r="M316">
        <v>11</v>
      </c>
      <c r="N316">
        <v>23</v>
      </c>
      <c r="O316">
        <v>0.35035592695094597</v>
      </c>
      <c r="P316">
        <v>0</v>
      </c>
      <c r="Q316">
        <f>ABS(O316)</f>
        <v>0.35035592695094597</v>
      </c>
    </row>
    <row r="317" spans="10:17" x14ac:dyDescent="0.3">
      <c r="J317" t="str">
        <f>VLOOKUP(M317,$A$3:$B$71,2,0)</f>
        <v>countrycode_count</v>
      </c>
      <c r="K317" t="str">
        <f>VLOOKUP(N317,$A$3:$B$71,2,0)</f>
        <v>browserid_count</v>
      </c>
      <c r="L317" t="str">
        <f t="shared" si="4"/>
        <v>countrycode_count-browserid_count</v>
      </c>
      <c r="M317">
        <v>21</v>
      </c>
      <c r="N317">
        <v>25</v>
      </c>
      <c r="O317">
        <v>0.35007441465360301</v>
      </c>
      <c r="P317">
        <v>0</v>
      </c>
      <c r="Q317">
        <f>ABS(O317)</f>
        <v>0.35007441465360301</v>
      </c>
    </row>
    <row r="318" spans="10:17" x14ac:dyDescent="0.3">
      <c r="J318" t="str">
        <f>VLOOKUP(M318,$A$3:$B$71,2,0)</f>
        <v>browserid_count</v>
      </c>
      <c r="K318" t="str">
        <f>VLOOKUP(N318,$A$3:$B$71,2,0)</f>
        <v>countrycode_siteid_click_rate</v>
      </c>
      <c r="L318" t="str">
        <f t="shared" si="4"/>
        <v>browserid_count-countrycode_siteid_click_rate</v>
      </c>
      <c r="M318">
        <v>25</v>
      </c>
      <c r="N318">
        <v>48</v>
      </c>
      <c r="O318">
        <v>-0.349904175411414</v>
      </c>
      <c r="P318">
        <v>0</v>
      </c>
      <c r="Q318">
        <f>ABS(O318)</f>
        <v>0.349904175411414</v>
      </c>
    </row>
    <row r="319" spans="10:17" x14ac:dyDescent="0.3">
      <c r="J319" t="str">
        <f>VLOOKUP(M319,$A$3:$B$71,2,0)</f>
        <v>countrycode_num_1</v>
      </c>
      <c r="K319" t="str">
        <f>VLOOKUP(N319,$A$3:$B$71,2,0)</f>
        <v>countrycode_merchant_num_0</v>
      </c>
      <c r="L319" t="str">
        <f t="shared" si="4"/>
        <v>countrycode_num_1-countrycode_merchant_num_0</v>
      </c>
      <c r="M319">
        <v>23</v>
      </c>
      <c r="N319">
        <v>42</v>
      </c>
      <c r="O319">
        <v>-0.34921330739001599</v>
      </c>
      <c r="P319">
        <v>0</v>
      </c>
      <c r="Q319">
        <f>ABS(O319)</f>
        <v>0.34921330739001599</v>
      </c>
    </row>
    <row r="320" spans="10:17" x14ac:dyDescent="0.3">
      <c r="J320" t="str">
        <f>VLOOKUP(M320,$A$3:$B$71,2,0)</f>
        <v>siteid_num_1</v>
      </c>
      <c r="K320" t="str">
        <f>VLOOKUP(N320,$A$3:$B$71,2,0)</f>
        <v>browserid_num_1</v>
      </c>
      <c r="L320" t="str">
        <f t="shared" si="4"/>
        <v>siteid_num_1-browserid_num_1</v>
      </c>
      <c r="M320">
        <v>11</v>
      </c>
      <c r="N320">
        <v>27</v>
      </c>
      <c r="O320">
        <v>0.348874471919282</v>
      </c>
      <c r="P320">
        <v>0</v>
      </c>
      <c r="Q320">
        <f>ABS(O320)</f>
        <v>0.348874471919282</v>
      </c>
    </row>
    <row r="321" spans="10:17" x14ac:dyDescent="0.3">
      <c r="J321" t="str">
        <f>VLOOKUP(M321,$A$3:$B$71,2,0)</f>
        <v>siteid_num_1</v>
      </c>
      <c r="K321" t="str">
        <f>VLOOKUP(N321,$A$3:$B$71,2,0)</f>
        <v>countrycode_siteid_click_rate</v>
      </c>
      <c r="L321" t="str">
        <f t="shared" si="4"/>
        <v>siteid_num_1-countrycode_siteid_click_rate</v>
      </c>
      <c r="M321">
        <v>11</v>
      </c>
      <c r="N321">
        <v>48</v>
      </c>
      <c r="O321">
        <v>0.34828242648769703</v>
      </c>
      <c r="P321">
        <v>0</v>
      </c>
      <c r="Q321">
        <f>ABS(O321)</f>
        <v>0.34828242648769703</v>
      </c>
    </row>
    <row r="322" spans="10:17" x14ac:dyDescent="0.3">
      <c r="J322" t="str">
        <f>VLOOKUP(M322,$A$3:$B$71,2,0)</f>
        <v>datetime_hour_num_1</v>
      </c>
      <c r="K322" t="str">
        <f>VLOOKUP(N322,$A$3:$B$71,2,0)</f>
        <v>datetime_hour_click_rate</v>
      </c>
      <c r="L322" t="str">
        <f t="shared" si="4"/>
        <v>datetime_hour_num_1-datetime_hour_click_rate</v>
      </c>
      <c r="M322">
        <v>35</v>
      </c>
      <c r="N322">
        <v>36</v>
      </c>
      <c r="O322">
        <v>-0.34509457723172599</v>
      </c>
      <c r="P322">
        <v>0</v>
      </c>
      <c r="Q322">
        <f>ABS(O322)</f>
        <v>0.34509457723172599</v>
      </c>
    </row>
    <row r="323" spans="10:17" x14ac:dyDescent="0.3">
      <c r="J323" t="str">
        <f>VLOOKUP(M323,$A$3:$B$71,2,0)</f>
        <v>countrycode_merchant_num_1</v>
      </c>
      <c r="K323" t="str">
        <f>VLOOKUP(N323,$A$3:$B$71,2,0)</f>
        <v>countrycode_merchant_click_rate</v>
      </c>
      <c r="L323" t="str">
        <f t="shared" si="4"/>
        <v>countrycode_merchant_num_1-countrycode_merchant_click_rate</v>
      </c>
      <c r="M323">
        <v>43</v>
      </c>
      <c r="N323">
        <v>44</v>
      </c>
      <c r="O323">
        <v>0.34435812887185402</v>
      </c>
      <c r="P323">
        <v>0</v>
      </c>
      <c r="Q323">
        <f>ABS(O323)</f>
        <v>0.34435812887185402</v>
      </c>
    </row>
    <row r="324" spans="10:17" x14ac:dyDescent="0.3">
      <c r="J324" t="str">
        <f>VLOOKUP(M324,$A$3:$B$71,2,0)</f>
        <v>siteid_click_rate</v>
      </c>
      <c r="K324" t="str">
        <f>VLOOKUP(N324,$A$3:$B$71,2,0)</f>
        <v>countrycode_num_0</v>
      </c>
      <c r="L324" t="str">
        <f t="shared" ref="L324:L387" si="5">J324&amp;"-"&amp;K324</f>
        <v>siteid_click_rate-countrycode_num_0</v>
      </c>
      <c r="M324">
        <v>12</v>
      </c>
      <c r="N324">
        <v>22</v>
      </c>
      <c r="O324">
        <v>-0.34396278465311197</v>
      </c>
      <c r="P324">
        <v>0</v>
      </c>
      <c r="Q324">
        <f>ABS(O324)</f>
        <v>0.34396278465311197</v>
      </c>
    </row>
    <row r="325" spans="10:17" x14ac:dyDescent="0.3">
      <c r="J325" t="str">
        <f>VLOOKUP(M325,$A$3:$B$71,2,0)</f>
        <v>countrycode_merchant_num_0</v>
      </c>
      <c r="K325" t="str">
        <f>VLOOKUP(N325,$A$3:$B$71,2,0)</f>
        <v>countrycode_merchant_click_rate</v>
      </c>
      <c r="L325" t="str">
        <f t="shared" si="5"/>
        <v>countrycode_merchant_num_0-countrycode_merchant_click_rate</v>
      </c>
      <c r="M325">
        <v>42</v>
      </c>
      <c r="N325">
        <v>44</v>
      </c>
      <c r="O325">
        <v>-0.339855728846373</v>
      </c>
      <c r="P325">
        <v>0</v>
      </c>
      <c r="Q325">
        <f>ABS(O325)</f>
        <v>0.339855728846373</v>
      </c>
    </row>
    <row r="326" spans="10:17" x14ac:dyDescent="0.3">
      <c r="J326" t="str">
        <f>VLOOKUP(M326,$A$3:$B$71,2,0)</f>
        <v>browserid_num_0</v>
      </c>
      <c r="K326" t="str">
        <f>VLOOKUP(N326,$A$3:$B$71,2,0)</f>
        <v>countrycode_siteid_num_1</v>
      </c>
      <c r="L326" t="str">
        <f t="shared" si="5"/>
        <v>browserid_num_0-countrycode_siteid_num_1</v>
      </c>
      <c r="M326">
        <v>26</v>
      </c>
      <c r="N326">
        <v>47</v>
      </c>
      <c r="O326">
        <v>-0.33869069945831498</v>
      </c>
      <c r="P326">
        <v>0</v>
      </c>
      <c r="Q326">
        <f>ABS(O326)</f>
        <v>0.33869069945831498</v>
      </c>
    </row>
    <row r="327" spans="10:17" x14ac:dyDescent="0.3">
      <c r="J327" t="str">
        <f>VLOOKUP(M327,$A$3:$B$71,2,0)</f>
        <v>siteid_click_rate</v>
      </c>
      <c r="K327" t="str">
        <f>VLOOKUP(N327,$A$3:$B$71,2,0)</f>
        <v>countrycode_count</v>
      </c>
      <c r="L327" t="str">
        <f t="shared" si="5"/>
        <v>siteid_click_rate-countrycode_count</v>
      </c>
      <c r="M327">
        <v>12</v>
      </c>
      <c r="N327">
        <v>21</v>
      </c>
      <c r="O327">
        <v>-0.337813046109112</v>
      </c>
      <c r="P327">
        <v>0</v>
      </c>
      <c r="Q327">
        <f>ABS(O327)</f>
        <v>0.337813046109112</v>
      </c>
    </row>
    <row r="328" spans="10:17" x14ac:dyDescent="0.3">
      <c r="J328" t="str">
        <f>VLOOKUP(M328,$A$3:$B$71,2,0)</f>
        <v>siteid_merchant_click_rate</v>
      </c>
      <c r="K328" t="str">
        <f>VLOOKUP(N328,$A$3:$B$71,2,0)</f>
        <v>siteid_category_num_1</v>
      </c>
      <c r="L328" t="str">
        <f t="shared" si="5"/>
        <v>siteid_merchant_click_rate-siteid_category_num_1</v>
      </c>
      <c r="M328">
        <v>60</v>
      </c>
      <c r="N328">
        <v>67</v>
      </c>
      <c r="O328">
        <v>0.33634903452909298</v>
      </c>
      <c r="P328">
        <v>0</v>
      </c>
      <c r="Q328">
        <f>ABS(O328)</f>
        <v>0.33634903452909298</v>
      </c>
    </row>
    <row r="329" spans="10:17" x14ac:dyDescent="0.3">
      <c r="J329" t="str">
        <f>VLOOKUP(M329,$A$3:$B$71,2,0)</f>
        <v>merchant_click_rate</v>
      </c>
      <c r="K329" t="str">
        <f>VLOOKUP(N329,$A$3:$B$71,2,0)</f>
        <v>category_num_1</v>
      </c>
      <c r="L329" t="str">
        <f t="shared" si="5"/>
        <v>merchant_click_rate-category_num_1</v>
      </c>
      <c r="M329">
        <v>8</v>
      </c>
      <c r="N329">
        <v>19</v>
      </c>
      <c r="O329">
        <v>0.335009180601817</v>
      </c>
      <c r="P329">
        <v>0</v>
      </c>
      <c r="Q329">
        <f>ABS(O329)</f>
        <v>0.335009180601817</v>
      </c>
    </row>
    <row r="330" spans="10:17" x14ac:dyDescent="0.3">
      <c r="J330" t="str">
        <f>VLOOKUP(M330,$A$3:$B$71,2,0)</f>
        <v>browserid</v>
      </c>
      <c r="K330" t="str">
        <f>VLOOKUP(N330,$A$3:$B$71,2,0)</f>
        <v>devid_num_0</v>
      </c>
      <c r="L330" t="str">
        <f t="shared" si="5"/>
        <v>browserid-devid_num_0</v>
      </c>
      <c r="M330">
        <v>1</v>
      </c>
      <c r="N330">
        <v>30</v>
      </c>
      <c r="O330">
        <v>-0.33446942333463497</v>
      </c>
      <c r="P330">
        <v>0</v>
      </c>
      <c r="Q330">
        <f>ABS(O330)</f>
        <v>0.33446942333463497</v>
      </c>
    </row>
    <row r="331" spans="10:17" x14ac:dyDescent="0.3">
      <c r="J331" t="str">
        <f>VLOOKUP(M331,$A$3:$B$71,2,0)</f>
        <v>browserid_num_0</v>
      </c>
      <c r="K331" t="str">
        <f>VLOOKUP(N331,$A$3:$B$71,2,0)</f>
        <v>countrycode_siteid_count</v>
      </c>
      <c r="L331" t="str">
        <f t="shared" si="5"/>
        <v>browserid_num_0-countrycode_siteid_count</v>
      </c>
      <c r="M331">
        <v>26</v>
      </c>
      <c r="N331">
        <v>45</v>
      </c>
      <c r="O331">
        <v>-0.33412720057790501</v>
      </c>
      <c r="P331">
        <v>0</v>
      </c>
      <c r="Q331">
        <f>ABS(O331)</f>
        <v>0.33412720057790501</v>
      </c>
    </row>
    <row r="332" spans="10:17" x14ac:dyDescent="0.3">
      <c r="J332" t="str">
        <f>VLOOKUP(M332,$A$3:$B$71,2,0)</f>
        <v>browserid_num_0</v>
      </c>
      <c r="K332" t="str">
        <f>VLOOKUP(N332,$A$3:$B$71,2,0)</f>
        <v>countrycode_siteid_num_0</v>
      </c>
      <c r="L332" t="str">
        <f t="shared" si="5"/>
        <v>browserid_num_0-countrycode_siteid_num_0</v>
      </c>
      <c r="M332">
        <v>26</v>
      </c>
      <c r="N332">
        <v>46</v>
      </c>
      <c r="O332">
        <v>-0.333258245030432</v>
      </c>
      <c r="P332">
        <v>0</v>
      </c>
      <c r="Q332">
        <f>ABS(O332)</f>
        <v>0.333258245030432</v>
      </c>
    </row>
    <row r="333" spans="10:17" x14ac:dyDescent="0.3">
      <c r="J333" t="str">
        <f>VLOOKUP(M333,$A$3:$B$71,2,0)</f>
        <v>category_num_1</v>
      </c>
      <c r="K333" t="str">
        <f>VLOOKUP(N333,$A$3:$B$71,2,0)</f>
        <v>countrycode_category_num_0</v>
      </c>
      <c r="L333" t="str">
        <f t="shared" si="5"/>
        <v>category_num_1-countrycode_category_num_0</v>
      </c>
      <c r="M333">
        <v>19</v>
      </c>
      <c r="N333">
        <v>54</v>
      </c>
      <c r="O333">
        <v>0.33308274584151598</v>
      </c>
      <c r="P333">
        <v>0</v>
      </c>
      <c r="Q333">
        <f>ABS(O333)</f>
        <v>0.33308274584151598</v>
      </c>
    </row>
    <row r="334" spans="10:17" x14ac:dyDescent="0.3">
      <c r="J334" t="str">
        <f>VLOOKUP(M334,$A$3:$B$71,2,0)</f>
        <v>siteid_click_rate</v>
      </c>
      <c r="K334" t="str">
        <f>VLOOKUP(N334,$A$3:$B$71,2,0)</f>
        <v>browserid_num_0</v>
      </c>
      <c r="L334" t="str">
        <f t="shared" si="5"/>
        <v>siteid_click_rate-browserid_num_0</v>
      </c>
      <c r="M334">
        <v>12</v>
      </c>
      <c r="N334">
        <v>26</v>
      </c>
      <c r="O334">
        <v>-0.331661968116089</v>
      </c>
      <c r="P334">
        <v>0</v>
      </c>
      <c r="Q334">
        <f>ABS(O334)</f>
        <v>0.331661968116089</v>
      </c>
    </row>
    <row r="335" spans="10:17" x14ac:dyDescent="0.3">
      <c r="J335" t="str">
        <f>VLOOKUP(M335,$A$3:$B$71,2,0)</f>
        <v>countrycode_num_1</v>
      </c>
      <c r="K335" t="str">
        <f>VLOOKUP(N335,$A$3:$B$71,2,0)</f>
        <v>countrycode_category_count</v>
      </c>
      <c r="L335" t="str">
        <f t="shared" si="5"/>
        <v>countrycode_num_1-countrycode_category_count</v>
      </c>
      <c r="M335">
        <v>23</v>
      </c>
      <c r="N335">
        <v>53</v>
      </c>
      <c r="O335">
        <v>-0.329297371812311</v>
      </c>
      <c r="P335">
        <v>0</v>
      </c>
      <c r="Q335">
        <f>ABS(O335)</f>
        <v>0.329297371812311</v>
      </c>
    </row>
    <row r="336" spans="10:17" x14ac:dyDescent="0.3">
      <c r="J336" t="str">
        <f>VLOOKUP(M336,$A$3:$B$71,2,0)</f>
        <v>siteid_count</v>
      </c>
      <c r="K336" t="str">
        <f>VLOOKUP(N336,$A$3:$B$71,2,0)</f>
        <v>countrycode_num_0</v>
      </c>
      <c r="L336" t="str">
        <f t="shared" si="5"/>
        <v>siteid_count-countrycode_num_0</v>
      </c>
      <c r="M336">
        <v>9</v>
      </c>
      <c r="N336">
        <v>22</v>
      </c>
      <c r="O336">
        <v>-0.32864630921076798</v>
      </c>
      <c r="P336">
        <v>0</v>
      </c>
      <c r="Q336">
        <f>ABS(O336)</f>
        <v>0.32864630921076798</v>
      </c>
    </row>
    <row r="337" spans="10:17" x14ac:dyDescent="0.3">
      <c r="J337" t="str">
        <f>VLOOKUP(M337,$A$3:$B$71,2,0)</f>
        <v>devid</v>
      </c>
      <c r="K337" t="str">
        <f>VLOOKUP(N337,$A$3:$B$71,2,0)</f>
        <v>browserid_num_1</v>
      </c>
      <c r="L337" t="str">
        <f t="shared" si="5"/>
        <v>devid-browserid_num_1</v>
      </c>
      <c r="M337">
        <v>2</v>
      </c>
      <c r="N337">
        <v>27</v>
      </c>
      <c r="O337">
        <v>-0.32860514454694201</v>
      </c>
      <c r="P337">
        <v>0</v>
      </c>
      <c r="Q337">
        <f>ABS(O337)</f>
        <v>0.32860514454694201</v>
      </c>
    </row>
    <row r="338" spans="10:17" x14ac:dyDescent="0.3">
      <c r="J338" t="str">
        <f>VLOOKUP(M338,$A$3:$B$71,2,0)</f>
        <v>siteid_num_0</v>
      </c>
      <c r="K338" t="str">
        <f>VLOOKUP(N338,$A$3:$B$71,2,0)</f>
        <v>countrycode_num_0</v>
      </c>
      <c r="L338" t="str">
        <f t="shared" si="5"/>
        <v>siteid_num_0-countrycode_num_0</v>
      </c>
      <c r="M338">
        <v>10</v>
      </c>
      <c r="N338">
        <v>22</v>
      </c>
      <c r="O338">
        <v>-0.32830777577494102</v>
      </c>
      <c r="P338">
        <v>0</v>
      </c>
      <c r="Q338">
        <f>ABS(O338)</f>
        <v>0.32830777577494102</v>
      </c>
    </row>
    <row r="339" spans="10:17" x14ac:dyDescent="0.3">
      <c r="J339" t="str">
        <f>VLOOKUP(M339,$A$3:$B$71,2,0)</f>
        <v>countrycode_merchant_click_rate</v>
      </c>
      <c r="K339" t="str">
        <f>VLOOKUP(N339,$A$3:$B$71,2,0)</f>
        <v>countrycode_category_num_0</v>
      </c>
      <c r="L339" t="str">
        <f t="shared" si="5"/>
        <v>countrycode_merchant_click_rate-countrycode_category_num_0</v>
      </c>
      <c r="M339">
        <v>44</v>
      </c>
      <c r="N339">
        <v>54</v>
      </c>
      <c r="O339">
        <v>-0.32788401866162897</v>
      </c>
      <c r="P339">
        <v>0</v>
      </c>
      <c r="Q339">
        <f>ABS(O339)</f>
        <v>0.32788401866162897</v>
      </c>
    </row>
    <row r="340" spans="10:17" x14ac:dyDescent="0.3">
      <c r="J340" t="str">
        <f>VLOOKUP(M340,$A$3:$B$71,2,0)</f>
        <v>browserid_count</v>
      </c>
      <c r="K340" t="str">
        <f>VLOOKUP(N340,$A$3:$B$71,2,0)</f>
        <v>countrycode_siteid_num_1</v>
      </c>
      <c r="L340" t="str">
        <f t="shared" si="5"/>
        <v>browserid_count-countrycode_siteid_num_1</v>
      </c>
      <c r="M340">
        <v>25</v>
      </c>
      <c r="N340">
        <v>47</v>
      </c>
      <c r="O340">
        <v>-0.327334466294181</v>
      </c>
      <c r="P340">
        <v>0</v>
      </c>
      <c r="Q340">
        <f>ABS(O340)</f>
        <v>0.327334466294181</v>
      </c>
    </row>
    <row r="341" spans="10:17" x14ac:dyDescent="0.3">
      <c r="J341" t="str">
        <f>VLOOKUP(M341,$A$3:$B$71,2,0)</f>
        <v>countrycode_merchant_num_0</v>
      </c>
      <c r="K341" t="str">
        <f>VLOOKUP(N341,$A$3:$B$71,2,0)</f>
        <v>countrycode_category_click_rate</v>
      </c>
      <c r="L341" t="str">
        <f t="shared" si="5"/>
        <v>countrycode_merchant_num_0-countrycode_category_click_rate</v>
      </c>
      <c r="M341">
        <v>42</v>
      </c>
      <c r="N341">
        <v>56</v>
      </c>
      <c r="O341">
        <v>-0.32671685147125001</v>
      </c>
      <c r="P341">
        <v>0</v>
      </c>
      <c r="Q341">
        <f>ABS(O341)</f>
        <v>0.32671685147125001</v>
      </c>
    </row>
    <row r="342" spans="10:17" x14ac:dyDescent="0.3">
      <c r="J342" t="str">
        <f>VLOOKUP(M342,$A$3:$B$71,2,0)</f>
        <v>datetime_hour_num_0</v>
      </c>
      <c r="K342" t="str">
        <f>VLOOKUP(N342,$A$3:$B$71,2,0)</f>
        <v>siteid_category_click_rate</v>
      </c>
      <c r="L342" t="str">
        <f t="shared" si="5"/>
        <v>datetime_hour_num_0-siteid_category_click_rate</v>
      </c>
      <c r="M342">
        <v>34</v>
      </c>
      <c r="N342">
        <v>68</v>
      </c>
      <c r="O342">
        <v>-0.32671379232171499</v>
      </c>
      <c r="P342">
        <v>0</v>
      </c>
      <c r="Q342">
        <f>ABS(O342)</f>
        <v>0.32671379232171499</v>
      </c>
    </row>
    <row r="343" spans="10:17" x14ac:dyDescent="0.3">
      <c r="J343" t="str">
        <f>VLOOKUP(M343,$A$3:$B$71,2,0)</f>
        <v>offerid_click_rate</v>
      </c>
      <c r="K343" t="str">
        <f>VLOOKUP(N343,$A$3:$B$71,2,0)</f>
        <v>countrycode_click_rate</v>
      </c>
      <c r="L343" t="str">
        <f t="shared" si="5"/>
        <v>offerid_click_rate-countrycode_click_rate</v>
      </c>
      <c r="M343">
        <v>16</v>
      </c>
      <c r="N343">
        <v>24</v>
      </c>
      <c r="O343">
        <v>0.32516759469064299</v>
      </c>
      <c r="P343">
        <v>0</v>
      </c>
      <c r="Q343">
        <f>ABS(O343)</f>
        <v>0.32516759469064299</v>
      </c>
    </row>
    <row r="344" spans="10:17" x14ac:dyDescent="0.3">
      <c r="J344" t="str">
        <f>VLOOKUP(M344,$A$3:$B$71,2,0)</f>
        <v>datetime_hour_count</v>
      </c>
      <c r="K344" t="str">
        <f>VLOOKUP(N344,$A$3:$B$71,2,0)</f>
        <v>siteid_category_click_rate</v>
      </c>
      <c r="L344" t="str">
        <f t="shared" si="5"/>
        <v>datetime_hour_count-siteid_category_click_rate</v>
      </c>
      <c r="M344">
        <v>33</v>
      </c>
      <c r="N344">
        <v>68</v>
      </c>
      <c r="O344">
        <v>-0.32503010086763601</v>
      </c>
      <c r="P344">
        <v>0</v>
      </c>
      <c r="Q344">
        <f>ABS(O344)</f>
        <v>0.32503010086763601</v>
      </c>
    </row>
    <row r="345" spans="10:17" x14ac:dyDescent="0.3">
      <c r="J345" t="str">
        <f>VLOOKUP(M345,$A$3:$B$71,2,0)</f>
        <v>countrycode_click_rate</v>
      </c>
      <c r="K345" t="str">
        <f>VLOOKUP(N345,$A$3:$B$71,2,0)</f>
        <v>countrycode_merchant_count</v>
      </c>
      <c r="L345" t="str">
        <f t="shared" si="5"/>
        <v>countrycode_click_rate-countrycode_merchant_count</v>
      </c>
      <c r="M345">
        <v>24</v>
      </c>
      <c r="N345">
        <v>41</v>
      </c>
      <c r="O345">
        <v>-0.32486546721852</v>
      </c>
      <c r="P345">
        <v>0</v>
      </c>
      <c r="Q345">
        <f>ABS(O345)</f>
        <v>0.32486546721852</v>
      </c>
    </row>
    <row r="346" spans="10:17" x14ac:dyDescent="0.3">
      <c r="J346" t="str">
        <f>VLOOKUP(M346,$A$3:$B$71,2,0)</f>
        <v>offerid_click_rate</v>
      </c>
      <c r="K346" t="str">
        <f>VLOOKUP(N346,$A$3:$B$71,2,0)</f>
        <v>browserid_click_rate</v>
      </c>
      <c r="L346" t="str">
        <f t="shared" si="5"/>
        <v>offerid_click_rate-browserid_click_rate</v>
      </c>
      <c r="M346">
        <v>16</v>
      </c>
      <c r="N346">
        <v>28</v>
      </c>
      <c r="O346">
        <v>0.32390993973395499</v>
      </c>
      <c r="P346">
        <v>0</v>
      </c>
      <c r="Q346">
        <f>ABS(O346)</f>
        <v>0.32390993973395499</v>
      </c>
    </row>
    <row r="347" spans="10:17" x14ac:dyDescent="0.3">
      <c r="J347" t="str">
        <f>VLOOKUP(M347,$A$3:$B$71,2,0)</f>
        <v>devid</v>
      </c>
      <c r="K347" t="str">
        <f>VLOOKUP(N347,$A$3:$B$71,2,0)</f>
        <v>browserid_click_rate</v>
      </c>
      <c r="L347" t="str">
        <f t="shared" si="5"/>
        <v>devid-browserid_click_rate</v>
      </c>
      <c r="M347">
        <v>2</v>
      </c>
      <c r="N347">
        <v>28</v>
      </c>
      <c r="O347">
        <v>-0.32312325433706202</v>
      </c>
      <c r="P347">
        <v>0</v>
      </c>
      <c r="Q347">
        <f>ABS(O347)</f>
        <v>0.32312325433706202</v>
      </c>
    </row>
    <row r="348" spans="10:17" x14ac:dyDescent="0.3">
      <c r="J348" t="str">
        <f>VLOOKUP(M348,$A$3:$B$71,2,0)</f>
        <v>browserid_count</v>
      </c>
      <c r="K348" t="str">
        <f>VLOOKUP(N348,$A$3:$B$71,2,0)</f>
        <v>countrycode_siteid_count</v>
      </c>
      <c r="L348" t="str">
        <f t="shared" si="5"/>
        <v>browserid_count-countrycode_siteid_count</v>
      </c>
      <c r="M348">
        <v>25</v>
      </c>
      <c r="N348">
        <v>45</v>
      </c>
      <c r="O348">
        <v>-0.32292979190492199</v>
      </c>
      <c r="P348">
        <v>0</v>
      </c>
      <c r="Q348">
        <f>ABS(O348)</f>
        <v>0.32292979190492199</v>
      </c>
    </row>
    <row r="349" spans="10:17" x14ac:dyDescent="0.3">
      <c r="J349" t="str">
        <f>VLOOKUP(M349,$A$3:$B$71,2,0)</f>
        <v>siteid_count</v>
      </c>
      <c r="K349" t="str">
        <f>VLOOKUP(N349,$A$3:$B$71,2,0)</f>
        <v>countrycode_count</v>
      </c>
      <c r="L349" t="str">
        <f t="shared" si="5"/>
        <v>siteid_count-countrycode_count</v>
      </c>
      <c r="M349">
        <v>9</v>
      </c>
      <c r="N349">
        <v>21</v>
      </c>
      <c r="O349">
        <v>-0.32277246486039202</v>
      </c>
      <c r="P349">
        <v>0</v>
      </c>
      <c r="Q349">
        <f>ABS(O349)</f>
        <v>0.32277246486039202</v>
      </c>
    </row>
    <row r="350" spans="10:17" x14ac:dyDescent="0.3">
      <c r="J350" t="str">
        <f>VLOOKUP(M350,$A$3:$B$71,2,0)</f>
        <v>siteid_num_0</v>
      </c>
      <c r="K350" t="str">
        <f>VLOOKUP(N350,$A$3:$B$71,2,0)</f>
        <v>countrycode_count</v>
      </c>
      <c r="L350" t="str">
        <f t="shared" si="5"/>
        <v>siteid_num_0-countrycode_count</v>
      </c>
      <c r="M350">
        <v>10</v>
      </c>
      <c r="N350">
        <v>21</v>
      </c>
      <c r="O350">
        <v>-0.32243893421153302</v>
      </c>
      <c r="P350">
        <v>0</v>
      </c>
      <c r="Q350">
        <f>ABS(O350)</f>
        <v>0.32243893421153302</v>
      </c>
    </row>
    <row r="351" spans="10:17" x14ac:dyDescent="0.3">
      <c r="J351" t="str">
        <f>VLOOKUP(M351,$A$3:$B$71,2,0)</f>
        <v>browserid_count</v>
      </c>
      <c r="K351" t="str">
        <f>VLOOKUP(N351,$A$3:$B$71,2,0)</f>
        <v>countrycode_siteid_num_0</v>
      </c>
      <c r="L351" t="str">
        <f t="shared" si="5"/>
        <v>browserid_count-countrycode_siteid_num_0</v>
      </c>
      <c r="M351">
        <v>25</v>
      </c>
      <c r="N351">
        <v>46</v>
      </c>
      <c r="O351">
        <v>-0.32209087066783998</v>
      </c>
      <c r="P351">
        <v>0</v>
      </c>
      <c r="Q351">
        <f>ABS(O351)</f>
        <v>0.32209087066783998</v>
      </c>
    </row>
    <row r="352" spans="10:17" x14ac:dyDescent="0.3">
      <c r="J352" t="str">
        <f>VLOOKUP(M352,$A$3:$B$71,2,0)</f>
        <v>countrycode_num_0</v>
      </c>
      <c r="K352" t="str">
        <f>VLOOKUP(N352,$A$3:$B$71,2,0)</f>
        <v>countrycode_category_num_1</v>
      </c>
      <c r="L352" t="str">
        <f t="shared" si="5"/>
        <v>countrycode_num_0-countrycode_category_num_1</v>
      </c>
      <c r="M352">
        <v>22</v>
      </c>
      <c r="N352">
        <v>55</v>
      </c>
      <c r="O352">
        <v>-0.32190086881801799</v>
      </c>
      <c r="P352">
        <v>0</v>
      </c>
      <c r="Q352">
        <f>ABS(O352)</f>
        <v>0.32190086881801799</v>
      </c>
    </row>
    <row r="353" spans="10:17" x14ac:dyDescent="0.3">
      <c r="J353" t="str">
        <f>VLOOKUP(M353,$A$3:$B$71,2,0)</f>
        <v>siteid_num_1</v>
      </c>
      <c r="K353" t="str">
        <f>VLOOKUP(N353,$A$3:$B$71,2,0)</f>
        <v>countrycode_num_0</v>
      </c>
      <c r="L353" t="str">
        <f t="shared" si="5"/>
        <v>siteid_num_1-countrycode_num_0</v>
      </c>
      <c r="M353">
        <v>11</v>
      </c>
      <c r="N353">
        <v>22</v>
      </c>
      <c r="O353">
        <v>-0.32186646281430498</v>
      </c>
      <c r="P353">
        <v>0</v>
      </c>
      <c r="Q353">
        <f>ABS(O353)</f>
        <v>0.32186646281430498</v>
      </c>
    </row>
    <row r="354" spans="10:17" x14ac:dyDescent="0.3">
      <c r="J354" t="str">
        <f>VLOOKUP(M354,$A$3:$B$71,2,0)</f>
        <v>siteid_click_rate</v>
      </c>
      <c r="K354" t="str">
        <f>VLOOKUP(N354,$A$3:$B$71,2,0)</f>
        <v>browserid_count</v>
      </c>
      <c r="L354" t="str">
        <f t="shared" si="5"/>
        <v>siteid_click_rate-browserid_count</v>
      </c>
      <c r="M354">
        <v>12</v>
      </c>
      <c r="N354">
        <v>25</v>
      </c>
      <c r="O354">
        <v>-0.32052396881081102</v>
      </c>
      <c r="P354">
        <v>0</v>
      </c>
      <c r="Q354">
        <f>ABS(O354)</f>
        <v>0.32052396881081102</v>
      </c>
    </row>
    <row r="355" spans="10:17" x14ac:dyDescent="0.3">
      <c r="J355" t="str">
        <f>VLOOKUP(M355,$A$3:$B$71,2,0)</f>
        <v>countrycode</v>
      </c>
      <c r="K355" t="str">
        <f>VLOOKUP(N355,$A$3:$B$71,2,0)</f>
        <v>countrycode_category_num_0</v>
      </c>
      <c r="L355" t="str">
        <f t="shared" si="5"/>
        <v>countrycode-countrycode_category_num_0</v>
      </c>
      <c r="M355">
        <v>0</v>
      </c>
      <c r="N355">
        <v>54</v>
      </c>
      <c r="O355">
        <v>-0.31949080165513399</v>
      </c>
      <c r="P355">
        <v>0</v>
      </c>
      <c r="Q355">
        <f>ABS(O355)</f>
        <v>0.31949080165513399</v>
      </c>
    </row>
    <row r="356" spans="10:17" x14ac:dyDescent="0.3">
      <c r="J356" t="str">
        <f>VLOOKUP(M356,$A$3:$B$71,2,0)</f>
        <v>countrycode_category_count</v>
      </c>
      <c r="K356" t="str">
        <f>VLOOKUP(N356,$A$3:$B$71,2,0)</f>
        <v>countrycode_category_click_rate</v>
      </c>
      <c r="L356" t="str">
        <f t="shared" si="5"/>
        <v>countrycode_category_count-countrycode_category_click_rate</v>
      </c>
      <c r="M356">
        <v>53</v>
      </c>
      <c r="N356">
        <v>56</v>
      </c>
      <c r="O356">
        <v>-0.31917903846843598</v>
      </c>
      <c r="P356">
        <v>0</v>
      </c>
      <c r="Q356">
        <f>ABS(O356)</f>
        <v>0.31917903846843598</v>
      </c>
    </row>
    <row r="357" spans="10:17" x14ac:dyDescent="0.3">
      <c r="J357" t="str">
        <f>VLOOKUP(M357,$A$3:$B$71,2,0)</f>
        <v>datetime_hour_num_0</v>
      </c>
      <c r="K357" t="str">
        <f>VLOOKUP(N357,$A$3:$B$71,2,0)</f>
        <v>siteid_merchant_click_rate</v>
      </c>
      <c r="L357" t="str">
        <f t="shared" si="5"/>
        <v>datetime_hour_num_0-siteid_merchant_click_rate</v>
      </c>
      <c r="M357">
        <v>34</v>
      </c>
      <c r="N357">
        <v>60</v>
      </c>
      <c r="O357">
        <v>-0.317802611355811</v>
      </c>
      <c r="P357">
        <v>0</v>
      </c>
      <c r="Q357">
        <f>ABS(O357)</f>
        <v>0.317802611355811</v>
      </c>
    </row>
    <row r="358" spans="10:17" x14ac:dyDescent="0.3">
      <c r="J358" t="str">
        <f>VLOOKUP(M358,$A$3:$B$71,2,0)</f>
        <v>siteid_count</v>
      </c>
      <c r="K358" t="str">
        <f>VLOOKUP(N358,$A$3:$B$71,2,0)</f>
        <v>browserid_num_0</v>
      </c>
      <c r="L358" t="str">
        <f t="shared" si="5"/>
        <v>siteid_count-browserid_num_0</v>
      </c>
      <c r="M358">
        <v>9</v>
      </c>
      <c r="N358">
        <v>26</v>
      </c>
      <c r="O358">
        <v>-0.317304872976371</v>
      </c>
      <c r="P358">
        <v>0</v>
      </c>
      <c r="Q358">
        <f>ABS(O358)</f>
        <v>0.317304872976371</v>
      </c>
    </row>
    <row r="359" spans="10:17" x14ac:dyDescent="0.3">
      <c r="J359" t="str">
        <f>VLOOKUP(M359,$A$3:$B$71,2,0)</f>
        <v>siteid_num_0</v>
      </c>
      <c r="K359" t="str">
        <f>VLOOKUP(N359,$A$3:$B$71,2,0)</f>
        <v>browserid_num_0</v>
      </c>
      <c r="L359" t="str">
        <f t="shared" si="5"/>
        <v>siteid_num_0-browserid_num_0</v>
      </c>
      <c r="M359">
        <v>10</v>
      </c>
      <c r="N359">
        <v>26</v>
      </c>
      <c r="O359">
        <v>-0.31701902541161903</v>
      </c>
      <c r="P359">
        <v>0</v>
      </c>
      <c r="Q359">
        <f>ABS(O359)</f>
        <v>0.31701902541161903</v>
      </c>
    </row>
    <row r="360" spans="10:17" x14ac:dyDescent="0.3">
      <c r="J360" t="str">
        <f>VLOOKUP(M360,$A$3:$B$71,2,0)</f>
        <v>datetime_hour_count</v>
      </c>
      <c r="K360" t="str">
        <f>VLOOKUP(N360,$A$3:$B$71,2,0)</f>
        <v>siteid_merchant_click_rate</v>
      </c>
      <c r="L360" t="str">
        <f t="shared" si="5"/>
        <v>datetime_hour_count-siteid_merchant_click_rate</v>
      </c>
      <c r="M360">
        <v>33</v>
      </c>
      <c r="N360">
        <v>60</v>
      </c>
      <c r="O360">
        <v>-0.31618370554536701</v>
      </c>
      <c r="P360">
        <v>0</v>
      </c>
      <c r="Q360">
        <f>ABS(O360)</f>
        <v>0.31618370554536701</v>
      </c>
    </row>
    <row r="361" spans="10:17" x14ac:dyDescent="0.3">
      <c r="J361" t="str">
        <f>VLOOKUP(M361,$A$3:$B$71,2,0)</f>
        <v>siteid_num_1</v>
      </c>
      <c r="K361" t="str">
        <f>VLOOKUP(N361,$A$3:$B$71,2,0)</f>
        <v>countrycode_count</v>
      </c>
      <c r="L361" t="str">
        <f t="shared" si="5"/>
        <v>siteid_num_1-countrycode_count</v>
      </c>
      <c r="M361">
        <v>11</v>
      </c>
      <c r="N361">
        <v>21</v>
      </c>
      <c r="O361">
        <v>-0.31612106740316598</v>
      </c>
      <c r="P361">
        <v>0</v>
      </c>
      <c r="Q361">
        <f>ABS(O361)</f>
        <v>0.31612106740316598</v>
      </c>
    </row>
    <row r="362" spans="10:17" x14ac:dyDescent="0.3">
      <c r="J362" t="str">
        <f>VLOOKUP(M362,$A$3:$B$71,2,0)</f>
        <v>offerid_click_rate</v>
      </c>
      <c r="K362" t="str">
        <f>VLOOKUP(N362,$A$3:$B$71,2,0)</f>
        <v>countrycode_num_1</v>
      </c>
      <c r="L362" t="str">
        <f t="shared" si="5"/>
        <v>offerid_click_rate-countrycode_num_1</v>
      </c>
      <c r="M362">
        <v>16</v>
      </c>
      <c r="N362">
        <v>23</v>
      </c>
      <c r="O362">
        <v>0.31565198804948602</v>
      </c>
      <c r="P362">
        <v>0</v>
      </c>
      <c r="Q362">
        <f>ABS(O362)</f>
        <v>0.31565198804948602</v>
      </c>
    </row>
    <row r="363" spans="10:17" x14ac:dyDescent="0.3">
      <c r="J363" t="str">
        <f>VLOOKUP(M363,$A$3:$B$71,2,0)</f>
        <v>offerid_click_rate</v>
      </c>
      <c r="K363" t="str">
        <f>VLOOKUP(N363,$A$3:$B$71,2,0)</f>
        <v>browserid_num_1</v>
      </c>
      <c r="L363" t="str">
        <f t="shared" si="5"/>
        <v>offerid_click_rate-browserid_num_1</v>
      </c>
      <c r="M363">
        <v>16</v>
      </c>
      <c r="N363">
        <v>27</v>
      </c>
      <c r="O363">
        <v>0.31330677329040901</v>
      </c>
      <c r="P363">
        <v>0</v>
      </c>
      <c r="Q363">
        <f>ABS(O363)</f>
        <v>0.31330677329040901</v>
      </c>
    </row>
    <row r="364" spans="10:17" x14ac:dyDescent="0.3">
      <c r="J364" t="str">
        <f>VLOOKUP(M364,$A$3:$B$71,2,0)</f>
        <v>countrycode_count</v>
      </c>
      <c r="K364" t="str">
        <f>VLOOKUP(N364,$A$3:$B$71,2,0)</f>
        <v>countrycode_category_num_1</v>
      </c>
      <c r="L364" t="str">
        <f t="shared" si="5"/>
        <v>countrycode_count-countrycode_category_num_1</v>
      </c>
      <c r="M364">
        <v>21</v>
      </c>
      <c r="N364">
        <v>55</v>
      </c>
      <c r="O364">
        <v>-0.31303369927788199</v>
      </c>
      <c r="P364">
        <v>0</v>
      </c>
      <c r="Q364">
        <f>ABS(O364)</f>
        <v>0.31303369927788199</v>
      </c>
    </row>
    <row r="365" spans="10:17" x14ac:dyDescent="0.3">
      <c r="J365" t="str">
        <f>VLOOKUP(M365,$A$3:$B$71,2,0)</f>
        <v>siteid_num_1</v>
      </c>
      <c r="K365" t="str">
        <f>VLOOKUP(N365,$A$3:$B$71,2,0)</f>
        <v>browserid_num_0</v>
      </c>
      <c r="L365" t="str">
        <f t="shared" si="5"/>
        <v>siteid_num_1-browserid_num_0</v>
      </c>
      <c r="M365">
        <v>11</v>
      </c>
      <c r="N365">
        <v>26</v>
      </c>
      <c r="O365">
        <v>-0.31047434410547903</v>
      </c>
      <c r="P365">
        <v>0</v>
      </c>
      <c r="Q365">
        <f>ABS(O365)</f>
        <v>0.31047434410547903</v>
      </c>
    </row>
    <row r="366" spans="10:17" x14ac:dyDescent="0.3">
      <c r="J366" t="str">
        <f>VLOOKUP(M366,$A$3:$B$71,2,0)</f>
        <v>countrycode</v>
      </c>
      <c r="K366" t="str">
        <f>VLOOKUP(N366,$A$3:$B$71,2,0)</f>
        <v>countrycode_category_count</v>
      </c>
      <c r="L366" t="str">
        <f t="shared" si="5"/>
        <v>countrycode-countrycode_category_count</v>
      </c>
      <c r="M366">
        <v>0</v>
      </c>
      <c r="N366">
        <v>53</v>
      </c>
      <c r="O366">
        <v>-0.30924685788603101</v>
      </c>
      <c r="P366">
        <v>0</v>
      </c>
      <c r="Q366">
        <f>ABS(O366)</f>
        <v>0.30924685788603101</v>
      </c>
    </row>
    <row r="367" spans="10:17" x14ac:dyDescent="0.3">
      <c r="J367" t="str">
        <f>VLOOKUP(M367,$A$3:$B$71,2,0)</f>
        <v>countrycode_merchant_count</v>
      </c>
      <c r="K367" t="str">
        <f>VLOOKUP(N367,$A$3:$B$71,2,0)</f>
        <v>countrycode_merchant_num_1</v>
      </c>
      <c r="L367" t="str">
        <f t="shared" si="5"/>
        <v>countrycode_merchant_count-countrycode_merchant_num_1</v>
      </c>
      <c r="M367">
        <v>41</v>
      </c>
      <c r="N367">
        <v>43</v>
      </c>
      <c r="O367">
        <v>0.30813287292223901</v>
      </c>
      <c r="P367">
        <v>0</v>
      </c>
      <c r="Q367">
        <f>ABS(O367)</f>
        <v>0.30813287292223901</v>
      </c>
    </row>
    <row r="368" spans="10:17" x14ac:dyDescent="0.3">
      <c r="J368" t="str">
        <f>VLOOKUP(M368,$A$3:$B$71,2,0)</f>
        <v>siteid_count</v>
      </c>
      <c r="K368" t="str">
        <f>VLOOKUP(N368,$A$3:$B$71,2,0)</f>
        <v>browserid_count</v>
      </c>
      <c r="L368" t="str">
        <f t="shared" si="5"/>
        <v>siteid_count-browserid_count</v>
      </c>
      <c r="M368">
        <v>9</v>
      </c>
      <c r="N368">
        <v>25</v>
      </c>
      <c r="O368">
        <v>-0.30667400388676003</v>
      </c>
      <c r="P368">
        <v>0</v>
      </c>
      <c r="Q368">
        <f>ABS(O368)</f>
        <v>0.30667400388676003</v>
      </c>
    </row>
    <row r="369" spans="10:17" x14ac:dyDescent="0.3">
      <c r="J369" t="str">
        <f>VLOOKUP(M369,$A$3:$B$71,2,0)</f>
        <v>offerid_click_rate</v>
      </c>
      <c r="K369" t="str">
        <f>VLOOKUP(N369,$A$3:$B$71,2,0)</f>
        <v>siteid_merchant_click_rate</v>
      </c>
      <c r="L369" t="str">
        <f t="shared" si="5"/>
        <v>offerid_click_rate-siteid_merchant_click_rate</v>
      </c>
      <c r="M369">
        <v>16</v>
      </c>
      <c r="N369">
        <v>60</v>
      </c>
      <c r="O369">
        <v>0.30642913752494499</v>
      </c>
      <c r="P369">
        <v>0</v>
      </c>
      <c r="Q369">
        <f>ABS(O369)</f>
        <v>0.30642913752494499</v>
      </c>
    </row>
    <row r="370" spans="10:17" x14ac:dyDescent="0.3">
      <c r="J370" t="str">
        <f>VLOOKUP(M370,$A$3:$B$71,2,0)</f>
        <v>siteid_num_0</v>
      </c>
      <c r="K370" t="str">
        <f>VLOOKUP(N370,$A$3:$B$71,2,0)</f>
        <v>browserid_count</v>
      </c>
      <c r="L370" t="str">
        <f t="shared" si="5"/>
        <v>siteid_num_0-browserid_count</v>
      </c>
      <c r="M370">
        <v>10</v>
      </c>
      <c r="N370">
        <v>25</v>
      </c>
      <c r="O370">
        <v>-0.30639924497202298</v>
      </c>
      <c r="P370">
        <v>0</v>
      </c>
      <c r="Q370">
        <f>ABS(O370)</f>
        <v>0.30639924497202298</v>
      </c>
    </row>
    <row r="371" spans="10:17" x14ac:dyDescent="0.3">
      <c r="J371" t="str">
        <f>VLOOKUP(M371,$A$3:$B$71,2,0)</f>
        <v>siteid_click_rate</v>
      </c>
      <c r="K371" t="str">
        <f>VLOOKUP(N371,$A$3:$B$71,2,0)</f>
        <v>countrycode_offerid_click_rate</v>
      </c>
      <c r="L371" t="str">
        <f t="shared" si="5"/>
        <v>siteid_click_rate-countrycode_offerid_click_rate</v>
      </c>
      <c r="M371">
        <v>12</v>
      </c>
      <c r="N371">
        <v>52</v>
      </c>
      <c r="O371">
        <v>0.30609831137674298</v>
      </c>
      <c r="P371">
        <v>0</v>
      </c>
      <c r="Q371">
        <f>ABS(O371)</f>
        <v>0.30609831137674298</v>
      </c>
    </row>
    <row r="372" spans="10:17" x14ac:dyDescent="0.3">
      <c r="J372" t="str">
        <f>VLOOKUP(M372,$A$3:$B$71,2,0)</f>
        <v>category_count</v>
      </c>
      <c r="K372" t="str">
        <f>VLOOKUP(N372,$A$3:$B$71,2,0)</f>
        <v>countrycode_category_num_1</v>
      </c>
      <c r="L372" t="str">
        <f t="shared" si="5"/>
        <v>category_count-countrycode_category_num_1</v>
      </c>
      <c r="M372">
        <v>17</v>
      </c>
      <c r="N372">
        <v>55</v>
      </c>
      <c r="O372">
        <v>0.30555560263891002</v>
      </c>
      <c r="P372">
        <v>0</v>
      </c>
      <c r="Q372">
        <f>ABS(O372)</f>
        <v>0.30555560263891002</v>
      </c>
    </row>
    <row r="373" spans="10:17" x14ac:dyDescent="0.3">
      <c r="J373" t="str">
        <f>VLOOKUP(M373,$A$3:$B$71,2,0)</f>
        <v>countrycode_num_1</v>
      </c>
      <c r="K373" t="str">
        <f>VLOOKUP(N373,$A$3:$B$71,2,0)</f>
        <v>countrycode_merchant_count</v>
      </c>
      <c r="L373" t="str">
        <f t="shared" si="5"/>
        <v>countrycode_num_1-countrycode_merchant_count</v>
      </c>
      <c r="M373">
        <v>23</v>
      </c>
      <c r="N373">
        <v>41</v>
      </c>
      <c r="O373">
        <v>-0.30537941419416498</v>
      </c>
      <c r="P373">
        <v>0</v>
      </c>
      <c r="Q373">
        <f>ABS(O373)</f>
        <v>0.30537941419416498</v>
      </c>
    </row>
    <row r="374" spans="10:17" x14ac:dyDescent="0.3">
      <c r="J374" t="str">
        <f>VLOOKUP(M374,$A$3:$B$71,2,0)</f>
        <v>devid</v>
      </c>
      <c r="K374" t="str">
        <f>VLOOKUP(N374,$A$3:$B$71,2,0)</f>
        <v>devid_num_1</v>
      </c>
      <c r="L374" t="str">
        <f t="shared" si="5"/>
        <v>devid-devid_num_1</v>
      </c>
      <c r="M374">
        <v>2</v>
      </c>
      <c r="N374">
        <v>31</v>
      </c>
      <c r="O374">
        <v>-0.30502774469556798</v>
      </c>
      <c r="P374">
        <v>0</v>
      </c>
      <c r="Q374">
        <f>ABS(O374)</f>
        <v>0.30502774469556798</v>
      </c>
    </row>
    <row r="375" spans="10:17" x14ac:dyDescent="0.3">
      <c r="J375" t="str">
        <f>VLOOKUP(M375,$A$3:$B$71,2,0)</f>
        <v>countrycode</v>
      </c>
      <c r="K375" t="str">
        <f>VLOOKUP(N375,$A$3:$B$71,2,0)</f>
        <v>countrycode_merchant_num_0</v>
      </c>
      <c r="L375" t="str">
        <f t="shared" si="5"/>
        <v>countrycode-countrycode_merchant_num_0</v>
      </c>
      <c r="M375">
        <v>0</v>
      </c>
      <c r="N375">
        <v>42</v>
      </c>
      <c r="O375">
        <v>-0.30360154512019499</v>
      </c>
      <c r="P375">
        <v>0</v>
      </c>
      <c r="Q375">
        <f>ABS(O375)</f>
        <v>0.30360154512019499</v>
      </c>
    </row>
    <row r="376" spans="10:17" x14ac:dyDescent="0.3">
      <c r="J376" t="str">
        <f>VLOOKUP(M376,$A$3:$B$71,2,0)</f>
        <v>devid_num_0</v>
      </c>
      <c r="K376" t="str">
        <f>VLOOKUP(N376,$A$3:$B$71,2,0)</f>
        <v>devid_click_rate</v>
      </c>
      <c r="L376" t="str">
        <f t="shared" si="5"/>
        <v>devid_num_0-devid_click_rate</v>
      </c>
      <c r="M376">
        <v>30</v>
      </c>
      <c r="N376">
        <v>32</v>
      </c>
      <c r="O376">
        <v>-0.30206600041482001</v>
      </c>
      <c r="P376">
        <v>0</v>
      </c>
      <c r="Q376">
        <f>ABS(O376)</f>
        <v>0.30206600041482001</v>
      </c>
    </row>
    <row r="377" spans="10:17" x14ac:dyDescent="0.3">
      <c r="J377" t="str">
        <f>VLOOKUP(M377,$A$3:$B$71,2,0)</f>
        <v>siteid_num_1</v>
      </c>
      <c r="K377" t="str">
        <f>VLOOKUP(N377,$A$3:$B$71,2,0)</f>
        <v>browserid_count</v>
      </c>
      <c r="L377" t="str">
        <f t="shared" si="5"/>
        <v>siteid_num_1-browserid_count</v>
      </c>
      <c r="M377">
        <v>11</v>
      </c>
      <c r="N377">
        <v>25</v>
      </c>
      <c r="O377">
        <v>-0.30006182801134401</v>
      </c>
      <c r="P377">
        <v>0</v>
      </c>
      <c r="Q377">
        <f>ABS(O377)</f>
        <v>0.30006182801134401</v>
      </c>
    </row>
    <row r="378" spans="10:17" x14ac:dyDescent="0.3">
      <c r="J378" t="str">
        <f>VLOOKUP(M378,$A$3:$B$71,2,0)</f>
        <v>siteid_count</v>
      </c>
      <c r="K378" t="str">
        <f>VLOOKUP(N378,$A$3:$B$71,2,0)</f>
        <v>siteid_offerid_num_0</v>
      </c>
      <c r="L378" t="str">
        <f t="shared" si="5"/>
        <v>siteid_count-siteid_offerid_num_0</v>
      </c>
      <c r="M378">
        <v>9</v>
      </c>
      <c r="N378">
        <v>62</v>
      </c>
      <c r="O378">
        <v>0.29971044967633997</v>
      </c>
      <c r="P378">
        <v>0</v>
      </c>
      <c r="Q378">
        <f>ABS(O378)</f>
        <v>0.29971044967633997</v>
      </c>
    </row>
    <row r="379" spans="10:17" x14ac:dyDescent="0.3">
      <c r="J379" t="str">
        <f>VLOOKUP(M379,$A$3:$B$71,2,0)</f>
        <v>siteid_count</v>
      </c>
      <c r="K379" t="str">
        <f>VLOOKUP(N379,$A$3:$B$71,2,0)</f>
        <v>siteid_offerid_count</v>
      </c>
      <c r="L379" t="str">
        <f t="shared" si="5"/>
        <v>siteid_count-siteid_offerid_count</v>
      </c>
      <c r="M379">
        <v>9</v>
      </c>
      <c r="N379">
        <v>61</v>
      </c>
      <c r="O379">
        <v>0.29970810866161102</v>
      </c>
      <c r="P379">
        <v>0</v>
      </c>
      <c r="Q379">
        <f>ABS(O379)</f>
        <v>0.29970810866161102</v>
      </c>
    </row>
    <row r="380" spans="10:17" x14ac:dyDescent="0.3">
      <c r="J380" t="str">
        <f>VLOOKUP(M380,$A$3:$B$71,2,0)</f>
        <v>siteid_count</v>
      </c>
      <c r="K380" t="str">
        <f>VLOOKUP(N380,$A$3:$B$71,2,0)</f>
        <v>siteid_offerid_num_1</v>
      </c>
      <c r="L380" t="str">
        <f t="shared" si="5"/>
        <v>siteid_count-siteid_offerid_num_1</v>
      </c>
      <c r="M380">
        <v>9</v>
      </c>
      <c r="N380">
        <v>63</v>
      </c>
      <c r="O380">
        <v>0.299670101515283</v>
      </c>
      <c r="P380">
        <v>0</v>
      </c>
      <c r="Q380">
        <f>ABS(O380)</f>
        <v>0.299670101515283</v>
      </c>
    </row>
    <row r="381" spans="10:17" x14ac:dyDescent="0.3">
      <c r="J381" t="str">
        <f>VLOOKUP(M381,$A$3:$B$71,2,0)</f>
        <v>siteid_num_1</v>
      </c>
      <c r="K381" t="str">
        <f>VLOOKUP(N381,$A$3:$B$71,2,0)</f>
        <v>siteid_offerid_num_0</v>
      </c>
      <c r="L381" t="str">
        <f t="shared" si="5"/>
        <v>siteid_num_1-siteid_offerid_num_0</v>
      </c>
      <c r="M381">
        <v>11</v>
      </c>
      <c r="N381">
        <v>62</v>
      </c>
      <c r="O381">
        <v>0.29965472052453002</v>
      </c>
      <c r="P381">
        <v>0</v>
      </c>
      <c r="Q381">
        <f>ABS(O381)</f>
        <v>0.29965472052453002</v>
      </c>
    </row>
    <row r="382" spans="10:17" x14ac:dyDescent="0.3">
      <c r="J382" t="str">
        <f>VLOOKUP(M382,$A$3:$B$71,2,0)</f>
        <v>siteid_num_1</v>
      </c>
      <c r="K382" t="str">
        <f>VLOOKUP(N382,$A$3:$B$71,2,0)</f>
        <v>siteid_offerid_count</v>
      </c>
      <c r="L382" t="str">
        <f t="shared" si="5"/>
        <v>siteid_num_1-siteid_offerid_count</v>
      </c>
      <c r="M382">
        <v>11</v>
      </c>
      <c r="N382">
        <v>61</v>
      </c>
      <c r="O382">
        <v>0.29965291084357498</v>
      </c>
      <c r="P382">
        <v>0</v>
      </c>
      <c r="Q382">
        <f>ABS(O382)</f>
        <v>0.29965291084357498</v>
      </c>
    </row>
    <row r="383" spans="10:17" x14ac:dyDescent="0.3">
      <c r="J383" t="str">
        <f>VLOOKUP(M383,$A$3:$B$71,2,0)</f>
        <v>siteid_num_1</v>
      </c>
      <c r="K383" t="str">
        <f>VLOOKUP(N383,$A$3:$B$71,2,0)</f>
        <v>siteid_offerid_num_1</v>
      </c>
      <c r="L383" t="str">
        <f t="shared" si="5"/>
        <v>siteid_num_1-siteid_offerid_num_1</v>
      </c>
      <c r="M383">
        <v>11</v>
      </c>
      <c r="N383">
        <v>63</v>
      </c>
      <c r="O383">
        <v>0.29962352377290102</v>
      </c>
      <c r="P383">
        <v>0</v>
      </c>
      <c r="Q383">
        <f>ABS(O383)</f>
        <v>0.29962352377290102</v>
      </c>
    </row>
    <row r="384" spans="10:17" x14ac:dyDescent="0.3">
      <c r="J384" t="str">
        <f>VLOOKUP(M384,$A$3:$B$71,2,0)</f>
        <v>siteid_num_0</v>
      </c>
      <c r="K384" t="str">
        <f>VLOOKUP(N384,$A$3:$B$71,2,0)</f>
        <v>siteid_offerid_num_0</v>
      </c>
      <c r="L384" t="str">
        <f t="shared" si="5"/>
        <v>siteid_num_0-siteid_offerid_num_0</v>
      </c>
      <c r="M384">
        <v>10</v>
      </c>
      <c r="N384">
        <v>62</v>
      </c>
      <c r="O384">
        <v>0.29851912093473698</v>
      </c>
      <c r="P384">
        <v>0</v>
      </c>
      <c r="Q384">
        <f>ABS(O384)</f>
        <v>0.29851912093473698</v>
      </c>
    </row>
    <row r="385" spans="10:17" x14ac:dyDescent="0.3">
      <c r="J385" t="str">
        <f>VLOOKUP(M385,$A$3:$B$71,2,0)</f>
        <v>siteid_num_0</v>
      </c>
      <c r="K385" t="str">
        <f>VLOOKUP(N385,$A$3:$B$71,2,0)</f>
        <v>siteid_offerid_count</v>
      </c>
      <c r="L385" t="str">
        <f t="shared" si="5"/>
        <v>siteid_num_0-siteid_offerid_count</v>
      </c>
      <c r="M385">
        <v>10</v>
      </c>
      <c r="N385">
        <v>61</v>
      </c>
      <c r="O385">
        <v>0.29851671275108999</v>
      </c>
      <c r="P385">
        <v>0</v>
      </c>
      <c r="Q385">
        <f>ABS(O385)</f>
        <v>0.29851671275108999</v>
      </c>
    </row>
    <row r="386" spans="10:17" x14ac:dyDescent="0.3">
      <c r="J386" t="str">
        <f>VLOOKUP(M386,$A$3:$B$71,2,0)</f>
        <v>siteid_num_0</v>
      </c>
      <c r="K386" t="str">
        <f>VLOOKUP(N386,$A$3:$B$71,2,0)</f>
        <v>siteid_offerid_num_1</v>
      </c>
      <c r="L386" t="str">
        <f t="shared" si="5"/>
        <v>siteid_num_0-siteid_offerid_num_1</v>
      </c>
      <c r="M386">
        <v>10</v>
      </c>
      <c r="N386">
        <v>63</v>
      </c>
      <c r="O386">
        <v>0.298477616003195</v>
      </c>
      <c r="P386">
        <v>0</v>
      </c>
      <c r="Q386">
        <f>ABS(O386)</f>
        <v>0.298477616003195</v>
      </c>
    </row>
    <row r="387" spans="10:17" x14ac:dyDescent="0.3">
      <c r="J387" t="str">
        <f>VLOOKUP(M387,$A$3:$B$71,2,0)</f>
        <v>offerid_click_rate</v>
      </c>
      <c r="K387" t="str">
        <f>VLOOKUP(N387,$A$3:$B$71,2,0)</f>
        <v>countrycode_category_num_1</v>
      </c>
      <c r="L387" t="str">
        <f t="shared" si="5"/>
        <v>offerid_click_rate-countrycode_category_num_1</v>
      </c>
      <c r="M387">
        <v>16</v>
      </c>
      <c r="N387">
        <v>55</v>
      </c>
      <c r="O387">
        <v>0.298149405495237</v>
      </c>
      <c r="P387">
        <v>0</v>
      </c>
      <c r="Q387">
        <f>ABS(O387)</f>
        <v>0.298149405495237</v>
      </c>
    </row>
    <row r="388" spans="10:17" x14ac:dyDescent="0.3">
      <c r="J388" t="str">
        <f>VLOOKUP(M388,$A$3:$B$71,2,0)</f>
        <v>countrycode_merchant_count</v>
      </c>
      <c r="K388" t="str">
        <f>VLOOKUP(N388,$A$3:$B$71,2,0)</f>
        <v>countrycode_merchant_click_rate</v>
      </c>
      <c r="L388" t="str">
        <f t="shared" ref="L388:L451" si="6">J388&amp;"-"&amp;K388</f>
        <v>countrycode_merchant_count-countrycode_merchant_click_rate</v>
      </c>
      <c r="M388">
        <v>41</v>
      </c>
      <c r="N388">
        <v>44</v>
      </c>
      <c r="O388">
        <v>-0.29746757853234601</v>
      </c>
      <c r="P388">
        <v>0</v>
      </c>
      <c r="Q388">
        <f>ABS(O388)</f>
        <v>0.29746757853234601</v>
      </c>
    </row>
    <row r="389" spans="10:17" x14ac:dyDescent="0.3">
      <c r="J389" t="str">
        <f>VLOOKUP(M389,$A$3:$B$71,2,0)</f>
        <v>countrycode_siteid_click_rate</v>
      </c>
      <c r="K389" t="str">
        <f>VLOOKUP(N389,$A$3:$B$71,2,0)</f>
        <v>countrycode_category_num_0</v>
      </c>
      <c r="L389" t="str">
        <f t="shared" si="6"/>
        <v>countrycode_siteid_click_rate-countrycode_category_num_0</v>
      </c>
      <c r="M389">
        <v>48</v>
      </c>
      <c r="N389">
        <v>54</v>
      </c>
      <c r="O389">
        <v>-0.29644759210210098</v>
      </c>
      <c r="P389">
        <v>0</v>
      </c>
      <c r="Q389">
        <f>ABS(O389)</f>
        <v>0.29644759210210098</v>
      </c>
    </row>
    <row r="390" spans="10:17" x14ac:dyDescent="0.3">
      <c r="J390" t="str">
        <f>VLOOKUP(M390,$A$3:$B$71,2,0)</f>
        <v>siteid_count</v>
      </c>
      <c r="K390" t="str">
        <f>VLOOKUP(N390,$A$3:$B$71,2,0)</f>
        <v>datetime_hour_click_rate</v>
      </c>
      <c r="L390" t="str">
        <f t="shared" si="6"/>
        <v>siteid_count-datetime_hour_click_rate</v>
      </c>
      <c r="M390">
        <v>9</v>
      </c>
      <c r="N390">
        <v>36</v>
      </c>
      <c r="O390">
        <v>0.29608857975622099</v>
      </c>
      <c r="P390">
        <v>0</v>
      </c>
      <c r="Q390">
        <f>ABS(O390)</f>
        <v>0.29608857975622099</v>
      </c>
    </row>
    <row r="391" spans="10:17" x14ac:dyDescent="0.3">
      <c r="J391" t="str">
        <f>VLOOKUP(M391,$A$3:$B$71,2,0)</f>
        <v>siteid_num_0</v>
      </c>
      <c r="K391" t="str">
        <f>VLOOKUP(N391,$A$3:$B$71,2,0)</f>
        <v>datetime_hour_click_rate</v>
      </c>
      <c r="L391" t="str">
        <f t="shared" si="6"/>
        <v>siteid_num_0-datetime_hour_click_rate</v>
      </c>
      <c r="M391">
        <v>10</v>
      </c>
      <c r="N391">
        <v>36</v>
      </c>
      <c r="O391">
        <v>0.29579514543233199</v>
      </c>
      <c r="P391">
        <v>0</v>
      </c>
      <c r="Q391">
        <f>ABS(O391)</f>
        <v>0.29579514543233199</v>
      </c>
    </row>
    <row r="392" spans="10:17" x14ac:dyDescent="0.3">
      <c r="J392" t="str">
        <f>VLOOKUP(M392,$A$3:$B$71,2,0)</f>
        <v>countrycode_siteid_num_1</v>
      </c>
      <c r="K392" t="str">
        <f>VLOOKUP(N392,$A$3:$B$71,2,0)</f>
        <v>countrycode_offerid_click_rate</v>
      </c>
      <c r="L392" t="str">
        <f t="shared" si="6"/>
        <v>countrycode_siteid_num_1-countrycode_offerid_click_rate</v>
      </c>
      <c r="M392">
        <v>47</v>
      </c>
      <c r="N392">
        <v>52</v>
      </c>
      <c r="O392">
        <v>0.29574435266959698</v>
      </c>
      <c r="P392">
        <v>0</v>
      </c>
      <c r="Q392">
        <f>ABS(O392)</f>
        <v>0.29574435266959698</v>
      </c>
    </row>
    <row r="393" spans="10:17" x14ac:dyDescent="0.3">
      <c r="J393" t="str">
        <f>VLOOKUP(M393,$A$3:$B$71,2,0)</f>
        <v>countrycode_offerid_num_0</v>
      </c>
      <c r="K393" t="str">
        <f>VLOOKUP(N393,$A$3:$B$71,2,0)</f>
        <v>countrycode_offerid_click_rate</v>
      </c>
      <c r="L393" t="str">
        <f t="shared" si="6"/>
        <v>countrycode_offerid_num_0-countrycode_offerid_click_rate</v>
      </c>
      <c r="M393">
        <v>50</v>
      </c>
      <c r="N393">
        <v>52</v>
      </c>
      <c r="O393">
        <v>-0.295728801171879</v>
      </c>
      <c r="P393">
        <v>0</v>
      </c>
      <c r="Q393">
        <f>ABS(O393)</f>
        <v>0.295728801171879</v>
      </c>
    </row>
    <row r="394" spans="10:17" x14ac:dyDescent="0.3">
      <c r="J394" t="str">
        <f>VLOOKUP(M394,$A$3:$B$71,2,0)</f>
        <v>countrycode_offerid_count</v>
      </c>
      <c r="K394" t="str">
        <f>VLOOKUP(N394,$A$3:$B$71,2,0)</f>
        <v>countrycode_offerid_click_rate</v>
      </c>
      <c r="L394" t="str">
        <f t="shared" si="6"/>
        <v>countrycode_offerid_count-countrycode_offerid_click_rate</v>
      </c>
      <c r="M394">
        <v>49</v>
      </c>
      <c r="N394">
        <v>52</v>
      </c>
      <c r="O394">
        <v>-0.295706854499653</v>
      </c>
      <c r="P394">
        <v>0</v>
      </c>
      <c r="Q394">
        <f>ABS(O394)</f>
        <v>0.295706854499653</v>
      </c>
    </row>
    <row r="395" spans="10:17" x14ac:dyDescent="0.3">
      <c r="J395" t="str">
        <f>VLOOKUP(M395,$A$3:$B$71,2,0)</f>
        <v>countrycode_offerid_num_1</v>
      </c>
      <c r="K395" t="str">
        <f>VLOOKUP(N395,$A$3:$B$71,2,0)</f>
        <v>countrycode_offerid_click_rate</v>
      </c>
      <c r="L395" t="str">
        <f t="shared" si="6"/>
        <v>countrycode_offerid_num_1-countrycode_offerid_click_rate</v>
      </c>
      <c r="M395">
        <v>51</v>
      </c>
      <c r="N395">
        <v>52</v>
      </c>
      <c r="O395">
        <v>-0.29531972702082399</v>
      </c>
      <c r="P395">
        <v>0</v>
      </c>
      <c r="Q395">
        <f>ABS(O395)</f>
        <v>0.29531972702082399</v>
      </c>
    </row>
    <row r="396" spans="10:17" x14ac:dyDescent="0.3">
      <c r="J396" t="str">
        <f>VLOOKUP(M396,$A$3:$B$71,2,0)</f>
        <v>merchant_num_1</v>
      </c>
      <c r="K396" t="str">
        <f>VLOOKUP(N396,$A$3:$B$71,2,0)</f>
        <v>countrycode_merchant_count</v>
      </c>
      <c r="L396" t="str">
        <f t="shared" si="6"/>
        <v>merchant_num_1-countrycode_merchant_count</v>
      </c>
      <c r="M396">
        <v>7</v>
      </c>
      <c r="N396">
        <v>41</v>
      </c>
      <c r="O396">
        <v>0.29481742151616902</v>
      </c>
      <c r="P396">
        <v>0</v>
      </c>
      <c r="Q396">
        <f>ABS(O396)</f>
        <v>0.29481742151616902</v>
      </c>
    </row>
    <row r="397" spans="10:17" x14ac:dyDescent="0.3">
      <c r="J397" t="str">
        <f>VLOOKUP(M397,$A$3:$B$71,2,0)</f>
        <v>browserid</v>
      </c>
      <c r="K397" t="str">
        <f>VLOOKUP(N397,$A$3:$B$71,2,0)</f>
        <v>devid_count</v>
      </c>
      <c r="L397" t="str">
        <f t="shared" si="6"/>
        <v>browserid-devid_count</v>
      </c>
      <c r="M397">
        <v>1</v>
      </c>
      <c r="N397">
        <v>29</v>
      </c>
      <c r="O397">
        <v>-0.29481666302530901</v>
      </c>
      <c r="P397">
        <v>0</v>
      </c>
      <c r="Q397">
        <f>ABS(O397)</f>
        <v>0.29481666302530901</v>
      </c>
    </row>
    <row r="398" spans="10:17" x14ac:dyDescent="0.3">
      <c r="J398" t="str">
        <f>VLOOKUP(M398,$A$3:$B$71,2,0)</f>
        <v>merchant_num_1</v>
      </c>
      <c r="K398" t="str">
        <f>VLOOKUP(N398,$A$3:$B$71,2,0)</f>
        <v>countrycode_merchant_num_0</v>
      </c>
      <c r="L398" t="str">
        <f t="shared" si="6"/>
        <v>merchant_num_1-countrycode_merchant_num_0</v>
      </c>
      <c r="M398">
        <v>7</v>
      </c>
      <c r="N398">
        <v>42</v>
      </c>
      <c r="O398">
        <v>0.29441377121475198</v>
      </c>
      <c r="P398">
        <v>0</v>
      </c>
      <c r="Q398">
        <f>ABS(O398)</f>
        <v>0.29441377121475198</v>
      </c>
    </row>
    <row r="399" spans="10:17" x14ac:dyDescent="0.3">
      <c r="J399" t="str">
        <f>VLOOKUP(M399,$A$3:$B$71,2,0)</f>
        <v>siteid_num_1</v>
      </c>
      <c r="K399" t="str">
        <f>VLOOKUP(N399,$A$3:$B$71,2,0)</f>
        <v>siteid_offerid_click_rate</v>
      </c>
      <c r="L399" t="str">
        <f t="shared" si="6"/>
        <v>siteid_num_1-siteid_offerid_click_rate</v>
      </c>
      <c r="M399">
        <v>11</v>
      </c>
      <c r="N399">
        <v>64</v>
      </c>
      <c r="O399">
        <v>0.29378587676161599</v>
      </c>
      <c r="P399">
        <v>0</v>
      </c>
      <c r="Q399">
        <f>ABS(O399)</f>
        <v>0.29378587676161599</v>
      </c>
    </row>
    <row r="400" spans="10:17" x14ac:dyDescent="0.3">
      <c r="J400" t="str">
        <f>VLOOKUP(M400,$A$3:$B$71,2,0)</f>
        <v>offerid_click_rate</v>
      </c>
      <c r="K400" t="str">
        <f>VLOOKUP(N400,$A$3:$B$71,2,0)</f>
        <v>siteid_category_click_rate</v>
      </c>
      <c r="L400" t="str">
        <f t="shared" si="6"/>
        <v>offerid_click_rate-siteid_category_click_rate</v>
      </c>
      <c r="M400">
        <v>16</v>
      </c>
      <c r="N400">
        <v>68</v>
      </c>
      <c r="O400">
        <v>0.29323309498628902</v>
      </c>
      <c r="P400">
        <v>0</v>
      </c>
      <c r="Q400">
        <f>ABS(O400)</f>
        <v>0.29323309498628902</v>
      </c>
    </row>
    <row r="401" spans="10:17" x14ac:dyDescent="0.3">
      <c r="J401" t="str">
        <f>VLOOKUP(M401,$A$3:$B$71,2,0)</f>
        <v>merchant_num_0</v>
      </c>
      <c r="K401" t="str">
        <f>VLOOKUP(N401,$A$3:$B$71,2,0)</f>
        <v>countrycode_merchant_num_0</v>
      </c>
      <c r="L401" t="str">
        <f t="shared" si="6"/>
        <v>merchant_num_0-countrycode_merchant_num_0</v>
      </c>
      <c r="M401">
        <v>6</v>
      </c>
      <c r="N401">
        <v>42</v>
      </c>
      <c r="O401">
        <v>0.29106407463053502</v>
      </c>
      <c r="P401">
        <v>0</v>
      </c>
      <c r="Q401">
        <f>ABS(O401)</f>
        <v>0.29106407463053502</v>
      </c>
    </row>
    <row r="402" spans="10:17" x14ac:dyDescent="0.3">
      <c r="J402" t="str">
        <f>VLOOKUP(M402,$A$3:$B$71,2,0)</f>
        <v>siteid_num_1</v>
      </c>
      <c r="K402" t="str">
        <f>VLOOKUP(N402,$A$3:$B$71,2,0)</f>
        <v>datetime_hour_click_rate</v>
      </c>
      <c r="L402" t="str">
        <f t="shared" si="6"/>
        <v>siteid_num_1-datetime_hour_click_rate</v>
      </c>
      <c r="M402">
        <v>11</v>
      </c>
      <c r="N402">
        <v>36</v>
      </c>
      <c r="O402">
        <v>0.28990012190582998</v>
      </c>
      <c r="P402">
        <v>0</v>
      </c>
      <c r="Q402">
        <f>ABS(O402)</f>
        <v>0.28990012190582998</v>
      </c>
    </row>
    <row r="403" spans="10:17" x14ac:dyDescent="0.3">
      <c r="J403" t="str">
        <f>VLOOKUP(M403,$A$3:$B$71,2,0)</f>
        <v>merchant_count</v>
      </c>
      <c r="K403" t="str">
        <f>VLOOKUP(N403,$A$3:$B$71,2,0)</f>
        <v>countrycode_merchant_num_0</v>
      </c>
      <c r="L403" t="str">
        <f t="shared" si="6"/>
        <v>merchant_count-countrycode_merchant_num_0</v>
      </c>
      <c r="M403">
        <v>5</v>
      </c>
      <c r="N403">
        <v>42</v>
      </c>
      <c r="O403">
        <v>0.28943431431528399</v>
      </c>
      <c r="P403">
        <v>0</v>
      </c>
      <c r="Q403">
        <f>ABS(O403)</f>
        <v>0.28943431431528399</v>
      </c>
    </row>
    <row r="404" spans="10:17" x14ac:dyDescent="0.3">
      <c r="J404" t="str">
        <f>VLOOKUP(M404,$A$3:$B$71,2,0)</f>
        <v>offerid_click_rate</v>
      </c>
      <c r="K404" t="str">
        <f>VLOOKUP(N404,$A$3:$B$71,2,0)</f>
        <v>countrycode_num_0</v>
      </c>
      <c r="L404" t="str">
        <f t="shared" si="6"/>
        <v>offerid_click_rate-countrycode_num_0</v>
      </c>
      <c r="M404">
        <v>16</v>
      </c>
      <c r="N404">
        <v>22</v>
      </c>
      <c r="O404">
        <v>-0.28912223850625801</v>
      </c>
      <c r="P404">
        <v>0</v>
      </c>
      <c r="Q404">
        <f>ABS(O404)</f>
        <v>0.28912223850625801</v>
      </c>
    </row>
    <row r="405" spans="10:17" x14ac:dyDescent="0.3">
      <c r="J405" t="str">
        <f>VLOOKUP(M405,$A$3:$B$71,2,0)</f>
        <v>countrycode_siteid_count</v>
      </c>
      <c r="K405" t="str">
        <f>VLOOKUP(N405,$A$3:$B$71,2,0)</f>
        <v>countrycode_offerid_click_rate</v>
      </c>
      <c r="L405" t="str">
        <f t="shared" si="6"/>
        <v>countrycode_siteid_count-countrycode_offerid_click_rate</v>
      </c>
      <c r="M405">
        <v>45</v>
      </c>
      <c r="N405">
        <v>52</v>
      </c>
      <c r="O405">
        <v>0.28777286159970999</v>
      </c>
      <c r="P405">
        <v>0</v>
      </c>
      <c r="Q405">
        <f>ABS(O405)</f>
        <v>0.28777286159970999</v>
      </c>
    </row>
    <row r="406" spans="10:17" x14ac:dyDescent="0.3">
      <c r="J406" t="str">
        <f>VLOOKUP(M406,$A$3:$B$71,2,0)</f>
        <v>countrycode_num_0</v>
      </c>
      <c r="K406" t="str">
        <f>VLOOKUP(N406,$A$3:$B$71,2,0)</f>
        <v>countrycode_merchant_num_1</v>
      </c>
      <c r="L406" t="str">
        <f t="shared" si="6"/>
        <v>countrycode_num_0-countrycode_merchant_num_1</v>
      </c>
      <c r="M406">
        <v>22</v>
      </c>
      <c r="N406">
        <v>43</v>
      </c>
      <c r="O406">
        <v>-0.28757716703501701</v>
      </c>
      <c r="P406">
        <v>0</v>
      </c>
      <c r="Q406">
        <f>ABS(O406)</f>
        <v>0.28757716703501701</v>
      </c>
    </row>
    <row r="407" spans="10:17" x14ac:dyDescent="0.3">
      <c r="J407" t="str">
        <f>VLOOKUP(M407,$A$3:$B$71,2,0)</f>
        <v>countrycode_siteid_num_0</v>
      </c>
      <c r="K407" t="str">
        <f>VLOOKUP(N407,$A$3:$B$71,2,0)</f>
        <v>countrycode_offerid_click_rate</v>
      </c>
      <c r="L407" t="str">
        <f t="shared" si="6"/>
        <v>countrycode_siteid_num_0-countrycode_offerid_click_rate</v>
      </c>
      <c r="M407">
        <v>46</v>
      </c>
      <c r="N407">
        <v>52</v>
      </c>
      <c r="O407">
        <v>0.28639776909101899</v>
      </c>
      <c r="P407">
        <v>0</v>
      </c>
      <c r="Q407">
        <f>ABS(O407)</f>
        <v>0.28639776909101899</v>
      </c>
    </row>
    <row r="408" spans="10:17" x14ac:dyDescent="0.3">
      <c r="J408" t="str">
        <f>VLOOKUP(M408,$A$3:$B$71,2,0)</f>
        <v>category_num_0</v>
      </c>
      <c r="K408" t="str">
        <f>VLOOKUP(N408,$A$3:$B$71,2,0)</f>
        <v>countrycode_category_num_1</v>
      </c>
      <c r="L408" t="str">
        <f t="shared" si="6"/>
        <v>category_num_0-countrycode_category_num_1</v>
      </c>
      <c r="M408">
        <v>18</v>
      </c>
      <c r="N408">
        <v>55</v>
      </c>
      <c r="O408">
        <v>0.28635620691471803</v>
      </c>
      <c r="P408">
        <v>0</v>
      </c>
      <c r="Q408">
        <f>ABS(O408)</f>
        <v>0.28635620691471803</v>
      </c>
    </row>
    <row r="409" spans="10:17" x14ac:dyDescent="0.3">
      <c r="J409" t="str">
        <f>VLOOKUP(M409,$A$3:$B$71,2,0)</f>
        <v>countrycode_merchant_click_rate</v>
      </c>
      <c r="K409" t="str">
        <f>VLOOKUP(N409,$A$3:$B$71,2,0)</f>
        <v>countrycode_category_count</v>
      </c>
      <c r="L409" t="str">
        <f t="shared" si="6"/>
        <v>countrycode_merchant_click_rate-countrycode_category_count</v>
      </c>
      <c r="M409">
        <v>44</v>
      </c>
      <c r="N409">
        <v>53</v>
      </c>
      <c r="O409">
        <v>-0.28618212397924497</v>
      </c>
      <c r="P409">
        <v>0</v>
      </c>
      <c r="Q409">
        <f>ABS(O409)</f>
        <v>0.28618212397924497</v>
      </c>
    </row>
    <row r="410" spans="10:17" x14ac:dyDescent="0.3">
      <c r="J410" t="str">
        <f>VLOOKUP(M410,$A$3:$B$71,2,0)</f>
        <v>countrycode</v>
      </c>
      <c r="K410" t="str">
        <f>VLOOKUP(N410,$A$3:$B$71,2,0)</f>
        <v>countrycode_merchant_count</v>
      </c>
      <c r="L410" t="str">
        <f t="shared" si="6"/>
        <v>countrycode-countrycode_merchant_count</v>
      </c>
      <c r="M410">
        <v>0</v>
      </c>
      <c r="N410">
        <v>41</v>
      </c>
      <c r="O410">
        <v>-0.28570213485250201</v>
      </c>
      <c r="P410">
        <v>0</v>
      </c>
      <c r="Q410">
        <f>ABS(O410)</f>
        <v>0.28570213485250201</v>
      </c>
    </row>
    <row r="411" spans="10:17" x14ac:dyDescent="0.3">
      <c r="J411" t="str">
        <f>VLOOKUP(M411,$A$3:$B$71,2,0)</f>
        <v>offerid_click_rate</v>
      </c>
      <c r="K411" t="str">
        <f>VLOOKUP(N411,$A$3:$B$71,2,0)</f>
        <v>countrycode_count</v>
      </c>
      <c r="L411" t="str">
        <f t="shared" si="6"/>
        <v>offerid_click_rate-countrycode_count</v>
      </c>
      <c r="M411">
        <v>16</v>
      </c>
      <c r="N411">
        <v>21</v>
      </c>
      <c r="O411">
        <v>-0.283918541692746</v>
      </c>
      <c r="P411">
        <v>0</v>
      </c>
      <c r="Q411">
        <f>ABS(O411)</f>
        <v>0.283918541692746</v>
      </c>
    </row>
    <row r="412" spans="10:17" x14ac:dyDescent="0.3">
      <c r="J412" t="str">
        <f>VLOOKUP(M412,$A$3:$B$71,2,0)</f>
        <v>merchant_num_0</v>
      </c>
      <c r="K412" t="str">
        <f>VLOOKUP(N412,$A$3:$B$71,2,0)</f>
        <v>countrycode_merchant_count</v>
      </c>
      <c r="L412" t="str">
        <f t="shared" si="6"/>
        <v>merchant_num_0-countrycode_merchant_count</v>
      </c>
      <c r="M412">
        <v>6</v>
      </c>
      <c r="N412">
        <v>41</v>
      </c>
      <c r="O412">
        <v>0.28156383152742598</v>
      </c>
      <c r="P412">
        <v>0</v>
      </c>
      <c r="Q412">
        <f>ABS(O412)</f>
        <v>0.28156383152742598</v>
      </c>
    </row>
    <row r="413" spans="10:17" x14ac:dyDescent="0.3">
      <c r="J413" t="str">
        <f>VLOOKUP(M413,$A$3:$B$71,2,0)</f>
        <v>countrycode_count</v>
      </c>
      <c r="K413" t="str">
        <f>VLOOKUP(N413,$A$3:$B$71,2,0)</f>
        <v>countrycode_merchant_num_1</v>
      </c>
      <c r="L413" t="str">
        <f t="shared" si="6"/>
        <v>countrycode_count-countrycode_merchant_num_1</v>
      </c>
      <c r="M413">
        <v>21</v>
      </c>
      <c r="N413">
        <v>43</v>
      </c>
      <c r="O413">
        <v>-0.28045328432126698</v>
      </c>
      <c r="P413">
        <v>0</v>
      </c>
      <c r="Q413">
        <f>ABS(O413)</f>
        <v>0.28045328432126698</v>
      </c>
    </row>
    <row r="414" spans="10:17" x14ac:dyDescent="0.3">
      <c r="J414" t="str">
        <f>VLOOKUP(M414,$A$3:$B$71,2,0)</f>
        <v>merchant_count</v>
      </c>
      <c r="K414" t="str">
        <f>VLOOKUP(N414,$A$3:$B$71,2,0)</f>
        <v>countrycode_merchant_count</v>
      </c>
      <c r="L414" t="str">
        <f t="shared" si="6"/>
        <v>merchant_count-countrycode_merchant_count</v>
      </c>
      <c r="M414">
        <v>5</v>
      </c>
      <c r="N414">
        <v>41</v>
      </c>
      <c r="O414">
        <v>0.279939461414562</v>
      </c>
      <c r="P414">
        <v>0</v>
      </c>
      <c r="Q414">
        <f>ABS(O414)</f>
        <v>0.279939461414562</v>
      </c>
    </row>
    <row r="415" spans="10:17" x14ac:dyDescent="0.3">
      <c r="J415" t="str">
        <f>VLOOKUP(M415,$A$3:$B$71,2,0)</f>
        <v>countrycode_merchant_num_0</v>
      </c>
      <c r="K415" t="str">
        <f>VLOOKUP(N415,$A$3:$B$71,2,0)</f>
        <v>countrycode_siteid_click_rate</v>
      </c>
      <c r="L415" t="str">
        <f t="shared" si="6"/>
        <v>countrycode_merchant_num_0-countrycode_siteid_click_rate</v>
      </c>
      <c r="M415">
        <v>42</v>
      </c>
      <c r="N415">
        <v>48</v>
      </c>
      <c r="O415">
        <v>-0.27951305747302102</v>
      </c>
      <c r="P415">
        <v>0</v>
      </c>
      <c r="Q415">
        <f>ABS(O415)</f>
        <v>0.27951305747302102</v>
      </c>
    </row>
    <row r="416" spans="10:17" x14ac:dyDescent="0.3">
      <c r="J416" t="str">
        <f>VLOOKUP(M416,$A$3:$B$71,2,0)</f>
        <v>merchant_click_rate</v>
      </c>
      <c r="K416" t="str">
        <f>VLOOKUP(N416,$A$3:$B$71,2,0)</f>
        <v>offerid_click_rate</v>
      </c>
      <c r="L416" t="str">
        <f t="shared" si="6"/>
        <v>merchant_click_rate-offerid_click_rate</v>
      </c>
      <c r="M416">
        <v>8</v>
      </c>
      <c r="N416">
        <v>16</v>
      </c>
      <c r="O416">
        <v>0.27908021958132001</v>
      </c>
      <c r="P416">
        <v>0</v>
      </c>
      <c r="Q416">
        <f>ABS(O416)</f>
        <v>0.27908021958132001</v>
      </c>
    </row>
    <row r="417" spans="10:17" x14ac:dyDescent="0.3">
      <c r="J417" t="str">
        <f>VLOOKUP(M417,$A$3:$B$71,2,0)</f>
        <v>siteid_merchant_click_rate</v>
      </c>
      <c r="K417" t="str">
        <f>VLOOKUP(N417,$A$3:$B$71,2,0)</f>
        <v>siteid_category_count</v>
      </c>
      <c r="L417" t="str">
        <f t="shared" si="6"/>
        <v>siteid_merchant_click_rate-siteid_category_count</v>
      </c>
      <c r="M417">
        <v>60</v>
      </c>
      <c r="N417">
        <v>65</v>
      </c>
      <c r="O417">
        <v>0.278615477118004</v>
      </c>
      <c r="P417">
        <v>0</v>
      </c>
      <c r="Q417">
        <f>ABS(O417)</f>
        <v>0.278615477118004</v>
      </c>
    </row>
    <row r="418" spans="10:17" x14ac:dyDescent="0.3">
      <c r="J418" t="str">
        <f>VLOOKUP(M418,$A$3:$B$71,2,0)</f>
        <v>datetime_hour_click_rate</v>
      </c>
      <c r="K418" t="str">
        <f>VLOOKUP(N418,$A$3:$B$71,2,0)</f>
        <v>countrycode_siteid_num_1</v>
      </c>
      <c r="L418" t="str">
        <f t="shared" si="6"/>
        <v>datetime_hour_click_rate-countrycode_siteid_num_1</v>
      </c>
      <c r="M418">
        <v>36</v>
      </c>
      <c r="N418">
        <v>47</v>
      </c>
      <c r="O418">
        <v>0.27784353125072803</v>
      </c>
      <c r="P418">
        <v>0</v>
      </c>
      <c r="Q418">
        <f>ABS(O418)</f>
        <v>0.27784353125072803</v>
      </c>
    </row>
    <row r="419" spans="10:17" x14ac:dyDescent="0.3">
      <c r="J419" t="str">
        <f>VLOOKUP(M419,$A$3:$B$71,2,0)</f>
        <v>countrycode_merchant_count</v>
      </c>
      <c r="K419" t="str">
        <f>VLOOKUP(N419,$A$3:$B$71,2,0)</f>
        <v>countrycode_category_click_rate</v>
      </c>
      <c r="L419" t="str">
        <f t="shared" si="6"/>
        <v>countrycode_merchant_count-countrycode_category_click_rate</v>
      </c>
      <c r="M419">
        <v>41</v>
      </c>
      <c r="N419">
        <v>56</v>
      </c>
      <c r="O419">
        <v>-0.27771576256820402</v>
      </c>
      <c r="P419">
        <v>0</v>
      </c>
      <c r="Q419">
        <f>ABS(O419)</f>
        <v>0.27771576256820402</v>
      </c>
    </row>
    <row r="420" spans="10:17" x14ac:dyDescent="0.3">
      <c r="J420" t="str">
        <f>VLOOKUP(M420,$A$3:$B$71,2,0)</f>
        <v>offerid_click_rate</v>
      </c>
      <c r="K420" t="str">
        <f>VLOOKUP(N420,$A$3:$B$71,2,0)</f>
        <v>browserid_num_0</v>
      </c>
      <c r="L420" t="str">
        <f t="shared" si="6"/>
        <v>offerid_click_rate-browserid_num_0</v>
      </c>
      <c r="M420">
        <v>16</v>
      </c>
      <c r="N420">
        <v>26</v>
      </c>
      <c r="O420">
        <v>-0.27706705473559601</v>
      </c>
      <c r="P420">
        <v>0</v>
      </c>
      <c r="Q420">
        <f>ABS(O420)</f>
        <v>0.27706705473559601</v>
      </c>
    </row>
    <row r="421" spans="10:17" x14ac:dyDescent="0.3">
      <c r="J421" t="str">
        <f>VLOOKUP(M421,$A$3:$B$71,2,0)</f>
        <v>datetime_hour_click_rate</v>
      </c>
      <c r="K421" t="str">
        <f>VLOOKUP(N421,$A$3:$B$71,2,0)</f>
        <v>countrycode_siteid_count</v>
      </c>
      <c r="L421" t="str">
        <f t="shared" si="6"/>
        <v>datetime_hour_click_rate-countrycode_siteid_count</v>
      </c>
      <c r="M421">
        <v>36</v>
      </c>
      <c r="N421">
        <v>45</v>
      </c>
      <c r="O421">
        <v>0.27629300961974901</v>
      </c>
      <c r="P421">
        <v>0</v>
      </c>
      <c r="Q421">
        <f>ABS(O421)</f>
        <v>0.27629300961974901</v>
      </c>
    </row>
    <row r="422" spans="10:17" x14ac:dyDescent="0.3">
      <c r="J422" t="str">
        <f>VLOOKUP(M422,$A$3:$B$71,2,0)</f>
        <v>datetime_hour_click_rate</v>
      </c>
      <c r="K422" t="str">
        <f>VLOOKUP(N422,$A$3:$B$71,2,0)</f>
        <v>countrycode_siteid_num_0</v>
      </c>
      <c r="L422" t="str">
        <f t="shared" si="6"/>
        <v>datetime_hour_click_rate-countrycode_siteid_num_0</v>
      </c>
      <c r="M422">
        <v>36</v>
      </c>
      <c r="N422">
        <v>46</v>
      </c>
      <c r="O422">
        <v>0.27591921482877202</v>
      </c>
      <c r="P422">
        <v>0</v>
      </c>
      <c r="Q422">
        <f>ABS(O422)</f>
        <v>0.27591921482877202</v>
      </c>
    </row>
    <row r="423" spans="10:17" x14ac:dyDescent="0.3">
      <c r="J423" t="str">
        <f>VLOOKUP(M423,$A$3:$B$71,2,0)</f>
        <v>siteid_count</v>
      </c>
      <c r="K423" t="str">
        <f>VLOOKUP(N423,$A$3:$B$71,2,0)</f>
        <v>siteid_offerid_click_rate</v>
      </c>
      <c r="L423" t="str">
        <f t="shared" si="6"/>
        <v>siteid_count-siteid_offerid_click_rate</v>
      </c>
      <c r="M423">
        <v>9</v>
      </c>
      <c r="N423">
        <v>64</v>
      </c>
      <c r="O423">
        <v>0.275368938180509</v>
      </c>
      <c r="P423">
        <v>0</v>
      </c>
      <c r="Q423">
        <f>ABS(O423)</f>
        <v>0.275368938180509</v>
      </c>
    </row>
    <row r="424" spans="10:17" x14ac:dyDescent="0.3">
      <c r="J424" t="str">
        <f>VLOOKUP(M424,$A$3:$B$71,2,0)</f>
        <v>countrycode_siteid_click_rate</v>
      </c>
      <c r="K424" t="str">
        <f>VLOOKUP(N424,$A$3:$B$71,2,0)</f>
        <v>countrycode_category_count</v>
      </c>
      <c r="L424" t="str">
        <f t="shared" si="6"/>
        <v>countrycode_siteid_click_rate-countrycode_category_count</v>
      </c>
      <c r="M424">
        <v>48</v>
      </c>
      <c r="N424">
        <v>53</v>
      </c>
      <c r="O424">
        <v>-0.27281050873168899</v>
      </c>
      <c r="P424">
        <v>0</v>
      </c>
      <c r="Q424">
        <f>ABS(O424)</f>
        <v>0.27281050873168899</v>
      </c>
    </row>
    <row r="425" spans="10:17" x14ac:dyDescent="0.3">
      <c r="J425" t="str">
        <f>VLOOKUP(M425,$A$3:$B$71,2,0)</f>
        <v>siteid_num_0</v>
      </c>
      <c r="K425" t="str">
        <f>VLOOKUP(N425,$A$3:$B$71,2,0)</f>
        <v>siteid_offerid_click_rate</v>
      </c>
      <c r="L425" t="str">
        <f t="shared" si="6"/>
        <v>siteid_num_0-siteid_offerid_click_rate</v>
      </c>
      <c r="M425">
        <v>10</v>
      </c>
      <c r="N425">
        <v>64</v>
      </c>
      <c r="O425">
        <v>0.271614086264997</v>
      </c>
      <c r="P425">
        <v>0</v>
      </c>
      <c r="Q425">
        <f>ABS(O425)</f>
        <v>0.271614086264997</v>
      </c>
    </row>
    <row r="426" spans="10:17" x14ac:dyDescent="0.3">
      <c r="J426" t="str">
        <f>VLOOKUP(M426,$A$3:$B$71,2,0)</f>
        <v>siteid_merchant_num_1</v>
      </c>
      <c r="K426" t="str">
        <f>VLOOKUP(N426,$A$3:$B$71,2,0)</f>
        <v>siteid_category_click_rate</v>
      </c>
      <c r="L426" t="str">
        <f t="shared" si="6"/>
        <v>siteid_merchant_num_1-siteid_category_click_rate</v>
      </c>
      <c r="M426">
        <v>59</v>
      </c>
      <c r="N426">
        <v>68</v>
      </c>
      <c r="O426">
        <v>0.27071751821286599</v>
      </c>
      <c r="P426">
        <v>0</v>
      </c>
      <c r="Q426">
        <f>ABS(O426)</f>
        <v>0.27071751821286599</v>
      </c>
    </row>
    <row r="427" spans="10:17" x14ac:dyDescent="0.3">
      <c r="J427" t="str">
        <f>VLOOKUP(M427,$A$3:$B$71,2,0)</f>
        <v>countrycode_siteid_num_0</v>
      </c>
      <c r="K427" t="str">
        <f>VLOOKUP(N427,$A$3:$B$71,2,0)</f>
        <v>siteid_offerid_num_0</v>
      </c>
      <c r="L427" t="str">
        <f t="shared" si="6"/>
        <v>countrycode_siteid_num_0-siteid_offerid_num_0</v>
      </c>
      <c r="M427">
        <v>46</v>
      </c>
      <c r="N427">
        <v>62</v>
      </c>
      <c r="O427">
        <v>0.27005740450939197</v>
      </c>
      <c r="P427">
        <v>0</v>
      </c>
      <c r="Q427">
        <f>ABS(O427)</f>
        <v>0.27005740450939197</v>
      </c>
    </row>
    <row r="428" spans="10:17" x14ac:dyDescent="0.3">
      <c r="J428" t="str">
        <f>VLOOKUP(M428,$A$3:$B$71,2,0)</f>
        <v>countrycode_siteid_num_0</v>
      </c>
      <c r="K428" t="str">
        <f>VLOOKUP(N428,$A$3:$B$71,2,0)</f>
        <v>siteid_offerid_count</v>
      </c>
      <c r="L428" t="str">
        <f t="shared" si="6"/>
        <v>countrycode_siteid_num_0-siteid_offerid_count</v>
      </c>
      <c r="M428">
        <v>46</v>
      </c>
      <c r="N428">
        <v>61</v>
      </c>
      <c r="O428">
        <v>0.27005563764093998</v>
      </c>
      <c r="P428">
        <v>0</v>
      </c>
      <c r="Q428">
        <f>ABS(O428)</f>
        <v>0.27005563764093998</v>
      </c>
    </row>
    <row r="429" spans="10:17" x14ac:dyDescent="0.3">
      <c r="J429" t="str">
        <f>VLOOKUP(M429,$A$3:$B$71,2,0)</f>
        <v>countrycode_siteid_num_0</v>
      </c>
      <c r="K429" t="str">
        <f>VLOOKUP(N429,$A$3:$B$71,2,0)</f>
        <v>siteid_offerid_num_1</v>
      </c>
      <c r="L429" t="str">
        <f t="shared" si="6"/>
        <v>countrycode_siteid_num_0-siteid_offerid_num_1</v>
      </c>
      <c r="M429">
        <v>46</v>
      </c>
      <c r="N429">
        <v>63</v>
      </c>
      <c r="O429">
        <v>0.27002694788190601</v>
      </c>
      <c r="P429">
        <v>0</v>
      </c>
      <c r="Q429">
        <f>ABS(O429)</f>
        <v>0.27002694788190601</v>
      </c>
    </row>
    <row r="430" spans="10:17" x14ac:dyDescent="0.3">
      <c r="J430" t="str">
        <f>VLOOKUP(M430,$A$3:$B$71,2,0)</f>
        <v>countrycode_siteid_count</v>
      </c>
      <c r="K430" t="str">
        <f>VLOOKUP(N430,$A$3:$B$71,2,0)</f>
        <v>siteid_offerid_num_0</v>
      </c>
      <c r="L430" t="str">
        <f t="shared" si="6"/>
        <v>countrycode_siteid_count-siteid_offerid_num_0</v>
      </c>
      <c r="M430">
        <v>45</v>
      </c>
      <c r="N430">
        <v>62</v>
      </c>
      <c r="O430">
        <v>0.26998733161829502</v>
      </c>
      <c r="P430">
        <v>0</v>
      </c>
      <c r="Q430">
        <f>ABS(O430)</f>
        <v>0.26998733161829502</v>
      </c>
    </row>
    <row r="431" spans="10:17" x14ac:dyDescent="0.3">
      <c r="J431" t="str">
        <f>VLOOKUP(M431,$A$3:$B$71,2,0)</f>
        <v>countrycode_siteid_count</v>
      </c>
      <c r="K431" t="str">
        <f>VLOOKUP(N431,$A$3:$B$71,2,0)</f>
        <v>siteid_offerid_count</v>
      </c>
      <c r="L431" t="str">
        <f t="shared" si="6"/>
        <v>countrycode_siteid_count-siteid_offerid_count</v>
      </c>
      <c r="M431">
        <v>45</v>
      </c>
      <c r="N431">
        <v>61</v>
      </c>
      <c r="O431">
        <v>0.26998559180911003</v>
      </c>
      <c r="P431">
        <v>0</v>
      </c>
      <c r="Q431">
        <f>ABS(O431)</f>
        <v>0.26998559180911003</v>
      </c>
    </row>
    <row r="432" spans="10:17" x14ac:dyDescent="0.3">
      <c r="J432" t="str">
        <f>VLOOKUP(M432,$A$3:$B$71,2,0)</f>
        <v>countrycode_siteid_count</v>
      </c>
      <c r="K432" t="str">
        <f>VLOOKUP(N432,$A$3:$B$71,2,0)</f>
        <v>siteid_offerid_num_1</v>
      </c>
      <c r="L432" t="str">
        <f t="shared" si="6"/>
        <v>countrycode_siteid_count-siteid_offerid_num_1</v>
      </c>
      <c r="M432">
        <v>45</v>
      </c>
      <c r="N432">
        <v>63</v>
      </c>
      <c r="O432">
        <v>0.269957341051413</v>
      </c>
      <c r="P432">
        <v>0</v>
      </c>
      <c r="Q432">
        <f>ABS(O432)</f>
        <v>0.269957341051413</v>
      </c>
    </row>
    <row r="433" spans="10:17" x14ac:dyDescent="0.3">
      <c r="J433" t="str">
        <f>VLOOKUP(M433,$A$3:$B$71,2,0)</f>
        <v>siteid_num_1</v>
      </c>
      <c r="K433" t="str">
        <f>VLOOKUP(N433,$A$3:$B$71,2,0)</f>
        <v>siteid_category_num_1</v>
      </c>
      <c r="L433" t="str">
        <f t="shared" si="6"/>
        <v>siteid_num_1-siteid_category_num_1</v>
      </c>
      <c r="M433">
        <v>11</v>
      </c>
      <c r="N433">
        <v>67</v>
      </c>
      <c r="O433">
        <v>0.26921546303247801</v>
      </c>
      <c r="P433">
        <v>0</v>
      </c>
      <c r="Q433">
        <f>ABS(O433)</f>
        <v>0.26921546303247801</v>
      </c>
    </row>
    <row r="434" spans="10:17" x14ac:dyDescent="0.3">
      <c r="J434" t="str">
        <f>VLOOKUP(M434,$A$3:$B$71,2,0)</f>
        <v>countrycode_siteid_num_1</v>
      </c>
      <c r="K434" t="str">
        <f>VLOOKUP(N434,$A$3:$B$71,2,0)</f>
        <v>siteid_offerid_num_0</v>
      </c>
      <c r="L434" t="str">
        <f t="shared" si="6"/>
        <v>countrycode_siteid_num_1-siteid_offerid_num_0</v>
      </c>
      <c r="M434">
        <v>47</v>
      </c>
      <c r="N434">
        <v>62</v>
      </c>
      <c r="O434">
        <v>0.26869527274873001</v>
      </c>
      <c r="P434">
        <v>0</v>
      </c>
      <c r="Q434">
        <f>ABS(O434)</f>
        <v>0.26869527274873001</v>
      </c>
    </row>
    <row r="435" spans="10:17" x14ac:dyDescent="0.3">
      <c r="J435" t="str">
        <f>VLOOKUP(M435,$A$3:$B$71,2,0)</f>
        <v>countrycode_siteid_num_1</v>
      </c>
      <c r="K435" t="str">
        <f>VLOOKUP(N435,$A$3:$B$71,2,0)</f>
        <v>siteid_offerid_count</v>
      </c>
      <c r="L435" t="str">
        <f t="shared" si="6"/>
        <v>countrycode_siteid_num_1-siteid_offerid_count</v>
      </c>
      <c r="M435">
        <v>47</v>
      </c>
      <c r="N435">
        <v>61</v>
      </c>
      <c r="O435">
        <v>0.26869371284086002</v>
      </c>
      <c r="P435">
        <v>0</v>
      </c>
      <c r="Q435">
        <f>ABS(O435)</f>
        <v>0.26869371284086002</v>
      </c>
    </row>
    <row r="436" spans="10:17" x14ac:dyDescent="0.3">
      <c r="J436" t="str">
        <f>VLOOKUP(M436,$A$3:$B$71,2,0)</f>
        <v>countrycode_siteid_num_1</v>
      </c>
      <c r="K436" t="str">
        <f>VLOOKUP(N436,$A$3:$B$71,2,0)</f>
        <v>siteid_offerid_num_1</v>
      </c>
      <c r="L436" t="str">
        <f t="shared" si="6"/>
        <v>countrycode_siteid_num_1-siteid_offerid_num_1</v>
      </c>
      <c r="M436">
        <v>47</v>
      </c>
      <c r="N436">
        <v>63</v>
      </c>
      <c r="O436">
        <v>0.26866838082419803</v>
      </c>
      <c r="P436">
        <v>0</v>
      </c>
      <c r="Q436">
        <f>ABS(O436)</f>
        <v>0.26866838082419803</v>
      </c>
    </row>
    <row r="437" spans="10:17" x14ac:dyDescent="0.3">
      <c r="J437" t="str">
        <f>VLOOKUP(M437,$A$3:$B$71,2,0)</f>
        <v>offerid_click_rate</v>
      </c>
      <c r="K437" t="str">
        <f>VLOOKUP(N437,$A$3:$B$71,2,0)</f>
        <v>browserid_count</v>
      </c>
      <c r="L437" t="str">
        <f t="shared" si="6"/>
        <v>offerid_click_rate-browserid_count</v>
      </c>
      <c r="M437">
        <v>16</v>
      </c>
      <c r="N437">
        <v>25</v>
      </c>
      <c r="O437">
        <v>-0.26765301364068</v>
      </c>
      <c r="P437">
        <v>0</v>
      </c>
      <c r="Q437">
        <f>ABS(O437)</f>
        <v>0.26765301364068</v>
      </c>
    </row>
    <row r="438" spans="10:17" x14ac:dyDescent="0.3">
      <c r="J438" t="str">
        <f>VLOOKUP(M438,$A$3:$B$71,2,0)</f>
        <v>countrycode_siteid_click_rate</v>
      </c>
      <c r="K438" t="str">
        <f>VLOOKUP(N438,$A$3:$B$71,2,0)</f>
        <v>countrycode_category_num_1</v>
      </c>
      <c r="L438" t="str">
        <f t="shared" si="6"/>
        <v>countrycode_siteid_click_rate-countrycode_category_num_1</v>
      </c>
      <c r="M438">
        <v>48</v>
      </c>
      <c r="N438">
        <v>55</v>
      </c>
      <c r="O438">
        <v>0.26472132837397799</v>
      </c>
      <c r="P438">
        <v>0</v>
      </c>
      <c r="Q438">
        <f>ABS(O438)</f>
        <v>0.26472132837397799</v>
      </c>
    </row>
    <row r="439" spans="10:17" x14ac:dyDescent="0.3">
      <c r="J439" t="str">
        <f>VLOOKUP(M439,$A$3:$B$71,2,0)</f>
        <v>merchant_click_rate</v>
      </c>
      <c r="K439" t="str">
        <f>VLOOKUP(N439,$A$3:$B$71,2,0)</f>
        <v>siteid_merchant_click_rate</v>
      </c>
      <c r="L439" t="str">
        <f t="shared" si="6"/>
        <v>merchant_click_rate-siteid_merchant_click_rate</v>
      </c>
      <c r="M439">
        <v>8</v>
      </c>
      <c r="N439">
        <v>60</v>
      </c>
      <c r="O439">
        <v>0.26241129168031502</v>
      </c>
      <c r="P439">
        <v>0</v>
      </c>
      <c r="Q439">
        <f>ABS(O439)</f>
        <v>0.26241129168031502</v>
      </c>
    </row>
    <row r="440" spans="10:17" x14ac:dyDescent="0.3">
      <c r="J440" t="str">
        <f>VLOOKUP(M440,$A$3:$B$71,2,0)</f>
        <v>merchant_click_rate</v>
      </c>
      <c r="K440" t="str">
        <f>VLOOKUP(N440,$A$3:$B$71,2,0)</f>
        <v>countrycode_category_num_1</v>
      </c>
      <c r="L440" t="str">
        <f t="shared" si="6"/>
        <v>merchant_click_rate-countrycode_category_num_1</v>
      </c>
      <c r="M440">
        <v>8</v>
      </c>
      <c r="N440">
        <v>55</v>
      </c>
      <c r="O440">
        <v>0.26169025331997298</v>
      </c>
      <c r="P440">
        <v>0</v>
      </c>
      <c r="Q440">
        <f>ABS(O440)</f>
        <v>0.26169025331997298</v>
      </c>
    </row>
    <row r="441" spans="10:17" x14ac:dyDescent="0.3">
      <c r="J441" t="str">
        <f>VLOOKUP(M441,$A$3:$B$71,2,0)</f>
        <v>siteid_click_rate</v>
      </c>
      <c r="K441" t="str">
        <f>VLOOKUP(N441,$A$3:$B$71,2,0)</f>
        <v>datetime_hour_click_rate</v>
      </c>
      <c r="L441" t="str">
        <f t="shared" si="6"/>
        <v>siteid_click_rate-datetime_hour_click_rate</v>
      </c>
      <c r="M441">
        <v>12</v>
      </c>
      <c r="N441">
        <v>36</v>
      </c>
      <c r="O441">
        <v>0.26095434534360701</v>
      </c>
      <c r="P441">
        <v>0</v>
      </c>
      <c r="Q441">
        <f>ABS(O441)</f>
        <v>0.26095434534360701</v>
      </c>
    </row>
    <row r="442" spans="10:17" x14ac:dyDescent="0.3">
      <c r="J442" t="str">
        <f>VLOOKUP(M442,$A$3:$B$71,2,0)</f>
        <v>siteid_count</v>
      </c>
      <c r="K442" t="str">
        <f>VLOOKUP(N442,$A$3:$B$71,2,0)</f>
        <v>siteid_category_num_1</v>
      </c>
      <c r="L442" t="str">
        <f t="shared" si="6"/>
        <v>siteid_count-siteid_category_num_1</v>
      </c>
      <c r="M442">
        <v>9</v>
      </c>
      <c r="N442">
        <v>67</v>
      </c>
      <c r="O442">
        <v>0.260609244167471</v>
      </c>
      <c r="P442">
        <v>0</v>
      </c>
      <c r="Q442">
        <f>ABS(O442)</f>
        <v>0.260609244167471</v>
      </c>
    </row>
    <row r="443" spans="10:17" x14ac:dyDescent="0.3">
      <c r="J443" t="str">
        <f>VLOOKUP(M443,$A$3:$B$71,2,0)</f>
        <v>merchant_click_rate</v>
      </c>
      <c r="K443" t="str">
        <f>VLOOKUP(N443,$A$3:$B$71,2,0)</f>
        <v>countrycode_offerid_click_rate</v>
      </c>
      <c r="L443" t="str">
        <f t="shared" si="6"/>
        <v>merchant_click_rate-countrycode_offerid_click_rate</v>
      </c>
      <c r="M443">
        <v>8</v>
      </c>
      <c r="N443">
        <v>52</v>
      </c>
      <c r="O443">
        <v>0.26049136328107098</v>
      </c>
      <c r="P443">
        <v>0</v>
      </c>
      <c r="Q443">
        <f>ABS(O443)</f>
        <v>0.26049136328107098</v>
      </c>
    </row>
    <row r="444" spans="10:17" x14ac:dyDescent="0.3">
      <c r="J444" t="str">
        <f>VLOOKUP(M444,$A$3:$B$71,2,0)</f>
        <v>countrycode_category_num_1</v>
      </c>
      <c r="K444" t="str">
        <f>VLOOKUP(N444,$A$3:$B$71,2,0)</f>
        <v>siteid_category_click_rate</v>
      </c>
      <c r="L444" t="str">
        <f t="shared" si="6"/>
        <v>countrycode_category_num_1-siteid_category_click_rate</v>
      </c>
      <c r="M444">
        <v>55</v>
      </c>
      <c r="N444">
        <v>68</v>
      </c>
      <c r="O444">
        <v>0.26043653600917599</v>
      </c>
      <c r="P444">
        <v>0</v>
      </c>
      <c r="Q444">
        <f>ABS(O444)</f>
        <v>0.26043653600917599</v>
      </c>
    </row>
    <row r="445" spans="10:17" x14ac:dyDescent="0.3">
      <c r="J445" t="str">
        <f>VLOOKUP(M445,$A$3:$B$71,2,0)</f>
        <v>datetime_day</v>
      </c>
      <c r="K445" t="str">
        <f>VLOOKUP(N445,$A$3:$B$71,2,0)</f>
        <v>datetime_day_click_rate</v>
      </c>
      <c r="L445" t="str">
        <f t="shared" si="6"/>
        <v>datetime_day-datetime_day_click_rate</v>
      </c>
      <c r="M445">
        <v>3</v>
      </c>
      <c r="N445">
        <v>40</v>
      </c>
      <c r="O445">
        <v>-0.259720750484562</v>
      </c>
      <c r="P445">
        <v>0</v>
      </c>
      <c r="Q445">
        <f>ABS(O445)</f>
        <v>0.259720750484562</v>
      </c>
    </row>
    <row r="446" spans="10:17" x14ac:dyDescent="0.3">
      <c r="J446" t="str">
        <f>VLOOKUP(M446,$A$3:$B$71,2,0)</f>
        <v>merchant_click_rate</v>
      </c>
      <c r="K446" t="str">
        <f>VLOOKUP(N446,$A$3:$B$71,2,0)</f>
        <v>siteid_count</v>
      </c>
      <c r="L446" t="str">
        <f t="shared" si="6"/>
        <v>merchant_click_rate-siteid_count</v>
      </c>
      <c r="M446">
        <v>8</v>
      </c>
      <c r="N446">
        <v>9</v>
      </c>
      <c r="O446">
        <v>0.259465634542281</v>
      </c>
      <c r="P446">
        <v>0</v>
      </c>
      <c r="Q446">
        <f>ABS(O446)</f>
        <v>0.259465634542281</v>
      </c>
    </row>
    <row r="447" spans="10:17" x14ac:dyDescent="0.3">
      <c r="J447" t="str">
        <f>VLOOKUP(M447,$A$3:$B$71,2,0)</f>
        <v>merchant_click_rate</v>
      </c>
      <c r="K447" t="str">
        <f>VLOOKUP(N447,$A$3:$B$71,2,0)</f>
        <v>siteid_num_0</v>
      </c>
      <c r="L447" t="str">
        <f t="shared" si="6"/>
        <v>merchant_click_rate-siteid_num_0</v>
      </c>
      <c r="M447">
        <v>8</v>
      </c>
      <c r="N447">
        <v>10</v>
      </c>
      <c r="O447">
        <v>0.25917607687979499</v>
      </c>
      <c r="P447">
        <v>0</v>
      </c>
      <c r="Q447">
        <f>ABS(O447)</f>
        <v>0.25917607687979499</v>
      </c>
    </row>
    <row r="448" spans="10:17" x14ac:dyDescent="0.3">
      <c r="J448" t="str">
        <f>VLOOKUP(M448,$A$3:$B$71,2,0)</f>
        <v>siteid_num_0</v>
      </c>
      <c r="K448" t="str">
        <f>VLOOKUP(N448,$A$3:$B$71,2,0)</f>
        <v>siteid_category_num_1</v>
      </c>
      <c r="L448" t="str">
        <f t="shared" si="6"/>
        <v>siteid_num_0-siteid_category_num_1</v>
      </c>
      <c r="M448">
        <v>10</v>
      </c>
      <c r="N448">
        <v>67</v>
      </c>
      <c r="O448">
        <v>0.25832666038956797</v>
      </c>
      <c r="P448">
        <v>0</v>
      </c>
      <c r="Q448">
        <f>ABS(O448)</f>
        <v>0.25832666038956797</v>
      </c>
    </row>
    <row r="449" spans="10:17" x14ac:dyDescent="0.3">
      <c r="J449" t="str">
        <f>VLOOKUP(M449,$A$3:$B$71,2,0)</f>
        <v>countrycode_merchant_num_1</v>
      </c>
      <c r="K449" t="str">
        <f>VLOOKUP(N449,$A$3:$B$71,2,0)</f>
        <v>countrycode_offerid_click_rate</v>
      </c>
      <c r="L449" t="str">
        <f t="shared" si="6"/>
        <v>countrycode_merchant_num_1-countrycode_offerid_click_rate</v>
      </c>
      <c r="M449">
        <v>43</v>
      </c>
      <c r="N449">
        <v>52</v>
      </c>
      <c r="O449">
        <v>0.25804607744550401</v>
      </c>
      <c r="P449">
        <v>0</v>
      </c>
      <c r="Q449">
        <f>ABS(O449)</f>
        <v>0.25804607744550401</v>
      </c>
    </row>
    <row r="450" spans="10:17" x14ac:dyDescent="0.3">
      <c r="J450" t="str">
        <f>VLOOKUP(M450,$A$3:$B$71,2,0)</f>
        <v>countrycode_siteid_num_1</v>
      </c>
      <c r="K450" t="str">
        <f>VLOOKUP(N450,$A$3:$B$71,2,0)</f>
        <v>siteid_category_num_1</v>
      </c>
      <c r="L450" t="str">
        <f t="shared" si="6"/>
        <v>countrycode_siteid_num_1-siteid_category_num_1</v>
      </c>
      <c r="M450">
        <v>47</v>
      </c>
      <c r="N450">
        <v>67</v>
      </c>
      <c r="O450">
        <v>0.256505033791811</v>
      </c>
      <c r="P450">
        <v>0</v>
      </c>
      <c r="Q450">
        <f>ABS(O450)</f>
        <v>0.256505033791811</v>
      </c>
    </row>
    <row r="451" spans="10:17" x14ac:dyDescent="0.3">
      <c r="J451" t="str">
        <f>VLOOKUP(M451,$A$3:$B$71,2,0)</f>
        <v>countrycode_siteid_count</v>
      </c>
      <c r="K451" t="str">
        <f>VLOOKUP(N451,$A$3:$B$71,2,0)</f>
        <v>siteid_category_num_1</v>
      </c>
      <c r="L451" t="str">
        <f t="shared" si="6"/>
        <v>countrycode_siteid_count-siteid_category_num_1</v>
      </c>
      <c r="M451">
        <v>45</v>
      </c>
      <c r="N451">
        <v>67</v>
      </c>
      <c r="O451">
        <v>0.25630417255063398</v>
      </c>
      <c r="P451">
        <v>0</v>
      </c>
      <c r="Q451">
        <f>ABS(O451)</f>
        <v>0.25630417255063398</v>
      </c>
    </row>
    <row r="452" spans="10:17" x14ac:dyDescent="0.3">
      <c r="J452" t="str">
        <f>VLOOKUP(M452,$A$3:$B$71,2,0)</f>
        <v>countrycode_siteid_num_0</v>
      </c>
      <c r="K452" t="str">
        <f>VLOOKUP(N452,$A$3:$B$71,2,0)</f>
        <v>siteid_category_num_1</v>
      </c>
      <c r="L452" t="str">
        <f t="shared" ref="L452:L515" si="7">J452&amp;"-"&amp;K452</f>
        <v>countrycode_siteid_num_0-siteid_category_num_1</v>
      </c>
      <c r="M452">
        <v>46</v>
      </c>
      <c r="N452">
        <v>67</v>
      </c>
      <c r="O452">
        <v>0.25614932851703098</v>
      </c>
      <c r="P452">
        <v>0</v>
      </c>
      <c r="Q452">
        <f>ABS(O452)</f>
        <v>0.25614932851703098</v>
      </c>
    </row>
    <row r="453" spans="10:17" x14ac:dyDescent="0.3">
      <c r="J453" t="str">
        <f>VLOOKUP(M453,$A$3:$B$71,2,0)</f>
        <v>countrycode_category_num_1</v>
      </c>
      <c r="K453" t="str">
        <f>VLOOKUP(N453,$A$3:$B$71,2,0)</f>
        <v>siteid_merchant_click_rate</v>
      </c>
      <c r="L453" t="str">
        <f t="shared" si="7"/>
        <v>countrycode_category_num_1-siteid_merchant_click_rate</v>
      </c>
      <c r="M453">
        <v>55</v>
      </c>
      <c r="N453">
        <v>60</v>
      </c>
      <c r="O453">
        <v>0.25564419240511299</v>
      </c>
      <c r="P453">
        <v>0</v>
      </c>
      <c r="Q453">
        <f>ABS(O453)</f>
        <v>0.25564419240511299</v>
      </c>
    </row>
    <row r="454" spans="10:17" x14ac:dyDescent="0.3">
      <c r="J454" t="str">
        <f>VLOOKUP(M454,$A$3:$B$71,2,0)</f>
        <v>category_num_1</v>
      </c>
      <c r="K454" t="str">
        <f>VLOOKUP(N454,$A$3:$B$71,2,0)</f>
        <v>countrycode_merchant_num_1</v>
      </c>
      <c r="L454" t="str">
        <f t="shared" si="7"/>
        <v>category_num_1-countrycode_merchant_num_1</v>
      </c>
      <c r="M454">
        <v>19</v>
      </c>
      <c r="N454">
        <v>43</v>
      </c>
      <c r="O454">
        <v>0.25544848500171502</v>
      </c>
      <c r="P454">
        <v>0</v>
      </c>
      <c r="Q454">
        <f>ABS(O454)</f>
        <v>0.25544848500171502</v>
      </c>
    </row>
    <row r="455" spans="10:17" x14ac:dyDescent="0.3">
      <c r="J455" t="str">
        <f>VLOOKUP(M455,$A$3:$B$71,2,0)</f>
        <v>countrycode_merchant_num_0</v>
      </c>
      <c r="K455" t="str">
        <f>VLOOKUP(N455,$A$3:$B$71,2,0)</f>
        <v>countrycode_offerid_click_rate</v>
      </c>
      <c r="L455" t="str">
        <f t="shared" si="7"/>
        <v>countrycode_merchant_num_0-countrycode_offerid_click_rate</v>
      </c>
      <c r="M455">
        <v>42</v>
      </c>
      <c r="N455">
        <v>52</v>
      </c>
      <c r="O455">
        <v>-0.25524594121394201</v>
      </c>
      <c r="P455">
        <v>0</v>
      </c>
      <c r="Q455">
        <f>ABS(O455)</f>
        <v>0.25524594121394201</v>
      </c>
    </row>
    <row r="456" spans="10:17" x14ac:dyDescent="0.3">
      <c r="J456" t="str">
        <f>VLOOKUP(M456,$A$3:$B$71,2,0)</f>
        <v>merchant_click_rate</v>
      </c>
      <c r="K456" t="str">
        <f>VLOOKUP(N456,$A$3:$B$71,2,0)</f>
        <v>siteid_num_1</v>
      </c>
      <c r="L456" t="str">
        <f t="shared" si="7"/>
        <v>merchant_click_rate-siteid_num_1</v>
      </c>
      <c r="M456">
        <v>8</v>
      </c>
      <c r="N456">
        <v>11</v>
      </c>
      <c r="O456">
        <v>0.25426767332255901</v>
      </c>
      <c r="P456">
        <v>0</v>
      </c>
      <c r="Q456">
        <f>ABS(O456)</f>
        <v>0.25426767332255901</v>
      </c>
    </row>
    <row r="457" spans="10:17" x14ac:dyDescent="0.3">
      <c r="J457" t="str">
        <f>VLOOKUP(M457,$A$3:$B$71,2,0)</f>
        <v>countrycode_siteid_num_1</v>
      </c>
      <c r="K457" t="str">
        <f>VLOOKUP(N457,$A$3:$B$71,2,0)</f>
        <v>countrycode_category_num_0</v>
      </c>
      <c r="L457" t="str">
        <f t="shared" si="7"/>
        <v>countrycode_siteid_num_1-countrycode_category_num_0</v>
      </c>
      <c r="M457">
        <v>47</v>
      </c>
      <c r="N457">
        <v>54</v>
      </c>
      <c r="O457">
        <v>-0.25414463034865598</v>
      </c>
      <c r="P457">
        <v>0</v>
      </c>
      <c r="Q457">
        <f>ABS(O457)</f>
        <v>0.25414463034865598</v>
      </c>
    </row>
    <row r="458" spans="10:17" x14ac:dyDescent="0.3">
      <c r="J458" t="str">
        <f>VLOOKUP(M458,$A$3:$B$71,2,0)</f>
        <v>offerid_click_rate</v>
      </c>
      <c r="K458" t="str">
        <f>VLOOKUP(N458,$A$3:$B$71,2,0)</f>
        <v>category_click_rate</v>
      </c>
      <c r="L458" t="str">
        <f t="shared" si="7"/>
        <v>offerid_click_rate-category_click_rate</v>
      </c>
      <c r="M458">
        <v>16</v>
      </c>
      <c r="N458">
        <v>20</v>
      </c>
      <c r="O458">
        <v>0.25302093360962302</v>
      </c>
      <c r="P458">
        <v>0</v>
      </c>
      <c r="Q458">
        <f>ABS(O458)</f>
        <v>0.25302093360962302</v>
      </c>
    </row>
    <row r="459" spans="10:17" x14ac:dyDescent="0.3">
      <c r="J459" t="str">
        <f>VLOOKUP(M459,$A$3:$B$71,2,0)</f>
        <v>siteid_count</v>
      </c>
      <c r="K459" t="str">
        <f>VLOOKUP(N459,$A$3:$B$71,2,0)</f>
        <v>datetime_hour_num_0</v>
      </c>
      <c r="L459" t="str">
        <f t="shared" si="7"/>
        <v>siteid_count-datetime_hour_num_0</v>
      </c>
      <c r="M459">
        <v>9</v>
      </c>
      <c r="N459">
        <v>34</v>
      </c>
      <c r="O459">
        <v>-0.25246887335437201</v>
      </c>
      <c r="P459">
        <v>0</v>
      </c>
      <c r="Q459">
        <f>ABS(O459)</f>
        <v>0.25246887335437201</v>
      </c>
    </row>
    <row r="460" spans="10:17" x14ac:dyDescent="0.3">
      <c r="J460" t="str">
        <f>VLOOKUP(M460,$A$3:$B$71,2,0)</f>
        <v>siteid_count</v>
      </c>
      <c r="K460" t="str">
        <f>VLOOKUP(N460,$A$3:$B$71,2,0)</f>
        <v>countrycode_offerid_click_rate</v>
      </c>
      <c r="L460" t="str">
        <f t="shared" si="7"/>
        <v>siteid_count-countrycode_offerid_click_rate</v>
      </c>
      <c r="M460">
        <v>9</v>
      </c>
      <c r="N460">
        <v>52</v>
      </c>
      <c r="O460">
        <v>0.252447367728862</v>
      </c>
      <c r="P460">
        <v>0</v>
      </c>
      <c r="Q460">
        <f>ABS(O460)</f>
        <v>0.252447367728862</v>
      </c>
    </row>
    <row r="461" spans="10:17" x14ac:dyDescent="0.3">
      <c r="J461" t="str">
        <f>VLOOKUP(M461,$A$3:$B$71,2,0)</f>
        <v>merchant_click_rate</v>
      </c>
      <c r="K461" t="str">
        <f>VLOOKUP(N461,$A$3:$B$71,2,0)</f>
        <v>siteid_category_click_rate</v>
      </c>
      <c r="L461" t="str">
        <f t="shared" si="7"/>
        <v>merchant_click_rate-siteid_category_click_rate</v>
      </c>
      <c r="M461">
        <v>8</v>
      </c>
      <c r="N461">
        <v>68</v>
      </c>
      <c r="O461">
        <v>0.25240445963612601</v>
      </c>
      <c r="P461">
        <v>0</v>
      </c>
      <c r="Q461">
        <f>ABS(O461)</f>
        <v>0.25240445963612601</v>
      </c>
    </row>
    <row r="462" spans="10:17" x14ac:dyDescent="0.3">
      <c r="J462" t="str">
        <f>VLOOKUP(M462,$A$3:$B$71,2,0)</f>
        <v>siteid_num_0</v>
      </c>
      <c r="K462" t="str">
        <f>VLOOKUP(N462,$A$3:$B$71,2,0)</f>
        <v>datetime_hour_num_0</v>
      </c>
      <c r="L462" t="str">
        <f t="shared" si="7"/>
        <v>siteid_num_0-datetime_hour_num_0</v>
      </c>
      <c r="M462">
        <v>10</v>
      </c>
      <c r="N462">
        <v>34</v>
      </c>
      <c r="O462">
        <v>-0.25224029026994799</v>
      </c>
      <c r="P462">
        <v>0</v>
      </c>
      <c r="Q462">
        <f>ABS(O462)</f>
        <v>0.25224029026994799</v>
      </c>
    </row>
    <row r="463" spans="10:17" x14ac:dyDescent="0.3">
      <c r="J463" t="str">
        <f>VLOOKUP(M463,$A$3:$B$71,2,0)</f>
        <v>merchant_num_1</v>
      </c>
      <c r="K463" t="str">
        <f>VLOOKUP(N463,$A$3:$B$71,2,0)</f>
        <v>category_num_1</v>
      </c>
      <c r="L463" t="str">
        <f t="shared" si="7"/>
        <v>merchant_num_1-category_num_1</v>
      </c>
      <c r="M463">
        <v>7</v>
      </c>
      <c r="N463">
        <v>19</v>
      </c>
      <c r="O463">
        <v>0.25223289325152798</v>
      </c>
      <c r="P463">
        <v>0</v>
      </c>
      <c r="Q463">
        <f>ABS(O463)</f>
        <v>0.25223289325152798</v>
      </c>
    </row>
    <row r="464" spans="10:17" x14ac:dyDescent="0.3">
      <c r="J464" t="str">
        <f>VLOOKUP(M464,$A$3:$B$71,2,0)</f>
        <v>siteid_num_0</v>
      </c>
      <c r="K464" t="str">
        <f>VLOOKUP(N464,$A$3:$B$71,2,0)</f>
        <v>countrycode_offerid_click_rate</v>
      </c>
      <c r="L464" t="str">
        <f t="shared" si="7"/>
        <v>siteid_num_0-countrycode_offerid_click_rate</v>
      </c>
      <c r="M464">
        <v>10</v>
      </c>
      <c r="N464">
        <v>52</v>
      </c>
      <c r="O464">
        <v>0.252204326659764</v>
      </c>
      <c r="P464">
        <v>0</v>
      </c>
      <c r="Q464">
        <f>ABS(O464)</f>
        <v>0.252204326659764</v>
      </c>
    </row>
    <row r="465" spans="10:17" x14ac:dyDescent="0.3">
      <c r="J465" t="str">
        <f>VLOOKUP(M465,$A$3:$B$71,2,0)</f>
        <v>siteid_count</v>
      </c>
      <c r="K465" t="str">
        <f>VLOOKUP(N465,$A$3:$B$71,2,0)</f>
        <v>datetime_hour_count</v>
      </c>
      <c r="L465" t="str">
        <f t="shared" si="7"/>
        <v>siteid_count-datetime_hour_count</v>
      </c>
      <c r="M465">
        <v>9</v>
      </c>
      <c r="N465">
        <v>33</v>
      </c>
      <c r="O465">
        <v>-0.25107044252670702</v>
      </c>
      <c r="P465">
        <v>0</v>
      </c>
      <c r="Q465">
        <f>ABS(O465)</f>
        <v>0.25107044252670702</v>
      </c>
    </row>
    <row r="466" spans="10:17" x14ac:dyDescent="0.3">
      <c r="J466" t="str">
        <f>VLOOKUP(M466,$A$3:$B$71,2,0)</f>
        <v>siteid_num_0</v>
      </c>
      <c r="K466" t="str">
        <f>VLOOKUP(N466,$A$3:$B$71,2,0)</f>
        <v>datetime_hour_count</v>
      </c>
      <c r="L466" t="str">
        <f t="shared" si="7"/>
        <v>siteid_num_0-datetime_hour_count</v>
      </c>
      <c r="M466">
        <v>10</v>
      </c>
      <c r="N466">
        <v>33</v>
      </c>
      <c r="O466">
        <v>-0.25084357918980199</v>
      </c>
      <c r="P466">
        <v>0</v>
      </c>
      <c r="Q466">
        <f>ABS(O466)</f>
        <v>0.25084357918980199</v>
      </c>
    </row>
    <row r="467" spans="10:17" x14ac:dyDescent="0.3">
      <c r="J467" t="str">
        <f>VLOOKUP(M467,$A$3:$B$71,2,0)</f>
        <v>siteid_num_0</v>
      </c>
      <c r="K467" t="str">
        <f>VLOOKUP(N467,$A$3:$B$71,2,0)</f>
        <v>siteid_category_count</v>
      </c>
      <c r="L467" t="str">
        <f t="shared" si="7"/>
        <v>siteid_num_0-siteid_category_count</v>
      </c>
      <c r="M467">
        <v>10</v>
      </c>
      <c r="N467">
        <v>65</v>
      </c>
      <c r="O467">
        <v>0.25055627049485302</v>
      </c>
      <c r="P467">
        <v>0</v>
      </c>
      <c r="Q467">
        <f>ABS(O467)</f>
        <v>0.25055627049485302</v>
      </c>
    </row>
    <row r="468" spans="10:17" x14ac:dyDescent="0.3">
      <c r="J468" t="str">
        <f>VLOOKUP(M468,$A$3:$B$71,2,0)</f>
        <v>countrycode_merchant_count</v>
      </c>
      <c r="K468" t="str">
        <f>VLOOKUP(N468,$A$3:$B$71,2,0)</f>
        <v>countrycode_siteid_click_rate</v>
      </c>
      <c r="L468" t="str">
        <f t="shared" si="7"/>
        <v>countrycode_merchant_count-countrycode_siteid_click_rate</v>
      </c>
      <c r="M468">
        <v>41</v>
      </c>
      <c r="N468">
        <v>48</v>
      </c>
      <c r="O468">
        <v>-0.24990427614327501</v>
      </c>
      <c r="P468">
        <v>0</v>
      </c>
      <c r="Q468">
        <f>ABS(O468)</f>
        <v>0.24990427614327501</v>
      </c>
    </row>
    <row r="469" spans="10:17" x14ac:dyDescent="0.3">
      <c r="J469" t="str">
        <f>VLOOKUP(M469,$A$3:$B$71,2,0)</f>
        <v>merchant_click_rate</v>
      </c>
      <c r="K469" t="str">
        <f>VLOOKUP(N469,$A$3:$B$71,2,0)</f>
        <v>countrycode_siteid_num_1</v>
      </c>
      <c r="L469" t="str">
        <f t="shared" si="7"/>
        <v>merchant_click_rate-countrycode_siteid_num_1</v>
      </c>
      <c r="M469">
        <v>8</v>
      </c>
      <c r="N469">
        <v>47</v>
      </c>
      <c r="O469">
        <v>0.24939504607598201</v>
      </c>
      <c r="P469">
        <v>0</v>
      </c>
      <c r="Q469">
        <f>ABS(O469)</f>
        <v>0.24939504607598201</v>
      </c>
    </row>
    <row r="470" spans="10:17" x14ac:dyDescent="0.3">
      <c r="J470" t="str">
        <f>VLOOKUP(M470,$A$3:$B$71,2,0)</f>
        <v>offerid_click_rate</v>
      </c>
      <c r="K470" t="str">
        <f>VLOOKUP(N470,$A$3:$B$71,2,0)</f>
        <v>category_num_1</v>
      </c>
      <c r="L470" t="str">
        <f t="shared" si="7"/>
        <v>offerid_click_rate-category_num_1</v>
      </c>
      <c r="M470">
        <v>16</v>
      </c>
      <c r="N470">
        <v>19</v>
      </c>
      <c r="O470">
        <v>0.248226255749988</v>
      </c>
      <c r="P470">
        <v>0</v>
      </c>
      <c r="Q470">
        <f>ABS(O470)</f>
        <v>0.248226255749988</v>
      </c>
    </row>
    <row r="471" spans="10:17" x14ac:dyDescent="0.3">
      <c r="J471" t="str">
        <f>VLOOKUP(M471,$A$3:$B$71,2,0)</f>
        <v>merchant_click_rate</v>
      </c>
      <c r="K471" t="str">
        <f>VLOOKUP(N471,$A$3:$B$71,2,0)</f>
        <v>countrycode_siteid_count</v>
      </c>
      <c r="L471" t="str">
        <f t="shared" si="7"/>
        <v>merchant_click_rate-countrycode_siteid_count</v>
      </c>
      <c r="M471">
        <v>8</v>
      </c>
      <c r="N471">
        <v>45</v>
      </c>
      <c r="O471">
        <v>0.24812685740219001</v>
      </c>
      <c r="P471">
        <v>0</v>
      </c>
      <c r="Q471">
        <f>ABS(O471)</f>
        <v>0.24812685740219001</v>
      </c>
    </row>
    <row r="472" spans="10:17" x14ac:dyDescent="0.3">
      <c r="J472" t="str">
        <f>VLOOKUP(M472,$A$3:$B$71,2,0)</f>
        <v>merchant_click_rate</v>
      </c>
      <c r="K472" t="str">
        <f>VLOOKUP(N472,$A$3:$B$71,2,0)</f>
        <v>countrycode_siteid_num_0</v>
      </c>
      <c r="L472" t="str">
        <f t="shared" si="7"/>
        <v>merchant_click_rate-countrycode_siteid_num_0</v>
      </c>
      <c r="M472">
        <v>8</v>
      </c>
      <c r="N472">
        <v>46</v>
      </c>
      <c r="O472">
        <v>0.24781043975617401</v>
      </c>
      <c r="P472">
        <v>0</v>
      </c>
      <c r="Q472">
        <f>ABS(O472)</f>
        <v>0.24781043975617401</v>
      </c>
    </row>
    <row r="473" spans="10:17" x14ac:dyDescent="0.3">
      <c r="J473" t="str">
        <f>VLOOKUP(M473,$A$3:$B$71,2,0)</f>
        <v>siteid_num_1</v>
      </c>
      <c r="K473" t="str">
        <f>VLOOKUP(N473,$A$3:$B$71,2,0)</f>
        <v>countrycode_offerid_click_rate</v>
      </c>
      <c r="L473" t="str">
        <f t="shared" si="7"/>
        <v>siteid_num_1-countrycode_offerid_click_rate</v>
      </c>
      <c r="M473">
        <v>11</v>
      </c>
      <c r="N473">
        <v>52</v>
      </c>
      <c r="O473">
        <v>0.24712145183963399</v>
      </c>
      <c r="P473">
        <v>0</v>
      </c>
      <c r="Q473">
        <f>ABS(O473)</f>
        <v>0.24712145183963399</v>
      </c>
    </row>
    <row r="474" spans="10:17" x14ac:dyDescent="0.3">
      <c r="J474" t="str">
        <f>VLOOKUP(M474,$A$3:$B$71,2,0)</f>
        <v>siteid_num_1</v>
      </c>
      <c r="K474" t="str">
        <f>VLOOKUP(N474,$A$3:$B$71,2,0)</f>
        <v>datetime_hour_num_0</v>
      </c>
      <c r="L474" t="str">
        <f t="shared" si="7"/>
        <v>siteid_num_1-datetime_hour_num_0</v>
      </c>
      <c r="M474">
        <v>11</v>
      </c>
      <c r="N474">
        <v>34</v>
      </c>
      <c r="O474">
        <v>-0.24704199006197999</v>
      </c>
      <c r="P474">
        <v>0</v>
      </c>
      <c r="Q474">
        <f>ABS(O474)</f>
        <v>0.24704199006197999</v>
      </c>
    </row>
    <row r="475" spans="10:17" x14ac:dyDescent="0.3">
      <c r="J475" t="str">
        <f>VLOOKUP(M475,$A$3:$B$71,2,0)</f>
        <v>siteid_count</v>
      </c>
      <c r="K475" t="str">
        <f>VLOOKUP(N475,$A$3:$B$71,2,0)</f>
        <v>siteid_category_count</v>
      </c>
      <c r="L475" t="str">
        <f t="shared" si="7"/>
        <v>siteid_count-siteid_category_count</v>
      </c>
      <c r="M475">
        <v>9</v>
      </c>
      <c r="N475">
        <v>65</v>
      </c>
      <c r="O475">
        <v>0.24657464952583599</v>
      </c>
      <c r="P475">
        <v>0</v>
      </c>
      <c r="Q475">
        <f>ABS(O475)</f>
        <v>0.24657464952583599</v>
      </c>
    </row>
    <row r="476" spans="10:17" x14ac:dyDescent="0.3">
      <c r="J476" t="str">
        <f>VLOOKUP(M476,$A$3:$B$71,2,0)</f>
        <v>countrycode_siteid_count</v>
      </c>
      <c r="K476" t="str">
        <f>VLOOKUP(N476,$A$3:$B$71,2,0)</f>
        <v>countrycode_category_num_0</v>
      </c>
      <c r="L476" t="str">
        <f t="shared" si="7"/>
        <v>countrycode_siteid_count-countrycode_category_num_0</v>
      </c>
      <c r="M476">
        <v>45</v>
      </c>
      <c r="N476">
        <v>54</v>
      </c>
      <c r="O476">
        <v>-0.24594714158994199</v>
      </c>
      <c r="P476">
        <v>0</v>
      </c>
      <c r="Q476">
        <f>ABS(O476)</f>
        <v>0.24594714158994199</v>
      </c>
    </row>
    <row r="477" spans="10:17" x14ac:dyDescent="0.3">
      <c r="J477" t="str">
        <f>VLOOKUP(M477,$A$3:$B$71,2,0)</f>
        <v>merchant_click_rate</v>
      </c>
      <c r="K477" t="str">
        <f>VLOOKUP(N477,$A$3:$B$71,2,0)</f>
        <v>siteid_click_rate</v>
      </c>
      <c r="L477" t="str">
        <f t="shared" si="7"/>
        <v>merchant_click_rate-siteid_click_rate</v>
      </c>
      <c r="M477">
        <v>8</v>
      </c>
      <c r="N477">
        <v>12</v>
      </c>
      <c r="O477">
        <v>0.245904963267567</v>
      </c>
      <c r="P477">
        <v>0</v>
      </c>
      <c r="Q477">
        <f>ABS(O477)</f>
        <v>0.245904963267567</v>
      </c>
    </row>
    <row r="478" spans="10:17" x14ac:dyDescent="0.3">
      <c r="J478" t="str">
        <f>VLOOKUP(M478,$A$3:$B$71,2,0)</f>
        <v>siteid_num_1</v>
      </c>
      <c r="K478" t="str">
        <f>VLOOKUP(N478,$A$3:$B$71,2,0)</f>
        <v>datetime_hour_count</v>
      </c>
      <c r="L478" t="str">
        <f t="shared" si="7"/>
        <v>siteid_num_1-datetime_hour_count</v>
      </c>
      <c r="M478">
        <v>11</v>
      </c>
      <c r="N478">
        <v>33</v>
      </c>
      <c r="O478">
        <v>-0.24567046974725701</v>
      </c>
      <c r="P478">
        <v>0</v>
      </c>
      <c r="Q478">
        <f>ABS(O478)</f>
        <v>0.24567046974725701</v>
      </c>
    </row>
    <row r="479" spans="10:17" x14ac:dyDescent="0.3">
      <c r="J479" t="str">
        <f>VLOOKUP(M479,$A$3:$B$71,2,0)</f>
        <v>countrycode_offerid_click_rate</v>
      </c>
      <c r="K479" t="str">
        <f>VLOOKUP(N479,$A$3:$B$71,2,0)</f>
        <v>countrycode_category_num_0</v>
      </c>
      <c r="L479" t="str">
        <f t="shared" si="7"/>
        <v>countrycode_offerid_click_rate-countrycode_category_num_0</v>
      </c>
      <c r="M479">
        <v>52</v>
      </c>
      <c r="N479">
        <v>54</v>
      </c>
      <c r="O479">
        <v>-0.24561711940480499</v>
      </c>
      <c r="P479">
        <v>0</v>
      </c>
      <c r="Q479">
        <f>ABS(O479)</f>
        <v>0.24561711940480499</v>
      </c>
    </row>
    <row r="480" spans="10:17" x14ac:dyDescent="0.3">
      <c r="J480" t="str">
        <f>VLOOKUP(M480,$A$3:$B$71,2,0)</f>
        <v>countrycode_siteid_num_0</v>
      </c>
      <c r="K480" t="str">
        <f>VLOOKUP(N480,$A$3:$B$71,2,0)</f>
        <v>countrycode_category_num_0</v>
      </c>
      <c r="L480" t="str">
        <f t="shared" si="7"/>
        <v>countrycode_siteid_num_0-countrycode_category_num_0</v>
      </c>
      <c r="M480">
        <v>46</v>
      </c>
      <c r="N480">
        <v>54</v>
      </c>
      <c r="O480">
        <v>-0.244557187053382</v>
      </c>
      <c r="P480">
        <v>0</v>
      </c>
      <c r="Q480">
        <f>ABS(O480)</f>
        <v>0.244557187053382</v>
      </c>
    </row>
    <row r="481" spans="10:17" x14ac:dyDescent="0.3">
      <c r="J481" t="str">
        <f>VLOOKUP(M481,$A$3:$B$71,2,0)</f>
        <v>countrycode_merchant_num_1</v>
      </c>
      <c r="K481" t="str">
        <f>VLOOKUP(N481,$A$3:$B$71,2,0)</f>
        <v>siteid_merchant_click_rate</v>
      </c>
      <c r="L481" t="str">
        <f t="shared" si="7"/>
        <v>countrycode_merchant_num_1-siteid_merchant_click_rate</v>
      </c>
      <c r="M481">
        <v>43</v>
      </c>
      <c r="N481">
        <v>60</v>
      </c>
      <c r="O481">
        <v>0.24430096534083801</v>
      </c>
      <c r="P481">
        <v>0</v>
      </c>
      <c r="Q481">
        <f>ABS(O481)</f>
        <v>0.24430096534083801</v>
      </c>
    </row>
    <row r="482" spans="10:17" x14ac:dyDescent="0.3">
      <c r="J482" t="str">
        <f>VLOOKUP(M482,$A$3:$B$71,2,0)</f>
        <v>devid_click_rate</v>
      </c>
      <c r="K482" t="str">
        <f>VLOOKUP(N482,$A$3:$B$71,2,0)</f>
        <v>siteid_offerid_click_rate</v>
      </c>
      <c r="L482" t="str">
        <f t="shared" si="7"/>
        <v>devid_click_rate-siteid_offerid_click_rate</v>
      </c>
      <c r="M482">
        <v>32</v>
      </c>
      <c r="N482">
        <v>64</v>
      </c>
      <c r="O482">
        <v>0.243160702708517</v>
      </c>
      <c r="P482">
        <v>0</v>
      </c>
      <c r="Q482">
        <f>ABS(O482)</f>
        <v>0.243160702708517</v>
      </c>
    </row>
    <row r="483" spans="10:17" x14ac:dyDescent="0.3">
      <c r="J483" t="str">
        <f>VLOOKUP(M483,$A$3:$B$71,2,0)</f>
        <v>countrycode_siteid_num_1</v>
      </c>
      <c r="K483" t="str">
        <f>VLOOKUP(N483,$A$3:$B$71,2,0)</f>
        <v>countrycode_category_num_1</v>
      </c>
      <c r="L483" t="str">
        <f t="shared" si="7"/>
        <v>countrycode_siteid_num_1-countrycode_category_num_1</v>
      </c>
      <c r="M483">
        <v>47</v>
      </c>
      <c r="N483">
        <v>55</v>
      </c>
      <c r="O483">
        <v>0.241686134864877</v>
      </c>
      <c r="P483">
        <v>0</v>
      </c>
      <c r="Q483">
        <f>ABS(O483)</f>
        <v>0.241686134864877</v>
      </c>
    </row>
    <row r="484" spans="10:17" x14ac:dyDescent="0.3">
      <c r="J484" t="str">
        <f>VLOOKUP(M484,$A$3:$B$71,2,0)</f>
        <v>countrycode</v>
      </c>
      <c r="K484" t="str">
        <f>VLOOKUP(N484,$A$3:$B$71,2,0)</f>
        <v>countrycode_siteid_num_1</v>
      </c>
      <c r="L484" t="str">
        <f t="shared" si="7"/>
        <v>countrycode-countrycode_siteid_num_1</v>
      </c>
      <c r="M484">
        <v>0</v>
      </c>
      <c r="N484">
        <v>47</v>
      </c>
      <c r="O484">
        <v>0.24127739641401699</v>
      </c>
      <c r="P484">
        <v>0</v>
      </c>
      <c r="Q484">
        <f>ABS(O484)</f>
        <v>0.24127739641401699</v>
      </c>
    </row>
    <row r="485" spans="10:17" x14ac:dyDescent="0.3">
      <c r="J485" t="str">
        <f>VLOOKUP(M485,$A$3:$B$71,2,0)</f>
        <v>countrycode_category_num_0</v>
      </c>
      <c r="K485" t="str">
        <f>VLOOKUP(N485,$A$3:$B$71,2,0)</f>
        <v>siteid_offerid_click_rate</v>
      </c>
      <c r="L485" t="str">
        <f t="shared" si="7"/>
        <v>countrycode_category_num_0-siteid_offerid_click_rate</v>
      </c>
      <c r="M485">
        <v>54</v>
      </c>
      <c r="N485">
        <v>64</v>
      </c>
      <c r="O485">
        <v>-0.23938648827804601</v>
      </c>
      <c r="P485">
        <v>0</v>
      </c>
      <c r="Q485">
        <f>ABS(O485)</f>
        <v>0.23938648827804601</v>
      </c>
    </row>
    <row r="486" spans="10:17" x14ac:dyDescent="0.3">
      <c r="J486" t="str">
        <f>VLOOKUP(M486,$A$3:$B$71,2,0)</f>
        <v>devid_click_rate</v>
      </c>
      <c r="K486" t="str">
        <f>VLOOKUP(N486,$A$3:$B$71,2,0)</f>
        <v>siteid_merchant_click_rate</v>
      </c>
      <c r="L486" t="str">
        <f t="shared" si="7"/>
        <v>devid_click_rate-siteid_merchant_click_rate</v>
      </c>
      <c r="M486">
        <v>32</v>
      </c>
      <c r="N486">
        <v>60</v>
      </c>
      <c r="O486">
        <v>0.239127848287158</v>
      </c>
      <c r="P486">
        <v>0</v>
      </c>
      <c r="Q486">
        <f>ABS(O486)</f>
        <v>0.239127848287158</v>
      </c>
    </row>
    <row r="487" spans="10:17" x14ac:dyDescent="0.3">
      <c r="J487" t="str">
        <f>VLOOKUP(M487,$A$3:$B$71,2,0)</f>
        <v>countrycode_merchant_num_1</v>
      </c>
      <c r="K487" t="str">
        <f>VLOOKUP(N487,$A$3:$B$71,2,0)</f>
        <v>siteid_category_click_rate</v>
      </c>
      <c r="L487" t="str">
        <f t="shared" si="7"/>
        <v>countrycode_merchant_num_1-siteid_category_click_rate</v>
      </c>
      <c r="M487">
        <v>43</v>
      </c>
      <c r="N487">
        <v>68</v>
      </c>
      <c r="O487">
        <v>0.23853064478969299</v>
      </c>
      <c r="P487">
        <v>0</v>
      </c>
      <c r="Q487">
        <f>ABS(O487)</f>
        <v>0.23853064478969299</v>
      </c>
    </row>
    <row r="488" spans="10:17" x14ac:dyDescent="0.3">
      <c r="J488" t="str">
        <f>VLOOKUP(M488,$A$3:$B$71,2,0)</f>
        <v>siteid_offerid_num_0</v>
      </c>
      <c r="K488" t="str">
        <f>VLOOKUP(N488,$A$3:$B$71,2,0)</f>
        <v>siteid_category_num_1</v>
      </c>
      <c r="L488" t="str">
        <f t="shared" si="7"/>
        <v>siteid_offerid_num_0-siteid_category_num_1</v>
      </c>
      <c r="M488">
        <v>62</v>
      </c>
      <c r="N488">
        <v>67</v>
      </c>
      <c r="O488">
        <v>0.238344312073269</v>
      </c>
      <c r="P488">
        <v>0</v>
      </c>
      <c r="Q488">
        <f>ABS(O488)</f>
        <v>0.238344312073269</v>
      </c>
    </row>
    <row r="489" spans="10:17" x14ac:dyDescent="0.3">
      <c r="J489" t="str">
        <f>VLOOKUP(M489,$A$3:$B$71,2,0)</f>
        <v>siteid_offerid_count</v>
      </c>
      <c r="K489" t="str">
        <f>VLOOKUP(N489,$A$3:$B$71,2,0)</f>
        <v>siteid_category_num_1</v>
      </c>
      <c r="L489" t="str">
        <f t="shared" si="7"/>
        <v>siteid_offerid_count-siteid_category_num_1</v>
      </c>
      <c r="M489">
        <v>61</v>
      </c>
      <c r="N489">
        <v>67</v>
      </c>
      <c r="O489">
        <v>0.238344069274491</v>
      </c>
      <c r="P489">
        <v>0</v>
      </c>
      <c r="Q489">
        <f>ABS(O489)</f>
        <v>0.238344069274491</v>
      </c>
    </row>
    <row r="490" spans="10:17" x14ac:dyDescent="0.3">
      <c r="J490" t="str">
        <f>VLOOKUP(M490,$A$3:$B$71,2,0)</f>
        <v>siteid_offerid_num_1</v>
      </c>
      <c r="K490" t="str">
        <f>VLOOKUP(N490,$A$3:$B$71,2,0)</f>
        <v>siteid_category_num_1</v>
      </c>
      <c r="L490" t="str">
        <f t="shared" si="7"/>
        <v>siteid_offerid_num_1-siteid_category_num_1</v>
      </c>
      <c r="M490">
        <v>63</v>
      </c>
      <c r="N490">
        <v>67</v>
      </c>
      <c r="O490">
        <v>0.238340108134932</v>
      </c>
      <c r="P490">
        <v>0</v>
      </c>
      <c r="Q490">
        <f>ABS(O490)</f>
        <v>0.238340108134932</v>
      </c>
    </row>
    <row r="491" spans="10:17" x14ac:dyDescent="0.3">
      <c r="J491" t="str">
        <f>VLOOKUP(M491,$A$3:$B$71,2,0)</f>
        <v>countrycode_click_rate</v>
      </c>
      <c r="K491" t="str">
        <f>VLOOKUP(N491,$A$3:$B$71,2,0)</f>
        <v>devid_click_rate</v>
      </c>
      <c r="L491" t="str">
        <f t="shared" si="7"/>
        <v>countrycode_click_rate-devid_click_rate</v>
      </c>
      <c r="M491">
        <v>24</v>
      </c>
      <c r="N491">
        <v>32</v>
      </c>
      <c r="O491">
        <v>0.23781028592020501</v>
      </c>
      <c r="P491">
        <v>0</v>
      </c>
      <c r="Q491">
        <f>ABS(O491)</f>
        <v>0.23781028592020501</v>
      </c>
    </row>
    <row r="492" spans="10:17" x14ac:dyDescent="0.3">
      <c r="J492" t="str">
        <f>VLOOKUP(M492,$A$3:$B$71,2,0)</f>
        <v>siteid_click_rate</v>
      </c>
      <c r="K492" t="str">
        <f>VLOOKUP(N492,$A$3:$B$71,2,0)</f>
        <v>siteid_offerid_num_1</v>
      </c>
      <c r="L492" t="str">
        <f t="shared" si="7"/>
        <v>siteid_click_rate-siteid_offerid_num_1</v>
      </c>
      <c r="M492">
        <v>12</v>
      </c>
      <c r="N492">
        <v>63</v>
      </c>
      <c r="O492">
        <v>0.237682695410842</v>
      </c>
      <c r="P492">
        <v>0</v>
      </c>
      <c r="Q492">
        <f>ABS(O492)</f>
        <v>0.237682695410842</v>
      </c>
    </row>
    <row r="493" spans="10:17" x14ac:dyDescent="0.3">
      <c r="J493" t="str">
        <f>VLOOKUP(M493,$A$3:$B$71,2,0)</f>
        <v>siteid_click_rate</v>
      </c>
      <c r="K493" t="str">
        <f>VLOOKUP(N493,$A$3:$B$71,2,0)</f>
        <v>siteid_offerid_count</v>
      </c>
      <c r="L493" t="str">
        <f t="shared" si="7"/>
        <v>siteid_click_rate-siteid_offerid_count</v>
      </c>
      <c r="M493">
        <v>12</v>
      </c>
      <c r="N493">
        <v>61</v>
      </c>
      <c r="O493">
        <v>0.23764175516417901</v>
      </c>
      <c r="P493">
        <v>0</v>
      </c>
      <c r="Q493">
        <f>ABS(O493)</f>
        <v>0.23764175516417901</v>
      </c>
    </row>
    <row r="494" spans="10:17" x14ac:dyDescent="0.3">
      <c r="J494" t="str">
        <f>VLOOKUP(M494,$A$3:$B$71,2,0)</f>
        <v>siteid_click_rate</v>
      </c>
      <c r="K494" t="str">
        <f>VLOOKUP(N494,$A$3:$B$71,2,0)</f>
        <v>siteid_offerid_num_0</v>
      </c>
      <c r="L494" t="str">
        <f t="shared" si="7"/>
        <v>siteid_click_rate-siteid_offerid_num_0</v>
      </c>
      <c r="M494">
        <v>12</v>
      </c>
      <c r="N494">
        <v>62</v>
      </c>
      <c r="O494">
        <v>0.237639230283933</v>
      </c>
      <c r="P494">
        <v>0</v>
      </c>
      <c r="Q494">
        <f>ABS(O494)</f>
        <v>0.237639230283933</v>
      </c>
    </row>
    <row r="495" spans="10:17" x14ac:dyDescent="0.3">
      <c r="J495" t="str">
        <f>VLOOKUP(M495,$A$3:$B$71,2,0)</f>
        <v>merchant_num_0</v>
      </c>
      <c r="K495" t="str">
        <f>VLOOKUP(N495,$A$3:$B$71,2,0)</f>
        <v>merchant_click_rate</v>
      </c>
      <c r="L495" t="str">
        <f t="shared" si="7"/>
        <v>merchant_num_0-merchant_click_rate</v>
      </c>
      <c r="M495">
        <v>6</v>
      </c>
      <c r="N495">
        <v>8</v>
      </c>
      <c r="O495">
        <v>-0.236933192137221</v>
      </c>
      <c r="P495">
        <v>0</v>
      </c>
      <c r="Q495">
        <f>ABS(O495)</f>
        <v>0.236933192137221</v>
      </c>
    </row>
    <row r="496" spans="10:17" x14ac:dyDescent="0.3">
      <c r="J496" t="str">
        <f>VLOOKUP(M496,$A$3:$B$71,2,0)</f>
        <v>countrycode_siteid_count</v>
      </c>
      <c r="K496" t="str">
        <f>VLOOKUP(N496,$A$3:$B$71,2,0)</f>
        <v>countrycode_category_num_1</v>
      </c>
      <c r="L496" t="str">
        <f t="shared" si="7"/>
        <v>countrycode_siteid_count-countrycode_category_num_1</v>
      </c>
      <c r="M496">
        <v>45</v>
      </c>
      <c r="N496">
        <v>55</v>
      </c>
      <c r="O496">
        <v>0.236815249310455</v>
      </c>
      <c r="P496">
        <v>0</v>
      </c>
      <c r="Q496">
        <f>ABS(O496)</f>
        <v>0.236815249310455</v>
      </c>
    </row>
    <row r="497" spans="10:17" x14ac:dyDescent="0.3">
      <c r="J497" t="str">
        <f>VLOOKUP(M497,$A$3:$B$71,2,0)</f>
        <v>siteid_merchant_click_rate</v>
      </c>
      <c r="K497" t="str">
        <f>VLOOKUP(N497,$A$3:$B$71,2,0)</f>
        <v>siteid_offerid_num_1</v>
      </c>
      <c r="L497" t="str">
        <f t="shared" si="7"/>
        <v>siteid_merchant_click_rate-siteid_offerid_num_1</v>
      </c>
      <c r="M497">
        <v>60</v>
      </c>
      <c r="N497">
        <v>63</v>
      </c>
      <c r="O497">
        <v>0.23660436187820399</v>
      </c>
      <c r="P497">
        <v>0</v>
      </c>
      <c r="Q497">
        <f>ABS(O497)</f>
        <v>0.23660436187820399</v>
      </c>
    </row>
    <row r="498" spans="10:17" x14ac:dyDescent="0.3">
      <c r="J498" t="str">
        <f>VLOOKUP(M498,$A$3:$B$71,2,0)</f>
        <v>siteid_merchant_click_rate</v>
      </c>
      <c r="K498" t="str">
        <f>VLOOKUP(N498,$A$3:$B$71,2,0)</f>
        <v>siteid_offerid_count</v>
      </c>
      <c r="L498" t="str">
        <f t="shared" si="7"/>
        <v>siteid_merchant_click_rate-siteid_offerid_count</v>
      </c>
      <c r="M498">
        <v>60</v>
      </c>
      <c r="N498">
        <v>61</v>
      </c>
      <c r="O498">
        <v>0.23656421253875101</v>
      </c>
      <c r="P498">
        <v>0</v>
      </c>
      <c r="Q498">
        <f>ABS(O498)</f>
        <v>0.23656421253875101</v>
      </c>
    </row>
    <row r="499" spans="10:17" x14ac:dyDescent="0.3">
      <c r="J499" t="str">
        <f>VLOOKUP(M499,$A$3:$B$71,2,0)</f>
        <v>siteid_merchant_click_rate</v>
      </c>
      <c r="K499" t="str">
        <f>VLOOKUP(N499,$A$3:$B$71,2,0)</f>
        <v>siteid_offerid_num_0</v>
      </c>
      <c r="L499" t="str">
        <f t="shared" si="7"/>
        <v>siteid_merchant_click_rate-siteid_offerid_num_0</v>
      </c>
      <c r="M499">
        <v>60</v>
      </c>
      <c r="N499">
        <v>62</v>
      </c>
      <c r="O499">
        <v>0.23656173641550901</v>
      </c>
      <c r="P499">
        <v>0</v>
      </c>
      <c r="Q499">
        <f>ABS(O499)</f>
        <v>0.23656173641550901</v>
      </c>
    </row>
    <row r="500" spans="10:17" x14ac:dyDescent="0.3">
      <c r="J500" t="str">
        <f>VLOOKUP(M500,$A$3:$B$71,2,0)</f>
        <v>countrycode_siteid_num_0</v>
      </c>
      <c r="K500" t="str">
        <f>VLOOKUP(N500,$A$3:$B$71,2,0)</f>
        <v>countrycode_category_num_1</v>
      </c>
      <c r="L500" t="str">
        <f t="shared" si="7"/>
        <v>countrycode_siteid_num_0-countrycode_category_num_1</v>
      </c>
      <c r="M500">
        <v>46</v>
      </c>
      <c r="N500">
        <v>55</v>
      </c>
      <c r="O500">
        <v>0.23594558816293501</v>
      </c>
      <c r="P500">
        <v>0</v>
      </c>
      <c r="Q500">
        <f>ABS(O500)</f>
        <v>0.23594558816293501</v>
      </c>
    </row>
    <row r="501" spans="10:17" x14ac:dyDescent="0.3">
      <c r="J501" t="str">
        <f>VLOOKUP(M501,$A$3:$B$71,2,0)</f>
        <v>siteid_merchant_count</v>
      </c>
      <c r="K501" t="str">
        <f>VLOOKUP(N501,$A$3:$B$71,2,0)</f>
        <v>siteid_category_click_rate</v>
      </c>
      <c r="L501" t="str">
        <f t="shared" si="7"/>
        <v>siteid_merchant_count-siteid_category_click_rate</v>
      </c>
      <c r="M501">
        <v>57</v>
      </c>
      <c r="N501">
        <v>68</v>
      </c>
      <c r="O501">
        <v>0.23561929554595701</v>
      </c>
      <c r="P501">
        <v>0</v>
      </c>
      <c r="Q501">
        <f>ABS(O501)</f>
        <v>0.23561929554595701</v>
      </c>
    </row>
    <row r="502" spans="10:17" x14ac:dyDescent="0.3">
      <c r="J502" t="str">
        <f>VLOOKUP(M502,$A$3:$B$71,2,0)</f>
        <v>datetime_hour_click_rate</v>
      </c>
      <c r="K502" t="str">
        <f>VLOOKUP(N502,$A$3:$B$71,2,0)</f>
        <v>countrycode_category_click_rate</v>
      </c>
      <c r="L502" t="str">
        <f t="shared" si="7"/>
        <v>datetime_hour_click_rate-countrycode_category_click_rate</v>
      </c>
      <c r="M502">
        <v>36</v>
      </c>
      <c r="N502">
        <v>56</v>
      </c>
      <c r="O502">
        <v>0.23520642586669999</v>
      </c>
      <c r="P502">
        <v>0</v>
      </c>
      <c r="Q502">
        <f>ABS(O502)</f>
        <v>0.23520642586669999</v>
      </c>
    </row>
    <row r="503" spans="10:17" x14ac:dyDescent="0.3">
      <c r="J503" t="str">
        <f>VLOOKUP(M503,$A$3:$B$71,2,0)</f>
        <v>siteid_num_0</v>
      </c>
      <c r="K503" t="str">
        <f>VLOOKUP(N503,$A$3:$B$71,2,0)</f>
        <v>siteid_category_num_0</v>
      </c>
      <c r="L503" t="str">
        <f t="shared" si="7"/>
        <v>siteid_num_0-siteid_category_num_0</v>
      </c>
      <c r="M503">
        <v>10</v>
      </c>
      <c r="N503">
        <v>66</v>
      </c>
      <c r="O503">
        <v>0.23374494485049699</v>
      </c>
      <c r="P503">
        <v>0</v>
      </c>
      <c r="Q503">
        <f>ABS(O503)</f>
        <v>0.23374494485049699</v>
      </c>
    </row>
    <row r="504" spans="10:17" x14ac:dyDescent="0.3">
      <c r="J504" t="str">
        <f>VLOOKUP(M504,$A$3:$B$71,2,0)</f>
        <v>datetime_hour_num_0</v>
      </c>
      <c r="K504" t="str">
        <f>VLOOKUP(N504,$A$3:$B$71,2,0)</f>
        <v>countrycode_siteid_num_1</v>
      </c>
      <c r="L504" t="str">
        <f t="shared" si="7"/>
        <v>datetime_hour_num_0-countrycode_siteid_num_1</v>
      </c>
      <c r="M504">
        <v>34</v>
      </c>
      <c r="N504">
        <v>47</v>
      </c>
      <c r="O504">
        <v>-0.233547975179488</v>
      </c>
      <c r="P504">
        <v>0</v>
      </c>
      <c r="Q504">
        <f>ABS(O504)</f>
        <v>0.233547975179488</v>
      </c>
    </row>
    <row r="505" spans="10:17" x14ac:dyDescent="0.3">
      <c r="J505" t="str">
        <f>VLOOKUP(M505,$A$3:$B$71,2,0)</f>
        <v>datetime_hour_click_rate</v>
      </c>
      <c r="K505" t="str">
        <f>VLOOKUP(N505,$A$3:$B$71,2,0)</f>
        <v>countrycode_merchant_click_rate</v>
      </c>
      <c r="L505" t="str">
        <f t="shared" si="7"/>
        <v>datetime_hour_click_rate-countrycode_merchant_click_rate</v>
      </c>
      <c r="M505">
        <v>36</v>
      </c>
      <c r="N505">
        <v>44</v>
      </c>
      <c r="O505">
        <v>0.233212702850181</v>
      </c>
      <c r="P505">
        <v>0</v>
      </c>
      <c r="Q505">
        <f>ABS(O505)</f>
        <v>0.233212702850181</v>
      </c>
    </row>
    <row r="506" spans="10:17" x14ac:dyDescent="0.3">
      <c r="J506" t="str">
        <f>VLOOKUP(M506,$A$3:$B$71,2,0)</f>
        <v>countrycode</v>
      </c>
      <c r="K506" t="str">
        <f>VLOOKUP(N506,$A$3:$B$71,2,0)</f>
        <v>countrycode_siteid_count</v>
      </c>
      <c r="L506" t="str">
        <f t="shared" si="7"/>
        <v>countrycode-countrycode_siteid_count</v>
      </c>
      <c r="M506">
        <v>0</v>
      </c>
      <c r="N506">
        <v>45</v>
      </c>
      <c r="O506">
        <v>0.23292185818677699</v>
      </c>
      <c r="P506">
        <v>0</v>
      </c>
      <c r="Q506">
        <f>ABS(O506)</f>
        <v>0.23292185818677699</v>
      </c>
    </row>
    <row r="507" spans="10:17" x14ac:dyDescent="0.3">
      <c r="J507" t="str">
        <f>VLOOKUP(M507,$A$3:$B$71,2,0)</f>
        <v>countrycode_siteid_num_1</v>
      </c>
      <c r="K507" t="str">
        <f>VLOOKUP(N507,$A$3:$B$71,2,0)</f>
        <v>countrycode_category_count</v>
      </c>
      <c r="L507" t="str">
        <f t="shared" si="7"/>
        <v>countrycode_siteid_num_1-countrycode_category_count</v>
      </c>
      <c r="M507">
        <v>47</v>
      </c>
      <c r="N507">
        <v>53</v>
      </c>
      <c r="O507">
        <v>-0.23267548645342301</v>
      </c>
      <c r="P507">
        <v>0</v>
      </c>
      <c r="Q507">
        <f>ABS(O507)</f>
        <v>0.23267548645342301</v>
      </c>
    </row>
    <row r="508" spans="10:17" x14ac:dyDescent="0.3">
      <c r="J508" t="str">
        <f>VLOOKUP(M508,$A$3:$B$71,2,0)</f>
        <v>datetime_hour_count</v>
      </c>
      <c r="K508" t="str">
        <f>VLOOKUP(N508,$A$3:$B$71,2,0)</f>
        <v>countrycode_siteid_num_1</v>
      </c>
      <c r="L508" t="str">
        <f t="shared" si="7"/>
        <v>datetime_hour_count-countrycode_siteid_num_1</v>
      </c>
      <c r="M508">
        <v>33</v>
      </c>
      <c r="N508">
        <v>47</v>
      </c>
      <c r="O508">
        <v>-0.232214414036195</v>
      </c>
      <c r="P508">
        <v>0</v>
      </c>
      <c r="Q508">
        <f>ABS(O508)</f>
        <v>0.232214414036195</v>
      </c>
    </row>
    <row r="509" spans="10:17" x14ac:dyDescent="0.3">
      <c r="J509" t="str">
        <f>VLOOKUP(M509,$A$3:$B$71,2,0)</f>
        <v>datetime_hour_num_0</v>
      </c>
      <c r="K509" t="str">
        <f>VLOOKUP(N509,$A$3:$B$71,2,0)</f>
        <v>countrycode_siteid_count</v>
      </c>
      <c r="L509" t="str">
        <f t="shared" si="7"/>
        <v>datetime_hour_num_0-countrycode_siteid_count</v>
      </c>
      <c r="M509">
        <v>34</v>
      </c>
      <c r="N509">
        <v>45</v>
      </c>
      <c r="O509">
        <v>-0.23212400646652101</v>
      </c>
      <c r="P509">
        <v>0</v>
      </c>
      <c r="Q509">
        <f>ABS(O509)</f>
        <v>0.23212400646652101</v>
      </c>
    </row>
    <row r="510" spans="10:17" x14ac:dyDescent="0.3">
      <c r="J510" t="str">
        <f>VLOOKUP(M510,$A$3:$B$71,2,0)</f>
        <v>countrycode_category_num_0</v>
      </c>
      <c r="K510" t="str">
        <f>VLOOKUP(N510,$A$3:$B$71,2,0)</f>
        <v>siteid_merchant_click_rate</v>
      </c>
      <c r="L510" t="str">
        <f t="shared" si="7"/>
        <v>countrycode_category_num_0-siteid_merchant_click_rate</v>
      </c>
      <c r="M510">
        <v>54</v>
      </c>
      <c r="N510">
        <v>60</v>
      </c>
      <c r="O510">
        <v>-0.23183040853096301</v>
      </c>
      <c r="P510">
        <v>0</v>
      </c>
      <c r="Q510">
        <f>ABS(O510)</f>
        <v>0.23183040853096301</v>
      </c>
    </row>
    <row r="511" spans="10:17" x14ac:dyDescent="0.3">
      <c r="J511" t="str">
        <f>VLOOKUP(M511,$A$3:$B$71,2,0)</f>
        <v>datetime_hour_num_0</v>
      </c>
      <c r="K511" t="str">
        <f>VLOOKUP(N511,$A$3:$B$71,2,0)</f>
        <v>countrycode_siteid_num_0</v>
      </c>
      <c r="L511" t="str">
        <f t="shared" si="7"/>
        <v>datetime_hour_num_0-countrycode_siteid_num_0</v>
      </c>
      <c r="M511">
        <v>34</v>
      </c>
      <c r="N511">
        <v>46</v>
      </c>
      <c r="O511">
        <v>-0.23179115372811099</v>
      </c>
      <c r="P511">
        <v>0</v>
      </c>
      <c r="Q511">
        <f>ABS(O511)</f>
        <v>0.23179115372811099</v>
      </c>
    </row>
    <row r="512" spans="10:17" x14ac:dyDescent="0.3">
      <c r="J512" t="str">
        <f>VLOOKUP(M512,$A$3:$B$71,2,0)</f>
        <v>countrycode</v>
      </c>
      <c r="K512" t="str">
        <f>VLOOKUP(N512,$A$3:$B$71,2,0)</f>
        <v>countrycode_siteid_num_0</v>
      </c>
      <c r="L512" t="str">
        <f t="shared" si="7"/>
        <v>countrycode-countrycode_siteid_num_0</v>
      </c>
      <c r="M512">
        <v>0</v>
      </c>
      <c r="N512">
        <v>46</v>
      </c>
      <c r="O512">
        <v>0.231513679616415</v>
      </c>
      <c r="P512">
        <v>0</v>
      </c>
      <c r="Q512">
        <f>ABS(O512)</f>
        <v>0.231513679616415</v>
      </c>
    </row>
    <row r="513" spans="10:17" x14ac:dyDescent="0.3">
      <c r="J513" t="str">
        <f>VLOOKUP(M513,$A$3:$B$71,2,0)</f>
        <v>countrycode_num_1</v>
      </c>
      <c r="K513" t="str">
        <f>VLOOKUP(N513,$A$3:$B$71,2,0)</f>
        <v>devid_click_rate</v>
      </c>
      <c r="L513" t="str">
        <f t="shared" si="7"/>
        <v>countrycode_num_1-devid_click_rate</v>
      </c>
      <c r="M513">
        <v>23</v>
      </c>
      <c r="N513">
        <v>32</v>
      </c>
      <c r="O513">
        <v>0.23094667409219799</v>
      </c>
      <c r="P513">
        <v>0</v>
      </c>
      <c r="Q513">
        <f>ABS(O513)</f>
        <v>0.23094667409219799</v>
      </c>
    </row>
    <row r="514" spans="10:17" x14ac:dyDescent="0.3">
      <c r="J514" t="str">
        <f>VLOOKUP(M514,$A$3:$B$71,2,0)</f>
        <v>datetime_hour_count</v>
      </c>
      <c r="K514" t="str">
        <f>VLOOKUP(N514,$A$3:$B$71,2,0)</f>
        <v>countrycode_siteid_count</v>
      </c>
      <c r="L514" t="str">
        <f t="shared" si="7"/>
        <v>datetime_hour_count-countrycode_siteid_count</v>
      </c>
      <c r="M514">
        <v>33</v>
      </c>
      <c r="N514">
        <v>45</v>
      </c>
      <c r="O514">
        <v>-0.23079764035122</v>
      </c>
      <c r="P514">
        <v>0</v>
      </c>
      <c r="Q514">
        <f>ABS(O514)</f>
        <v>0.23079764035122</v>
      </c>
    </row>
    <row r="515" spans="10:17" x14ac:dyDescent="0.3">
      <c r="J515" t="str">
        <f>VLOOKUP(M515,$A$3:$B$71,2,0)</f>
        <v>datetime_hour_count</v>
      </c>
      <c r="K515" t="str">
        <f>VLOOKUP(N515,$A$3:$B$71,2,0)</f>
        <v>countrycode_siteid_num_0</v>
      </c>
      <c r="L515" t="str">
        <f t="shared" si="7"/>
        <v>datetime_hour_count-countrycode_siteid_num_0</v>
      </c>
      <c r="M515">
        <v>33</v>
      </c>
      <c r="N515">
        <v>46</v>
      </c>
      <c r="O515">
        <v>-0.23046654352656301</v>
      </c>
      <c r="P515">
        <v>0</v>
      </c>
      <c r="Q515">
        <f>ABS(O515)</f>
        <v>0.23046654352656301</v>
      </c>
    </row>
    <row r="516" spans="10:17" x14ac:dyDescent="0.3">
      <c r="J516" t="str">
        <f>VLOOKUP(M516,$A$3:$B$71,2,0)</f>
        <v>devid_click_rate</v>
      </c>
      <c r="K516" t="str">
        <f>VLOOKUP(N516,$A$3:$B$71,2,0)</f>
        <v>siteid_category_click_rate</v>
      </c>
      <c r="L516" t="str">
        <f t="shared" ref="L516:L579" si="8">J516&amp;"-"&amp;K516</f>
        <v>devid_click_rate-siteid_category_click_rate</v>
      </c>
      <c r="M516">
        <v>32</v>
      </c>
      <c r="N516">
        <v>68</v>
      </c>
      <c r="O516">
        <v>0.23032325188123601</v>
      </c>
      <c r="P516">
        <v>0</v>
      </c>
      <c r="Q516">
        <f>ABS(O516)</f>
        <v>0.23032325188123601</v>
      </c>
    </row>
    <row r="517" spans="10:17" x14ac:dyDescent="0.3">
      <c r="J517" t="str">
        <f>VLOOKUP(M517,$A$3:$B$71,2,0)</f>
        <v>countrycode</v>
      </c>
      <c r="K517" t="str">
        <f>VLOOKUP(N517,$A$3:$B$71,2,0)</f>
        <v>countrycode_siteid_click_rate</v>
      </c>
      <c r="L517" t="str">
        <f t="shared" si="8"/>
        <v>countrycode-countrycode_siteid_click_rate</v>
      </c>
      <c r="M517">
        <v>0</v>
      </c>
      <c r="N517">
        <v>48</v>
      </c>
      <c r="O517">
        <v>0.23016537456751199</v>
      </c>
      <c r="P517">
        <v>0</v>
      </c>
      <c r="Q517">
        <f>ABS(O517)</f>
        <v>0.23016537456751199</v>
      </c>
    </row>
    <row r="518" spans="10:17" x14ac:dyDescent="0.3">
      <c r="J518" t="str">
        <f>VLOOKUP(M518,$A$3:$B$71,2,0)</f>
        <v>siteid_click_rate</v>
      </c>
      <c r="K518" t="str">
        <f>VLOOKUP(N518,$A$3:$B$71,2,0)</f>
        <v>siteid_category_num_1</v>
      </c>
      <c r="L518" t="str">
        <f t="shared" si="8"/>
        <v>siteid_click_rate-siteid_category_num_1</v>
      </c>
      <c r="M518">
        <v>12</v>
      </c>
      <c r="N518">
        <v>67</v>
      </c>
      <c r="O518">
        <v>0.22977633919239801</v>
      </c>
      <c r="P518">
        <v>0</v>
      </c>
      <c r="Q518">
        <f>ABS(O518)</f>
        <v>0.22977633919239801</v>
      </c>
    </row>
    <row r="519" spans="10:17" x14ac:dyDescent="0.3">
      <c r="J519" t="str">
        <f>VLOOKUP(M519,$A$3:$B$71,2,0)</f>
        <v>countrycode_merchant_num_1</v>
      </c>
      <c r="K519" t="str">
        <f>VLOOKUP(N519,$A$3:$B$71,2,0)</f>
        <v>countrycode_siteid_click_rate</v>
      </c>
      <c r="L519" t="str">
        <f t="shared" si="8"/>
        <v>countrycode_merchant_num_1-countrycode_siteid_click_rate</v>
      </c>
      <c r="M519">
        <v>43</v>
      </c>
      <c r="N519">
        <v>48</v>
      </c>
      <c r="O519">
        <v>0.229478063263058</v>
      </c>
      <c r="P519">
        <v>0</v>
      </c>
      <c r="Q519">
        <f>ABS(O519)</f>
        <v>0.229478063263058</v>
      </c>
    </row>
    <row r="520" spans="10:17" x14ac:dyDescent="0.3">
      <c r="J520" t="str">
        <f>VLOOKUP(M520,$A$3:$B$71,2,0)</f>
        <v>countrycode_merchant_num_0</v>
      </c>
      <c r="K520" t="str">
        <f>VLOOKUP(N520,$A$3:$B$71,2,0)</f>
        <v>countrycode_siteid_num_1</v>
      </c>
      <c r="L520" t="str">
        <f t="shared" si="8"/>
        <v>countrycode_merchant_num_0-countrycode_siteid_num_1</v>
      </c>
      <c r="M520">
        <v>42</v>
      </c>
      <c r="N520">
        <v>47</v>
      </c>
      <c r="O520">
        <v>-0.229464219087504</v>
      </c>
      <c r="P520">
        <v>0</v>
      </c>
      <c r="Q520">
        <f>ABS(O520)</f>
        <v>0.229464219087504</v>
      </c>
    </row>
    <row r="521" spans="10:17" x14ac:dyDescent="0.3">
      <c r="J521" t="str">
        <f>VLOOKUP(M521,$A$3:$B$71,2,0)</f>
        <v>browserid_click_rate</v>
      </c>
      <c r="K521" t="str">
        <f>VLOOKUP(N521,$A$3:$B$71,2,0)</f>
        <v>countrycode_category_num_0</v>
      </c>
      <c r="L521" t="str">
        <f t="shared" si="8"/>
        <v>browserid_click_rate-countrycode_category_num_0</v>
      </c>
      <c r="M521">
        <v>28</v>
      </c>
      <c r="N521">
        <v>54</v>
      </c>
      <c r="O521">
        <v>-0.22897849008548801</v>
      </c>
      <c r="P521">
        <v>0</v>
      </c>
      <c r="Q521">
        <f>ABS(O521)</f>
        <v>0.22897849008548801</v>
      </c>
    </row>
    <row r="522" spans="10:17" x14ac:dyDescent="0.3">
      <c r="J522" t="str">
        <f>VLOOKUP(M522,$A$3:$B$71,2,0)</f>
        <v>devid_num_1</v>
      </c>
      <c r="K522" t="str">
        <f>VLOOKUP(N522,$A$3:$B$71,2,0)</f>
        <v>siteid_offerid_click_rate</v>
      </c>
      <c r="L522" t="str">
        <f t="shared" si="8"/>
        <v>devid_num_1-siteid_offerid_click_rate</v>
      </c>
      <c r="M522">
        <v>31</v>
      </c>
      <c r="N522">
        <v>64</v>
      </c>
      <c r="O522">
        <v>0.228087828294503</v>
      </c>
      <c r="P522">
        <v>0</v>
      </c>
      <c r="Q522">
        <f>ABS(O522)</f>
        <v>0.228087828294503</v>
      </c>
    </row>
    <row r="523" spans="10:17" x14ac:dyDescent="0.3">
      <c r="J523" t="str">
        <f>VLOOKUP(M523,$A$3:$B$71,2,0)</f>
        <v>category_click_rate</v>
      </c>
      <c r="K523" t="str">
        <f>VLOOKUP(N523,$A$3:$B$71,2,0)</f>
        <v>countrycode_offerid_click_rate</v>
      </c>
      <c r="L523" t="str">
        <f t="shared" si="8"/>
        <v>category_click_rate-countrycode_offerid_click_rate</v>
      </c>
      <c r="M523">
        <v>20</v>
      </c>
      <c r="N523">
        <v>52</v>
      </c>
      <c r="O523">
        <v>0.22763859368632</v>
      </c>
      <c r="P523">
        <v>0</v>
      </c>
      <c r="Q523">
        <f>ABS(O523)</f>
        <v>0.22763859368632</v>
      </c>
    </row>
    <row r="524" spans="10:17" x14ac:dyDescent="0.3">
      <c r="J524" t="str">
        <f>VLOOKUP(M524,$A$3:$B$71,2,0)</f>
        <v>browserid_click_rate</v>
      </c>
      <c r="K524" t="str">
        <f>VLOOKUP(N524,$A$3:$B$71,2,0)</f>
        <v>countrycode_category_num_1</v>
      </c>
      <c r="L524" t="str">
        <f t="shared" si="8"/>
        <v>browserid_click_rate-countrycode_category_num_1</v>
      </c>
      <c r="M524">
        <v>28</v>
      </c>
      <c r="N524">
        <v>55</v>
      </c>
      <c r="O524">
        <v>0.227612032596786</v>
      </c>
      <c r="P524">
        <v>0</v>
      </c>
      <c r="Q524">
        <f>ABS(O524)</f>
        <v>0.227612032596786</v>
      </c>
    </row>
    <row r="525" spans="10:17" x14ac:dyDescent="0.3">
      <c r="J525" t="str">
        <f>VLOOKUP(M525,$A$3:$B$71,2,0)</f>
        <v>siteid_merchant_click_rate</v>
      </c>
      <c r="K525" t="str">
        <f>VLOOKUP(N525,$A$3:$B$71,2,0)</f>
        <v>siteid_category_num_0</v>
      </c>
      <c r="L525" t="str">
        <f t="shared" si="8"/>
        <v>siteid_merchant_click_rate-siteid_category_num_0</v>
      </c>
      <c r="M525">
        <v>60</v>
      </c>
      <c r="N525">
        <v>66</v>
      </c>
      <c r="O525">
        <v>0.22758019930076501</v>
      </c>
      <c r="P525">
        <v>0</v>
      </c>
      <c r="Q525">
        <f>ABS(O525)</f>
        <v>0.22758019930076501</v>
      </c>
    </row>
    <row r="526" spans="10:17" x14ac:dyDescent="0.3">
      <c r="J526" t="str">
        <f>VLOOKUP(M526,$A$3:$B$71,2,0)</f>
        <v>siteid_click_rate</v>
      </c>
      <c r="K526" t="str">
        <f>VLOOKUP(N526,$A$3:$B$71,2,0)</f>
        <v>datetime_hour_num_0</v>
      </c>
      <c r="L526" t="str">
        <f t="shared" si="8"/>
        <v>siteid_click_rate-datetime_hour_num_0</v>
      </c>
      <c r="M526">
        <v>12</v>
      </c>
      <c r="N526">
        <v>34</v>
      </c>
      <c r="O526">
        <v>-0.22667663668410001</v>
      </c>
      <c r="P526">
        <v>0</v>
      </c>
      <c r="Q526">
        <f>ABS(O526)</f>
        <v>0.22667663668410001</v>
      </c>
    </row>
    <row r="527" spans="10:17" x14ac:dyDescent="0.3">
      <c r="J527" t="str">
        <f>VLOOKUP(M527,$A$3:$B$71,2,0)</f>
        <v>devid_count</v>
      </c>
      <c r="K527" t="str">
        <f>VLOOKUP(N527,$A$3:$B$71,2,0)</f>
        <v>devid_num_1</v>
      </c>
      <c r="L527" t="str">
        <f t="shared" si="8"/>
        <v>devid_count-devid_num_1</v>
      </c>
      <c r="M527">
        <v>29</v>
      </c>
      <c r="N527">
        <v>31</v>
      </c>
      <c r="O527">
        <v>0.22655461583098899</v>
      </c>
      <c r="P527">
        <v>0</v>
      </c>
      <c r="Q527">
        <f>ABS(O527)</f>
        <v>0.22655461583098899</v>
      </c>
    </row>
    <row r="528" spans="10:17" x14ac:dyDescent="0.3">
      <c r="J528" t="str">
        <f>VLOOKUP(M528,$A$3:$B$71,2,0)</f>
        <v>countrycode_count</v>
      </c>
      <c r="K528" t="str">
        <f>VLOOKUP(N528,$A$3:$B$71,2,0)</f>
        <v>countrycode_offerid_num_1</v>
      </c>
      <c r="L528" t="str">
        <f t="shared" si="8"/>
        <v>countrycode_count-countrycode_offerid_num_1</v>
      </c>
      <c r="M528">
        <v>21</v>
      </c>
      <c r="N528">
        <v>51</v>
      </c>
      <c r="O528">
        <v>-0.22651239962074901</v>
      </c>
      <c r="P528">
        <v>0</v>
      </c>
      <c r="Q528">
        <f>ABS(O528)</f>
        <v>0.22651239962074901</v>
      </c>
    </row>
    <row r="529" spans="10:17" x14ac:dyDescent="0.3">
      <c r="J529" t="str">
        <f>VLOOKUP(M529,$A$3:$B$71,2,0)</f>
        <v>countrycode_count</v>
      </c>
      <c r="K529" t="str">
        <f>VLOOKUP(N529,$A$3:$B$71,2,0)</f>
        <v>countrycode_offerid_count</v>
      </c>
      <c r="L529" t="str">
        <f t="shared" si="8"/>
        <v>countrycode_count-countrycode_offerid_count</v>
      </c>
      <c r="M529">
        <v>21</v>
      </c>
      <c r="N529">
        <v>49</v>
      </c>
      <c r="O529">
        <v>-0.22615128000215201</v>
      </c>
      <c r="P529">
        <v>0</v>
      </c>
      <c r="Q529">
        <f>ABS(O529)</f>
        <v>0.22615128000215201</v>
      </c>
    </row>
    <row r="530" spans="10:17" x14ac:dyDescent="0.3">
      <c r="J530" t="str">
        <f>VLOOKUP(M530,$A$3:$B$71,2,0)</f>
        <v>countrycode_count</v>
      </c>
      <c r="K530" t="str">
        <f>VLOOKUP(N530,$A$3:$B$71,2,0)</f>
        <v>countrycode_offerid_num_0</v>
      </c>
      <c r="L530" t="str">
        <f t="shared" si="8"/>
        <v>countrycode_count-countrycode_offerid_num_0</v>
      </c>
      <c r="M530">
        <v>21</v>
      </c>
      <c r="N530">
        <v>50</v>
      </c>
      <c r="O530">
        <v>-0.22613075598344001</v>
      </c>
      <c r="P530">
        <v>0</v>
      </c>
      <c r="Q530">
        <f>ABS(O530)</f>
        <v>0.22613075598344001</v>
      </c>
    </row>
    <row r="531" spans="10:17" x14ac:dyDescent="0.3">
      <c r="J531" t="str">
        <f>VLOOKUP(M531,$A$3:$B$71,2,0)</f>
        <v>countrycode_merchant_num_0</v>
      </c>
      <c r="K531" t="str">
        <f>VLOOKUP(N531,$A$3:$B$71,2,0)</f>
        <v>siteid_offerid_click_rate</v>
      </c>
      <c r="L531" t="str">
        <f t="shared" si="8"/>
        <v>countrycode_merchant_num_0-siteid_offerid_click_rate</v>
      </c>
      <c r="M531">
        <v>42</v>
      </c>
      <c r="N531">
        <v>64</v>
      </c>
      <c r="O531">
        <v>-0.22598834396078099</v>
      </c>
      <c r="P531">
        <v>0</v>
      </c>
      <c r="Q531">
        <f>ABS(O531)</f>
        <v>0.22598834396078099</v>
      </c>
    </row>
    <row r="532" spans="10:17" x14ac:dyDescent="0.3">
      <c r="J532" t="str">
        <f>VLOOKUP(M532,$A$3:$B$71,2,0)</f>
        <v>siteid_count</v>
      </c>
      <c r="K532" t="str">
        <f>VLOOKUP(N532,$A$3:$B$71,2,0)</f>
        <v>siteid_category_num_0</v>
      </c>
      <c r="L532" t="str">
        <f t="shared" si="8"/>
        <v>siteid_count-siteid_category_num_0</v>
      </c>
      <c r="M532">
        <v>9</v>
      </c>
      <c r="N532">
        <v>66</v>
      </c>
      <c r="O532">
        <v>0.225822419305301</v>
      </c>
      <c r="P532">
        <v>0</v>
      </c>
      <c r="Q532">
        <f>ABS(O532)</f>
        <v>0.225822419305301</v>
      </c>
    </row>
    <row r="533" spans="10:17" x14ac:dyDescent="0.3">
      <c r="J533" t="str">
        <f>VLOOKUP(M533,$A$3:$B$71,2,0)</f>
        <v>siteid_click_rate</v>
      </c>
      <c r="K533" t="str">
        <f>VLOOKUP(N533,$A$3:$B$71,2,0)</f>
        <v>datetime_hour_count</v>
      </c>
      <c r="L533" t="str">
        <f t="shared" si="8"/>
        <v>siteid_click_rate-datetime_hour_count</v>
      </c>
      <c r="M533">
        <v>12</v>
      </c>
      <c r="N533">
        <v>33</v>
      </c>
      <c r="O533">
        <v>-0.22544490771995301</v>
      </c>
      <c r="P533">
        <v>0</v>
      </c>
      <c r="Q533">
        <f>ABS(O533)</f>
        <v>0.22544490771995301</v>
      </c>
    </row>
    <row r="534" spans="10:17" x14ac:dyDescent="0.3">
      <c r="J534" t="str">
        <f>VLOOKUP(M534,$A$3:$B$71,2,0)</f>
        <v>countrycode_siteid_count</v>
      </c>
      <c r="K534" t="str">
        <f>VLOOKUP(N534,$A$3:$B$71,2,0)</f>
        <v>countrycode_category_count</v>
      </c>
      <c r="L534" t="str">
        <f t="shared" si="8"/>
        <v>countrycode_siteid_count-countrycode_category_count</v>
      </c>
      <c r="M534">
        <v>45</v>
      </c>
      <c r="N534">
        <v>53</v>
      </c>
      <c r="O534">
        <v>-0.22493138457282699</v>
      </c>
      <c r="P534">
        <v>0</v>
      </c>
      <c r="Q534">
        <f>ABS(O534)</f>
        <v>0.22493138457282699</v>
      </c>
    </row>
    <row r="535" spans="10:17" x14ac:dyDescent="0.3">
      <c r="J535" t="str">
        <f>VLOOKUP(M535,$A$3:$B$71,2,0)</f>
        <v>category_click_rate</v>
      </c>
      <c r="K535" t="str">
        <f>VLOOKUP(N535,$A$3:$B$71,2,0)</f>
        <v>siteid_category_click_rate</v>
      </c>
      <c r="L535" t="str">
        <f t="shared" si="8"/>
        <v>category_click_rate-siteid_category_click_rate</v>
      </c>
      <c r="M535">
        <v>20</v>
      </c>
      <c r="N535">
        <v>68</v>
      </c>
      <c r="O535">
        <v>0.22449135764556899</v>
      </c>
      <c r="P535">
        <v>0</v>
      </c>
      <c r="Q535">
        <f>ABS(O535)</f>
        <v>0.22449135764556899</v>
      </c>
    </row>
    <row r="536" spans="10:17" x14ac:dyDescent="0.3">
      <c r="J536" t="str">
        <f>VLOOKUP(M536,$A$3:$B$71,2,0)</f>
        <v>siteid_click_rate</v>
      </c>
      <c r="K536" t="str">
        <f>VLOOKUP(N536,$A$3:$B$71,2,0)</f>
        <v>offerid_click_rate</v>
      </c>
      <c r="L536" t="str">
        <f t="shared" si="8"/>
        <v>siteid_click_rate-offerid_click_rate</v>
      </c>
      <c r="M536">
        <v>12</v>
      </c>
      <c r="N536">
        <v>16</v>
      </c>
      <c r="O536">
        <v>0.224461213190565</v>
      </c>
      <c r="P536">
        <v>0</v>
      </c>
      <c r="Q536">
        <f>ABS(O536)</f>
        <v>0.224461213190565</v>
      </c>
    </row>
    <row r="537" spans="10:17" x14ac:dyDescent="0.3">
      <c r="J537" t="str">
        <f>VLOOKUP(M537,$A$3:$B$71,2,0)</f>
        <v>countrycode_num_0</v>
      </c>
      <c r="K537" t="str">
        <f>VLOOKUP(N537,$A$3:$B$71,2,0)</f>
        <v>countrycode_offerid_num_1</v>
      </c>
      <c r="L537" t="str">
        <f t="shared" si="8"/>
        <v>countrycode_num_0-countrycode_offerid_num_1</v>
      </c>
      <c r="M537">
        <v>22</v>
      </c>
      <c r="N537">
        <v>51</v>
      </c>
      <c r="O537">
        <v>-0.22419667497836901</v>
      </c>
      <c r="P537">
        <v>0</v>
      </c>
      <c r="Q537">
        <f>ABS(O537)</f>
        <v>0.22419667497836901</v>
      </c>
    </row>
    <row r="538" spans="10:17" x14ac:dyDescent="0.3">
      <c r="J538" t="str">
        <f>VLOOKUP(M538,$A$3:$B$71,2,0)</f>
        <v>countrycode_num_0</v>
      </c>
      <c r="K538" t="str">
        <f>VLOOKUP(N538,$A$3:$B$71,2,0)</f>
        <v>countrycode_offerid_count</v>
      </c>
      <c r="L538" t="str">
        <f t="shared" si="8"/>
        <v>countrycode_num_0-countrycode_offerid_count</v>
      </c>
      <c r="M538">
        <v>22</v>
      </c>
      <c r="N538">
        <v>49</v>
      </c>
      <c r="O538">
        <v>-0.223831839088278</v>
      </c>
      <c r="P538">
        <v>0</v>
      </c>
      <c r="Q538">
        <f>ABS(O538)</f>
        <v>0.223831839088278</v>
      </c>
    </row>
    <row r="539" spans="10:17" x14ac:dyDescent="0.3">
      <c r="J539" t="str">
        <f>VLOOKUP(M539,$A$3:$B$71,2,0)</f>
        <v>countrycode_num_0</v>
      </c>
      <c r="K539" t="str">
        <f>VLOOKUP(N539,$A$3:$B$71,2,0)</f>
        <v>countrycode_offerid_num_0</v>
      </c>
      <c r="L539" t="str">
        <f t="shared" si="8"/>
        <v>countrycode_num_0-countrycode_offerid_num_0</v>
      </c>
      <c r="M539">
        <v>22</v>
      </c>
      <c r="N539">
        <v>50</v>
      </c>
      <c r="O539">
        <v>-0.22381110433661</v>
      </c>
      <c r="P539">
        <v>0</v>
      </c>
      <c r="Q539">
        <f>ABS(O539)</f>
        <v>0.22381110433661</v>
      </c>
    </row>
    <row r="540" spans="10:17" x14ac:dyDescent="0.3">
      <c r="J540" t="str">
        <f>VLOOKUP(M540,$A$3:$B$71,2,0)</f>
        <v>devid_num_1</v>
      </c>
      <c r="K540" t="str">
        <f>VLOOKUP(N540,$A$3:$B$71,2,0)</f>
        <v>siteid_merchant_click_rate</v>
      </c>
      <c r="L540" t="str">
        <f t="shared" si="8"/>
        <v>devid_num_1-siteid_merchant_click_rate</v>
      </c>
      <c r="M540">
        <v>31</v>
      </c>
      <c r="N540">
        <v>60</v>
      </c>
      <c r="O540">
        <v>0.22374132547817399</v>
      </c>
      <c r="P540">
        <v>0</v>
      </c>
      <c r="Q540">
        <f>ABS(O540)</f>
        <v>0.22374132547817399</v>
      </c>
    </row>
    <row r="541" spans="10:17" x14ac:dyDescent="0.3">
      <c r="J541" t="str">
        <f>VLOOKUP(M541,$A$3:$B$71,2,0)</f>
        <v>countrycode_siteid_num_0</v>
      </c>
      <c r="K541" t="str">
        <f>VLOOKUP(N541,$A$3:$B$71,2,0)</f>
        <v>countrycode_category_count</v>
      </c>
      <c r="L541" t="str">
        <f t="shared" si="8"/>
        <v>countrycode_siteid_num_0-countrycode_category_count</v>
      </c>
      <c r="M541">
        <v>46</v>
      </c>
      <c r="N541">
        <v>53</v>
      </c>
      <c r="O541">
        <v>-0.22362188320569401</v>
      </c>
      <c r="P541">
        <v>0</v>
      </c>
      <c r="Q541">
        <f>ABS(O541)</f>
        <v>0.22362188320569401</v>
      </c>
    </row>
    <row r="542" spans="10:17" x14ac:dyDescent="0.3">
      <c r="J542" t="str">
        <f>VLOOKUP(M542,$A$3:$B$71,2,0)</f>
        <v>countrycode_click_rate</v>
      </c>
      <c r="K542" t="str">
        <f>VLOOKUP(N542,$A$3:$B$71,2,0)</f>
        <v>datetime_hour_click_rate</v>
      </c>
      <c r="L542" t="str">
        <f t="shared" si="8"/>
        <v>countrycode_click_rate-datetime_hour_click_rate</v>
      </c>
      <c r="M542">
        <v>24</v>
      </c>
      <c r="N542">
        <v>36</v>
      </c>
      <c r="O542">
        <v>0.22353533939276801</v>
      </c>
      <c r="P542">
        <v>0</v>
      </c>
      <c r="Q542">
        <f>ABS(O542)</f>
        <v>0.22353533939276801</v>
      </c>
    </row>
    <row r="543" spans="10:17" x14ac:dyDescent="0.3">
      <c r="J543" t="str">
        <f>VLOOKUP(M543,$A$3:$B$71,2,0)</f>
        <v>countrycode_merchant_count</v>
      </c>
      <c r="K543" t="str">
        <f>VLOOKUP(N543,$A$3:$B$71,2,0)</f>
        <v>countrycode_offerid_click_rate</v>
      </c>
      <c r="L543" t="str">
        <f t="shared" si="8"/>
        <v>countrycode_merchant_count-countrycode_offerid_click_rate</v>
      </c>
      <c r="M543">
        <v>41</v>
      </c>
      <c r="N543">
        <v>52</v>
      </c>
      <c r="O543">
        <v>-0.22346748896725499</v>
      </c>
      <c r="P543">
        <v>0</v>
      </c>
      <c r="Q543">
        <f>ABS(O543)</f>
        <v>0.22346748896725499</v>
      </c>
    </row>
    <row r="544" spans="10:17" x14ac:dyDescent="0.3">
      <c r="J544" t="str">
        <f>VLOOKUP(M544,$A$3:$B$71,2,0)</f>
        <v>countrycode_click_rate</v>
      </c>
      <c r="K544" t="str">
        <f>VLOOKUP(N544,$A$3:$B$71,2,0)</f>
        <v>devid_num_1</v>
      </c>
      <c r="L544" t="str">
        <f t="shared" si="8"/>
        <v>countrycode_click_rate-devid_num_1</v>
      </c>
      <c r="M544">
        <v>24</v>
      </c>
      <c r="N544">
        <v>31</v>
      </c>
      <c r="O544">
        <v>0.223452041679639</v>
      </c>
      <c r="P544">
        <v>0</v>
      </c>
      <c r="Q544">
        <f>ABS(O544)</f>
        <v>0.223452041679639</v>
      </c>
    </row>
    <row r="545" spans="10:17" x14ac:dyDescent="0.3">
      <c r="J545" t="str">
        <f>VLOOKUP(M545,$A$3:$B$71,2,0)</f>
        <v>devid_click_rate</v>
      </c>
      <c r="K545" t="str">
        <f>VLOOKUP(N545,$A$3:$B$71,2,0)</f>
        <v>countrycode_category_click_rate</v>
      </c>
      <c r="L545" t="str">
        <f t="shared" si="8"/>
        <v>devid_click_rate-countrycode_category_click_rate</v>
      </c>
      <c r="M545">
        <v>32</v>
      </c>
      <c r="N545">
        <v>56</v>
      </c>
      <c r="O545">
        <v>0.223069785370518</v>
      </c>
      <c r="P545">
        <v>0</v>
      </c>
      <c r="Q545">
        <f>ABS(O545)</f>
        <v>0.223069785370518</v>
      </c>
    </row>
    <row r="546" spans="10:17" x14ac:dyDescent="0.3">
      <c r="J546" t="str">
        <f>VLOOKUP(M546,$A$3:$B$71,2,0)</f>
        <v>siteid_count</v>
      </c>
      <c r="K546" t="str">
        <f>VLOOKUP(N546,$A$3:$B$71,2,0)</f>
        <v>countrycode_category_num_1</v>
      </c>
      <c r="L546" t="str">
        <f t="shared" si="8"/>
        <v>siteid_count-countrycode_category_num_1</v>
      </c>
      <c r="M546">
        <v>9</v>
      </c>
      <c r="N546">
        <v>55</v>
      </c>
      <c r="O546">
        <v>0.22260543581572401</v>
      </c>
      <c r="P546">
        <v>0</v>
      </c>
      <c r="Q546">
        <f>ABS(O546)</f>
        <v>0.22260543581572401</v>
      </c>
    </row>
    <row r="547" spans="10:17" x14ac:dyDescent="0.3">
      <c r="J547" t="str">
        <f>VLOOKUP(M547,$A$3:$B$71,2,0)</f>
        <v>siteid_num_0</v>
      </c>
      <c r="K547" t="str">
        <f>VLOOKUP(N547,$A$3:$B$71,2,0)</f>
        <v>countrycode_category_num_1</v>
      </c>
      <c r="L547" t="str">
        <f t="shared" si="8"/>
        <v>siteid_num_0-countrycode_category_num_1</v>
      </c>
      <c r="M547">
        <v>10</v>
      </c>
      <c r="N547">
        <v>55</v>
      </c>
      <c r="O547">
        <v>0.22242739638317799</v>
      </c>
      <c r="P547">
        <v>0</v>
      </c>
      <c r="Q547">
        <f>ABS(O547)</f>
        <v>0.22242739638317799</v>
      </c>
    </row>
    <row r="548" spans="10:17" x14ac:dyDescent="0.3">
      <c r="J548" t="str">
        <f>VLOOKUP(M548,$A$3:$B$71,2,0)</f>
        <v>countrycode_category_num_0</v>
      </c>
      <c r="K548" t="str">
        <f>VLOOKUP(N548,$A$3:$B$71,2,0)</f>
        <v>siteid_category_click_rate</v>
      </c>
      <c r="L548" t="str">
        <f t="shared" si="8"/>
        <v>countrycode_category_num_0-siteid_category_click_rate</v>
      </c>
      <c r="M548">
        <v>54</v>
      </c>
      <c r="N548">
        <v>68</v>
      </c>
      <c r="O548">
        <v>-0.222213563650349</v>
      </c>
      <c r="P548">
        <v>0</v>
      </c>
      <c r="Q548">
        <f>ABS(O548)</f>
        <v>0.222213563650349</v>
      </c>
    </row>
    <row r="549" spans="10:17" x14ac:dyDescent="0.3">
      <c r="J549" t="str">
        <f>VLOOKUP(M549,$A$3:$B$71,2,0)</f>
        <v>countrycode_merchant_num_0</v>
      </c>
      <c r="K549" t="str">
        <f>VLOOKUP(N549,$A$3:$B$71,2,0)</f>
        <v>countrycode_siteid_count</v>
      </c>
      <c r="L549" t="str">
        <f t="shared" si="8"/>
        <v>countrycode_merchant_num_0-countrycode_siteid_count</v>
      </c>
      <c r="M549">
        <v>42</v>
      </c>
      <c r="N549">
        <v>45</v>
      </c>
      <c r="O549">
        <v>-0.221595257616331</v>
      </c>
      <c r="P549">
        <v>0</v>
      </c>
      <c r="Q549">
        <f>ABS(O549)</f>
        <v>0.221595257616331</v>
      </c>
    </row>
    <row r="550" spans="10:17" x14ac:dyDescent="0.3">
      <c r="J550" t="str">
        <f>VLOOKUP(M550,$A$3:$B$71,2,0)</f>
        <v>countrycode_merchant_num_1</v>
      </c>
      <c r="K550" t="str">
        <f>VLOOKUP(N550,$A$3:$B$71,2,0)</f>
        <v>countrycode_siteid_num_1</v>
      </c>
      <c r="L550" t="str">
        <f t="shared" si="8"/>
        <v>countrycode_merchant_num_1-countrycode_siteid_num_1</v>
      </c>
      <c r="M550">
        <v>43</v>
      </c>
      <c r="N550">
        <v>47</v>
      </c>
      <c r="O550">
        <v>0.22145096629301</v>
      </c>
      <c r="P550">
        <v>0</v>
      </c>
      <c r="Q550">
        <f>ABS(O550)</f>
        <v>0.22145096629301</v>
      </c>
    </row>
    <row r="551" spans="10:17" x14ac:dyDescent="0.3">
      <c r="J551" t="str">
        <f>VLOOKUP(M551,$A$3:$B$71,2,0)</f>
        <v>category_num_1</v>
      </c>
      <c r="K551" t="str">
        <f>VLOOKUP(N551,$A$3:$B$71,2,0)</f>
        <v>countrycode_category_click_rate</v>
      </c>
      <c r="L551" t="str">
        <f t="shared" si="8"/>
        <v>category_num_1-countrycode_category_click_rate</v>
      </c>
      <c r="M551">
        <v>19</v>
      </c>
      <c r="N551">
        <v>56</v>
      </c>
      <c r="O551">
        <v>0.221291991437507</v>
      </c>
      <c r="P551">
        <v>0</v>
      </c>
      <c r="Q551">
        <f>ABS(O551)</f>
        <v>0.221291991437507</v>
      </c>
    </row>
    <row r="552" spans="10:17" x14ac:dyDescent="0.3">
      <c r="J552" t="str">
        <f>VLOOKUP(M552,$A$3:$B$71,2,0)</f>
        <v>browserid_num_1</v>
      </c>
      <c r="K552" t="str">
        <f>VLOOKUP(N552,$A$3:$B$71,2,0)</f>
        <v>countrycode_category_num_0</v>
      </c>
      <c r="L552" t="str">
        <f t="shared" si="8"/>
        <v>browserid_num_1-countrycode_category_num_0</v>
      </c>
      <c r="M552">
        <v>27</v>
      </c>
      <c r="N552">
        <v>54</v>
      </c>
      <c r="O552">
        <v>-0.22121535262900199</v>
      </c>
      <c r="P552">
        <v>0</v>
      </c>
      <c r="Q552">
        <f>ABS(O552)</f>
        <v>0.22121535262900199</v>
      </c>
    </row>
    <row r="553" spans="10:17" x14ac:dyDescent="0.3">
      <c r="J553" t="str">
        <f>VLOOKUP(M553,$A$3:$B$71,2,0)</f>
        <v>browserid_click_rate</v>
      </c>
      <c r="K553" t="str">
        <f>VLOOKUP(N553,$A$3:$B$71,2,0)</f>
        <v>datetime_hour_click_rate</v>
      </c>
      <c r="L553" t="str">
        <f t="shared" si="8"/>
        <v>browserid_click_rate-datetime_hour_click_rate</v>
      </c>
      <c r="M553">
        <v>28</v>
      </c>
      <c r="N553">
        <v>36</v>
      </c>
      <c r="O553">
        <v>0.22074172079217799</v>
      </c>
      <c r="P553">
        <v>0</v>
      </c>
      <c r="Q553">
        <f>ABS(O553)</f>
        <v>0.22074172079217799</v>
      </c>
    </row>
    <row r="554" spans="10:17" x14ac:dyDescent="0.3">
      <c r="J554" t="str">
        <f>VLOOKUP(M554,$A$3:$B$71,2,0)</f>
        <v>siteid_click_rate</v>
      </c>
      <c r="K554" t="str">
        <f>VLOOKUP(N554,$A$3:$B$71,2,0)</f>
        <v>countrycode_category_num_1</v>
      </c>
      <c r="L554" t="str">
        <f t="shared" si="8"/>
        <v>siteid_click_rate-countrycode_category_num_1</v>
      </c>
      <c r="M554">
        <v>12</v>
      </c>
      <c r="N554">
        <v>55</v>
      </c>
      <c r="O554">
        <v>0.22043456362656799</v>
      </c>
      <c r="P554">
        <v>0</v>
      </c>
      <c r="Q554">
        <f>ABS(O554)</f>
        <v>0.22043456362656799</v>
      </c>
    </row>
    <row r="555" spans="10:17" x14ac:dyDescent="0.3">
      <c r="J555" t="str">
        <f>VLOOKUP(M555,$A$3:$B$71,2,0)</f>
        <v>countrycode_merchant_num_0</v>
      </c>
      <c r="K555" t="str">
        <f>VLOOKUP(N555,$A$3:$B$71,2,0)</f>
        <v>countrycode_siteid_num_0</v>
      </c>
      <c r="L555" t="str">
        <f t="shared" si="8"/>
        <v>countrycode_merchant_num_0-countrycode_siteid_num_0</v>
      </c>
      <c r="M555">
        <v>42</v>
      </c>
      <c r="N555">
        <v>46</v>
      </c>
      <c r="O555">
        <v>-0.22026800319489201</v>
      </c>
      <c r="P555">
        <v>0</v>
      </c>
      <c r="Q555">
        <f>ABS(O555)</f>
        <v>0.22026800319489201</v>
      </c>
    </row>
    <row r="556" spans="10:17" x14ac:dyDescent="0.3">
      <c r="J556" t="str">
        <f>VLOOKUP(M556,$A$3:$B$71,2,0)</f>
        <v>countrycode_category_count</v>
      </c>
      <c r="K556" t="str">
        <f>VLOOKUP(N556,$A$3:$B$71,2,0)</f>
        <v>siteid_offerid_click_rate</v>
      </c>
      <c r="L556" t="str">
        <f t="shared" si="8"/>
        <v>countrycode_category_count-siteid_offerid_click_rate</v>
      </c>
      <c r="M556">
        <v>53</v>
      </c>
      <c r="N556">
        <v>64</v>
      </c>
      <c r="O556">
        <v>-0.22015391898008099</v>
      </c>
      <c r="P556">
        <v>0</v>
      </c>
      <c r="Q556">
        <f>ABS(O556)</f>
        <v>0.22015391898008099</v>
      </c>
    </row>
    <row r="557" spans="10:17" x14ac:dyDescent="0.3">
      <c r="J557" t="str">
        <f>VLOOKUP(M557,$A$3:$B$71,2,0)</f>
        <v>browserid_num_1</v>
      </c>
      <c r="K557" t="str">
        <f>VLOOKUP(N557,$A$3:$B$71,2,0)</f>
        <v>countrycode_category_num_1</v>
      </c>
      <c r="L557" t="str">
        <f t="shared" si="8"/>
        <v>browserid_num_1-countrycode_category_num_1</v>
      </c>
      <c r="M557">
        <v>27</v>
      </c>
      <c r="N557">
        <v>55</v>
      </c>
      <c r="O557">
        <v>0.22003727770680501</v>
      </c>
      <c r="P557">
        <v>0</v>
      </c>
      <c r="Q557">
        <f>ABS(O557)</f>
        <v>0.22003727770680501</v>
      </c>
    </row>
    <row r="558" spans="10:17" x14ac:dyDescent="0.3">
      <c r="J558" t="str">
        <f>VLOOKUP(M558,$A$3:$B$71,2,0)</f>
        <v>merchant_count</v>
      </c>
      <c r="K558" t="str">
        <f>VLOOKUP(N558,$A$3:$B$71,2,0)</f>
        <v>merchant_click_rate</v>
      </c>
      <c r="L558" t="str">
        <f t="shared" si="8"/>
        <v>merchant_count-merchant_click_rate</v>
      </c>
      <c r="M558">
        <v>5</v>
      </c>
      <c r="N558">
        <v>8</v>
      </c>
      <c r="O558">
        <v>-0.21995636239109601</v>
      </c>
      <c r="P558">
        <v>0</v>
      </c>
      <c r="Q558">
        <f>ABS(O558)</f>
        <v>0.21995636239109601</v>
      </c>
    </row>
    <row r="559" spans="10:17" x14ac:dyDescent="0.3">
      <c r="J559" t="str">
        <f>VLOOKUP(M559,$A$3:$B$71,2,0)</f>
        <v>siteid_merchant_num_0</v>
      </c>
      <c r="K559" t="str">
        <f>VLOOKUP(N559,$A$3:$B$71,2,0)</f>
        <v>siteid_category_click_rate</v>
      </c>
      <c r="L559" t="str">
        <f t="shared" si="8"/>
        <v>siteid_merchant_num_0-siteid_category_click_rate</v>
      </c>
      <c r="M559">
        <v>58</v>
      </c>
      <c r="N559">
        <v>68</v>
      </c>
      <c r="O559">
        <v>0.21940214497458299</v>
      </c>
      <c r="P559">
        <v>0</v>
      </c>
      <c r="Q559">
        <f>ABS(O559)</f>
        <v>0.21940214497458299</v>
      </c>
    </row>
    <row r="560" spans="10:17" x14ac:dyDescent="0.3">
      <c r="J560" t="str">
        <f>VLOOKUP(M560,$A$3:$B$71,2,0)</f>
        <v>devid_count</v>
      </c>
      <c r="K560" t="str">
        <f>VLOOKUP(N560,$A$3:$B$71,2,0)</f>
        <v>devid_click_rate</v>
      </c>
      <c r="L560" t="str">
        <f t="shared" si="8"/>
        <v>devid_count-devid_click_rate</v>
      </c>
      <c r="M560">
        <v>29</v>
      </c>
      <c r="N560">
        <v>32</v>
      </c>
      <c r="O560">
        <v>-0.21936683235473201</v>
      </c>
      <c r="P560">
        <v>0</v>
      </c>
      <c r="Q560">
        <f>ABS(O560)</f>
        <v>0.21936683235473201</v>
      </c>
    </row>
    <row r="561" spans="10:17" x14ac:dyDescent="0.3">
      <c r="J561" t="str">
        <f>VLOOKUP(M561,$A$3:$B$71,2,0)</f>
        <v>siteid_offerid_num_0</v>
      </c>
      <c r="K561" t="str">
        <f>VLOOKUP(N561,$A$3:$B$71,2,0)</f>
        <v>siteid_category_count</v>
      </c>
      <c r="L561" t="str">
        <f t="shared" si="8"/>
        <v>siteid_offerid_num_0-siteid_category_count</v>
      </c>
      <c r="M561">
        <v>62</v>
      </c>
      <c r="N561">
        <v>65</v>
      </c>
      <c r="O561">
        <v>0.21839963267474399</v>
      </c>
      <c r="P561">
        <v>0</v>
      </c>
      <c r="Q561">
        <f>ABS(O561)</f>
        <v>0.21839963267474399</v>
      </c>
    </row>
    <row r="562" spans="10:17" x14ac:dyDescent="0.3">
      <c r="J562" t="str">
        <f>VLOOKUP(M562,$A$3:$B$71,2,0)</f>
        <v>siteid_offerid_count</v>
      </c>
      <c r="K562" t="str">
        <f>VLOOKUP(N562,$A$3:$B$71,2,0)</f>
        <v>siteid_category_count</v>
      </c>
      <c r="L562" t="str">
        <f t="shared" si="8"/>
        <v>siteid_offerid_count-siteid_category_count</v>
      </c>
      <c r="M562">
        <v>61</v>
      </c>
      <c r="N562">
        <v>65</v>
      </c>
      <c r="O562">
        <v>0.218398669636926</v>
      </c>
      <c r="P562">
        <v>0</v>
      </c>
      <c r="Q562">
        <f>ABS(O562)</f>
        <v>0.218398669636926</v>
      </c>
    </row>
    <row r="563" spans="10:17" x14ac:dyDescent="0.3">
      <c r="J563" t="str">
        <f>VLOOKUP(M563,$A$3:$B$71,2,0)</f>
        <v>siteid_offerid_num_1</v>
      </c>
      <c r="K563" t="str">
        <f>VLOOKUP(N563,$A$3:$B$71,2,0)</f>
        <v>siteid_category_count</v>
      </c>
      <c r="L563" t="str">
        <f t="shared" si="8"/>
        <v>siteid_offerid_num_1-siteid_category_count</v>
      </c>
      <c r="M563">
        <v>63</v>
      </c>
      <c r="N563">
        <v>65</v>
      </c>
      <c r="O563">
        <v>0.218383025580146</v>
      </c>
      <c r="P563">
        <v>0</v>
      </c>
      <c r="Q563">
        <f>ABS(O563)</f>
        <v>0.218383025580146</v>
      </c>
    </row>
    <row r="564" spans="10:17" x14ac:dyDescent="0.3">
      <c r="J564" t="str">
        <f>VLOOKUP(M564,$A$3:$B$71,2,0)</f>
        <v>merchant_num_0</v>
      </c>
      <c r="K564" t="str">
        <f>VLOOKUP(N564,$A$3:$B$71,2,0)</f>
        <v>category_count</v>
      </c>
      <c r="L564" t="str">
        <f t="shared" si="8"/>
        <v>merchant_num_0-category_count</v>
      </c>
      <c r="M564">
        <v>6</v>
      </c>
      <c r="N564">
        <v>17</v>
      </c>
      <c r="O564">
        <v>0.21795773141518601</v>
      </c>
      <c r="P564">
        <v>0</v>
      </c>
      <c r="Q564">
        <f>ABS(O564)</f>
        <v>0.21795773141518601</v>
      </c>
    </row>
    <row r="565" spans="10:17" x14ac:dyDescent="0.3">
      <c r="J565" t="str">
        <f>VLOOKUP(M565,$A$3:$B$71,2,0)</f>
        <v>browserid_num_0</v>
      </c>
      <c r="K565" t="str">
        <f>VLOOKUP(N565,$A$3:$B$71,2,0)</f>
        <v>devid_num_0</v>
      </c>
      <c r="L565" t="str">
        <f t="shared" si="8"/>
        <v>browserid_num_0-devid_num_0</v>
      </c>
      <c r="M565">
        <v>26</v>
      </c>
      <c r="N565">
        <v>30</v>
      </c>
      <c r="O565">
        <v>0.21786979224530201</v>
      </c>
      <c r="P565">
        <v>0</v>
      </c>
      <c r="Q565">
        <f>ABS(O565)</f>
        <v>0.21786979224530201</v>
      </c>
    </row>
    <row r="566" spans="10:17" x14ac:dyDescent="0.3">
      <c r="J566" t="str">
        <f>VLOOKUP(M566,$A$3:$B$71,2,0)</f>
        <v>siteid_num_1</v>
      </c>
      <c r="K566" t="str">
        <f>VLOOKUP(N566,$A$3:$B$71,2,0)</f>
        <v>countrycode_category_num_1</v>
      </c>
      <c r="L566" t="str">
        <f t="shared" si="8"/>
        <v>siteid_num_1-countrycode_category_num_1</v>
      </c>
      <c r="M566">
        <v>11</v>
      </c>
      <c r="N566">
        <v>55</v>
      </c>
      <c r="O566">
        <v>0.217657294908319</v>
      </c>
      <c r="P566">
        <v>0</v>
      </c>
      <c r="Q566">
        <f>ABS(O566)</f>
        <v>0.217657294908319</v>
      </c>
    </row>
    <row r="567" spans="10:17" x14ac:dyDescent="0.3">
      <c r="J567" t="str">
        <f>VLOOKUP(M567,$A$3:$B$71,2,0)</f>
        <v>countrycode_num_1</v>
      </c>
      <c r="K567" t="str">
        <f>VLOOKUP(N567,$A$3:$B$71,2,0)</f>
        <v>datetime_hour_click_rate</v>
      </c>
      <c r="L567" t="str">
        <f t="shared" si="8"/>
        <v>countrycode_num_1-datetime_hour_click_rate</v>
      </c>
      <c r="M567">
        <v>23</v>
      </c>
      <c r="N567">
        <v>36</v>
      </c>
      <c r="O567">
        <v>0.21732620001404501</v>
      </c>
      <c r="P567">
        <v>0</v>
      </c>
      <c r="Q567">
        <f>ABS(O567)</f>
        <v>0.21732620001404501</v>
      </c>
    </row>
    <row r="568" spans="10:17" x14ac:dyDescent="0.3">
      <c r="J568" t="str">
        <f>VLOOKUP(M568,$A$3:$B$71,2,0)</f>
        <v>countrycode_merchant_num_1</v>
      </c>
      <c r="K568" t="str">
        <f>VLOOKUP(N568,$A$3:$B$71,2,0)</f>
        <v>countrycode_siteid_count</v>
      </c>
      <c r="L568" t="str">
        <f t="shared" si="8"/>
        <v>countrycode_merchant_num_1-countrycode_siteid_count</v>
      </c>
      <c r="M568">
        <v>43</v>
      </c>
      <c r="N568">
        <v>45</v>
      </c>
      <c r="O568">
        <v>0.21726509099542901</v>
      </c>
      <c r="P568">
        <v>0</v>
      </c>
      <c r="Q568">
        <f>ABS(O568)</f>
        <v>0.21726509099542901</v>
      </c>
    </row>
    <row r="569" spans="10:17" x14ac:dyDescent="0.3">
      <c r="J569" t="str">
        <f>VLOOKUP(M569,$A$3:$B$71,2,0)</f>
        <v>countrycode_num_1</v>
      </c>
      <c r="K569" t="str">
        <f>VLOOKUP(N569,$A$3:$B$71,2,0)</f>
        <v>devid_num_1</v>
      </c>
      <c r="L569" t="str">
        <f t="shared" si="8"/>
        <v>countrycode_num_1-devid_num_1</v>
      </c>
      <c r="M569">
        <v>23</v>
      </c>
      <c r="N569">
        <v>31</v>
      </c>
      <c r="O569">
        <v>0.217121269193007</v>
      </c>
      <c r="P569">
        <v>0</v>
      </c>
      <c r="Q569">
        <f>ABS(O569)</f>
        <v>0.217121269193007</v>
      </c>
    </row>
    <row r="570" spans="10:17" x14ac:dyDescent="0.3">
      <c r="J570" t="str">
        <f>VLOOKUP(M570,$A$3:$B$71,2,0)</f>
        <v>merchant_count</v>
      </c>
      <c r="K570" t="str">
        <f>VLOOKUP(N570,$A$3:$B$71,2,0)</f>
        <v>category_count</v>
      </c>
      <c r="L570" t="str">
        <f t="shared" si="8"/>
        <v>merchant_count-category_count</v>
      </c>
      <c r="M570">
        <v>5</v>
      </c>
      <c r="N570">
        <v>17</v>
      </c>
      <c r="O570">
        <v>0.21706047057801101</v>
      </c>
      <c r="P570">
        <v>0</v>
      </c>
      <c r="Q570">
        <f>ABS(O570)</f>
        <v>0.21706047057801101</v>
      </c>
    </row>
    <row r="571" spans="10:17" x14ac:dyDescent="0.3">
      <c r="J571" t="str">
        <f>VLOOKUP(M571,$A$3:$B$71,2,0)</f>
        <v>countrycode_merchant_num_1</v>
      </c>
      <c r="K571" t="str">
        <f>VLOOKUP(N571,$A$3:$B$71,2,0)</f>
        <v>countrycode_siteid_num_0</v>
      </c>
      <c r="L571" t="str">
        <f t="shared" si="8"/>
        <v>countrycode_merchant_num_1-countrycode_siteid_num_0</v>
      </c>
      <c r="M571">
        <v>43</v>
      </c>
      <c r="N571">
        <v>46</v>
      </c>
      <c r="O571">
        <v>0.216511095625392</v>
      </c>
      <c r="P571">
        <v>0</v>
      </c>
      <c r="Q571">
        <f>ABS(O571)</f>
        <v>0.216511095625392</v>
      </c>
    </row>
    <row r="572" spans="10:17" x14ac:dyDescent="0.3">
      <c r="J572" t="str">
        <f>VLOOKUP(M572,$A$3:$B$71,2,0)</f>
        <v>offerid_num_0</v>
      </c>
      <c r="K572" t="str">
        <f>VLOOKUP(N572,$A$3:$B$71,2,0)</f>
        <v>offerid_click_rate</v>
      </c>
      <c r="L572" t="str">
        <f t="shared" si="8"/>
        <v>offerid_num_0-offerid_click_rate</v>
      </c>
      <c r="M572">
        <v>14</v>
      </c>
      <c r="N572">
        <v>16</v>
      </c>
      <c r="O572">
        <v>-0.21649586837819601</v>
      </c>
      <c r="P572">
        <v>0</v>
      </c>
      <c r="Q572">
        <f>ABS(O572)</f>
        <v>0.21649586837819601</v>
      </c>
    </row>
    <row r="573" spans="10:17" x14ac:dyDescent="0.3">
      <c r="J573" t="str">
        <f>VLOOKUP(M573,$A$3:$B$71,2,0)</f>
        <v>offerid_count</v>
      </c>
      <c r="K573" t="str">
        <f>VLOOKUP(N573,$A$3:$B$71,2,0)</f>
        <v>offerid_click_rate</v>
      </c>
      <c r="L573" t="str">
        <f t="shared" si="8"/>
        <v>offerid_count-offerid_click_rate</v>
      </c>
      <c r="M573">
        <v>13</v>
      </c>
      <c r="N573">
        <v>16</v>
      </c>
      <c r="O573">
        <v>-0.21643845949695401</v>
      </c>
      <c r="P573">
        <v>0</v>
      </c>
      <c r="Q573">
        <f>ABS(O573)</f>
        <v>0.21643845949695401</v>
      </c>
    </row>
    <row r="574" spans="10:17" x14ac:dyDescent="0.3">
      <c r="J574" t="str">
        <f>VLOOKUP(M574,$A$3:$B$71,2,0)</f>
        <v>countrycode_merchant_num_0</v>
      </c>
      <c r="K574" t="str">
        <f>VLOOKUP(N574,$A$3:$B$71,2,0)</f>
        <v>countrycode_merchant_num_1</v>
      </c>
      <c r="L574" t="str">
        <f t="shared" si="8"/>
        <v>countrycode_merchant_num_0-countrycode_merchant_num_1</v>
      </c>
      <c r="M574">
        <v>42</v>
      </c>
      <c r="N574">
        <v>43</v>
      </c>
      <c r="O574">
        <v>0.215920566372512</v>
      </c>
      <c r="P574">
        <v>0</v>
      </c>
      <c r="Q574">
        <f>ABS(O574)</f>
        <v>0.215920566372512</v>
      </c>
    </row>
    <row r="575" spans="10:17" x14ac:dyDescent="0.3">
      <c r="J575" t="str">
        <f>VLOOKUP(M575,$A$3:$B$71,2,0)</f>
        <v>countrycode</v>
      </c>
      <c r="K575" t="str">
        <f>VLOOKUP(N575,$A$3:$B$71,2,0)</f>
        <v>countrycode_click_rate</v>
      </c>
      <c r="L575" t="str">
        <f t="shared" si="8"/>
        <v>countrycode-countrycode_click_rate</v>
      </c>
      <c r="M575">
        <v>0</v>
      </c>
      <c r="N575">
        <v>24</v>
      </c>
      <c r="O575">
        <v>0.21588188667065999</v>
      </c>
      <c r="P575">
        <v>0</v>
      </c>
      <c r="Q575">
        <f>ABS(O575)</f>
        <v>0.21588188667065999</v>
      </c>
    </row>
    <row r="576" spans="10:17" x14ac:dyDescent="0.3">
      <c r="J576" t="str">
        <f>VLOOKUP(M576,$A$3:$B$71,2,0)</f>
        <v>browserid_count</v>
      </c>
      <c r="K576" t="str">
        <f>VLOOKUP(N576,$A$3:$B$71,2,0)</f>
        <v>devid_num_0</v>
      </c>
      <c r="L576" t="str">
        <f t="shared" si="8"/>
        <v>browserid_count-devid_num_0</v>
      </c>
      <c r="M576">
        <v>25</v>
      </c>
      <c r="N576">
        <v>30</v>
      </c>
      <c r="O576">
        <v>0.21580170746897101</v>
      </c>
      <c r="P576">
        <v>0</v>
      </c>
      <c r="Q576">
        <f>ABS(O576)</f>
        <v>0.21580170746897101</v>
      </c>
    </row>
    <row r="577" spans="10:17" x14ac:dyDescent="0.3">
      <c r="J577" t="str">
        <f>VLOOKUP(M577,$A$3:$B$71,2,0)</f>
        <v>siteid_num_1</v>
      </c>
      <c r="K577" t="str">
        <f>VLOOKUP(N577,$A$3:$B$71,2,0)</f>
        <v>siteid_merchant_num_1</v>
      </c>
      <c r="L577" t="str">
        <f t="shared" si="8"/>
        <v>siteid_num_1-siteid_merchant_num_1</v>
      </c>
      <c r="M577">
        <v>11</v>
      </c>
      <c r="N577">
        <v>59</v>
      </c>
      <c r="O577">
        <v>0.21563329667655801</v>
      </c>
      <c r="P577">
        <v>0</v>
      </c>
      <c r="Q577">
        <f>ABS(O577)</f>
        <v>0.21563329667655801</v>
      </c>
    </row>
    <row r="578" spans="10:17" x14ac:dyDescent="0.3">
      <c r="J578" t="str">
        <f>VLOOKUP(M578,$A$3:$B$71,2,0)</f>
        <v>countrycode_category_num_1</v>
      </c>
      <c r="K578" t="str">
        <f>VLOOKUP(N578,$A$3:$B$71,2,0)</f>
        <v>siteid_offerid_click_rate</v>
      </c>
      <c r="L578" t="str">
        <f t="shared" si="8"/>
        <v>countrycode_category_num_1-siteid_offerid_click_rate</v>
      </c>
      <c r="M578">
        <v>55</v>
      </c>
      <c r="N578">
        <v>64</v>
      </c>
      <c r="O578">
        <v>0.21554334742948</v>
      </c>
      <c r="P578">
        <v>0</v>
      </c>
      <c r="Q578">
        <f>ABS(O578)</f>
        <v>0.21554334742948</v>
      </c>
    </row>
    <row r="579" spans="10:17" x14ac:dyDescent="0.3">
      <c r="J579" t="str">
        <f>VLOOKUP(M579,$A$3:$B$71,2,0)</f>
        <v>devid_num_1</v>
      </c>
      <c r="K579" t="str">
        <f>VLOOKUP(N579,$A$3:$B$71,2,0)</f>
        <v>siteid_category_click_rate</v>
      </c>
      <c r="L579" t="str">
        <f t="shared" si="8"/>
        <v>devid_num_1-siteid_category_click_rate</v>
      </c>
      <c r="M579">
        <v>31</v>
      </c>
      <c r="N579">
        <v>68</v>
      </c>
      <c r="O579">
        <v>0.21518374992439701</v>
      </c>
      <c r="P579">
        <v>0</v>
      </c>
      <c r="Q579">
        <f>ABS(O579)</f>
        <v>0.21518374992439701</v>
      </c>
    </row>
    <row r="580" spans="10:17" x14ac:dyDescent="0.3">
      <c r="J580" t="str">
        <f>VLOOKUP(M580,$A$3:$B$71,2,0)</f>
        <v>merchant_num_0</v>
      </c>
      <c r="K580" t="str">
        <f>VLOOKUP(N580,$A$3:$B$71,2,0)</f>
        <v>category_num_0</v>
      </c>
      <c r="L580" t="str">
        <f t="shared" ref="L580:L643" si="9">J580&amp;"-"&amp;K580</f>
        <v>merchant_num_0-category_num_0</v>
      </c>
      <c r="M580">
        <v>6</v>
      </c>
      <c r="N580">
        <v>18</v>
      </c>
      <c r="O580">
        <v>0.21503337863303201</v>
      </c>
      <c r="P580">
        <v>0</v>
      </c>
      <c r="Q580">
        <f>ABS(O580)</f>
        <v>0.21503337863303201</v>
      </c>
    </row>
    <row r="581" spans="10:17" x14ac:dyDescent="0.3">
      <c r="J581" t="str">
        <f>VLOOKUP(M581,$A$3:$B$71,2,0)</f>
        <v>offerid_num_1</v>
      </c>
      <c r="K581" t="str">
        <f>VLOOKUP(N581,$A$3:$B$71,2,0)</f>
        <v>offerid_click_rate</v>
      </c>
      <c r="L581" t="str">
        <f t="shared" si="9"/>
        <v>offerid_num_1-offerid_click_rate</v>
      </c>
      <c r="M581">
        <v>15</v>
      </c>
      <c r="N581">
        <v>16</v>
      </c>
      <c r="O581">
        <v>-0.21498094298614501</v>
      </c>
      <c r="P581">
        <v>0</v>
      </c>
      <c r="Q581">
        <f>ABS(O581)</f>
        <v>0.21498094298614501</v>
      </c>
    </row>
    <row r="582" spans="10:17" x14ac:dyDescent="0.3">
      <c r="J582" t="str">
        <f>VLOOKUP(M582,$A$3:$B$71,2,0)</f>
        <v>countrycode_offerid_click_rate</v>
      </c>
      <c r="K582" t="str">
        <f>VLOOKUP(N582,$A$3:$B$71,2,0)</f>
        <v>countrycode_category_count</v>
      </c>
      <c r="L582" t="str">
        <f t="shared" si="9"/>
        <v>countrycode_offerid_click_rate-countrycode_category_count</v>
      </c>
      <c r="M582">
        <v>52</v>
      </c>
      <c r="N582">
        <v>53</v>
      </c>
      <c r="O582">
        <v>-0.214859736124103</v>
      </c>
      <c r="P582">
        <v>0</v>
      </c>
      <c r="Q582">
        <f>ABS(O582)</f>
        <v>0.214859736124103</v>
      </c>
    </row>
    <row r="583" spans="10:17" x14ac:dyDescent="0.3">
      <c r="J583" t="str">
        <f>VLOOKUP(M583,$A$3:$B$71,2,0)</f>
        <v>browserid_click_rate</v>
      </c>
      <c r="K583" t="str">
        <f>VLOOKUP(N583,$A$3:$B$71,2,0)</f>
        <v>countrycode_merchant_num_0</v>
      </c>
      <c r="L583" t="str">
        <f t="shared" si="9"/>
        <v>browserid_click_rate-countrycode_merchant_num_0</v>
      </c>
      <c r="M583">
        <v>28</v>
      </c>
      <c r="N583">
        <v>42</v>
      </c>
      <c r="O583">
        <v>-0.214234643444529</v>
      </c>
      <c r="P583">
        <v>0</v>
      </c>
      <c r="Q583">
        <f>ABS(O583)</f>
        <v>0.214234643444529</v>
      </c>
    </row>
    <row r="584" spans="10:17" x14ac:dyDescent="0.3">
      <c r="J584" t="str">
        <f>VLOOKUP(M584,$A$3:$B$71,2,0)</f>
        <v>siteid_count</v>
      </c>
      <c r="K584" t="str">
        <f>VLOOKUP(N584,$A$3:$B$71,2,0)</f>
        <v>category_click_rate</v>
      </c>
      <c r="L584" t="str">
        <f t="shared" si="9"/>
        <v>siteid_count-category_click_rate</v>
      </c>
      <c r="M584">
        <v>9</v>
      </c>
      <c r="N584">
        <v>20</v>
      </c>
      <c r="O584">
        <v>0.21411336647697701</v>
      </c>
      <c r="P584">
        <v>0</v>
      </c>
      <c r="Q584">
        <f>ABS(O584)</f>
        <v>0.21411336647697701</v>
      </c>
    </row>
    <row r="585" spans="10:17" x14ac:dyDescent="0.3">
      <c r="J585" t="str">
        <f>VLOOKUP(M585,$A$3:$B$71,2,0)</f>
        <v>merchant_count</v>
      </c>
      <c r="K585" t="str">
        <f>VLOOKUP(N585,$A$3:$B$71,2,0)</f>
        <v>category_num_0</v>
      </c>
      <c r="L585" t="str">
        <f t="shared" si="9"/>
        <v>merchant_count-category_num_0</v>
      </c>
      <c r="M585">
        <v>5</v>
      </c>
      <c r="N585">
        <v>18</v>
      </c>
      <c r="O585">
        <v>0.213899214532008</v>
      </c>
      <c r="P585">
        <v>0</v>
      </c>
      <c r="Q585">
        <f>ABS(O585)</f>
        <v>0.213899214532008</v>
      </c>
    </row>
    <row r="586" spans="10:17" x14ac:dyDescent="0.3">
      <c r="J586" t="str">
        <f>VLOOKUP(M586,$A$3:$B$71,2,0)</f>
        <v>siteid_num_0</v>
      </c>
      <c r="K586" t="str">
        <f>VLOOKUP(N586,$A$3:$B$71,2,0)</f>
        <v>category_click_rate</v>
      </c>
      <c r="L586" t="str">
        <f t="shared" si="9"/>
        <v>siteid_num_0-category_click_rate</v>
      </c>
      <c r="M586">
        <v>10</v>
      </c>
      <c r="N586">
        <v>20</v>
      </c>
      <c r="O586">
        <v>0.21383074454227799</v>
      </c>
      <c r="P586">
        <v>0</v>
      </c>
      <c r="Q586">
        <f>ABS(O586)</f>
        <v>0.21383074454227799</v>
      </c>
    </row>
    <row r="587" spans="10:17" x14ac:dyDescent="0.3">
      <c r="J587" t="str">
        <f>VLOOKUP(M587,$A$3:$B$71,2,0)</f>
        <v>browserid_num_1</v>
      </c>
      <c r="K587" t="str">
        <f>VLOOKUP(N587,$A$3:$B$71,2,0)</f>
        <v>datetime_hour_click_rate</v>
      </c>
      <c r="L587" t="str">
        <f t="shared" si="9"/>
        <v>browserid_num_1-datetime_hour_click_rate</v>
      </c>
      <c r="M587">
        <v>27</v>
      </c>
      <c r="N587">
        <v>36</v>
      </c>
      <c r="O587">
        <v>0.21338959724263001</v>
      </c>
      <c r="P587">
        <v>0</v>
      </c>
      <c r="Q587">
        <f>ABS(O587)</f>
        <v>0.21338959724263001</v>
      </c>
    </row>
    <row r="588" spans="10:17" x14ac:dyDescent="0.3">
      <c r="J588" t="str">
        <f>VLOOKUP(M588,$A$3:$B$71,2,0)</f>
        <v>category_num_1</v>
      </c>
      <c r="K588" t="str">
        <f>VLOOKUP(N588,$A$3:$B$71,2,0)</f>
        <v>countrycode_merchant_click_rate</v>
      </c>
      <c r="L588" t="str">
        <f t="shared" si="9"/>
        <v>category_num_1-countrycode_merchant_click_rate</v>
      </c>
      <c r="M588">
        <v>19</v>
      </c>
      <c r="N588">
        <v>44</v>
      </c>
      <c r="O588">
        <v>0.21309902353526999</v>
      </c>
      <c r="P588">
        <v>0</v>
      </c>
      <c r="Q588">
        <f>ABS(O588)</f>
        <v>0.21309902353526999</v>
      </c>
    </row>
    <row r="589" spans="10:17" x14ac:dyDescent="0.3">
      <c r="J589" t="str">
        <f>VLOOKUP(M589,$A$3:$B$71,2,0)</f>
        <v>devid_click_rate</v>
      </c>
      <c r="K589" t="str">
        <f>VLOOKUP(N589,$A$3:$B$71,2,0)</f>
        <v>countrycode_merchant_click_rate</v>
      </c>
      <c r="L589" t="str">
        <f t="shared" si="9"/>
        <v>devid_click_rate-countrycode_merchant_click_rate</v>
      </c>
      <c r="M589">
        <v>32</v>
      </c>
      <c r="N589">
        <v>44</v>
      </c>
      <c r="O589">
        <v>0.21294654918318601</v>
      </c>
      <c r="P589">
        <v>0</v>
      </c>
      <c r="Q589">
        <f>ABS(O589)</f>
        <v>0.21294654918318601</v>
      </c>
    </row>
    <row r="590" spans="10:17" x14ac:dyDescent="0.3">
      <c r="J590" t="str">
        <f>VLOOKUP(M590,$A$3:$B$71,2,0)</f>
        <v>siteid_num_1</v>
      </c>
      <c r="K590" t="str">
        <f>VLOOKUP(N590,$A$3:$B$71,2,0)</f>
        <v>siteid_category_count</v>
      </c>
      <c r="L590" t="str">
        <f t="shared" si="9"/>
        <v>siteid_num_1-siteid_category_count</v>
      </c>
      <c r="M590">
        <v>11</v>
      </c>
      <c r="N590">
        <v>65</v>
      </c>
      <c r="O590">
        <v>0.212083508206349</v>
      </c>
      <c r="P590">
        <v>0</v>
      </c>
      <c r="Q590">
        <f>ABS(O590)</f>
        <v>0.212083508206349</v>
      </c>
    </row>
    <row r="591" spans="10:17" x14ac:dyDescent="0.3">
      <c r="J591" t="str">
        <f>VLOOKUP(M591,$A$3:$B$71,2,0)</f>
        <v>countrycode_num_0</v>
      </c>
      <c r="K591" t="str">
        <f>VLOOKUP(N591,$A$3:$B$71,2,0)</f>
        <v>devid_click_rate</v>
      </c>
      <c r="L591" t="str">
        <f t="shared" si="9"/>
        <v>countrycode_num_0-devid_click_rate</v>
      </c>
      <c r="M591">
        <v>22</v>
      </c>
      <c r="N591">
        <v>32</v>
      </c>
      <c r="O591">
        <v>-0.211545226935374</v>
      </c>
      <c r="P591">
        <v>0</v>
      </c>
      <c r="Q591">
        <f>ABS(O591)</f>
        <v>0.211545226935374</v>
      </c>
    </row>
    <row r="592" spans="10:17" x14ac:dyDescent="0.3">
      <c r="J592" t="str">
        <f>VLOOKUP(M592,$A$3:$B$71,2,0)</f>
        <v>countrycode_merchant_num_0</v>
      </c>
      <c r="K592" t="str">
        <f>VLOOKUP(N592,$A$3:$B$71,2,0)</f>
        <v>siteid_merchant_click_rate</v>
      </c>
      <c r="L592" t="str">
        <f t="shared" si="9"/>
        <v>countrycode_merchant_num_0-siteid_merchant_click_rate</v>
      </c>
      <c r="M592">
        <v>42</v>
      </c>
      <c r="N592">
        <v>60</v>
      </c>
      <c r="O592">
        <v>-0.211489120717786</v>
      </c>
      <c r="P592">
        <v>0</v>
      </c>
      <c r="Q592">
        <f>ABS(O592)</f>
        <v>0.211489120717786</v>
      </c>
    </row>
    <row r="593" spans="10:17" x14ac:dyDescent="0.3">
      <c r="J593" t="str">
        <f>VLOOKUP(M593,$A$3:$B$71,2,0)</f>
        <v>merchant_count</v>
      </c>
      <c r="K593" t="str">
        <f>VLOOKUP(N593,$A$3:$B$71,2,0)</f>
        <v>category_num_1</v>
      </c>
      <c r="L593" t="str">
        <f t="shared" si="9"/>
        <v>merchant_count-category_num_1</v>
      </c>
      <c r="M593">
        <v>5</v>
      </c>
      <c r="N593">
        <v>19</v>
      </c>
      <c r="O593">
        <v>0.211139126088873</v>
      </c>
      <c r="P593">
        <v>0</v>
      </c>
      <c r="Q593">
        <f>ABS(O593)</f>
        <v>0.211139126088873</v>
      </c>
    </row>
    <row r="594" spans="10:17" x14ac:dyDescent="0.3">
      <c r="J594" t="str">
        <f>VLOOKUP(M594,$A$3:$B$71,2,0)</f>
        <v>category_click_rate</v>
      </c>
      <c r="K594" t="str">
        <f>VLOOKUP(N594,$A$3:$B$71,2,0)</f>
        <v>siteid_merchant_click_rate</v>
      </c>
      <c r="L594" t="str">
        <f t="shared" si="9"/>
        <v>category_click_rate-siteid_merchant_click_rate</v>
      </c>
      <c r="M594">
        <v>20</v>
      </c>
      <c r="N594">
        <v>60</v>
      </c>
      <c r="O594">
        <v>0.21111346315784299</v>
      </c>
      <c r="P594">
        <v>0</v>
      </c>
      <c r="Q594">
        <f>ABS(O594)</f>
        <v>0.21111346315784299</v>
      </c>
    </row>
    <row r="595" spans="10:17" x14ac:dyDescent="0.3">
      <c r="J595" t="str">
        <f>VLOOKUP(M595,$A$3:$B$71,2,0)</f>
        <v>siteid_num_1</v>
      </c>
      <c r="K595" t="str">
        <f>VLOOKUP(N595,$A$3:$B$71,2,0)</f>
        <v>category_click_rate</v>
      </c>
      <c r="L595" t="str">
        <f t="shared" si="9"/>
        <v>siteid_num_1-category_click_rate</v>
      </c>
      <c r="M595">
        <v>11</v>
      </c>
      <c r="N595">
        <v>20</v>
      </c>
      <c r="O595">
        <v>0.21012717153028301</v>
      </c>
      <c r="P595">
        <v>0</v>
      </c>
      <c r="Q595">
        <f>ABS(O595)</f>
        <v>0.21012717153028301</v>
      </c>
    </row>
    <row r="596" spans="10:17" x14ac:dyDescent="0.3">
      <c r="J596" t="str">
        <f>VLOOKUP(M596,$A$3:$B$71,2,0)</f>
        <v>devid_num_1</v>
      </c>
      <c r="K596" t="str">
        <f>VLOOKUP(N596,$A$3:$B$71,2,0)</f>
        <v>countrycode_category_click_rate</v>
      </c>
      <c r="L596" t="str">
        <f t="shared" si="9"/>
        <v>devid_num_1-countrycode_category_click_rate</v>
      </c>
      <c r="M596">
        <v>31</v>
      </c>
      <c r="N596">
        <v>56</v>
      </c>
      <c r="O596">
        <v>0.20983477573273801</v>
      </c>
      <c r="P596">
        <v>0</v>
      </c>
      <c r="Q596">
        <f>ABS(O596)</f>
        <v>0.20983477573273801</v>
      </c>
    </row>
    <row r="597" spans="10:17" x14ac:dyDescent="0.3">
      <c r="J597" t="str">
        <f>VLOOKUP(M597,$A$3:$B$71,2,0)</f>
        <v>countrycode_category_count</v>
      </c>
      <c r="K597" t="str">
        <f>VLOOKUP(N597,$A$3:$B$71,2,0)</f>
        <v>siteid_merchant_click_rate</v>
      </c>
      <c r="L597" t="str">
        <f t="shared" si="9"/>
        <v>countrycode_category_count-siteid_merchant_click_rate</v>
      </c>
      <c r="M597">
        <v>53</v>
      </c>
      <c r="N597">
        <v>60</v>
      </c>
      <c r="O597">
        <v>-0.20937037055112101</v>
      </c>
      <c r="P597">
        <v>0</v>
      </c>
      <c r="Q597">
        <f>ABS(O597)</f>
        <v>0.20937037055112101</v>
      </c>
    </row>
    <row r="598" spans="10:17" x14ac:dyDescent="0.3">
      <c r="J598" t="str">
        <f>VLOOKUP(M598,$A$3:$B$71,2,0)</f>
        <v>devid_click_rate</v>
      </c>
      <c r="K598" t="str">
        <f>VLOOKUP(N598,$A$3:$B$71,2,0)</f>
        <v>countrycode_offerid_click_rate</v>
      </c>
      <c r="L598" t="str">
        <f t="shared" si="9"/>
        <v>devid_click_rate-countrycode_offerid_click_rate</v>
      </c>
      <c r="M598">
        <v>32</v>
      </c>
      <c r="N598">
        <v>52</v>
      </c>
      <c r="O598">
        <v>0.209109757335247</v>
      </c>
      <c r="P598">
        <v>0</v>
      </c>
      <c r="Q598">
        <f>ABS(O598)</f>
        <v>0.209109757335247</v>
      </c>
    </row>
    <row r="599" spans="10:17" x14ac:dyDescent="0.3">
      <c r="J599" t="str">
        <f>VLOOKUP(M599,$A$3:$B$71,2,0)</f>
        <v>siteid_count</v>
      </c>
      <c r="K599" t="str">
        <f>VLOOKUP(N599,$A$3:$B$71,2,0)</f>
        <v>siteid_merchant_num_1</v>
      </c>
      <c r="L599" t="str">
        <f t="shared" si="9"/>
        <v>siteid_count-siteid_merchant_num_1</v>
      </c>
      <c r="M599">
        <v>9</v>
      </c>
      <c r="N599">
        <v>59</v>
      </c>
      <c r="O599">
        <v>0.209077500930337</v>
      </c>
      <c r="P599">
        <v>0</v>
      </c>
      <c r="Q599">
        <f>ABS(O599)</f>
        <v>0.209077500930337</v>
      </c>
    </row>
    <row r="600" spans="10:17" x14ac:dyDescent="0.3">
      <c r="J600" t="str">
        <f>VLOOKUP(M600,$A$3:$B$71,2,0)</f>
        <v>browserid_click_rate</v>
      </c>
      <c r="K600" t="str">
        <f>VLOOKUP(N600,$A$3:$B$71,2,0)</f>
        <v>countrycode_category_count</v>
      </c>
      <c r="L600" t="str">
        <f t="shared" si="9"/>
        <v>browserid_click_rate-countrycode_category_count</v>
      </c>
      <c r="M600">
        <v>28</v>
      </c>
      <c r="N600">
        <v>53</v>
      </c>
      <c r="O600">
        <v>-0.20882934049517801</v>
      </c>
      <c r="P600">
        <v>0</v>
      </c>
      <c r="Q600">
        <f>ABS(O600)</f>
        <v>0.20882934049517801</v>
      </c>
    </row>
    <row r="601" spans="10:17" x14ac:dyDescent="0.3">
      <c r="J601" t="str">
        <f>VLOOKUP(M601,$A$3:$B$71,2,0)</f>
        <v>devid_click_rate</v>
      </c>
      <c r="K601" t="str">
        <f>VLOOKUP(N601,$A$3:$B$71,2,0)</f>
        <v>countrycode_siteid_click_rate</v>
      </c>
      <c r="L601" t="str">
        <f t="shared" si="9"/>
        <v>devid_click_rate-countrycode_siteid_click_rate</v>
      </c>
      <c r="M601">
        <v>32</v>
      </c>
      <c r="N601">
        <v>48</v>
      </c>
      <c r="O601">
        <v>0.20792898449113301</v>
      </c>
      <c r="P601">
        <v>0</v>
      </c>
      <c r="Q601">
        <f>ABS(O601)</f>
        <v>0.20792898449113301</v>
      </c>
    </row>
    <row r="602" spans="10:17" x14ac:dyDescent="0.3">
      <c r="J602" t="str">
        <f>VLOOKUP(M602,$A$3:$B$71,2,0)</f>
        <v>countrycode_count</v>
      </c>
      <c r="K602" t="str">
        <f>VLOOKUP(N602,$A$3:$B$71,2,0)</f>
        <v>devid_click_rate</v>
      </c>
      <c r="L602" t="str">
        <f t="shared" si="9"/>
        <v>countrycode_count-devid_click_rate</v>
      </c>
      <c r="M602">
        <v>21</v>
      </c>
      <c r="N602">
        <v>32</v>
      </c>
      <c r="O602">
        <v>-0.20773823100049399</v>
      </c>
      <c r="P602">
        <v>0</v>
      </c>
      <c r="Q602">
        <f>ABS(O602)</f>
        <v>0.20773823100049399</v>
      </c>
    </row>
    <row r="603" spans="10:17" x14ac:dyDescent="0.3">
      <c r="J603" t="str">
        <f>VLOOKUP(M603,$A$3:$B$71,2,0)</f>
        <v>merchant_num_0</v>
      </c>
      <c r="K603" t="str">
        <f>VLOOKUP(N603,$A$3:$B$71,2,0)</f>
        <v>category_num_1</v>
      </c>
      <c r="L603" t="str">
        <f t="shared" si="9"/>
        <v>merchant_num_0-category_num_1</v>
      </c>
      <c r="M603">
        <v>6</v>
      </c>
      <c r="N603">
        <v>19</v>
      </c>
      <c r="O603">
        <v>0.207587152037847</v>
      </c>
      <c r="P603">
        <v>0</v>
      </c>
      <c r="Q603">
        <f>ABS(O603)</f>
        <v>0.207587152037847</v>
      </c>
    </row>
    <row r="604" spans="10:17" x14ac:dyDescent="0.3">
      <c r="J604" t="str">
        <f>VLOOKUP(M604,$A$3:$B$71,2,0)</f>
        <v>siteid_num_0</v>
      </c>
      <c r="K604" t="str">
        <f>VLOOKUP(N604,$A$3:$B$71,2,0)</f>
        <v>siteid_merchant_num_1</v>
      </c>
      <c r="L604" t="str">
        <f t="shared" si="9"/>
        <v>siteid_num_0-siteid_merchant_num_1</v>
      </c>
      <c r="M604">
        <v>10</v>
      </c>
      <c r="N604">
        <v>59</v>
      </c>
      <c r="O604">
        <v>0.207296489745524</v>
      </c>
      <c r="P604">
        <v>0</v>
      </c>
      <c r="Q604">
        <f>ABS(O604)</f>
        <v>0.207296489745524</v>
      </c>
    </row>
    <row r="605" spans="10:17" x14ac:dyDescent="0.3">
      <c r="J605" t="str">
        <f>VLOOKUP(M605,$A$3:$B$71,2,0)</f>
        <v>countrycode</v>
      </c>
      <c r="K605" t="str">
        <f>VLOOKUP(N605,$A$3:$B$71,2,0)</f>
        <v>countrycode_offerid_num_1</v>
      </c>
      <c r="L605" t="str">
        <f t="shared" si="9"/>
        <v>countrycode-countrycode_offerid_num_1</v>
      </c>
      <c r="M605">
        <v>0</v>
      </c>
      <c r="N605">
        <v>51</v>
      </c>
      <c r="O605">
        <v>0.207126713195495</v>
      </c>
      <c r="P605">
        <v>0</v>
      </c>
      <c r="Q605">
        <f>ABS(O605)</f>
        <v>0.207126713195495</v>
      </c>
    </row>
    <row r="606" spans="10:17" x14ac:dyDescent="0.3">
      <c r="J606" t="str">
        <f>VLOOKUP(M606,$A$3:$B$71,2,0)</f>
        <v>browserid_num_1</v>
      </c>
      <c r="K606" t="str">
        <f>VLOOKUP(N606,$A$3:$B$71,2,0)</f>
        <v>countrycode_merchant_num_0</v>
      </c>
      <c r="L606" t="str">
        <f t="shared" si="9"/>
        <v>browserid_num_1-countrycode_merchant_num_0</v>
      </c>
      <c r="M606">
        <v>27</v>
      </c>
      <c r="N606">
        <v>42</v>
      </c>
      <c r="O606">
        <v>-0.20704961497021099</v>
      </c>
      <c r="P606">
        <v>0</v>
      </c>
      <c r="Q606">
        <f>ABS(O606)</f>
        <v>0.20704961497021099</v>
      </c>
    </row>
    <row r="607" spans="10:17" x14ac:dyDescent="0.3">
      <c r="J607" t="str">
        <f>VLOOKUP(M607,$A$3:$B$71,2,0)</f>
        <v>countrycode</v>
      </c>
      <c r="K607" t="str">
        <f>VLOOKUP(N607,$A$3:$B$71,2,0)</f>
        <v>countrycode_offerid_count</v>
      </c>
      <c r="L607" t="str">
        <f t="shared" si="9"/>
        <v>countrycode-countrycode_offerid_count</v>
      </c>
      <c r="M607">
        <v>0</v>
      </c>
      <c r="N607">
        <v>49</v>
      </c>
      <c r="O607">
        <v>0.20694838855869699</v>
      </c>
      <c r="P607">
        <v>0</v>
      </c>
      <c r="Q607">
        <f>ABS(O607)</f>
        <v>0.20694838855869699</v>
      </c>
    </row>
    <row r="608" spans="10:17" x14ac:dyDescent="0.3">
      <c r="J608" t="str">
        <f>VLOOKUP(M608,$A$3:$B$71,2,0)</f>
        <v>countrycode</v>
      </c>
      <c r="K608" t="str">
        <f>VLOOKUP(N608,$A$3:$B$71,2,0)</f>
        <v>countrycode_offerid_num_0</v>
      </c>
      <c r="L608" t="str">
        <f t="shared" si="9"/>
        <v>countrycode-countrycode_offerid_num_0</v>
      </c>
      <c r="M608">
        <v>0</v>
      </c>
      <c r="N608">
        <v>50</v>
      </c>
      <c r="O608">
        <v>0.20693824376056699</v>
      </c>
      <c r="P608">
        <v>0</v>
      </c>
      <c r="Q608">
        <f>ABS(O608)</f>
        <v>0.20693824376056699</v>
      </c>
    </row>
    <row r="609" spans="10:17" x14ac:dyDescent="0.3">
      <c r="J609" t="str">
        <f>VLOOKUP(M609,$A$3:$B$71,2,0)</f>
        <v>siteid_num_0</v>
      </c>
      <c r="K609" t="str">
        <f>VLOOKUP(N609,$A$3:$B$71,2,0)</f>
        <v>siteid_merchant_count</v>
      </c>
      <c r="L609" t="str">
        <f t="shared" si="9"/>
        <v>siteid_num_0-siteid_merchant_count</v>
      </c>
      <c r="M609">
        <v>10</v>
      </c>
      <c r="N609">
        <v>57</v>
      </c>
      <c r="O609">
        <v>0.20580355870940101</v>
      </c>
      <c r="P609">
        <v>0</v>
      </c>
      <c r="Q609">
        <f>ABS(O609)</f>
        <v>0.20580355870940101</v>
      </c>
    </row>
    <row r="610" spans="10:17" x14ac:dyDescent="0.3">
      <c r="J610" t="str">
        <f>VLOOKUP(M610,$A$3:$B$71,2,0)</f>
        <v>category_click_rate</v>
      </c>
      <c r="K610" t="str">
        <f>VLOOKUP(N610,$A$3:$B$71,2,0)</f>
        <v>countrycode_siteid_num_1</v>
      </c>
      <c r="L610" t="str">
        <f t="shared" si="9"/>
        <v>category_click_rate-countrycode_siteid_num_1</v>
      </c>
      <c r="M610">
        <v>20</v>
      </c>
      <c r="N610">
        <v>47</v>
      </c>
      <c r="O610">
        <v>0.20561433666274201</v>
      </c>
      <c r="P610">
        <v>0</v>
      </c>
      <c r="Q610">
        <f>ABS(O610)</f>
        <v>0.20561433666274201</v>
      </c>
    </row>
    <row r="611" spans="10:17" x14ac:dyDescent="0.3">
      <c r="J611" t="str">
        <f>VLOOKUP(M611,$A$3:$B$71,2,0)</f>
        <v>countrycode_siteid_num_1</v>
      </c>
      <c r="K611" t="str">
        <f>VLOOKUP(N611,$A$3:$B$71,2,0)</f>
        <v>siteid_merchant_num_1</v>
      </c>
      <c r="L611" t="str">
        <f t="shared" si="9"/>
        <v>countrycode_siteid_num_1-siteid_merchant_num_1</v>
      </c>
      <c r="M611">
        <v>47</v>
      </c>
      <c r="N611">
        <v>59</v>
      </c>
      <c r="O611">
        <v>0.20541369682458199</v>
      </c>
      <c r="P611">
        <v>0</v>
      </c>
      <c r="Q611">
        <f>ABS(O611)</f>
        <v>0.20541369682458199</v>
      </c>
    </row>
    <row r="612" spans="10:17" x14ac:dyDescent="0.3">
      <c r="J612" t="str">
        <f>VLOOKUP(M612,$A$3:$B$71,2,0)</f>
        <v>category_click_rate</v>
      </c>
      <c r="K612" t="str">
        <f>VLOOKUP(N612,$A$3:$B$71,2,0)</f>
        <v>countrycode_merchant_num_1</v>
      </c>
      <c r="L612" t="str">
        <f t="shared" si="9"/>
        <v>category_click_rate-countrycode_merchant_num_1</v>
      </c>
      <c r="M612">
        <v>20</v>
      </c>
      <c r="N612">
        <v>43</v>
      </c>
      <c r="O612">
        <v>0.205327263506876</v>
      </c>
      <c r="P612">
        <v>0</v>
      </c>
      <c r="Q612">
        <f>ABS(O612)</f>
        <v>0.205327263506876</v>
      </c>
    </row>
    <row r="613" spans="10:17" x14ac:dyDescent="0.3">
      <c r="J613" t="str">
        <f>VLOOKUP(M613,$A$3:$B$71,2,0)</f>
        <v>browserid_click_rate</v>
      </c>
      <c r="K613" t="str">
        <f>VLOOKUP(N613,$A$3:$B$71,2,0)</f>
        <v>countrycode_merchant_num_1</v>
      </c>
      <c r="L613" t="str">
        <f t="shared" si="9"/>
        <v>browserid_click_rate-countrycode_merchant_num_1</v>
      </c>
      <c r="M613">
        <v>28</v>
      </c>
      <c r="N613">
        <v>43</v>
      </c>
      <c r="O613">
        <v>0.205327079286865</v>
      </c>
      <c r="P613">
        <v>0</v>
      </c>
      <c r="Q613">
        <f>ABS(O613)</f>
        <v>0.205327079286865</v>
      </c>
    </row>
    <row r="614" spans="10:17" x14ac:dyDescent="0.3">
      <c r="J614" t="str">
        <f>VLOOKUP(M614,$A$3:$B$71,2,0)</f>
        <v>countrycode_siteid_count</v>
      </c>
      <c r="K614" t="str">
        <f>VLOOKUP(N614,$A$3:$B$71,2,0)</f>
        <v>siteid_merchant_num_1</v>
      </c>
      <c r="L614" t="str">
        <f t="shared" si="9"/>
        <v>countrycode_siteid_count-siteid_merchant_num_1</v>
      </c>
      <c r="M614">
        <v>45</v>
      </c>
      <c r="N614">
        <v>59</v>
      </c>
      <c r="O614">
        <v>0.20530099732740101</v>
      </c>
      <c r="P614">
        <v>0</v>
      </c>
      <c r="Q614">
        <f>ABS(O614)</f>
        <v>0.20530099732740101</v>
      </c>
    </row>
    <row r="615" spans="10:17" x14ac:dyDescent="0.3">
      <c r="J615" t="str">
        <f>VLOOKUP(M615,$A$3:$B$71,2,0)</f>
        <v>countrycode_siteid_num_0</v>
      </c>
      <c r="K615" t="str">
        <f>VLOOKUP(N615,$A$3:$B$71,2,0)</f>
        <v>siteid_merchant_num_1</v>
      </c>
      <c r="L615" t="str">
        <f t="shared" si="9"/>
        <v>countrycode_siteid_num_0-siteid_merchant_num_1</v>
      </c>
      <c r="M615">
        <v>46</v>
      </c>
      <c r="N615">
        <v>59</v>
      </c>
      <c r="O615">
        <v>0.205184439914262</v>
      </c>
      <c r="P615">
        <v>0</v>
      </c>
      <c r="Q615">
        <f>ABS(O615)</f>
        <v>0.205184439914262</v>
      </c>
    </row>
    <row r="616" spans="10:17" x14ac:dyDescent="0.3">
      <c r="J616" t="str">
        <f>VLOOKUP(M616,$A$3:$B$71,2,0)</f>
        <v>category_click_rate</v>
      </c>
      <c r="K616" t="str">
        <f>VLOOKUP(N616,$A$3:$B$71,2,0)</f>
        <v>countrycode_siteid_count</v>
      </c>
      <c r="L616" t="str">
        <f t="shared" si="9"/>
        <v>category_click_rate-countrycode_siteid_count</v>
      </c>
      <c r="M616">
        <v>20</v>
      </c>
      <c r="N616">
        <v>45</v>
      </c>
      <c r="O616">
        <v>0.20472737851252401</v>
      </c>
      <c r="P616">
        <v>0</v>
      </c>
      <c r="Q616">
        <f>ABS(O616)</f>
        <v>0.20472737851252401</v>
      </c>
    </row>
    <row r="617" spans="10:17" x14ac:dyDescent="0.3">
      <c r="J617" t="str">
        <f>VLOOKUP(M617,$A$3:$B$71,2,0)</f>
        <v>category_click_rate</v>
      </c>
      <c r="K617" t="str">
        <f>VLOOKUP(N617,$A$3:$B$71,2,0)</f>
        <v>countrycode_siteid_num_0</v>
      </c>
      <c r="L617" t="str">
        <f t="shared" si="9"/>
        <v>category_click_rate-countrycode_siteid_num_0</v>
      </c>
      <c r="M617">
        <v>20</v>
      </c>
      <c r="N617">
        <v>46</v>
      </c>
      <c r="O617">
        <v>0.20449102668500799</v>
      </c>
      <c r="P617">
        <v>0</v>
      </c>
      <c r="Q617">
        <f>ABS(O617)</f>
        <v>0.20449102668500799</v>
      </c>
    </row>
    <row r="618" spans="10:17" x14ac:dyDescent="0.3">
      <c r="J618" t="str">
        <f>VLOOKUP(M618,$A$3:$B$71,2,0)</f>
        <v>countrycode</v>
      </c>
      <c r="K618" t="str">
        <f>VLOOKUP(N618,$A$3:$B$71,2,0)</f>
        <v>siteid_offerid_click_rate</v>
      </c>
      <c r="L618" t="str">
        <f t="shared" si="9"/>
        <v>countrycode-siteid_offerid_click_rate</v>
      </c>
      <c r="M618">
        <v>0</v>
      </c>
      <c r="N618">
        <v>64</v>
      </c>
      <c r="O618">
        <v>0.20384335413876101</v>
      </c>
      <c r="P618">
        <v>0</v>
      </c>
      <c r="Q618">
        <f>ABS(O618)</f>
        <v>0.20384335413876101</v>
      </c>
    </row>
    <row r="619" spans="10:17" x14ac:dyDescent="0.3">
      <c r="J619" t="str">
        <f>VLOOKUP(M619,$A$3:$B$71,2,0)</f>
        <v>siteid_count</v>
      </c>
      <c r="K619" t="str">
        <f>VLOOKUP(N619,$A$3:$B$71,2,0)</f>
        <v>siteid_merchant_count</v>
      </c>
      <c r="L619" t="str">
        <f t="shared" si="9"/>
        <v>siteid_count-siteid_merchant_count</v>
      </c>
      <c r="M619">
        <v>9</v>
      </c>
      <c r="N619">
        <v>57</v>
      </c>
      <c r="O619">
        <v>0.20327051477124999</v>
      </c>
      <c r="P619">
        <v>0</v>
      </c>
      <c r="Q619">
        <f>ABS(O619)</f>
        <v>0.20327051477124999</v>
      </c>
    </row>
    <row r="620" spans="10:17" x14ac:dyDescent="0.3">
      <c r="J620" t="str">
        <f>VLOOKUP(M620,$A$3:$B$71,2,0)</f>
        <v>siteid_num_0</v>
      </c>
      <c r="K620" t="str">
        <f>VLOOKUP(N620,$A$3:$B$71,2,0)</f>
        <v>siteid_merchant_num_0</v>
      </c>
      <c r="L620" t="str">
        <f t="shared" si="9"/>
        <v>siteid_num_0-siteid_merchant_num_0</v>
      </c>
      <c r="M620">
        <v>10</v>
      </c>
      <c r="N620">
        <v>58</v>
      </c>
      <c r="O620">
        <v>0.203009011423816</v>
      </c>
      <c r="P620">
        <v>0</v>
      </c>
      <c r="Q620">
        <f>ABS(O620)</f>
        <v>0.203009011423816</v>
      </c>
    </row>
    <row r="621" spans="10:17" x14ac:dyDescent="0.3">
      <c r="J621" t="str">
        <f>VLOOKUP(M621,$A$3:$B$71,2,0)</f>
        <v>countrycode</v>
      </c>
      <c r="K621" t="str">
        <f>VLOOKUP(N621,$A$3:$B$71,2,0)</f>
        <v>countrycode_category_click_rate</v>
      </c>
      <c r="L621" t="str">
        <f t="shared" si="9"/>
        <v>countrycode-countrycode_category_click_rate</v>
      </c>
      <c r="M621">
        <v>0</v>
      </c>
      <c r="N621">
        <v>56</v>
      </c>
      <c r="O621">
        <v>0.202487850264326</v>
      </c>
      <c r="P621">
        <v>0</v>
      </c>
      <c r="Q621">
        <f>ABS(O621)</f>
        <v>0.202487850264326</v>
      </c>
    </row>
    <row r="622" spans="10:17" x14ac:dyDescent="0.3">
      <c r="J622" t="str">
        <f>VLOOKUP(M622,$A$3:$B$71,2,0)</f>
        <v>countrycode_merchant_count</v>
      </c>
      <c r="K622" t="str">
        <f>VLOOKUP(N622,$A$3:$B$71,2,0)</f>
        <v>countrycode_siteid_num_1</v>
      </c>
      <c r="L622" t="str">
        <f t="shared" si="9"/>
        <v>countrycode_merchant_count-countrycode_siteid_num_1</v>
      </c>
      <c r="M622">
        <v>41</v>
      </c>
      <c r="N622">
        <v>47</v>
      </c>
      <c r="O622">
        <v>-0.201925046368611</v>
      </c>
      <c r="P622">
        <v>0</v>
      </c>
      <c r="Q622">
        <f>ABS(O622)</f>
        <v>0.201925046368611</v>
      </c>
    </row>
    <row r="623" spans="10:17" x14ac:dyDescent="0.3">
      <c r="J623" t="str">
        <f>VLOOKUP(M623,$A$3:$B$71,2,0)</f>
        <v>browserid_num_1</v>
      </c>
      <c r="K623" t="str">
        <f>VLOOKUP(N623,$A$3:$B$71,2,0)</f>
        <v>countrycode_category_count</v>
      </c>
      <c r="L623" t="str">
        <f t="shared" si="9"/>
        <v>browserid_num_1-countrycode_category_count</v>
      </c>
      <c r="M623">
        <v>27</v>
      </c>
      <c r="N623">
        <v>53</v>
      </c>
      <c r="O623">
        <v>-0.201737713355569</v>
      </c>
      <c r="P623">
        <v>0</v>
      </c>
      <c r="Q623">
        <f>ABS(O623)</f>
        <v>0.201737713355569</v>
      </c>
    </row>
    <row r="624" spans="10:17" x14ac:dyDescent="0.3">
      <c r="J624" t="str">
        <f>VLOOKUP(M624,$A$3:$B$71,2,0)</f>
        <v>countrycode_merchant_num_0</v>
      </c>
      <c r="K624" t="str">
        <f>VLOOKUP(N624,$A$3:$B$71,2,0)</f>
        <v>siteid_category_click_rate</v>
      </c>
      <c r="L624" t="str">
        <f t="shared" si="9"/>
        <v>countrycode_merchant_num_0-siteid_category_click_rate</v>
      </c>
      <c r="M624">
        <v>42</v>
      </c>
      <c r="N624">
        <v>68</v>
      </c>
      <c r="O624">
        <v>-0.20140991756034299</v>
      </c>
      <c r="P624">
        <v>0</v>
      </c>
      <c r="Q624">
        <f>ABS(O624)</f>
        <v>0.20140991756034299</v>
      </c>
    </row>
    <row r="625" spans="10:17" x14ac:dyDescent="0.3">
      <c r="J625" t="str">
        <f>VLOOKUP(M625,$A$3:$B$71,2,0)</f>
        <v>countrycode_merchant_count</v>
      </c>
      <c r="K625" t="str">
        <f>VLOOKUP(N625,$A$3:$B$71,2,0)</f>
        <v>siteid_offerid_click_rate</v>
      </c>
      <c r="L625" t="str">
        <f t="shared" si="9"/>
        <v>countrycode_merchant_count-siteid_offerid_click_rate</v>
      </c>
      <c r="M625">
        <v>41</v>
      </c>
      <c r="N625">
        <v>64</v>
      </c>
      <c r="O625">
        <v>-0.20139088176907399</v>
      </c>
      <c r="P625">
        <v>0</v>
      </c>
      <c r="Q625">
        <f>ABS(O625)</f>
        <v>0.20139088176907399</v>
      </c>
    </row>
    <row r="626" spans="10:17" x14ac:dyDescent="0.3">
      <c r="J626" t="str">
        <f>VLOOKUP(M626,$A$3:$B$71,2,0)</f>
        <v>siteid_offerid_num_1</v>
      </c>
      <c r="K626" t="str">
        <f>VLOOKUP(N626,$A$3:$B$71,2,0)</f>
        <v>siteid_category_click_rate</v>
      </c>
      <c r="L626" t="str">
        <f t="shared" si="9"/>
        <v>siteid_offerid_num_1-siteid_category_click_rate</v>
      </c>
      <c r="M626">
        <v>63</v>
      </c>
      <c r="N626">
        <v>68</v>
      </c>
      <c r="O626">
        <v>0.20120845991693101</v>
      </c>
      <c r="P626">
        <v>0</v>
      </c>
      <c r="Q626">
        <f>ABS(O626)</f>
        <v>0.20120845991693101</v>
      </c>
    </row>
    <row r="627" spans="10:17" x14ac:dyDescent="0.3">
      <c r="J627" t="str">
        <f>VLOOKUP(M627,$A$3:$B$71,2,0)</f>
        <v>siteid_offerid_count</v>
      </c>
      <c r="K627" t="str">
        <f>VLOOKUP(N627,$A$3:$B$71,2,0)</f>
        <v>siteid_category_click_rate</v>
      </c>
      <c r="L627" t="str">
        <f t="shared" si="9"/>
        <v>siteid_offerid_count-siteid_category_click_rate</v>
      </c>
      <c r="M627">
        <v>61</v>
      </c>
      <c r="N627">
        <v>68</v>
      </c>
      <c r="O627">
        <v>0.20118031368827899</v>
      </c>
      <c r="P627">
        <v>0</v>
      </c>
      <c r="Q627">
        <f>ABS(O627)</f>
        <v>0.20118031368827899</v>
      </c>
    </row>
    <row r="628" spans="10:17" x14ac:dyDescent="0.3">
      <c r="J628" t="str">
        <f>VLOOKUP(M628,$A$3:$B$71,2,0)</f>
        <v>siteid_offerid_num_0</v>
      </c>
      <c r="K628" t="str">
        <f>VLOOKUP(N628,$A$3:$B$71,2,0)</f>
        <v>siteid_category_click_rate</v>
      </c>
      <c r="L628" t="str">
        <f t="shared" si="9"/>
        <v>siteid_offerid_num_0-siteid_category_click_rate</v>
      </c>
      <c r="M628">
        <v>62</v>
      </c>
      <c r="N628">
        <v>68</v>
      </c>
      <c r="O628">
        <v>0.20117857762878799</v>
      </c>
      <c r="P628">
        <v>0</v>
      </c>
      <c r="Q628">
        <f>ABS(O628)</f>
        <v>0.20117857762878799</v>
      </c>
    </row>
    <row r="629" spans="10:17" x14ac:dyDescent="0.3">
      <c r="J629" t="str">
        <f>VLOOKUP(M629,$A$3:$B$71,2,0)</f>
        <v>devid_num_1</v>
      </c>
      <c r="K629" t="str">
        <f>VLOOKUP(N629,$A$3:$B$71,2,0)</f>
        <v>countrycode_merchant_click_rate</v>
      </c>
      <c r="L629" t="str">
        <f t="shared" si="9"/>
        <v>devid_num_1-countrycode_merchant_click_rate</v>
      </c>
      <c r="M629">
        <v>31</v>
      </c>
      <c r="N629">
        <v>44</v>
      </c>
      <c r="O629">
        <v>0.200633542850989</v>
      </c>
      <c r="P629">
        <v>0</v>
      </c>
      <c r="Q629">
        <f>ABS(O629)</f>
        <v>0.200633542850989</v>
      </c>
    </row>
    <row r="630" spans="10:17" x14ac:dyDescent="0.3">
      <c r="J630" t="str">
        <f>VLOOKUP(M630,$A$3:$B$71,2,0)</f>
        <v>siteid_count</v>
      </c>
      <c r="K630" t="str">
        <f>VLOOKUP(N630,$A$3:$B$71,2,0)</f>
        <v>countrycode_merchant_num_1</v>
      </c>
      <c r="L630" t="str">
        <f t="shared" si="9"/>
        <v>siteid_count-countrycode_merchant_num_1</v>
      </c>
      <c r="M630">
        <v>9</v>
      </c>
      <c r="N630">
        <v>43</v>
      </c>
      <c r="O630">
        <v>0.200568575142753</v>
      </c>
      <c r="P630">
        <v>0</v>
      </c>
      <c r="Q630">
        <f>ABS(O630)</f>
        <v>0.200568575142753</v>
      </c>
    </row>
    <row r="631" spans="10:17" x14ac:dyDescent="0.3">
      <c r="J631" t="str">
        <f>VLOOKUP(M631,$A$3:$B$71,2,0)</f>
        <v>siteid_num_0</v>
      </c>
      <c r="K631" t="str">
        <f>VLOOKUP(N631,$A$3:$B$71,2,0)</f>
        <v>countrycode_merchant_num_1</v>
      </c>
      <c r="L631" t="str">
        <f t="shared" si="9"/>
        <v>siteid_num_0-countrycode_merchant_num_1</v>
      </c>
      <c r="M631">
        <v>10</v>
      </c>
      <c r="N631">
        <v>43</v>
      </c>
      <c r="O631">
        <v>0.20041458237458601</v>
      </c>
      <c r="P631">
        <v>0</v>
      </c>
      <c r="Q631">
        <f>ABS(O631)</f>
        <v>0.20041458237458601</v>
      </c>
    </row>
    <row r="632" spans="10:17" x14ac:dyDescent="0.3">
      <c r="J632" t="str">
        <f>VLOOKUP(M632,$A$3:$B$71,2,0)</f>
        <v>countrycode</v>
      </c>
      <c r="K632" t="str">
        <f>VLOOKUP(N632,$A$3:$B$71,2,0)</f>
        <v>siteid_merchant_click_rate</v>
      </c>
      <c r="L632" t="str">
        <f t="shared" si="9"/>
        <v>countrycode-siteid_merchant_click_rate</v>
      </c>
      <c r="M632">
        <v>0</v>
      </c>
      <c r="N632">
        <v>60</v>
      </c>
      <c r="O632">
        <v>0.200102370619447</v>
      </c>
      <c r="P632">
        <v>0</v>
      </c>
      <c r="Q632">
        <f>ABS(O632)</f>
        <v>0.200102370619447</v>
      </c>
    </row>
    <row r="633" spans="10:17" x14ac:dyDescent="0.3">
      <c r="J633" t="str">
        <f>VLOOKUP(M633,$A$3:$B$71,2,0)</f>
        <v>countrycode_category_count</v>
      </c>
      <c r="K633" t="str">
        <f>VLOOKUP(N633,$A$3:$B$71,2,0)</f>
        <v>siteid_category_click_rate</v>
      </c>
      <c r="L633" t="str">
        <f t="shared" si="9"/>
        <v>countrycode_category_count-siteid_category_click_rate</v>
      </c>
      <c r="M633">
        <v>53</v>
      </c>
      <c r="N633">
        <v>68</v>
      </c>
      <c r="O633">
        <v>-0.19942647667557201</v>
      </c>
      <c r="P633">
        <v>0</v>
      </c>
      <c r="Q633">
        <f>ABS(O633)</f>
        <v>0.19942647667557201</v>
      </c>
    </row>
    <row r="634" spans="10:17" x14ac:dyDescent="0.3">
      <c r="J634" t="str">
        <f>VLOOKUP(M634,$A$3:$B$71,2,0)</f>
        <v>siteid_count</v>
      </c>
      <c r="K634" t="str">
        <f>VLOOKUP(N634,$A$3:$B$71,2,0)</f>
        <v>siteid_merchant_num_0</v>
      </c>
      <c r="L634" t="str">
        <f t="shared" si="9"/>
        <v>siteid_count-siteid_merchant_num_0</v>
      </c>
      <c r="M634">
        <v>9</v>
      </c>
      <c r="N634">
        <v>58</v>
      </c>
      <c r="O634">
        <v>0.19882122997530399</v>
      </c>
      <c r="P634">
        <v>0</v>
      </c>
      <c r="Q634">
        <f>ABS(O634)</f>
        <v>0.19882122997530399</v>
      </c>
    </row>
    <row r="635" spans="10:17" x14ac:dyDescent="0.3">
      <c r="J635" t="str">
        <f>VLOOKUP(M635,$A$3:$B$71,2,0)</f>
        <v>browserid_num_1</v>
      </c>
      <c r="K635" t="str">
        <f>VLOOKUP(N635,$A$3:$B$71,2,0)</f>
        <v>countrycode_merchant_num_1</v>
      </c>
      <c r="L635" t="str">
        <f t="shared" si="9"/>
        <v>browserid_num_1-countrycode_merchant_num_1</v>
      </c>
      <c r="M635">
        <v>27</v>
      </c>
      <c r="N635">
        <v>43</v>
      </c>
      <c r="O635">
        <v>0.19851496867542101</v>
      </c>
      <c r="P635">
        <v>0</v>
      </c>
      <c r="Q635">
        <f>ABS(O635)</f>
        <v>0.19851496867542101</v>
      </c>
    </row>
    <row r="636" spans="10:17" x14ac:dyDescent="0.3">
      <c r="J636" t="str">
        <f>VLOOKUP(M636,$A$3:$B$71,2,0)</f>
        <v>countrycode_num_0</v>
      </c>
      <c r="K636" t="str">
        <f>VLOOKUP(N636,$A$3:$B$71,2,0)</f>
        <v>devid_num_1</v>
      </c>
      <c r="L636" t="str">
        <f t="shared" si="9"/>
        <v>countrycode_num_0-devid_num_1</v>
      </c>
      <c r="M636">
        <v>22</v>
      </c>
      <c r="N636">
        <v>31</v>
      </c>
      <c r="O636">
        <v>-0.19834696151244199</v>
      </c>
      <c r="P636">
        <v>0</v>
      </c>
      <c r="Q636">
        <f>ABS(O636)</f>
        <v>0.19834696151244199</v>
      </c>
    </row>
    <row r="637" spans="10:17" x14ac:dyDescent="0.3">
      <c r="J637" t="str">
        <f>VLOOKUP(M637,$A$3:$B$71,2,0)</f>
        <v>datetime_hour_num_0</v>
      </c>
      <c r="K637" t="str">
        <f>VLOOKUP(N637,$A$3:$B$71,2,0)</f>
        <v>countrycode_merchant_click_rate</v>
      </c>
      <c r="L637" t="str">
        <f t="shared" si="9"/>
        <v>datetime_hour_num_0-countrycode_merchant_click_rate</v>
      </c>
      <c r="M637">
        <v>34</v>
      </c>
      <c r="N637">
        <v>44</v>
      </c>
      <c r="O637">
        <v>-0.19822222987535601</v>
      </c>
      <c r="P637">
        <v>0</v>
      </c>
      <c r="Q637">
        <f>ABS(O637)</f>
        <v>0.19822222987535601</v>
      </c>
    </row>
    <row r="638" spans="10:17" x14ac:dyDescent="0.3">
      <c r="J638" t="str">
        <f>VLOOKUP(M638,$A$3:$B$71,2,0)</f>
        <v>countrycode_num_0</v>
      </c>
      <c r="K638" t="str">
        <f>VLOOKUP(N638,$A$3:$B$71,2,0)</f>
        <v>datetime_hour_click_rate</v>
      </c>
      <c r="L638" t="str">
        <f t="shared" si="9"/>
        <v>countrycode_num_0-datetime_hour_click_rate</v>
      </c>
      <c r="M638">
        <v>22</v>
      </c>
      <c r="N638">
        <v>36</v>
      </c>
      <c r="O638">
        <v>-0.19822205880041899</v>
      </c>
      <c r="P638">
        <v>0</v>
      </c>
      <c r="Q638">
        <f>ABS(O638)</f>
        <v>0.19822205880041899</v>
      </c>
    </row>
    <row r="639" spans="10:17" x14ac:dyDescent="0.3">
      <c r="J639" t="str">
        <f>VLOOKUP(M639,$A$3:$B$71,2,0)</f>
        <v>siteid_click_rate</v>
      </c>
      <c r="K639" t="str">
        <f>VLOOKUP(N639,$A$3:$B$71,2,0)</f>
        <v>category_click_rate</v>
      </c>
      <c r="L639" t="str">
        <f t="shared" si="9"/>
        <v>siteid_click_rate-category_click_rate</v>
      </c>
      <c r="M639">
        <v>12</v>
      </c>
      <c r="N639">
        <v>20</v>
      </c>
      <c r="O639">
        <v>0.197936102486863</v>
      </c>
      <c r="P639">
        <v>0</v>
      </c>
      <c r="Q639">
        <f>ABS(O639)</f>
        <v>0.197936102486863</v>
      </c>
    </row>
    <row r="640" spans="10:17" x14ac:dyDescent="0.3">
      <c r="J640" t="str">
        <f>VLOOKUP(M640,$A$3:$B$71,2,0)</f>
        <v>countrycode</v>
      </c>
      <c r="K640" t="str">
        <f>VLOOKUP(N640,$A$3:$B$71,2,0)</f>
        <v>browserid_click_rate</v>
      </c>
      <c r="L640" t="str">
        <f t="shared" si="9"/>
        <v>countrycode-browserid_click_rate</v>
      </c>
      <c r="M640">
        <v>0</v>
      </c>
      <c r="N640">
        <v>28</v>
      </c>
      <c r="O640">
        <v>0.197558467307337</v>
      </c>
      <c r="P640">
        <v>0</v>
      </c>
      <c r="Q640">
        <f>ABS(O640)</f>
        <v>0.197558467307337</v>
      </c>
    </row>
    <row r="641" spans="10:17" x14ac:dyDescent="0.3">
      <c r="J641" t="str">
        <f>VLOOKUP(M641,$A$3:$B$71,2,0)</f>
        <v>datetime_hour_count</v>
      </c>
      <c r="K641" t="str">
        <f>VLOOKUP(N641,$A$3:$B$71,2,0)</f>
        <v>countrycode_merchant_click_rate</v>
      </c>
      <c r="L641" t="str">
        <f t="shared" si="9"/>
        <v>datetime_hour_count-countrycode_merchant_click_rate</v>
      </c>
      <c r="M641">
        <v>33</v>
      </c>
      <c r="N641">
        <v>44</v>
      </c>
      <c r="O641">
        <v>-0.19721201804840999</v>
      </c>
      <c r="P641">
        <v>0</v>
      </c>
      <c r="Q641">
        <f>ABS(O641)</f>
        <v>0.19721201804840999</v>
      </c>
    </row>
    <row r="642" spans="10:17" x14ac:dyDescent="0.3">
      <c r="J642" t="str">
        <f>VLOOKUP(M642,$A$3:$B$71,2,0)</f>
        <v>devid_num_1</v>
      </c>
      <c r="K642" t="str">
        <f>VLOOKUP(N642,$A$3:$B$71,2,0)</f>
        <v>countrycode_offerid_click_rate</v>
      </c>
      <c r="L642" t="str">
        <f t="shared" si="9"/>
        <v>devid_num_1-countrycode_offerid_click_rate</v>
      </c>
      <c r="M642">
        <v>31</v>
      </c>
      <c r="N642">
        <v>52</v>
      </c>
      <c r="O642">
        <v>0.197159901127575</v>
      </c>
      <c r="P642">
        <v>0</v>
      </c>
      <c r="Q642">
        <f>ABS(O642)</f>
        <v>0.197159901127575</v>
      </c>
    </row>
    <row r="643" spans="10:17" x14ac:dyDescent="0.3">
      <c r="J643" t="str">
        <f>VLOOKUP(M643,$A$3:$B$71,2,0)</f>
        <v>browserid_num_0</v>
      </c>
      <c r="K643" t="str">
        <f>VLOOKUP(N643,$A$3:$B$71,2,0)</f>
        <v>countrycode_category_num_0</v>
      </c>
      <c r="L643" t="str">
        <f t="shared" si="9"/>
        <v>browserid_num_0-countrycode_category_num_0</v>
      </c>
      <c r="M643">
        <v>26</v>
      </c>
      <c r="N643">
        <v>54</v>
      </c>
      <c r="O643">
        <v>0.196243228047737</v>
      </c>
      <c r="P643">
        <v>0</v>
      </c>
      <c r="Q643">
        <f>ABS(O643)</f>
        <v>0.196243228047737</v>
      </c>
    </row>
    <row r="644" spans="10:17" x14ac:dyDescent="0.3">
      <c r="J644" t="str">
        <f>VLOOKUP(M644,$A$3:$B$71,2,0)</f>
        <v>siteid_num_1</v>
      </c>
      <c r="K644" t="str">
        <f>VLOOKUP(N644,$A$3:$B$71,2,0)</f>
        <v>countrycode_merchant_num_1</v>
      </c>
      <c r="L644" t="str">
        <f t="shared" ref="L644:L707" si="10">J644&amp;"-"&amp;K644</f>
        <v>siteid_num_1-countrycode_merchant_num_1</v>
      </c>
      <c r="M644">
        <v>11</v>
      </c>
      <c r="N644">
        <v>43</v>
      </c>
      <c r="O644">
        <v>0.19606569616303501</v>
      </c>
      <c r="P644">
        <v>0</v>
      </c>
      <c r="Q644">
        <f>ABS(O644)</f>
        <v>0.19606569616303501</v>
      </c>
    </row>
    <row r="645" spans="10:17" x14ac:dyDescent="0.3">
      <c r="J645" t="str">
        <f>VLOOKUP(M645,$A$3:$B$71,2,0)</f>
        <v>datetime_hour_num_0</v>
      </c>
      <c r="K645" t="str">
        <f>VLOOKUP(N645,$A$3:$B$71,2,0)</f>
        <v>countrycode_category_click_rate</v>
      </c>
      <c r="L645" t="str">
        <f t="shared" si="10"/>
        <v>datetime_hour_num_0-countrycode_category_click_rate</v>
      </c>
      <c r="M645">
        <v>34</v>
      </c>
      <c r="N645">
        <v>56</v>
      </c>
      <c r="O645">
        <v>-0.19605949282705301</v>
      </c>
      <c r="P645">
        <v>0</v>
      </c>
      <c r="Q645">
        <f>ABS(O645)</f>
        <v>0.19605949282705301</v>
      </c>
    </row>
    <row r="646" spans="10:17" x14ac:dyDescent="0.3">
      <c r="J646" t="str">
        <f>VLOOKUP(M646,$A$3:$B$71,2,0)</f>
        <v>browserid_num_0</v>
      </c>
      <c r="K646" t="str">
        <f>VLOOKUP(N646,$A$3:$B$71,2,0)</f>
        <v>countrycode_category_num_1</v>
      </c>
      <c r="L646" t="str">
        <f t="shared" si="10"/>
        <v>browserid_num_0-countrycode_category_num_1</v>
      </c>
      <c r="M646">
        <v>26</v>
      </c>
      <c r="N646">
        <v>55</v>
      </c>
      <c r="O646">
        <v>-0.19583341194343101</v>
      </c>
      <c r="P646">
        <v>0</v>
      </c>
      <c r="Q646">
        <f>ABS(O646)</f>
        <v>0.19583341194343101</v>
      </c>
    </row>
    <row r="647" spans="10:17" x14ac:dyDescent="0.3">
      <c r="J647" t="str">
        <f>VLOOKUP(M647,$A$3:$B$71,2,0)</f>
        <v>devid_num_1</v>
      </c>
      <c r="K647" t="str">
        <f>VLOOKUP(N647,$A$3:$B$71,2,0)</f>
        <v>countrycode_siteid_click_rate</v>
      </c>
      <c r="L647" t="str">
        <f t="shared" si="10"/>
        <v>devid_num_1-countrycode_siteid_click_rate</v>
      </c>
      <c r="M647">
        <v>31</v>
      </c>
      <c r="N647">
        <v>48</v>
      </c>
      <c r="O647">
        <v>0.19533932123754799</v>
      </c>
      <c r="P647">
        <v>0</v>
      </c>
      <c r="Q647">
        <f>ABS(O647)</f>
        <v>0.19533932123754799</v>
      </c>
    </row>
    <row r="648" spans="10:17" x14ac:dyDescent="0.3">
      <c r="J648" t="str">
        <f>VLOOKUP(M648,$A$3:$B$71,2,0)</f>
        <v>siteid_click_rate</v>
      </c>
      <c r="K648" t="str">
        <f>VLOOKUP(N648,$A$3:$B$71,2,0)</f>
        <v>countrycode_category_num_0</v>
      </c>
      <c r="L648" t="str">
        <f t="shared" si="10"/>
        <v>siteid_click_rate-countrycode_category_num_0</v>
      </c>
      <c r="M648">
        <v>12</v>
      </c>
      <c r="N648">
        <v>54</v>
      </c>
      <c r="O648">
        <v>-0.19515092668258199</v>
      </c>
      <c r="P648">
        <v>0</v>
      </c>
      <c r="Q648">
        <f>ABS(O648)</f>
        <v>0.19515092668258199</v>
      </c>
    </row>
    <row r="649" spans="10:17" x14ac:dyDescent="0.3">
      <c r="J649" t="str">
        <f>VLOOKUP(M649,$A$3:$B$71,2,0)</f>
        <v>siteid_offerid_num_0</v>
      </c>
      <c r="K649" t="str">
        <f>VLOOKUP(N649,$A$3:$B$71,2,0)</f>
        <v>siteid_category_num_0</v>
      </c>
      <c r="L649" t="str">
        <f t="shared" si="10"/>
        <v>siteid_offerid_num_0-siteid_category_num_0</v>
      </c>
      <c r="M649">
        <v>62</v>
      </c>
      <c r="N649">
        <v>66</v>
      </c>
      <c r="O649">
        <v>0.19506878483300599</v>
      </c>
      <c r="P649">
        <v>0</v>
      </c>
      <c r="Q649">
        <f>ABS(O649)</f>
        <v>0.19506878483300599</v>
      </c>
    </row>
    <row r="650" spans="10:17" x14ac:dyDescent="0.3">
      <c r="J650" t="str">
        <f>VLOOKUP(M650,$A$3:$B$71,2,0)</f>
        <v>siteid_offerid_count</v>
      </c>
      <c r="K650" t="str">
        <f>VLOOKUP(N650,$A$3:$B$71,2,0)</f>
        <v>siteid_category_num_0</v>
      </c>
      <c r="L650" t="str">
        <f t="shared" si="10"/>
        <v>siteid_offerid_count-siteid_category_num_0</v>
      </c>
      <c r="M650">
        <v>61</v>
      </c>
      <c r="N650">
        <v>66</v>
      </c>
      <c r="O650">
        <v>0.195067392259589</v>
      </c>
      <c r="P650">
        <v>0</v>
      </c>
      <c r="Q650">
        <f>ABS(O650)</f>
        <v>0.195067392259589</v>
      </c>
    </row>
    <row r="651" spans="10:17" x14ac:dyDescent="0.3">
      <c r="J651" t="str">
        <f>VLOOKUP(M651,$A$3:$B$71,2,0)</f>
        <v>siteid_offerid_num_1</v>
      </c>
      <c r="K651" t="str">
        <f>VLOOKUP(N651,$A$3:$B$71,2,0)</f>
        <v>siteid_category_num_0</v>
      </c>
      <c r="L651" t="str">
        <f t="shared" si="10"/>
        <v>siteid_offerid_num_1-siteid_category_num_0</v>
      </c>
      <c r="M651">
        <v>63</v>
      </c>
      <c r="N651">
        <v>66</v>
      </c>
      <c r="O651">
        <v>0.195044781814317</v>
      </c>
      <c r="P651">
        <v>0</v>
      </c>
      <c r="Q651">
        <f>ABS(O651)</f>
        <v>0.195044781814317</v>
      </c>
    </row>
    <row r="652" spans="10:17" x14ac:dyDescent="0.3">
      <c r="J652" t="str">
        <f>VLOOKUP(M652,$A$3:$B$71,2,0)</f>
        <v>datetime_hour_count</v>
      </c>
      <c r="K652" t="str">
        <f>VLOOKUP(N652,$A$3:$B$71,2,0)</f>
        <v>countrycode_category_click_rate</v>
      </c>
      <c r="L652" t="str">
        <f t="shared" si="10"/>
        <v>datetime_hour_count-countrycode_category_click_rate</v>
      </c>
      <c r="M652">
        <v>33</v>
      </c>
      <c r="N652">
        <v>56</v>
      </c>
      <c r="O652">
        <v>-0.19496680429101901</v>
      </c>
      <c r="P652">
        <v>0</v>
      </c>
      <c r="Q652">
        <f>ABS(O652)</f>
        <v>0.19496680429101901</v>
      </c>
    </row>
    <row r="653" spans="10:17" x14ac:dyDescent="0.3">
      <c r="J653" t="str">
        <f>VLOOKUP(M653,$A$3:$B$71,2,0)</f>
        <v>countrycode_count</v>
      </c>
      <c r="K653" t="str">
        <f>VLOOKUP(N653,$A$3:$B$71,2,0)</f>
        <v>devid_num_1</v>
      </c>
      <c r="L653" t="str">
        <f t="shared" si="10"/>
        <v>countrycode_count-devid_num_1</v>
      </c>
      <c r="M653">
        <v>21</v>
      </c>
      <c r="N653">
        <v>31</v>
      </c>
      <c r="O653">
        <v>-0.19475088773155999</v>
      </c>
      <c r="P653">
        <v>0</v>
      </c>
      <c r="Q653">
        <f>ABS(O653)</f>
        <v>0.19475088773155999</v>
      </c>
    </row>
    <row r="654" spans="10:17" x14ac:dyDescent="0.3">
      <c r="J654" t="str">
        <f>VLOOKUP(M654,$A$3:$B$71,2,0)</f>
        <v>countrycode_merchant_count</v>
      </c>
      <c r="K654" t="str">
        <f>VLOOKUP(N654,$A$3:$B$71,2,0)</f>
        <v>countrycode_siteid_count</v>
      </c>
      <c r="L654" t="str">
        <f t="shared" si="10"/>
        <v>countrycode_merchant_count-countrycode_siteid_count</v>
      </c>
      <c r="M654">
        <v>41</v>
      </c>
      <c r="N654">
        <v>45</v>
      </c>
      <c r="O654">
        <v>-0.194667299477084</v>
      </c>
      <c r="P654">
        <v>0</v>
      </c>
      <c r="Q654">
        <f>ABS(O654)</f>
        <v>0.194667299477084</v>
      </c>
    </row>
    <row r="655" spans="10:17" x14ac:dyDescent="0.3">
      <c r="J655" t="str">
        <f>VLOOKUP(M655,$A$3:$B$71,2,0)</f>
        <v>countrycode_count</v>
      </c>
      <c r="K655" t="str">
        <f>VLOOKUP(N655,$A$3:$B$71,2,0)</f>
        <v>datetime_hour_click_rate</v>
      </c>
      <c r="L655" t="str">
        <f t="shared" si="10"/>
        <v>countrycode_count-datetime_hour_click_rate</v>
      </c>
      <c r="M655">
        <v>21</v>
      </c>
      <c r="N655">
        <v>36</v>
      </c>
      <c r="O655">
        <v>-0.19461267206358099</v>
      </c>
      <c r="P655">
        <v>0</v>
      </c>
      <c r="Q655">
        <f>ABS(O655)</f>
        <v>0.19461267206358099</v>
      </c>
    </row>
    <row r="656" spans="10:17" x14ac:dyDescent="0.3">
      <c r="J656" t="str">
        <f>VLOOKUP(M656,$A$3:$B$71,2,0)</f>
        <v>devid_click_rate</v>
      </c>
      <c r="K656" t="str">
        <f>VLOOKUP(N656,$A$3:$B$71,2,0)</f>
        <v>countrycode_siteid_num_1</v>
      </c>
      <c r="L656" t="str">
        <f t="shared" si="10"/>
        <v>devid_click_rate-countrycode_siteid_num_1</v>
      </c>
      <c r="M656">
        <v>32</v>
      </c>
      <c r="N656">
        <v>47</v>
      </c>
      <c r="O656">
        <v>0.193871650822181</v>
      </c>
      <c r="P656">
        <v>0</v>
      </c>
      <c r="Q656">
        <f>ABS(O656)</f>
        <v>0.193871650822181</v>
      </c>
    </row>
    <row r="657" spans="10:17" x14ac:dyDescent="0.3">
      <c r="J657" t="str">
        <f>VLOOKUP(M657,$A$3:$B$71,2,0)</f>
        <v>countrycode_merchant_count</v>
      </c>
      <c r="K657" t="str">
        <f>VLOOKUP(N657,$A$3:$B$71,2,0)</f>
        <v>countrycode_siteid_num_0</v>
      </c>
      <c r="L657" t="str">
        <f t="shared" si="10"/>
        <v>countrycode_merchant_count-countrycode_siteid_num_0</v>
      </c>
      <c r="M657">
        <v>41</v>
      </c>
      <c r="N657">
        <v>46</v>
      </c>
      <c r="O657">
        <v>-0.19344782726611701</v>
      </c>
      <c r="P657">
        <v>0</v>
      </c>
      <c r="Q657">
        <f>ABS(O657)</f>
        <v>0.19344782726611701</v>
      </c>
    </row>
    <row r="658" spans="10:17" x14ac:dyDescent="0.3">
      <c r="J658" t="str">
        <f>VLOOKUP(M658,$A$3:$B$71,2,0)</f>
        <v>countrycode</v>
      </c>
      <c r="K658" t="str">
        <f>VLOOKUP(N658,$A$3:$B$71,2,0)</f>
        <v>siteid_category_click_rate</v>
      </c>
      <c r="L658" t="str">
        <f t="shared" si="10"/>
        <v>countrycode-siteid_category_click_rate</v>
      </c>
      <c r="M658">
        <v>0</v>
      </c>
      <c r="N658">
        <v>68</v>
      </c>
      <c r="O658">
        <v>0.19253165516092099</v>
      </c>
      <c r="P658">
        <v>0</v>
      </c>
      <c r="Q658">
        <f>ABS(O658)</f>
        <v>0.19253165516092099</v>
      </c>
    </row>
    <row r="659" spans="10:17" x14ac:dyDescent="0.3">
      <c r="J659" t="str">
        <f>VLOOKUP(M659,$A$3:$B$71,2,0)</f>
        <v>countrycode_merchant_num_1</v>
      </c>
      <c r="K659" t="str">
        <f>VLOOKUP(N659,$A$3:$B$71,2,0)</f>
        <v>siteid_offerid_click_rate</v>
      </c>
      <c r="L659" t="str">
        <f t="shared" si="10"/>
        <v>countrycode_merchant_num_1-siteid_offerid_click_rate</v>
      </c>
      <c r="M659">
        <v>43</v>
      </c>
      <c r="N659">
        <v>64</v>
      </c>
      <c r="O659">
        <v>0.19227134575181101</v>
      </c>
      <c r="P659">
        <v>0</v>
      </c>
      <c r="Q659">
        <f>ABS(O659)</f>
        <v>0.19227134575181101</v>
      </c>
    </row>
    <row r="660" spans="10:17" x14ac:dyDescent="0.3">
      <c r="J660" t="str">
        <f>VLOOKUP(M660,$A$3:$B$71,2,0)</f>
        <v>siteid_click_rate</v>
      </c>
      <c r="K660" t="str">
        <f>VLOOKUP(N660,$A$3:$B$71,2,0)</f>
        <v>countrycode_merchant_num_1</v>
      </c>
      <c r="L660" t="str">
        <f t="shared" si="10"/>
        <v>siteid_click_rate-countrycode_merchant_num_1</v>
      </c>
      <c r="M660">
        <v>12</v>
      </c>
      <c r="N660">
        <v>43</v>
      </c>
      <c r="O660">
        <v>0.19225574567526801</v>
      </c>
      <c r="P660">
        <v>0</v>
      </c>
      <c r="Q660">
        <f>ABS(O660)</f>
        <v>0.19225574567526801</v>
      </c>
    </row>
    <row r="661" spans="10:17" x14ac:dyDescent="0.3">
      <c r="J661" t="str">
        <f>VLOOKUP(M661,$A$3:$B$71,2,0)</f>
        <v>countrycode_siteid_num_0</v>
      </c>
      <c r="K661" t="str">
        <f>VLOOKUP(N661,$A$3:$B$71,2,0)</f>
        <v>siteid_category_count</v>
      </c>
      <c r="L661" t="str">
        <f t="shared" si="10"/>
        <v>countrycode_siteid_num_0-siteid_category_count</v>
      </c>
      <c r="M661">
        <v>46</v>
      </c>
      <c r="N661">
        <v>65</v>
      </c>
      <c r="O661">
        <v>0.19214370273776801</v>
      </c>
      <c r="P661">
        <v>0</v>
      </c>
      <c r="Q661">
        <f>ABS(O661)</f>
        <v>0.19214370273776801</v>
      </c>
    </row>
    <row r="662" spans="10:17" x14ac:dyDescent="0.3">
      <c r="J662" t="str">
        <f>VLOOKUP(M662,$A$3:$B$71,2,0)</f>
        <v>countrycode_click_rate</v>
      </c>
      <c r="K662" t="str">
        <f>VLOOKUP(N662,$A$3:$B$71,2,0)</f>
        <v>datetime_hour_num_0</v>
      </c>
      <c r="L662" t="str">
        <f t="shared" si="10"/>
        <v>countrycode_click_rate-datetime_hour_num_0</v>
      </c>
      <c r="M662">
        <v>24</v>
      </c>
      <c r="N662">
        <v>34</v>
      </c>
      <c r="O662">
        <v>-0.191594844168779</v>
      </c>
      <c r="P662">
        <v>0</v>
      </c>
      <c r="Q662">
        <f>ABS(O662)</f>
        <v>0.191594844168779</v>
      </c>
    </row>
    <row r="663" spans="10:17" x14ac:dyDescent="0.3">
      <c r="J663" t="str">
        <f>VLOOKUP(M663,$A$3:$B$71,2,0)</f>
        <v>devid_click_rate</v>
      </c>
      <c r="K663" t="str">
        <f>VLOOKUP(N663,$A$3:$B$71,2,0)</f>
        <v>countrycode_siteid_count</v>
      </c>
      <c r="L663" t="str">
        <f t="shared" si="10"/>
        <v>devid_click_rate-countrycode_siteid_count</v>
      </c>
      <c r="M663">
        <v>32</v>
      </c>
      <c r="N663">
        <v>45</v>
      </c>
      <c r="O663">
        <v>0.19113138137275401</v>
      </c>
      <c r="P663">
        <v>0</v>
      </c>
      <c r="Q663">
        <f>ABS(O663)</f>
        <v>0.19113138137275401</v>
      </c>
    </row>
    <row r="664" spans="10:17" x14ac:dyDescent="0.3">
      <c r="J664" t="str">
        <f>VLOOKUP(M664,$A$3:$B$71,2,0)</f>
        <v>countrycode_siteid_count</v>
      </c>
      <c r="K664" t="str">
        <f>VLOOKUP(N664,$A$3:$B$71,2,0)</f>
        <v>siteid_category_count</v>
      </c>
      <c r="L664" t="str">
        <f t="shared" si="10"/>
        <v>countrycode_siteid_count-siteid_category_count</v>
      </c>
      <c r="M664">
        <v>45</v>
      </c>
      <c r="N664">
        <v>65</v>
      </c>
      <c r="O664">
        <v>0.191052711971509</v>
      </c>
      <c r="P664">
        <v>0</v>
      </c>
      <c r="Q664">
        <f>ABS(O664)</f>
        <v>0.191052711971509</v>
      </c>
    </row>
    <row r="665" spans="10:17" x14ac:dyDescent="0.3">
      <c r="J665" t="str">
        <f>VLOOKUP(M665,$A$3:$B$71,2,0)</f>
        <v>countrycode</v>
      </c>
      <c r="K665" t="str">
        <f>VLOOKUP(N665,$A$3:$B$71,2,0)</f>
        <v>browserid_num_1</v>
      </c>
      <c r="L665" t="str">
        <f t="shared" si="10"/>
        <v>countrycode-browserid_num_1</v>
      </c>
      <c r="M665">
        <v>0</v>
      </c>
      <c r="N665">
        <v>27</v>
      </c>
      <c r="O665">
        <v>0.19100221370883699</v>
      </c>
      <c r="P665">
        <v>0</v>
      </c>
      <c r="Q665">
        <f>ABS(O665)</f>
        <v>0.19100221370883699</v>
      </c>
    </row>
    <row r="666" spans="10:17" x14ac:dyDescent="0.3">
      <c r="J666" t="str">
        <f>VLOOKUP(M666,$A$3:$B$71,2,0)</f>
        <v>merchant_click_rate</v>
      </c>
      <c r="K666" t="str">
        <f>VLOOKUP(N666,$A$3:$B$71,2,0)</f>
        <v>countrycode_click_rate</v>
      </c>
      <c r="L666" t="str">
        <f t="shared" si="10"/>
        <v>merchant_click_rate-countrycode_click_rate</v>
      </c>
      <c r="M666">
        <v>8</v>
      </c>
      <c r="N666">
        <v>24</v>
      </c>
      <c r="O666">
        <v>0.19089068547746699</v>
      </c>
      <c r="P666">
        <v>0</v>
      </c>
      <c r="Q666">
        <f>ABS(O666)</f>
        <v>0.19089068547746699</v>
      </c>
    </row>
    <row r="667" spans="10:17" x14ac:dyDescent="0.3">
      <c r="J667" t="str">
        <f>VLOOKUP(M667,$A$3:$B$71,2,0)</f>
        <v>devid_click_rate</v>
      </c>
      <c r="K667" t="str">
        <f>VLOOKUP(N667,$A$3:$B$71,2,0)</f>
        <v>countrycode_siteid_num_0</v>
      </c>
      <c r="L667" t="str">
        <f t="shared" si="10"/>
        <v>devid_click_rate-countrycode_siteid_num_0</v>
      </c>
      <c r="M667">
        <v>32</v>
      </c>
      <c r="N667">
        <v>46</v>
      </c>
      <c r="O667">
        <v>0.190614181454827</v>
      </c>
      <c r="P667">
        <v>0</v>
      </c>
      <c r="Q667">
        <f>ABS(O667)</f>
        <v>0.190614181454827</v>
      </c>
    </row>
    <row r="668" spans="10:17" x14ac:dyDescent="0.3">
      <c r="J668" t="str">
        <f>VLOOKUP(M668,$A$3:$B$71,2,0)</f>
        <v>countrycode_click_rate</v>
      </c>
      <c r="K668" t="str">
        <f>VLOOKUP(N668,$A$3:$B$71,2,0)</f>
        <v>datetime_hour_count</v>
      </c>
      <c r="L668" t="str">
        <f t="shared" si="10"/>
        <v>countrycode_click_rate-datetime_hour_count</v>
      </c>
      <c r="M668">
        <v>24</v>
      </c>
      <c r="N668">
        <v>33</v>
      </c>
      <c r="O668">
        <v>-0.19058079357337601</v>
      </c>
      <c r="P668">
        <v>0</v>
      </c>
      <c r="Q668">
        <f>ABS(O668)</f>
        <v>0.19058079357337601</v>
      </c>
    </row>
    <row r="669" spans="10:17" x14ac:dyDescent="0.3">
      <c r="J669" t="str">
        <f>VLOOKUP(M669,$A$3:$B$71,2,0)</f>
        <v>browserid_num_0</v>
      </c>
      <c r="K669" t="str">
        <f>VLOOKUP(N669,$A$3:$B$71,2,0)</f>
        <v>datetime_hour_click_rate</v>
      </c>
      <c r="L669" t="str">
        <f t="shared" si="10"/>
        <v>browserid_num_0-datetime_hour_click_rate</v>
      </c>
      <c r="M669">
        <v>26</v>
      </c>
      <c r="N669">
        <v>36</v>
      </c>
      <c r="O669">
        <v>-0.19033902558684401</v>
      </c>
      <c r="P669">
        <v>0</v>
      </c>
      <c r="Q669">
        <f>ABS(O669)</f>
        <v>0.19033902558684401</v>
      </c>
    </row>
    <row r="670" spans="10:17" x14ac:dyDescent="0.3">
      <c r="J670" t="str">
        <f>VLOOKUP(M670,$A$3:$B$71,2,0)</f>
        <v>merchant_click_rate</v>
      </c>
      <c r="K670" t="str">
        <f>VLOOKUP(N670,$A$3:$B$71,2,0)</f>
        <v>browserid_click_rate</v>
      </c>
      <c r="L670" t="str">
        <f t="shared" si="10"/>
        <v>merchant_click_rate-browserid_click_rate</v>
      </c>
      <c r="M670">
        <v>8</v>
      </c>
      <c r="N670">
        <v>28</v>
      </c>
      <c r="O670">
        <v>0.190049169354569</v>
      </c>
      <c r="P670">
        <v>0</v>
      </c>
      <c r="Q670">
        <f>ABS(O670)</f>
        <v>0.190049169354569</v>
      </c>
    </row>
    <row r="671" spans="10:17" x14ac:dyDescent="0.3">
      <c r="J671" t="str">
        <f>VLOOKUP(M671,$A$3:$B$71,2,0)</f>
        <v>siteid_click_rate</v>
      </c>
      <c r="K671" t="str">
        <f>VLOOKUP(N671,$A$3:$B$71,2,0)</f>
        <v>devid_click_rate</v>
      </c>
      <c r="L671" t="str">
        <f t="shared" si="10"/>
        <v>siteid_click_rate-devid_click_rate</v>
      </c>
      <c r="M671">
        <v>12</v>
      </c>
      <c r="N671">
        <v>32</v>
      </c>
      <c r="O671">
        <v>0.19000357246115199</v>
      </c>
      <c r="P671">
        <v>0</v>
      </c>
      <c r="Q671">
        <f>ABS(O671)</f>
        <v>0.19000357246115199</v>
      </c>
    </row>
    <row r="672" spans="10:17" x14ac:dyDescent="0.3">
      <c r="J672" t="str">
        <f>VLOOKUP(M672,$A$3:$B$71,2,0)</f>
        <v>browserid_click_rate</v>
      </c>
      <c r="K672" t="str">
        <f>VLOOKUP(N672,$A$3:$B$71,2,0)</f>
        <v>datetime_hour_num_0</v>
      </c>
      <c r="L672" t="str">
        <f t="shared" si="10"/>
        <v>browserid_click_rate-datetime_hour_num_0</v>
      </c>
      <c r="M672">
        <v>28</v>
      </c>
      <c r="N672">
        <v>34</v>
      </c>
      <c r="O672">
        <v>-0.18979120026121801</v>
      </c>
      <c r="P672">
        <v>0</v>
      </c>
      <c r="Q672">
        <f>ABS(O672)</f>
        <v>0.18979120026121801</v>
      </c>
    </row>
    <row r="673" spans="10:17" x14ac:dyDescent="0.3">
      <c r="J673" t="str">
        <f>VLOOKUP(M673,$A$3:$B$71,2,0)</f>
        <v>countrycode</v>
      </c>
      <c r="K673" t="str">
        <f>VLOOKUP(N673,$A$3:$B$71,2,0)</f>
        <v>countrycode_merchant_click_rate</v>
      </c>
      <c r="L673" t="str">
        <f t="shared" si="10"/>
        <v>countrycode-countrycode_merchant_click_rate</v>
      </c>
      <c r="M673">
        <v>0</v>
      </c>
      <c r="N673">
        <v>44</v>
      </c>
      <c r="O673">
        <v>0.18978479468239801</v>
      </c>
      <c r="P673">
        <v>0</v>
      </c>
      <c r="Q673">
        <f>ABS(O673)</f>
        <v>0.18978479468239801</v>
      </c>
    </row>
    <row r="674" spans="10:17" x14ac:dyDescent="0.3">
      <c r="J674" t="str">
        <f>VLOOKUP(M674,$A$3:$B$71,2,0)</f>
        <v>offerid_click_rate</v>
      </c>
      <c r="K674" t="str">
        <f>VLOOKUP(N674,$A$3:$B$71,2,0)</f>
        <v>countrycode_merchant_num_1</v>
      </c>
      <c r="L674" t="str">
        <f t="shared" si="10"/>
        <v>offerid_click_rate-countrycode_merchant_num_1</v>
      </c>
      <c r="M674">
        <v>16</v>
      </c>
      <c r="N674">
        <v>43</v>
      </c>
      <c r="O674">
        <v>0.189656534400999</v>
      </c>
      <c r="P674">
        <v>0</v>
      </c>
      <c r="Q674">
        <f>ABS(O674)</f>
        <v>0.189656534400999</v>
      </c>
    </row>
    <row r="675" spans="10:17" x14ac:dyDescent="0.3">
      <c r="J675" t="str">
        <f>VLOOKUP(M675,$A$3:$B$71,2,0)</f>
        <v>browserid_count</v>
      </c>
      <c r="K675" t="str">
        <f>VLOOKUP(N675,$A$3:$B$71,2,0)</f>
        <v>countrycode_category_num_0</v>
      </c>
      <c r="L675" t="str">
        <f t="shared" si="10"/>
        <v>browserid_count-countrycode_category_num_0</v>
      </c>
      <c r="M675">
        <v>25</v>
      </c>
      <c r="N675">
        <v>54</v>
      </c>
      <c r="O675">
        <v>0.18961842092817899</v>
      </c>
      <c r="P675">
        <v>0</v>
      </c>
      <c r="Q675">
        <f>ABS(O675)</f>
        <v>0.18961842092817899</v>
      </c>
    </row>
    <row r="676" spans="10:17" x14ac:dyDescent="0.3">
      <c r="J676" t="str">
        <f>VLOOKUP(M676,$A$3:$B$71,2,0)</f>
        <v>browserid_count</v>
      </c>
      <c r="K676" t="str">
        <f>VLOOKUP(N676,$A$3:$B$71,2,0)</f>
        <v>countrycode_category_num_1</v>
      </c>
      <c r="L676" t="str">
        <f t="shared" si="10"/>
        <v>browserid_count-countrycode_category_num_1</v>
      </c>
      <c r="M676">
        <v>25</v>
      </c>
      <c r="N676">
        <v>55</v>
      </c>
      <c r="O676">
        <v>-0.18926672513789899</v>
      </c>
      <c r="P676">
        <v>0</v>
      </c>
      <c r="Q676">
        <f>ABS(O676)</f>
        <v>0.18926672513789899</v>
      </c>
    </row>
    <row r="677" spans="10:17" x14ac:dyDescent="0.3">
      <c r="J677" t="str">
        <f>VLOOKUP(M677,$A$3:$B$71,2,0)</f>
        <v>browserid_click_rate</v>
      </c>
      <c r="K677" t="str">
        <f>VLOOKUP(N677,$A$3:$B$71,2,0)</f>
        <v>datetime_hour_count</v>
      </c>
      <c r="L677" t="str">
        <f t="shared" si="10"/>
        <v>browserid_click_rate-datetime_hour_count</v>
      </c>
      <c r="M677">
        <v>28</v>
      </c>
      <c r="N677">
        <v>33</v>
      </c>
      <c r="O677">
        <v>-0.18879055222142499</v>
      </c>
      <c r="P677">
        <v>0</v>
      </c>
      <c r="Q677">
        <f>ABS(O677)</f>
        <v>0.18879055222142499</v>
      </c>
    </row>
    <row r="678" spans="10:17" x14ac:dyDescent="0.3">
      <c r="J678" t="str">
        <f>VLOOKUP(M678,$A$3:$B$71,2,0)</f>
        <v>browserid_click_rate</v>
      </c>
      <c r="K678" t="str">
        <f>VLOOKUP(N678,$A$3:$B$71,2,0)</f>
        <v>countrycode_merchant_count</v>
      </c>
      <c r="L678" t="str">
        <f t="shared" si="10"/>
        <v>browserid_click_rate-countrycode_merchant_count</v>
      </c>
      <c r="M678">
        <v>28</v>
      </c>
      <c r="N678">
        <v>41</v>
      </c>
      <c r="O678">
        <v>-0.18866266434763601</v>
      </c>
      <c r="P678">
        <v>0</v>
      </c>
      <c r="Q678">
        <f>ABS(O678)</f>
        <v>0.18866266434763601</v>
      </c>
    </row>
    <row r="679" spans="10:17" x14ac:dyDescent="0.3">
      <c r="J679" t="str">
        <f>VLOOKUP(M679,$A$3:$B$71,2,0)</f>
        <v>countrycode_num_1</v>
      </c>
      <c r="K679" t="str">
        <f>VLOOKUP(N679,$A$3:$B$71,2,0)</f>
        <v>datetime_hour_num_0</v>
      </c>
      <c r="L679" t="str">
        <f t="shared" si="10"/>
        <v>countrycode_num_1-datetime_hour_num_0</v>
      </c>
      <c r="M679">
        <v>23</v>
      </c>
      <c r="N679">
        <v>34</v>
      </c>
      <c r="O679">
        <v>-0.18617797223149299</v>
      </c>
      <c r="P679">
        <v>0</v>
      </c>
      <c r="Q679">
        <f>ABS(O679)</f>
        <v>0.18617797223149299</v>
      </c>
    </row>
    <row r="680" spans="10:17" x14ac:dyDescent="0.3">
      <c r="J680" t="str">
        <f>VLOOKUP(M680,$A$3:$B$71,2,0)</f>
        <v>siteid_count</v>
      </c>
      <c r="K680" t="str">
        <f>VLOOKUP(N680,$A$3:$B$71,2,0)</f>
        <v>countrycode_category_num_0</v>
      </c>
      <c r="L680" t="str">
        <f t="shared" si="10"/>
        <v>siteid_count-countrycode_category_num_0</v>
      </c>
      <c r="M680">
        <v>9</v>
      </c>
      <c r="N680">
        <v>54</v>
      </c>
      <c r="O680">
        <v>-0.18571678035307401</v>
      </c>
      <c r="P680">
        <v>0</v>
      </c>
      <c r="Q680">
        <f>ABS(O680)</f>
        <v>0.18571678035307401</v>
      </c>
    </row>
    <row r="681" spans="10:17" x14ac:dyDescent="0.3">
      <c r="J681" t="str">
        <f>VLOOKUP(M681,$A$3:$B$71,2,0)</f>
        <v>siteid_num_0</v>
      </c>
      <c r="K681" t="str">
        <f>VLOOKUP(N681,$A$3:$B$71,2,0)</f>
        <v>countrycode_category_num_0</v>
      </c>
      <c r="L681" t="str">
        <f t="shared" si="10"/>
        <v>siteid_num_0-countrycode_category_num_0</v>
      </c>
      <c r="M681">
        <v>10</v>
      </c>
      <c r="N681">
        <v>54</v>
      </c>
      <c r="O681">
        <v>-0.185466117264692</v>
      </c>
      <c r="P681">
        <v>0</v>
      </c>
      <c r="Q681">
        <f>ABS(O681)</f>
        <v>0.185466117264692</v>
      </c>
    </row>
    <row r="682" spans="10:17" x14ac:dyDescent="0.3">
      <c r="J682" t="str">
        <f>VLOOKUP(M682,$A$3:$B$71,2,0)</f>
        <v>merchant_click_rate</v>
      </c>
      <c r="K682" t="str">
        <f>VLOOKUP(N682,$A$3:$B$71,2,0)</f>
        <v>countrycode_num_1</v>
      </c>
      <c r="L682" t="str">
        <f t="shared" si="10"/>
        <v>merchant_click_rate-countrycode_num_1</v>
      </c>
      <c r="M682">
        <v>8</v>
      </c>
      <c r="N682">
        <v>23</v>
      </c>
      <c r="O682">
        <v>0.18536509787987601</v>
      </c>
      <c r="P682">
        <v>0</v>
      </c>
      <c r="Q682">
        <f>ABS(O682)</f>
        <v>0.18536509787987601</v>
      </c>
    </row>
    <row r="683" spans="10:17" x14ac:dyDescent="0.3">
      <c r="J683" t="str">
        <f>VLOOKUP(M683,$A$3:$B$71,2,0)</f>
        <v>countrycode_num_1</v>
      </c>
      <c r="K683" t="str">
        <f>VLOOKUP(N683,$A$3:$B$71,2,0)</f>
        <v>datetime_hour_count</v>
      </c>
      <c r="L683" t="str">
        <f t="shared" si="10"/>
        <v>countrycode_num_1-datetime_hour_count</v>
      </c>
      <c r="M683">
        <v>23</v>
      </c>
      <c r="N683">
        <v>33</v>
      </c>
      <c r="O683">
        <v>-0.185191614977012</v>
      </c>
      <c r="P683">
        <v>0</v>
      </c>
      <c r="Q683">
        <f>ABS(O683)</f>
        <v>0.185191614977012</v>
      </c>
    </row>
    <row r="684" spans="10:17" x14ac:dyDescent="0.3">
      <c r="J684" t="str">
        <f>VLOOKUP(M684,$A$3:$B$71,2,0)</f>
        <v>siteid_click_rate</v>
      </c>
      <c r="K684" t="str">
        <f>VLOOKUP(N684,$A$3:$B$71,2,0)</f>
        <v>siteid_merchant_num_1</v>
      </c>
      <c r="L684" t="str">
        <f t="shared" si="10"/>
        <v>siteid_click_rate-siteid_merchant_num_1</v>
      </c>
      <c r="M684">
        <v>12</v>
      </c>
      <c r="N684">
        <v>59</v>
      </c>
      <c r="O684">
        <v>0.184177416624485</v>
      </c>
      <c r="P684">
        <v>0</v>
      </c>
      <c r="Q684">
        <f>ABS(O684)</f>
        <v>0.184177416624485</v>
      </c>
    </row>
    <row r="685" spans="10:17" x14ac:dyDescent="0.3">
      <c r="J685" t="str">
        <f>VLOOKUP(M685,$A$3:$B$71,2,0)</f>
        <v>browserid_count</v>
      </c>
      <c r="K685" t="str">
        <f>VLOOKUP(N685,$A$3:$B$71,2,0)</f>
        <v>datetime_hour_click_rate</v>
      </c>
      <c r="L685" t="str">
        <f t="shared" si="10"/>
        <v>browserid_count-datetime_hour_click_rate</v>
      </c>
      <c r="M685">
        <v>25</v>
      </c>
      <c r="N685">
        <v>36</v>
      </c>
      <c r="O685">
        <v>-0.183985903316319</v>
      </c>
      <c r="P685">
        <v>0</v>
      </c>
      <c r="Q685">
        <f>ABS(O685)</f>
        <v>0.183985903316319</v>
      </c>
    </row>
    <row r="686" spans="10:17" x14ac:dyDescent="0.3">
      <c r="J686" t="str">
        <f>VLOOKUP(M686,$A$3:$B$71,2,0)</f>
        <v>browserid_num_0</v>
      </c>
      <c r="K686" t="str">
        <f>VLOOKUP(N686,$A$3:$B$71,2,0)</f>
        <v>countrycode_merchant_num_0</v>
      </c>
      <c r="L686" t="str">
        <f t="shared" si="10"/>
        <v>browserid_num_0-countrycode_merchant_num_0</v>
      </c>
      <c r="M686">
        <v>26</v>
      </c>
      <c r="N686">
        <v>42</v>
      </c>
      <c r="O686">
        <v>0.18387917291126199</v>
      </c>
      <c r="P686">
        <v>0</v>
      </c>
      <c r="Q686">
        <f>ABS(O686)</f>
        <v>0.18387917291126199</v>
      </c>
    </row>
    <row r="687" spans="10:17" x14ac:dyDescent="0.3">
      <c r="J687" t="str">
        <f>VLOOKUP(M687,$A$3:$B$71,2,0)</f>
        <v>merchant_click_rate</v>
      </c>
      <c r="K687" t="str">
        <f>VLOOKUP(N687,$A$3:$B$71,2,0)</f>
        <v>countrycode_siteid_click_rate</v>
      </c>
      <c r="L687" t="str">
        <f t="shared" si="10"/>
        <v>merchant_click_rate-countrycode_siteid_click_rate</v>
      </c>
      <c r="M687">
        <v>8</v>
      </c>
      <c r="N687">
        <v>48</v>
      </c>
      <c r="O687">
        <v>0.183868040661119</v>
      </c>
      <c r="P687">
        <v>0</v>
      </c>
      <c r="Q687">
        <f>ABS(O687)</f>
        <v>0.183868040661119</v>
      </c>
    </row>
    <row r="688" spans="10:17" x14ac:dyDescent="0.3">
      <c r="J688" t="str">
        <f>VLOOKUP(M688,$A$3:$B$71,2,0)</f>
        <v>merchant_click_rate</v>
      </c>
      <c r="K688" t="str">
        <f>VLOOKUP(N688,$A$3:$B$71,2,0)</f>
        <v>browserid_num_1</v>
      </c>
      <c r="L688" t="str">
        <f t="shared" si="10"/>
        <v>merchant_click_rate-browserid_num_1</v>
      </c>
      <c r="M688">
        <v>8</v>
      </c>
      <c r="N688">
        <v>27</v>
      </c>
      <c r="O688">
        <v>0.18370618245119899</v>
      </c>
      <c r="P688">
        <v>0</v>
      </c>
      <c r="Q688">
        <f>ABS(O688)</f>
        <v>0.18370618245119899</v>
      </c>
    </row>
    <row r="689" spans="10:17" x14ac:dyDescent="0.3">
      <c r="J689" t="str">
        <f>VLOOKUP(M689,$A$3:$B$71,2,0)</f>
        <v>countrycode_siteid_num_1</v>
      </c>
      <c r="K689" t="str">
        <f>VLOOKUP(N689,$A$3:$B$71,2,0)</f>
        <v>siteid_category_count</v>
      </c>
      <c r="L689" t="str">
        <f t="shared" si="10"/>
        <v>countrycode_siteid_num_1-siteid_category_count</v>
      </c>
      <c r="M689">
        <v>47</v>
      </c>
      <c r="N689">
        <v>65</v>
      </c>
      <c r="O689">
        <v>0.183423087057867</v>
      </c>
      <c r="P689">
        <v>0</v>
      </c>
      <c r="Q689">
        <f>ABS(O689)</f>
        <v>0.183423087057867</v>
      </c>
    </row>
    <row r="690" spans="10:17" x14ac:dyDescent="0.3">
      <c r="J690" t="str">
        <f>VLOOKUP(M690,$A$3:$B$71,2,0)</f>
        <v>browserid_num_1</v>
      </c>
      <c r="K690" t="str">
        <f>VLOOKUP(N690,$A$3:$B$71,2,0)</f>
        <v>datetime_hour_num_0</v>
      </c>
      <c r="L690" t="str">
        <f t="shared" si="10"/>
        <v>browserid_num_1-datetime_hour_num_0</v>
      </c>
      <c r="M690">
        <v>27</v>
      </c>
      <c r="N690">
        <v>34</v>
      </c>
      <c r="O690">
        <v>-0.18324565625667599</v>
      </c>
      <c r="P690">
        <v>0</v>
      </c>
      <c r="Q690">
        <f>ABS(O690)</f>
        <v>0.18324565625667599</v>
      </c>
    </row>
    <row r="691" spans="10:17" x14ac:dyDescent="0.3">
      <c r="J691" t="str">
        <f>VLOOKUP(M691,$A$3:$B$71,2,0)</f>
        <v>browserid_num_1</v>
      </c>
      <c r="K691" t="str">
        <f>VLOOKUP(N691,$A$3:$B$71,2,0)</f>
        <v>countrycode_merchant_count</v>
      </c>
      <c r="L691" t="str">
        <f t="shared" si="10"/>
        <v>browserid_num_1-countrycode_merchant_count</v>
      </c>
      <c r="M691">
        <v>27</v>
      </c>
      <c r="N691">
        <v>41</v>
      </c>
      <c r="O691">
        <v>-0.18232802111813901</v>
      </c>
      <c r="P691">
        <v>0</v>
      </c>
      <c r="Q691">
        <f>ABS(O691)</f>
        <v>0.18232802111813901</v>
      </c>
    </row>
    <row r="692" spans="10:17" x14ac:dyDescent="0.3">
      <c r="J692" t="str">
        <f>VLOOKUP(M692,$A$3:$B$71,2,0)</f>
        <v>siteid_num_1</v>
      </c>
      <c r="K692" t="str">
        <f>VLOOKUP(N692,$A$3:$B$71,2,0)</f>
        <v>countrycode_category_num_0</v>
      </c>
      <c r="L692" t="str">
        <f t="shared" si="10"/>
        <v>siteid_num_1-countrycode_category_num_0</v>
      </c>
      <c r="M692">
        <v>11</v>
      </c>
      <c r="N692">
        <v>54</v>
      </c>
      <c r="O692">
        <v>-0.18229759681495</v>
      </c>
      <c r="P692">
        <v>0</v>
      </c>
      <c r="Q692">
        <f>ABS(O692)</f>
        <v>0.18229759681495</v>
      </c>
    </row>
    <row r="693" spans="10:17" x14ac:dyDescent="0.3">
      <c r="J693" t="str">
        <f>VLOOKUP(M693,$A$3:$B$71,2,0)</f>
        <v>browserid_num_1</v>
      </c>
      <c r="K693" t="str">
        <f>VLOOKUP(N693,$A$3:$B$71,2,0)</f>
        <v>datetime_hour_count</v>
      </c>
      <c r="L693" t="str">
        <f t="shared" si="10"/>
        <v>browserid_num_1-datetime_hour_count</v>
      </c>
      <c r="M693">
        <v>27</v>
      </c>
      <c r="N693">
        <v>33</v>
      </c>
      <c r="O693">
        <v>-0.18227778222510199</v>
      </c>
      <c r="P693">
        <v>0</v>
      </c>
      <c r="Q693">
        <f>ABS(O693)</f>
        <v>0.18227778222510199</v>
      </c>
    </row>
    <row r="694" spans="10:17" x14ac:dyDescent="0.3">
      <c r="J694" t="str">
        <f>VLOOKUP(M694,$A$3:$B$71,2,0)</f>
        <v>countrycode_merchant_count</v>
      </c>
      <c r="K694" t="str">
        <f>VLOOKUP(N694,$A$3:$B$71,2,0)</f>
        <v>siteid_merchant_click_rate</v>
      </c>
      <c r="L694" t="str">
        <f t="shared" si="10"/>
        <v>countrycode_merchant_count-siteid_merchant_click_rate</v>
      </c>
      <c r="M694">
        <v>41</v>
      </c>
      <c r="N694">
        <v>60</v>
      </c>
      <c r="O694">
        <v>-0.18217770925183199</v>
      </c>
      <c r="P694">
        <v>0</v>
      </c>
      <c r="Q694">
        <f>ABS(O694)</f>
        <v>0.18217770925183199</v>
      </c>
    </row>
    <row r="695" spans="10:17" x14ac:dyDescent="0.3">
      <c r="J695" t="str">
        <f>VLOOKUP(M695,$A$3:$B$71,2,0)</f>
        <v>countrycode_siteid_num_1</v>
      </c>
      <c r="K695" t="str">
        <f>VLOOKUP(N695,$A$3:$B$71,2,0)</f>
        <v>countrycode_offerid_num_1</v>
      </c>
      <c r="L695" t="str">
        <f t="shared" si="10"/>
        <v>countrycode_siteid_num_1-countrycode_offerid_num_1</v>
      </c>
      <c r="M695">
        <v>47</v>
      </c>
      <c r="N695">
        <v>51</v>
      </c>
      <c r="O695">
        <v>0.18197840405381099</v>
      </c>
      <c r="P695">
        <v>0</v>
      </c>
      <c r="Q695">
        <f>ABS(O695)</f>
        <v>0.18197840405381099</v>
      </c>
    </row>
    <row r="696" spans="10:17" x14ac:dyDescent="0.3">
      <c r="J696" t="str">
        <f>VLOOKUP(M696,$A$3:$B$71,2,0)</f>
        <v>countrycode_siteid_num_1</v>
      </c>
      <c r="K696" t="str">
        <f>VLOOKUP(N696,$A$3:$B$71,2,0)</f>
        <v>countrycode_offerid_count</v>
      </c>
      <c r="L696" t="str">
        <f t="shared" si="10"/>
        <v>countrycode_siteid_num_1-countrycode_offerid_count</v>
      </c>
      <c r="M696">
        <v>47</v>
      </c>
      <c r="N696">
        <v>49</v>
      </c>
      <c r="O696">
        <v>0.181763093140725</v>
      </c>
      <c r="P696">
        <v>0</v>
      </c>
      <c r="Q696">
        <f>ABS(O696)</f>
        <v>0.181763093140725</v>
      </c>
    </row>
    <row r="697" spans="10:17" x14ac:dyDescent="0.3">
      <c r="J697" t="str">
        <f>VLOOKUP(M697,$A$3:$B$71,2,0)</f>
        <v>countrycode_siteid_num_1</v>
      </c>
      <c r="K697" t="str">
        <f>VLOOKUP(N697,$A$3:$B$71,2,0)</f>
        <v>countrycode_offerid_num_0</v>
      </c>
      <c r="L697" t="str">
        <f t="shared" si="10"/>
        <v>countrycode_siteid_num_1-countrycode_offerid_num_0</v>
      </c>
      <c r="M697">
        <v>47</v>
      </c>
      <c r="N697">
        <v>50</v>
      </c>
      <c r="O697">
        <v>0.181750851234703</v>
      </c>
      <c r="P697">
        <v>0</v>
      </c>
      <c r="Q697">
        <f>ABS(O697)</f>
        <v>0.181750851234703</v>
      </c>
    </row>
    <row r="698" spans="10:17" x14ac:dyDescent="0.3">
      <c r="J698" t="str">
        <f>VLOOKUP(M698,$A$3:$B$71,2,0)</f>
        <v>siteid_count</v>
      </c>
      <c r="K698" t="str">
        <f>VLOOKUP(N698,$A$3:$B$71,2,0)</f>
        <v>devid_click_rate</v>
      </c>
      <c r="L698" t="str">
        <f t="shared" si="10"/>
        <v>siteid_count-devid_click_rate</v>
      </c>
      <c r="M698">
        <v>9</v>
      </c>
      <c r="N698">
        <v>32</v>
      </c>
      <c r="O698">
        <v>0.181746114667373</v>
      </c>
      <c r="P698">
        <v>0</v>
      </c>
      <c r="Q698">
        <f>ABS(O698)</f>
        <v>0.181746114667373</v>
      </c>
    </row>
    <row r="699" spans="10:17" x14ac:dyDescent="0.3">
      <c r="J699" t="str">
        <f>VLOOKUP(M699,$A$3:$B$71,2,0)</f>
        <v>siteid_click_rate</v>
      </c>
      <c r="K699" t="str">
        <f>VLOOKUP(N699,$A$3:$B$71,2,0)</f>
        <v>siteid_category_count</v>
      </c>
      <c r="L699" t="str">
        <f t="shared" si="10"/>
        <v>siteid_click_rate-siteid_category_count</v>
      </c>
      <c r="M699">
        <v>12</v>
      </c>
      <c r="N699">
        <v>65</v>
      </c>
      <c r="O699">
        <v>0.181694659355041</v>
      </c>
      <c r="P699">
        <v>0</v>
      </c>
      <c r="Q699">
        <f>ABS(O699)</f>
        <v>0.181694659355041</v>
      </c>
    </row>
    <row r="700" spans="10:17" x14ac:dyDescent="0.3">
      <c r="J700" t="str">
        <f>VLOOKUP(M700,$A$3:$B$71,2,0)</f>
        <v>siteid_num_0</v>
      </c>
      <c r="K700" t="str">
        <f>VLOOKUP(N700,$A$3:$B$71,2,0)</f>
        <v>devid_click_rate</v>
      </c>
      <c r="L700" t="str">
        <f t="shared" si="10"/>
        <v>siteid_num_0-devid_click_rate</v>
      </c>
      <c r="M700">
        <v>10</v>
      </c>
      <c r="N700">
        <v>32</v>
      </c>
      <c r="O700">
        <v>0.181563527422509</v>
      </c>
      <c r="P700">
        <v>0</v>
      </c>
      <c r="Q700">
        <f>ABS(O700)</f>
        <v>0.181563527422509</v>
      </c>
    </row>
    <row r="701" spans="10:17" x14ac:dyDescent="0.3">
      <c r="J701" t="str">
        <f>VLOOKUP(M701,$A$3:$B$71,2,0)</f>
        <v>devid_num_1</v>
      </c>
      <c r="K701" t="str">
        <f>VLOOKUP(N701,$A$3:$B$71,2,0)</f>
        <v>countrycode_siteid_num_1</v>
      </c>
      <c r="L701" t="str">
        <f t="shared" si="10"/>
        <v>devid_num_1-countrycode_siteid_num_1</v>
      </c>
      <c r="M701">
        <v>31</v>
      </c>
      <c r="N701">
        <v>47</v>
      </c>
      <c r="O701">
        <v>0.181289568872015</v>
      </c>
      <c r="P701">
        <v>0</v>
      </c>
      <c r="Q701">
        <f>ABS(O701)</f>
        <v>0.181289568872015</v>
      </c>
    </row>
    <row r="702" spans="10:17" x14ac:dyDescent="0.3">
      <c r="J702" t="str">
        <f>VLOOKUP(M702,$A$3:$B$71,2,0)</f>
        <v>category_count</v>
      </c>
      <c r="K702" t="str">
        <f>VLOOKUP(N702,$A$3:$B$71,2,0)</f>
        <v>countrycode_merchant_count</v>
      </c>
      <c r="L702" t="str">
        <f t="shared" si="10"/>
        <v>category_count-countrycode_merchant_count</v>
      </c>
      <c r="M702">
        <v>17</v>
      </c>
      <c r="N702">
        <v>41</v>
      </c>
      <c r="O702">
        <v>0.18110990598981799</v>
      </c>
      <c r="P702">
        <v>0</v>
      </c>
      <c r="Q702">
        <f>ABS(O702)</f>
        <v>0.18110990598981799</v>
      </c>
    </row>
    <row r="703" spans="10:17" x14ac:dyDescent="0.3">
      <c r="J703" t="str">
        <f>VLOOKUP(M703,$A$3:$B$71,2,0)</f>
        <v>siteid_num_1</v>
      </c>
      <c r="K703" t="str">
        <f>VLOOKUP(N703,$A$3:$B$71,2,0)</f>
        <v>siteid_merchant_count</v>
      </c>
      <c r="L703" t="str">
        <f t="shared" si="10"/>
        <v>siteid_num_1-siteid_merchant_count</v>
      </c>
      <c r="M703">
        <v>11</v>
      </c>
      <c r="N703">
        <v>57</v>
      </c>
      <c r="O703">
        <v>0.18003867593154499</v>
      </c>
      <c r="P703">
        <v>0</v>
      </c>
      <c r="Q703">
        <f>ABS(O703)</f>
        <v>0.18003867593154499</v>
      </c>
    </row>
    <row r="704" spans="10:17" x14ac:dyDescent="0.3">
      <c r="J704" t="str">
        <f>VLOOKUP(M704,$A$3:$B$71,2,0)</f>
        <v>countrycode_siteid_count</v>
      </c>
      <c r="K704" t="str">
        <f>VLOOKUP(N704,$A$3:$B$71,2,0)</f>
        <v>countrycode_offerid_num_1</v>
      </c>
      <c r="L704" t="str">
        <f t="shared" si="10"/>
        <v>countrycode_siteid_count-countrycode_offerid_num_1</v>
      </c>
      <c r="M704">
        <v>45</v>
      </c>
      <c r="N704">
        <v>51</v>
      </c>
      <c r="O704">
        <v>0.179593365261077</v>
      </c>
      <c r="P704">
        <v>0</v>
      </c>
      <c r="Q704">
        <f>ABS(O704)</f>
        <v>0.179593365261077</v>
      </c>
    </row>
    <row r="705" spans="10:17" x14ac:dyDescent="0.3">
      <c r="J705" t="str">
        <f>VLOOKUP(M705,$A$3:$B$71,2,0)</f>
        <v>countrycode_siteid_count</v>
      </c>
      <c r="K705" t="str">
        <f>VLOOKUP(N705,$A$3:$B$71,2,0)</f>
        <v>countrycode_offerid_count</v>
      </c>
      <c r="L705" t="str">
        <f t="shared" si="10"/>
        <v>countrycode_siteid_count-countrycode_offerid_count</v>
      </c>
      <c r="M705">
        <v>45</v>
      </c>
      <c r="N705">
        <v>49</v>
      </c>
      <c r="O705">
        <v>0.17938352203118199</v>
      </c>
      <c r="P705">
        <v>0</v>
      </c>
      <c r="Q705">
        <f>ABS(O705)</f>
        <v>0.17938352203118199</v>
      </c>
    </row>
    <row r="706" spans="10:17" x14ac:dyDescent="0.3">
      <c r="J706" t="str">
        <f>VLOOKUP(M706,$A$3:$B$71,2,0)</f>
        <v>countrycode_siteid_count</v>
      </c>
      <c r="K706" t="str">
        <f>VLOOKUP(N706,$A$3:$B$71,2,0)</f>
        <v>countrycode_offerid_num_0</v>
      </c>
      <c r="L706" t="str">
        <f t="shared" si="10"/>
        <v>countrycode_siteid_count-countrycode_offerid_num_0</v>
      </c>
      <c r="M706">
        <v>45</v>
      </c>
      <c r="N706">
        <v>50</v>
      </c>
      <c r="O706">
        <v>0.179371590769978</v>
      </c>
      <c r="P706">
        <v>0</v>
      </c>
      <c r="Q706">
        <f>ABS(O706)</f>
        <v>0.179371590769978</v>
      </c>
    </row>
    <row r="707" spans="10:17" x14ac:dyDescent="0.3">
      <c r="J707" t="str">
        <f>VLOOKUP(M707,$A$3:$B$71,2,0)</f>
        <v>countrycode_siteid_num_0</v>
      </c>
      <c r="K707" t="str">
        <f>VLOOKUP(N707,$A$3:$B$71,2,0)</f>
        <v>countrycode_offerid_num_1</v>
      </c>
      <c r="L707" t="str">
        <f t="shared" si="10"/>
        <v>countrycode_siteid_num_0-countrycode_offerid_num_1</v>
      </c>
      <c r="M707">
        <v>46</v>
      </c>
      <c r="N707">
        <v>51</v>
      </c>
      <c r="O707">
        <v>0.179136822503002</v>
      </c>
      <c r="P707">
        <v>0</v>
      </c>
      <c r="Q707">
        <f>ABS(O707)</f>
        <v>0.179136822503002</v>
      </c>
    </row>
    <row r="708" spans="10:17" x14ac:dyDescent="0.3">
      <c r="J708" t="str">
        <f>VLOOKUP(M708,$A$3:$B$71,2,0)</f>
        <v>category_num_0</v>
      </c>
      <c r="K708" t="str">
        <f>VLOOKUP(N708,$A$3:$B$71,2,0)</f>
        <v>countrycode_merchant_count</v>
      </c>
      <c r="L708" t="str">
        <f t="shared" ref="L708:L771" si="11">J708&amp;"-"&amp;K708</f>
        <v>category_num_0-countrycode_merchant_count</v>
      </c>
      <c r="M708">
        <v>18</v>
      </c>
      <c r="N708">
        <v>41</v>
      </c>
      <c r="O708">
        <v>0.17908451375210299</v>
      </c>
      <c r="P708">
        <v>0</v>
      </c>
      <c r="Q708">
        <f>ABS(O708)</f>
        <v>0.17908451375210299</v>
      </c>
    </row>
    <row r="709" spans="10:17" x14ac:dyDescent="0.3">
      <c r="J709" t="str">
        <f>VLOOKUP(M709,$A$3:$B$71,2,0)</f>
        <v>browserid</v>
      </c>
      <c r="K709" t="str">
        <f>VLOOKUP(N709,$A$3:$B$71,2,0)</f>
        <v>siteid_offerid_click_rate</v>
      </c>
      <c r="L709" t="str">
        <f t="shared" si="11"/>
        <v>browserid-siteid_offerid_click_rate</v>
      </c>
      <c r="M709">
        <v>1</v>
      </c>
      <c r="N709">
        <v>64</v>
      </c>
      <c r="O709">
        <v>0.178984628617995</v>
      </c>
      <c r="P709">
        <v>0</v>
      </c>
      <c r="Q709">
        <f>ABS(O709)</f>
        <v>0.178984628617995</v>
      </c>
    </row>
    <row r="710" spans="10:17" x14ac:dyDescent="0.3">
      <c r="J710" t="str">
        <f>VLOOKUP(M710,$A$3:$B$71,2,0)</f>
        <v>countrycode_siteid_num_0</v>
      </c>
      <c r="K710" t="str">
        <f>VLOOKUP(N710,$A$3:$B$71,2,0)</f>
        <v>countrycode_offerid_count</v>
      </c>
      <c r="L710" t="str">
        <f t="shared" si="11"/>
        <v>countrycode_siteid_num_0-countrycode_offerid_count</v>
      </c>
      <c r="M710">
        <v>46</v>
      </c>
      <c r="N710">
        <v>49</v>
      </c>
      <c r="O710">
        <v>0.178927928468091</v>
      </c>
      <c r="P710">
        <v>0</v>
      </c>
      <c r="Q710">
        <f>ABS(O710)</f>
        <v>0.178927928468091</v>
      </c>
    </row>
    <row r="711" spans="10:17" x14ac:dyDescent="0.3">
      <c r="J711" t="str">
        <f>VLOOKUP(M711,$A$3:$B$71,2,0)</f>
        <v>countrycode_siteid_num_0</v>
      </c>
      <c r="K711" t="str">
        <f>VLOOKUP(N711,$A$3:$B$71,2,0)</f>
        <v>countrycode_offerid_num_0</v>
      </c>
      <c r="L711" t="str">
        <f t="shared" si="11"/>
        <v>countrycode_siteid_num_0-countrycode_offerid_num_0</v>
      </c>
      <c r="M711">
        <v>46</v>
      </c>
      <c r="N711">
        <v>50</v>
      </c>
      <c r="O711">
        <v>0.17891605113950301</v>
      </c>
      <c r="P711">
        <v>0</v>
      </c>
      <c r="Q711">
        <f>ABS(O711)</f>
        <v>0.17891605113950301</v>
      </c>
    </row>
    <row r="712" spans="10:17" x14ac:dyDescent="0.3">
      <c r="J712" t="str">
        <f>VLOOKUP(M712,$A$3:$B$71,2,0)</f>
        <v>browserid_num_0</v>
      </c>
      <c r="K712" t="str">
        <f>VLOOKUP(N712,$A$3:$B$71,2,0)</f>
        <v>countrycode_category_count</v>
      </c>
      <c r="L712" t="str">
        <f t="shared" si="11"/>
        <v>browserid_num_0-countrycode_category_count</v>
      </c>
      <c r="M712">
        <v>26</v>
      </c>
      <c r="N712">
        <v>53</v>
      </c>
      <c r="O712">
        <v>0.178912407520706</v>
      </c>
      <c r="P712">
        <v>0</v>
      </c>
      <c r="Q712">
        <f>ABS(O712)</f>
        <v>0.178912407520706</v>
      </c>
    </row>
    <row r="713" spans="10:17" x14ac:dyDescent="0.3">
      <c r="J713" t="str">
        <f>VLOOKUP(M713,$A$3:$B$71,2,0)</f>
        <v>devid_num_1</v>
      </c>
      <c r="K713" t="str">
        <f>VLOOKUP(N713,$A$3:$B$71,2,0)</f>
        <v>countrycode_siteid_count</v>
      </c>
      <c r="L713" t="str">
        <f t="shared" si="11"/>
        <v>devid_num_1-countrycode_siteid_count</v>
      </c>
      <c r="M713">
        <v>31</v>
      </c>
      <c r="N713">
        <v>45</v>
      </c>
      <c r="O713">
        <v>0.178694527764514</v>
      </c>
      <c r="P713">
        <v>0</v>
      </c>
      <c r="Q713">
        <f>ABS(O713)</f>
        <v>0.178694527764514</v>
      </c>
    </row>
    <row r="714" spans="10:17" x14ac:dyDescent="0.3">
      <c r="J714" t="str">
        <f>VLOOKUP(M714,$A$3:$B$71,2,0)</f>
        <v>devid_num_1</v>
      </c>
      <c r="K714" t="str">
        <f>VLOOKUP(N714,$A$3:$B$71,2,0)</f>
        <v>countrycode_siteid_num_0</v>
      </c>
      <c r="L714" t="str">
        <f t="shared" si="11"/>
        <v>devid_num_1-countrycode_siteid_num_0</v>
      </c>
      <c r="M714">
        <v>31</v>
      </c>
      <c r="N714">
        <v>46</v>
      </c>
      <c r="O714">
        <v>0.17820585184708401</v>
      </c>
      <c r="P714">
        <v>0</v>
      </c>
      <c r="Q714">
        <f>ABS(O714)</f>
        <v>0.17820585184708401</v>
      </c>
    </row>
    <row r="715" spans="10:17" x14ac:dyDescent="0.3">
      <c r="J715" t="str">
        <f>VLOOKUP(M715,$A$3:$B$71,2,0)</f>
        <v>siteid_num_1</v>
      </c>
      <c r="K715" t="str">
        <f>VLOOKUP(N715,$A$3:$B$71,2,0)</f>
        <v>devid_click_rate</v>
      </c>
      <c r="L715" t="str">
        <f t="shared" si="11"/>
        <v>siteid_num_1-devid_click_rate</v>
      </c>
      <c r="M715">
        <v>11</v>
      </c>
      <c r="N715">
        <v>32</v>
      </c>
      <c r="O715">
        <v>0.17796464388684699</v>
      </c>
      <c r="P715">
        <v>0</v>
      </c>
      <c r="Q715">
        <f>ABS(O715)</f>
        <v>0.17796464388684699</v>
      </c>
    </row>
    <row r="716" spans="10:17" x14ac:dyDescent="0.3">
      <c r="J716" t="str">
        <f>VLOOKUP(M716,$A$3:$B$71,2,0)</f>
        <v>browserid</v>
      </c>
      <c r="K716" t="str">
        <f>VLOOKUP(N716,$A$3:$B$71,2,0)</f>
        <v>siteid_merchant_click_rate</v>
      </c>
      <c r="L716" t="str">
        <f t="shared" si="11"/>
        <v>browserid-siteid_merchant_click_rate</v>
      </c>
      <c r="M716">
        <v>1</v>
      </c>
      <c r="N716">
        <v>60</v>
      </c>
      <c r="O716">
        <v>0.177815673493806</v>
      </c>
      <c r="P716">
        <v>0</v>
      </c>
      <c r="Q716">
        <f>ABS(O716)</f>
        <v>0.177815673493806</v>
      </c>
    </row>
    <row r="717" spans="10:17" x14ac:dyDescent="0.3">
      <c r="J717" t="str">
        <f>VLOOKUP(M717,$A$3:$B$71,2,0)</f>
        <v>browserid_count</v>
      </c>
      <c r="K717" t="str">
        <f>VLOOKUP(N717,$A$3:$B$71,2,0)</f>
        <v>countrycode_merchant_num_0</v>
      </c>
      <c r="L717" t="str">
        <f t="shared" si="11"/>
        <v>browserid_count-countrycode_merchant_num_0</v>
      </c>
      <c r="M717">
        <v>25</v>
      </c>
      <c r="N717">
        <v>42</v>
      </c>
      <c r="O717">
        <v>0.17768587470463901</v>
      </c>
      <c r="P717">
        <v>0</v>
      </c>
      <c r="Q717">
        <f>ABS(O717)</f>
        <v>0.17768587470463901</v>
      </c>
    </row>
    <row r="718" spans="10:17" x14ac:dyDescent="0.3">
      <c r="J718" t="str">
        <f>VLOOKUP(M718,$A$3:$B$71,2,0)</f>
        <v>category_count</v>
      </c>
      <c r="K718" t="str">
        <f>VLOOKUP(N718,$A$3:$B$71,2,0)</f>
        <v>countrycode_merchant_num_0</v>
      </c>
      <c r="L718" t="str">
        <f t="shared" si="11"/>
        <v>category_count-countrycode_merchant_num_0</v>
      </c>
      <c r="M718">
        <v>17</v>
      </c>
      <c r="N718">
        <v>42</v>
      </c>
      <c r="O718">
        <v>0.17751103149957401</v>
      </c>
      <c r="P718">
        <v>0</v>
      </c>
      <c r="Q718">
        <f>ABS(O718)</f>
        <v>0.17751103149957401</v>
      </c>
    </row>
    <row r="719" spans="10:17" x14ac:dyDescent="0.3">
      <c r="J719" t="str">
        <f>VLOOKUP(M719,$A$3:$B$71,2,0)</f>
        <v>siteid_click_rate</v>
      </c>
      <c r="K719" t="str">
        <f>VLOOKUP(N719,$A$3:$B$71,2,0)</f>
        <v>devid_num_1</v>
      </c>
      <c r="L719" t="str">
        <f t="shared" si="11"/>
        <v>siteid_click_rate-devid_num_1</v>
      </c>
      <c r="M719">
        <v>12</v>
      </c>
      <c r="N719">
        <v>31</v>
      </c>
      <c r="O719">
        <v>0.177396584580234</v>
      </c>
      <c r="P719">
        <v>0</v>
      </c>
      <c r="Q719">
        <f>ABS(O719)</f>
        <v>0.177396584580234</v>
      </c>
    </row>
    <row r="720" spans="10:17" x14ac:dyDescent="0.3">
      <c r="J720" t="str">
        <f>VLOOKUP(M720,$A$3:$B$71,2,0)</f>
        <v>category_num_0</v>
      </c>
      <c r="K720" t="str">
        <f>VLOOKUP(N720,$A$3:$B$71,2,0)</f>
        <v>countrycode_merchant_num_0</v>
      </c>
      <c r="L720" t="str">
        <f t="shared" si="11"/>
        <v>category_num_0-countrycode_merchant_num_0</v>
      </c>
      <c r="M720">
        <v>18</v>
      </c>
      <c r="N720">
        <v>42</v>
      </c>
      <c r="O720">
        <v>0.17654208204137201</v>
      </c>
      <c r="P720">
        <v>0</v>
      </c>
      <c r="Q720">
        <f>ABS(O720)</f>
        <v>0.17654208204137201</v>
      </c>
    </row>
    <row r="721" spans="10:17" x14ac:dyDescent="0.3">
      <c r="J721" t="str">
        <f>VLOOKUP(M721,$A$3:$B$71,2,0)</f>
        <v>browserid</v>
      </c>
      <c r="K721" t="str">
        <f>VLOOKUP(N721,$A$3:$B$71,2,0)</f>
        <v>countrycode_click_rate</v>
      </c>
      <c r="L721" t="str">
        <f t="shared" si="11"/>
        <v>browserid-countrycode_click_rate</v>
      </c>
      <c r="M721">
        <v>1</v>
      </c>
      <c r="N721">
        <v>24</v>
      </c>
      <c r="O721">
        <v>0.17599118519971799</v>
      </c>
      <c r="P721">
        <v>0</v>
      </c>
      <c r="Q721">
        <f>ABS(O721)</f>
        <v>0.17599118519971799</v>
      </c>
    </row>
    <row r="722" spans="10:17" x14ac:dyDescent="0.3">
      <c r="J722" t="str">
        <f>VLOOKUP(M722,$A$3:$B$71,2,0)</f>
        <v>siteid_click_rate</v>
      </c>
      <c r="K722" t="str">
        <f>VLOOKUP(N722,$A$3:$B$71,2,0)</f>
        <v>countrycode_category_count</v>
      </c>
      <c r="L722" t="str">
        <f t="shared" si="11"/>
        <v>siteid_click_rate-countrycode_category_count</v>
      </c>
      <c r="M722">
        <v>12</v>
      </c>
      <c r="N722">
        <v>53</v>
      </c>
      <c r="O722">
        <v>-0.175816260683192</v>
      </c>
      <c r="P722">
        <v>0</v>
      </c>
      <c r="Q722">
        <f>ABS(O722)</f>
        <v>0.175816260683192</v>
      </c>
    </row>
    <row r="723" spans="10:17" x14ac:dyDescent="0.3">
      <c r="J723" t="str">
        <f>VLOOKUP(M723,$A$3:$B$71,2,0)</f>
        <v>browserid_num_0</v>
      </c>
      <c r="K723" t="str">
        <f>VLOOKUP(N723,$A$3:$B$71,2,0)</f>
        <v>countrycode_merchant_num_1</v>
      </c>
      <c r="L723" t="str">
        <f t="shared" si="11"/>
        <v>browserid_num_0-countrycode_merchant_num_1</v>
      </c>
      <c r="M723">
        <v>26</v>
      </c>
      <c r="N723">
        <v>43</v>
      </c>
      <c r="O723">
        <v>-0.175655855397748</v>
      </c>
      <c r="P723">
        <v>0</v>
      </c>
      <c r="Q723">
        <f>ABS(O723)</f>
        <v>0.175655855397748</v>
      </c>
    </row>
    <row r="724" spans="10:17" x14ac:dyDescent="0.3">
      <c r="J724" t="str">
        <f>VLOOKUP(M724,$A$3:$B$71,2,0)</f>
        <v>devid</v>
      </c>
      <c r="K724" t="str">
        <f>VLOOKUP(N724,$A$3:$B$71,2,0)</f>
        <v>siteid_offerid_click_rate</v>
      </c>
      <c r="L724" t="str">
        <f t="shared" si="11"/>
        <v>devid-siteid_offerid_click_rate</v>
      </c>
      <c r="M724">
        <v>2</v>
      </c>
      <c r="N724">
        <v>64</v>
      </c>
      <c r="O724">
        <v>-0.17476720785722999</v>
      </c>
      <c r="P724">
        <v>0</v>
      </c>
      <c r="Q724">
        <f>ABS(O724)</f>
        <v>0.17476720785722999</v>
      </c>
    </row>
    <row r="725" spans="10:17" x14ac:dyDescent="0.3">
      <c r="J725" t="str">
        <f>VLOOKUP(M725,$A$3:$B$71,2,0)</f>
        <v>browserid_num_0</v>
      </c>
      <c r="K725" t="str">
        <f>VLOOKUP(N725,$A$3:$B$71,2,0)</f>
        <v>devid_count</v>
      </c>
      <c r="L725" t="str">
        <f t="shared" si="11"/>
        <v>browserid_num_0-devid_count</v>
      </c>
      <c r="M725">
        <v>26</v>
      </c>
      <c r="N725">
        <v>29</v>
      </c>
      <c r="O725">
        <v>0.17349869079488001</v>
      </c>
      <c r="P725">
        <v>0</v>
      </c>
      <c r="Q725">
        <f>ABS(O725)</f>
        <v>0.17349869079488001</v>
      </c>
    </row>
    <row r="726" spans="10:17" x14ac:dyDescent="0.3">
      <c r="J726" t="str">
        <f>VLOOKUP(M726,$A$3:$B$71,2,0)</f>
        <v>devid</v>
      </c>
      <c r="K726" t="str">
        <f>VLOOKUP(N726,$A$3:$B$71,2,0)</f>
        <v>siteid_merchant_click_rate</v>
      </c>
      <c r="L726" t="str">
        <f t="shared" si="11"/>
        <v>devid-siteid_merchant_click_rate</v>
      </c>
      <c r="M726">
        <v>2</v>
      </c>
      <c r="N726">
        <v>60</v>
      </c>
      <c r="O726">
        <v>-0.173377501034541</v>
      </c>
      <c r="P726">
        <v>0</v>
      </c>
      <c r="Q726">
        <f>ABS(O726)</f>
        <v>0.173377501034541</v>
      </c>
    </row>
    <row r="727" spans="10:17" x14ac:dyDescent="0.3">
      <c r="J727" t="str">
        <f>VLOOKUP(M727,$A$3:$B$71,2,0)</f>
        <v>merchant_click_rate</v>
      </c>
      <c r="K727" t="str">
        <f>VLOOKUP(N727,$A$3:$B$71,2,0)</f>
        <v>siteid_offerid_click_rate</v>
      </c>
      <c r="L727" t="str">
        <f t="shared" si="11"/>
        <v>merchant_click_rate-siteid_offerid_click_rate</v>
      </c>
      <c r="M727">
        <v>8</v>
      </c>
      <c r="N727">
        <v>64</v>
      </c>
      <c r="O727">
        <v>0.17297427947866201</v>
      </c>
      <c r="P727">
        <v>0</v>
      </c>
      <c r="Q727">
        <f>ABS(O727)</f>
        <v>0.17297427947866201</v>
      </c>
    </row>
    <row r="728" spans="10:17" x14ac:dyDescent="0.3">
      <c r="J728" t="str">
        <f>VLOOKUP(M728,$A$3:$B$71,2,0)</f>
        <v>countrycode_merchant_count</v>
      </c>
      <c r="K728" t="str">
        <f>VLOOKUP(N728,$A$3:$B$71,2,0)</f>
        <v>siteid_category_click_rate</v>
      </c>
      <c r="L728" t="str">
        <f t="shared" si="11"/>
        <v>countrycode_merchant_count-siteid_category_click_rate</v>
      </c>
      <c r="M728">
        <v>41</v>
      </c>
      <c r="N728">
        <v>68</v>
      </c>
      <c r="O728">
        <v>-0.172921353194424</v>
      </c>
      <c r="P728">
        <v>0</v>
      </c>
      <c r="Q728">
        <f>ABS(O728)</f>
        <v>0.172921353194424</v>
      </c>
    </row>
    <row r="729" spans="10:17" x14ac:dyDescent="0.3">
      <c r="J729" t="str">
        <f>VLOOKUP(M729,$A$3:$B$71,2,0)</f>
        <v>browserid_count</v>
      </c>
      <c r="K729" t="str">
        <f>VLOOKUP(N729,$A$3:$B$71,2,0)</f>
        <v>countrycode_category_count</v>
      </c>
      <c r="L729" t="str">
        <f t="shared" si="11"/>
        <v>browserid_count-countrycode_category_count</v>
      </c>
      <c r="M729">
        <v>25</v>
      </c>
      <c r="N729">
        <v>53</v>
      </c>
      <c r="O729">
        <v>0.172869036281288</v>
      </c>
      <c r="P729">
        <v>0</v>
      </c>
      <c r="Q729">
        <f>ABS(O729)</f>
        <v>0.172869036281288</v>
      </c>
    </row>
    <row r="730" spans="10:17" x14ac:dyDescent="0.3">
      <c r="J730" t="str">
        <f>VLOOKUP(M730,$A$3:$B$71,2,0)</f>
        <v>browserid_count</v>
      </c>
      <c r="K730" t="str">
        <f>VLOOKUP(N730,$A$3:$B$71,2,0)</f>
        <v>devid_count</v>
      </c>
      <c r="L730" t="str">
        <f t="shared" si="11"/>
        <v>browserid_count-devid_count</v>
      </c>
      <c r="M730">
        <v>25</v>
      </c>
      <c r="N730">
        <v>29</v>
      </c>
      <c r="O730">
        <v>0.172139325545559</v>
      </c>
      <c r="P730">
        <v>0</v>
      </c>
      <c r="Q730">
        <f>ABS(O730)</f>
        <v>0.172139325545559</v>
      </c>
    </row>
    <row r="731" spans="10:17" x14ac:dyDescent="0.3">
      <c r="J731" t="str">
        <f>VLOOKUP(M731,$A$3:$B$71,2,0)</f>
        <v>siteid_click_rate</v>
      </c>
      <c r="K731" t="str">
        <f>VLOOKUP(N731,$A$3:$B$71,2,0)</f>
        <v>countrycode_merchant_num_0</v>
      </c>
      <c r="L731" t="str">
        <f t="shared" si="11"/>
        <v>siteid_click_rate-countrycode_merchant_num_0</v>
      </c>
      <c r="M731">
        <v>12</v>
      </c>
      <c r="N731">
        <v>42</v>
      </c>
      <c r="O731">
        <v>-0.17141077561729201</v>
      </c>
      <c r="P731">
        <v>0</v>
      </c>
      <c r="Q731">
        <f>ABS(O731)</f>
        <v>0.17141077561729201</v>
      </c>
    </row>
    <row r="732" spans="10:17" x14ac:dyDescent="0.3">
      <c r="J732" t="str">
        <f>VLOOKUP(M732,$A$3:$B$71,2,0)</f>
        <v>browserid</v>
      </c>
      <c r="K732" t="str">
        <f>VLOOKUP(N732,$A$3:$B$71,2,0)</f>
        <v>siteid_category_click_rate</v>
      </c>
      <c r="L732" t="str">
        <f t="shared" si="11"/>
        <v>browserid-siteid_category_click_rate</v>
      </c>
      <c r="M732">
        <v>1</v>
      </c>
      <c r="N732">
        <v>68</v>
      </c>
      <c r="O732">
        <v>0.17136781998980799</v>
      </c>
      <c r="P732">
        <v>0</v>
      </c>
      <c r="Q732">
        <f>ABS(O732)</f>
        <v>0.17136781998980799</v>
      </c>
    </row>
    <row r="733" spans="10:17" x14ac:dyDescent="0.3">
      <c r="J733" t="str">
        <f>VLOOKUP(M733,$A$3:$B$71,2,0)</f>
        <v>offerid_click_rate</v>
      </c>
      <c r="K733" t="str">
        <f>VLOOKUP(N733,$A$3:$B$71,2,0)</f>
        <v>countrycode_siteid_num_1</v>
      </c>
      <c r="L733" t="str">
        <f t="shared" si="11"/>
        <v>offerid_click_rate-countrycode_siteid_num_1</v>
      </c>
      <c r="M733">
        <v>16</v>
      </c>
      <c r="N733">
        <v>47</v>
      </c>
      <c r="O733">
        <v>0.171237419959127</v>
      </c>
      <c r="P733">
        <v>0</v>
      </c>
      <c r="Q733">
        <f>ABS(O733)</f>
        <v>0.171237419959127</v>
      </c>
    </row>
    <row r="734" spans="10:17" x14ac:dyDescent="0.3">
      <c r="J734" t="str">
        <f>VLOOKUP(M734,$A$3:$B$71,2,0)</f>
        <v>devid</v>
      </c>
      <c r="K734" t="str">
        <f>VLOOKUP(N734,$A$3:$B$71,2,0)</f>
        <v>countrycode_click_rate</v>
      </c>
      <c r="L734" t="str">
        <f t="shared" si="11"/>
        <v>devid-countrycode_click_rate</v>
      </c>
      <c r="M734">
        <v>2</v>
      </c>
      <c r="N734">
        <v>24</v>
      </c>
      <c r="O734">
        <v>-0.17109768226711999</v>
      </c>
      <c r="P734">
        <v>0</v>
      </c>
      <c r="Q734">
        <f>ABS(O734)</f>
        <v>0.17109768226711999</v>
      </c>
    </row>
    <row r="735" spans="10:17" x14ac:dyDescent="0.3">
      <c r="J735" t="str">
        <f>VLOOKUP(M735,$A$3:$B$71,2,0)</f>
        <v>browserid</v>
      </c>
      <c r="K735" t="str">
        <f>VLOOKUP(N735,$A$3:$B$71,2,0)</f>
        <v>countrycode_num_1</v>
      </c>
      <c r="L735" t="str">
        <f t="shared" si="11"/>
        <v>browserid-countrycode_num_1</v>
      </c>
      <c r="M735">
        <v>1</v>
      </c>
      <c r="N735">
        <v>23</v>
      </c>
      <c r="O735">
        <v>0.17098910928281799</v>
      </c>
      <c r="P735">
        <v>0</v>
      </c>
      <c r="Q735">
        <f>ABS(O735)</f>
        <v>0.17098910928281799</v>
      </c>
    </row>
    <row r="736" spans="10:17" x14ac:dyDescent="0.3">
      <c r="J736" t="str">
        <f>VLOOKUP(M736,$A$3:$B$71,2,0)</f>
        <v>countrycode_num_0</v>
      </c>
      <c r="K736" t="str">
        <f>VLOOKUP(N736,$A$3:$B$71,2,0)</f>
        <v>datetime_hour_num_0</v>
      </c>
      <c r="L736" t="str">
        <f t="shared" si="11"/>
        <v>countrycode_num_0-datetime_hour_num_0</v>
      </c>
      <c r="M736">
        <v>22</v>
      </c>
      <c r="N736">
        <v>34</v>
      </c>
      <c r="O736">
        <v>0.169894036112123</v>
      </c>
      <c r="P736">
        <v>0</v>
      </c>
      <c r="Q736">
        <f>ABS(O736)</f>
        <v>0.169894036112123</v>
      </c>
    </row>
    <row r="737" spans="10:17" x14ac:dyDescent="0.3">
      <c r="J737" t="str">
        <f>VLOOKUP(M737,$A$3:$B$71,2,0)</f>
        <v>merchant_click_rate</v>
      </c>
      <c r="K737" t="str">
        <f>VLOOKUP(N737,$A$3:$B$71,2,0)</f>
        <v>countrycode_num_0</v>
      </c>
      <c r="L737" t="str">
        <f t="shared" si="11"/>
        <v>merchant_click_rate-countrycode_num_0</v>
      </c>
      <c r="M737">
        <v>8</v>
      </c>
      <c r="N737">
        <v>22</v>
      </c>
      <c r="O737">
        <v>-0.16983233702630601</v>
      </c>
      <c r="P737">
        <v>0</v>
      </c>
      <c r="Q737">
        <f>ABS(O737)</f>
        <v>0.16983233702630601</v>
      </c>
    </row>
    <row r="738" spans="10:17" x14ac:dyDescent="0.3">
      <c r="J738" t="str">
        <f>VLOOKUP(M738,$A$3:$B$71,2,0)</f>
        <v>browserid_count</v>
      </c>
      <c r="K738" t="str">
        <f>VLOOKUP(N738,$A$3:$B$71,2,0)</f>
        <v>countrycode_merchant_num_1</v>
      </c>
      <c r="L738" t="str">
        <f t="shared" si="11"/>
        <v>browserid_count-countrycode_merchant_num_1</v>
      </c>
      <c r="M738">
        <v>25</v>
      </c>
      <c r="N738">
        <v>43</v>
      </c>
      <c r="O738">
        <v>-0.169694701291491</v>
      </c>
      <c r="P738">
        <v>0</v>
      </c>
      <c r="Q738">
        <f>ABS(O738)</f>
        <v>0.169694701291491</v>
      </c>
    </row>
    <row r="739" spans="10:17" x14ac:dyDescent="0.3">
      <c r="J739" t="str">
        <f>VLOOKUP(M739,$A$3:$B$71,2,0)</f>
        <v>siteid_count</v>
      </c>
      <c r="K739" t="str">
        <f>VLOOKUP(N739,$A$3:$B$71,2,0)</f>
        <v>devid_num_1</v>
      </c>
      <c r="L739" t="str">
        <f t="shared" si="11"/>
        <v>siteid_count-devid_num_1</v>
      </c>
      <c r="M739">
        <v>9</v>
      </c>
      <c r="N739">
        <v>31</v>
      </c>
      <c r="O739">
        <v>0.16916401495722899</v>
      </c>
      <c r="P739">
        <v>0</v>
      </c>
      <c r="Q739">
        <f>ABS(O739)</f>
        <v>0.16916401495722899</v>
      </c>
    </row>
    <row r="740" spans="10:17" x14ac:dyDescent="0.3">
      <c r="J740" t="str">
        <f>VLOOKUP(M740,$A$3:$B$71,2,0)</f>
        <v>countrycode</v>
      </c>
      <c r="K740" t="str">
        <f>VLOOKUP(N740,$A$3:$B$71,2,0)</f>
        <v>browserid_num_0</v>
      </c>
      <c r="L740" t="str">
        <f t="shared" si="11"/>
        <v>countrycode-browserid_num_0</v>
      </c>
      <c r="M740">
        <v>0</v>
      </c>
      <c r="N740">
        <v>26</v>
      </c>
      <c r="O740">
        <v>-0.169152995451091</v>
      </c>
      <c r="P740">
        <v>0</v>
      </c>
      <c r="Q740">
        <f>ABS(O740)</f>
        <v>0.169152995451091</v>
      </c>
    </row>
    <row r="741" spans="10:17" x14ac:dyDescent="0.3">
      <c r="J741" t="str">
        <f>VLOOKUP(M741,$A$3:$B$71,2,0)</f>
        <v>countrycode</v>
      </c>
      <c r="K741" t="str">
        <f>VLOOKUP(N741,$A$3:$B$71,2,0)</f>
        <v>countrycode_offerid_click_rate</v>
      </c>
      <c r="L741" t="str">
        <f t="shared" si="11"/>
        <v>countrycode-countrycode_offerid_click_rate</v>
      </c>
      <c r="M741">
        <v>0</v>
      </c>
      <c r="N741">
        <v>52</v>
      </c>
      <c r="O741">
        <v>0.16905783377949299</v>
      </c>
      <c r="P741">
        <v>0</v>
      </c>
      <c r="Q741">
        <f>ABS(O741)</f>
        <v>0.16905783377949299</v>
      </c>
    </row>
    <row r="742" spans="10:17" x14ac:dyDescent="0.3">
      <c r="J742" t="str">
        <f>VLOOKUP(M742,$A$3:$B$71,2,0)</f>
        <v>countrycode_num_0</v>
      </c>
      <c r="K742" t="str">
        <f>VLOOKUP(N742,$A$3:$B$71,2,0)</f>
        <v>datetime_hour_count</v>
      </c>
      <c r="L742" t="str">
        <f t="shared" si="11"/>
        <v>countrycode_num_0-datetime_hour_count</v>
      </c>
      <c r="M742">
        <v>22</v>
      </c>
      <c r="N742">
        <v>33</v>
      </c>
      <c r="O742">
        <v>0.16900117687413699</v>
      </c>
      <c r="P742">
        <v>0</v>
      </c>
      <c r="Q742">
        <f>ABS(O742)</f>
        <v>0.16900117687413699</v>
      </c>
    </row>
    <row r="743" spans="10:17" x14ac:dyDescent="0.3">
      <c r="J743" t="str">
        <f>VLOOKUP(M743,$A$3:$B$71,2,0)</f>
        <v>siteid_num_0</v>
      </c>
      <c r="K743" t="str">
        <f>VLOOKUP(N743,$A$3:$B$71,2,0)</f>
        <v>devid_num_1</v>
      </c>
      <c r="L743" t="str">
        <f t="shared" si="11"/>
        <v>siteid_num_0-devid_num_1</v>
      </c>
      <c r="M743">
        <v>10</v>
      </c>
      <c r="N743">
        <v>31</v>
      </c>
      <c r="O743">
        <v>0.168997592858116</v>
      </c>
      <c r="P743">
        <v>0</v>
      </c>
      <c r="Q743">
        <f>ABS(O743)</f>
        <v>0.168997592858116</v>
      </c>
    </row>
    <row r="744" spans="10:17" x14ac:dyDescent="0.3">
      <c r="J744" t="str">
        <f>VLOOKUP(M744,$A$3:$B$71,2,0)</f>
        <v>devid</v>
      </c>
      <c r="K744" t="str">
        <f>VLOOKUP(N744,$A$3:$B$71,2,0)</f>
        <v>siteid_category_click_rate</v>
      </c>
      <c r="L744" t="str">
        <f t="shared" si="11"/>
        <v>devid-siteid_category_click_rate</v>
      </c>
      <c r="M744">
        <v>2</v>
      </c>
      <c r="N744">
        <v>68</v>
      </c>
      <c r="O744">
        <v>-0.16755241195848999</v>
      </c>
      <c r="P744">
        <v>0</v>
      </c>
      <c r="Q744">
        <f>ABS(O744)</f>
        <v>0.16755241195848999</v>
      </c>
    </row>
    <row r="745" spans="10:17" x14ac:dyDescent="0.3">
      <c r="J745" t="str">
        <f>VLOOKUP(M745,$A$3:$B$71,2,0)</f>
        <v>countrycode_count</v>
      </c>
      <c r="K745" t="str">
        <f>VLOOKUP(N745,$A$3:$B$71,2,0)</f>
        <v>datetime_hour_num_0</v>
      </c>
      <c r="L745" t="str">
        <f t="shared" si="11"/>
        <v>countrycode_count-datetime_hour_num_0</v>
      </c>
      <c r="M745">
        <v>21</v>
      </c>
      <c r="N745">
        <v>34</v>
      </c>
      <c r="O745">
        <v>0.166804573261778</v>
      </c>
      <c r="P745">
        <v>0</v>
      </c>
      <c r="Q745">
        <f>ABS(O745)</f>
        <v>0.166804573261778</v>
      </c>
    </row>
    <row r="746" spans="10:17" x14ac:dyDescent="0.3">
      <c r="J746" t="str">
        <f>VLOOKUP(M746,$A$3:$B$71,2,0)</f>
        <v>merchant_click_rate</v>
      </c>
      <c r="K746" t="str">
        <f>VLOOKUP(N746,$A$3:$B$71,2,0)</f>
        <v>countrycode_count</v>
      </c>
      <c r="L746" t="str">
        <f t="shared" si="11"/>
        <v>merchant_click_rate-countrycode_count</v>
      </c>
      <c r="M746">
        <v>8</v>
      </c>
      <c r="N746">
        <v>21</v>
      </c>
      <c r="O746">
        <v>-0.16677797561416899</v>
      </c>
      <c r="P746">
        <v>0</v>
      </c>
      <c r="Q746">
        <f>ABS(O746)</f>
        <v>0.16677797561416899</v>
      </c>
    </row>
    <row r="747" spans="10:17" x14ac:dyDescent="0.3">
      <c r="J747" t="str">
        <f>VLOOKUP(M747,$A$3:$B$71,2,0)</f>
        <v>offerid_click_rate</v>
      </c>
      <c r="K747" t="str">
        <f>VLOOKUP(N747,$A$3:$B$71,2,0)</f>
        <v>countrycode_siteid_count</v>
      </c>
      <c r="L747" t="str">
        <f t="shared" si="11"/>
        <v>offerid_click_rate-countrycode_siteid_count</v>
      </c>
      <c r="M747">
        <v>16</v>
      </c>
      <c r="N747">
        <v>45</v>
      </c>
      <c r="O747">
        <v>0.16662734306280999</v>
      </c>
      <c r="P747">
        <v>0</v>
      </c>
      <c r="Q747">
        <f>ABS(O747)</f>
        <v>0.16662734306280999</v>
      </c>
    </row>
    <row r="748" spans="10:17" x14ac:dyDescent="0.3">
      <c r="J748" t="str">
        <f>VLOOKUP(M748,$A$3:$B$71,2,0)</f>
        <v>siteid_count</v>
      </c>
      <c r="K748" t="str">
        <f>VLOOKUP(N748,$A$3:$B$71,2,0)</f>
        <v>countrycode_category_count</v>
      </c>
      <c r="L748" t="str">
        <f t="shared" si="11"/>
        <v>siteid_count-countrycode_category_count</v>
      </c>
      <c r="M748">
        <v>9</v>
      </c>
      <c r="N748">
        <v>53</v>
      </c>
      <c r="O748">
        <v>-0.16626814658271399</v>
      </c>
      <c r="P748">
        <v>0</v>
      </c>
      <c r="Q748">
        <f>ABS(O748)</f>
        <v>0.16626814658271399</v>
      </c>
    </row>
    <row r="749" spans="10:17" x14ac:dyDescent="0.3">
      <c r="J749" t="str">
        <f>VLOOKUP(M749,$A$3:$B$71,2,0)</f>
        <v>siteid_num_0</v>
      </c>
      <c r="K749" t="str">
        <f>VLOOKUP(N749,$A$3:$B$71,2,0)</f>
        <v>countrycode_category_count</v>
      </c>
      <c r="L749" t="str">
        <f t="shared" si="11"/>
        <v>siteid_num_0-countrycode_category_count</v>
      </c>
      <c r="M749">
        <v>10</v>
      </c>
      <c r="N749">
        <v>53</v>
      </c>
      <c r="O749">
        <v>-0.166033725944321</v>
      </c>
      <c r="P749">
        <v>0</v>
      </c>
      <c r="Q749">
        <f>ABS(O749)</f>
        <v>0.166033725944321</v>
      </c>
    </row>
    <row r="750" spans="10:17" x14ac:dyDescent="0.3">
      <c r="J750" t="str">
        <f>VLOOKUP(M750,$A$3:$B$71,2,0)</f>
        <v>devid</v>
      </c>
      <c r="K750" t="str">
        <f>VLOOKUP(N750,$A$3:$B$71,2,0)</f>
        <v>countrycode_num_1</v>
      </c>
      <c r="L750" t="str">
        <f t="shared" si="11"/>
        <v>devid-countrycode_num_1</v>
      </c>
      <c r="M750">
        <v>2</v>
      </c>
      <c r="N750">
        <v>23</v>
      </c>
      <c r="O750">
        <v>-0.16593207300479401</v>
      </c>
      <c r="P750">
        <v>0</v>
      </c>
      <c r="Q750">
        <f>ABS(O750)</f>
        <v>0.16593207300479401</v>
      </c>
    </row>
    <row r="751" spans="10:17" x14ac:dyDescent="0.3">
      <c r="J751" t="str">
        <f>VLOOKUP(M751,$A$3:$B$71,2,0)</f>
        <v>countrycode_count</v>
      </c>
      <c r="K751" t="str">
        <f>VLOOKUP(N751,$A$3:$B$71,2,0)</f>
        <v>datetime_hour_count</v>
      </c>
      <c r="L751" t="str">
        <f t="shared" si="11"/>
        <v>countrycode_count-datetime_hour_count</v>
      </c>
      <c r="M751">
        <v>21</v>
      </c>
      <c r="N751">
        <v>33</v>
      </c>
      <c r="O751">
        <v>0.16592831143893699</v>
      </c>
      <c r="P751">
        <v>0</v>
      </c>
      <c r="Q751">
        <f>ABS(O751)</f>
        <v>0.16592831143893699</v>
      </c>
    </row>
    <row r="752" spans="10:17" x14ac:dyDescent="0.3">
      <c r="J752" t="str">
        <f>VLOOKUP(M752,$A$3:$B$71,2,0)</f>
        <v>offerid_click_rate</v>
      </c>
      <c r="K752" t="str">
        <f>VLOOKUP(N752,$A$3:$B$71,2,0)</f>
        <v>countrycode_siteid_num_0</v>
      </c>
      <c r="L752" t="str">
        <f t="shared" si="11"/>
        <v>offerid_click_rate-countrycode_siteid_num_0</v>
      </c>
      <c r="M752">
        <v>16</v>
      </c>
      <c r="N752">
        <v>46</v>
      </c>
      <c r="O752">
        <v>0.165832001166384</v>
      </c>
      <c r="P752">
        <v>0</v>
      </c>
      <c r="Q752">
        <f>ABS(O752)</f>
        <v>0.165832001166384</v>
      </c>
    </row>
    <row r="753" spans="10:17" x14ac:dyDescent="0.3">
      <c r="J753" t="str">
        <f>VLOOKUP(M753,$A$3:$B$71,2,0)</f>
        <v>siteid_num_1</v>
      </c>
      <c r="K753" t="str">
        <f>VLOOKUP(N753,$A$3:$B$71,2,0)</f>
        <v>devid_num_1</v>
      </c>
      <c r="L753" t="str">
        <f t="shared" si="11"/>
        <v>siteid_num_1-devid_num_1</v>
      </c>
      <c r="M753">
        <v>11</v>
      </c>
      <c r="N753">
        <v>31</v>
      </c>
      <c r="O753">
        <v>0.165619861663619</v>
      </c>
      <c r="P753">
        <v>0</v>
      </c>
      <c r="Q753">
        <f>ABS(O753)</f>
        <v>0.165619861663619</v>
      </c>
    </row>
    <row r="754" spans="10:17" x14ac:dyDescent="0.3">
      <c r="J754" t="str">
        <f>VLOOKUP(M754,$A$3:$B$71,2,0)</f>
        <v>datetime_hour_click_rate</v>
      </c>
      <c r="K754" t="str">
        <f>VLOOKUP(N754,$A$3:$B$71,2,0)</f>
        <v>countrycode_siteid_click_rate</v>
      </c>
      <c r="L754" t="str">
        <f t="shared" si="11"/>
        <v>datetime_hour_click_rate-countrycode_siteid_click_rate</v>
      </c>
      <c r="M754">
        <v>36</v>
      </c>
      <c r="N754">
        <v>48</v>
      </c>
      <c r="O754">
        <v>0.16535746864902001</v>
      </c>
      <c r="P754">
        <v>0</v>
      </c>
      <c r="Q754">
        <f>ABS(O754)</f>
        <v>0.16535746864902001</v>
      </c>
    </row>
    <row r="755" spans="10:17" x14ac:dyDescent="0.3">
      <c r="J755" t="str">
        <f>VLOOKUP(M755,$A$3:$B$71,2,0)</f>
        <v>category_num_1</v>
      </c>
      <c r="K755" t="str">
        <f>VLOOKUP(N755,$A$3:$B$71,2,0)</f>
        <v>countrycode_merchant_count</v>
      </c>
      <c r="L755" t="str">
        <f t="shared" si="11"/>
        <v>category_num_1-countrycode_merchant_count</v>
      </c>
      <c r="M755">
        <v>19</v>
      </c>
      <c r="N755">
        <v>41</v>
      </c>
      <c r="O755">
        <v>0.16533122505616399</v>
      </c>
      <c r="P755">
        <v>0</v>
      </c>
      <c r="Q755">
        <f>ABS(O755)</f>
        <v>0.16533122505616399</v>
      </c>
    </row>
    <row r="756" spans="10:17" x14ac:dyDescent="0.3">
      <c r="J756" t="str">
        <f>VLOOKUP(M756,$A$3:$B$71,2,0)</f>
        <v>browserid</v>
      </c>
      <c r="K756" t="str">
        <f>VLOOKUP(N756,$A$3:$B$71,2,0)</f>
        <v>countrycode_category_click_rate</v>
      </c>
      <c r="L756" t="str">
        <f t="shared" si="11"/>
        <v>browserid-countrycode_category_click_rate</v>
      </c>
      <c r="M756">
        <v>1</v>
      </c>
      <c r="N756">
        <v>56</v>
      </c>
      <c r="O756">
        <v>0.16496100046204901</v>
      </c>
      <c r="P756">
        <v>0</v>
      </c>
      <c r="Q756">
        <f>ABS(O756)</f>
        <v>0.16496100046204901</v>
      </c>
    </row>
    <row r="757" spans="10:17" x14ac:dyDescent="0.3">
      <c r="J757" t="str">
        <f>VLOOKUP(M757,$A$3:$B$71,2,0)</f>
        <v>countrycode_siteid_num_0</v>
      </c>
      <c r="K757" t="str">
        <f>VLOOKUP(N757,$A$3:$B$71,2,0)</f>
        <v>siteid_merchant_count</v>
      </c>
      <c r="L757" t="str">
        <f t="shared" si="11"/>
        <v>countrycode_siteid_num_0-siteid_merchant_count</v>
      </c>
      <c r="M757">
        <v>46</v>
      </c>
      <c r="N757">
        <v>57</v>
      </c>
      <c r="O757">
        <v>0.16477460764256999</v>
      </c>
      <c r="P757">
        <v>0</v>
      </c>
      <c r="Q757">
        <f>ABS(O757)</f>
        <v>0.16477460764256999</v>
      </c>
    </row>
    <row r="758" spans="10:17" x14ac:dyDescent="0.3">
      <c r="J758" t="str">
        <f>VLOOKUP(M758,$A$3:$B$71,2,0)</f>
        <v>merchant_num_1</v>
      </c>
      <c r="K758" t="str">
        <f>VLOOKUP(N758,$A$3:$B$71,2,0)</f>
        <v>countrycode_category_num_1</v>
      </c>
      <c r="L758" t="str">
        <f t="shared" si="11"/>
        <v>merchant_num_1-countrycode_category_num_1</v>
      </c>
      <c r="M758">
        <v>7</v>
      </c>
      <c r="N758">
        <v>55</v>
      </c>
      <c r="O758">
        <v>0.16466348701522701</v>
      </c>
      <c r="P758">
        <v>0</v>
      </c>
      <c r="Q758">
        <f>ABS(O758)</f>
        <v>0.16466348701522701</v>
      </c>
    </row>
    <row r="759" spans="10:17" x14ac:dyDescent="0.3">
      <c r="J759" t="str">
        <f>VLOOKUP(M759,$A$3:$B$71,2,0)</f>
        <v>siteid_num_1</v>
      </c>
      <c r="K759" t="str">
        <f>VLOOKUP(N759,$A$3:$B$71,2,0)</f>
        <v>siteid_category_num_0</v>
      </c>
      <c r="L759" t="str">
        <f t="shared" si="11"/>
        <v>siteid_num_1-siteid_category_num_0</v>
      </c>
      <c r="M759">
        <v>11</v>
      </c>
      <c r="N759">
        <v>66</v>
      </c>
      <c r="O759">
        <v>0.1645493110133</v>
      </c>
      <c r="P759">
        <v>0</v>
      </c>
      <c r="Q759">
        <f>ABS(O759)</f>
        <v>0.1645493110133</v>
      </c>
    </row>
    <row r="760" spans="10:17" x14ac:dyDescent="0.3">
      <c r="J760" t="str">
        <f>VLOOKUP(M760,$A$3:$B$71,2,0)</f>
        <v>browserid_num_0</v>
      </c>
      <c r="K760" t="str">
        <f>VLOOKUP(N760,$A$3:$B$71,2,0)</f>
        <v>datetime_hour_num_0</v>
      </c>
      <c r="L760" t="str">
        <f t="shared" si="11"/>
        <v>browserid_num_0-datetime_hour_num_0</v>
      </c>
      <c r="M760">
        <v>26</v>
      </c>
      <c r="N760">
        <v>34</v>
      </c>
      <c r="O760">
        <v>0.16443540187938499</v>
      </c>
      <c r="P760">
        <v>0</v>
      </c>
      <c r="Q760">
        <f>ABS(O760)</f>
        <v>0.16443540187938499</v>
      </c>
    </row>
    <row r="761" spans="10:17" x14ac:dyDescent="0.3">
      <c r="J761" t="str">
        <f>VLOOKUP(M761,$A$3:$B$71,2,0)</f>
        <v>siteid_num_1</v>
      </c>
      <c r="K761" t="str">
        <f>VLOOKUP(N761,$A$3:$B$71,2,0)</f>
        <v>siteid_merchant_num_0</v>
      </c>
      <c r="L761" t="str">
        <f t="shared" si="11"/>
        <v>siteid_num_1-siteid_merchant_num_0</v>
      </c>
      <c r="M761">
        <v>11</v>
      </c>
      <c r="N761">
        <v>58</v>
      </c>
      <c r="O761">
        <v>0.16422550595824401</v>
      </c>
      <c r="P761">
        <v>0</v>
      </c>
      <c r="Q761">
        <f>ABS(O761)</f>
        <v>0.16422550595824401</v>
      </c>
    </row>
    <row r="762" spans="10:17" x14ac:dyDescent="0.3">
      <c r="J762" t="str">
        <f>VLOOKUP(M762,$A$3:$B$71,2,0)</f>
        <v>countrycode_siteid_count</v>
      </c>
      <c r="K762" t="str">
        <f>VLOOKUP(N762,$A$3:$B$71,2,0)</f>
        <v>siteid_merchant_count</v>
      </c>
      <c r="L762" t="str">
        <f t="shared" si="11"/>
        <v>countrycode_siteid_count-siteid_merchant_count</v>
      </c>
      <c r="M762">
        <v>45</v>
      </c>
      <c r="N762">
        <v>57</v>
      </c>
      <c r="O762">
        <v>0.16402122380926901</v>
      </c>
      <c r="P762">
        <v>0</v>
      </c>
      <c r="Q762">
        <f>ABS(O762)</f>
        <v>0.16402122380926901</v>
      </c>
    </row>
    <row r="763" spans="10:17" x14ac:dyDescent="0.3">
      <c r="J763" t="str">
        <f>VLOOKUP(M763,$A$3:$B$71,2,0)</f>
        <v>browserid_num_0</v>
      </c>
      <c r="K763" t="str">
        <f>VLOOKUP(N763,$A$3:$B$71,2,0)</f>
        <v>datetime_hour_count</v>
      </c>
      <c r="L763" t="str">
        <f t="shared" si="11"/>
        <v>browserid_num_0-datetime_hour_count</v>
      </c>
      <c r="M763">
        <v>26</v>
      </c>
      <c r="N763">
        <v>33</v>
      </c>
      <c r="O763">
        <v>0.16357791892401399</v>
      </c>
      <c r="P763">
        <v>0</v>
      </c>
      <c r="Q763">
        <f>ABS(O763)</f>
        <v>0.16357791892401399</v>
      </c>
    </row>
    <row r="764" spans="10:17" x14ac:dyDescent="0.3">
      <c r="J764" t="str">
        <f>VLOOKUP(M764,$A$3:$B$71,2,0)</f>
        <v>countrycode</v>
      </c>
      <c r="K764" t="str">
        <f>VLOOKUP(N764,$A$3:$B$71,2,0)</f>
        <v>browserid_count</v>
      </c>
      <c r="L764" t="str">
        <f t="shared" si="11"/>
        <v>countrycode-browserid_count</v>
      </c>
      <c r="M764">
        <v>0</v>
      </c>
      <c r="N764">
        <v>25</v>
      </c>
      <c r="O764">
        <v>-0.16342264583989999</v>
      </c>
      <c r="P764">
        <v>0</v>
      </c>
      <c r="Q764">
        <f>ABS(O764)</f>
        <v>0.16342264583989999</v>
      </c>
    </row>
    <row r="765" spans="10:17" x14ac:dyDescent="0.3">
      <c r="J765" t="str">
        <f>VLOOKUP(M765,$A$3:$B$71,2,0)</f>
        <v>merchant_click_rate</v>
      </c>
      <c r="K765" t="str">
        <f>VLOOKUP(N765,$A$3:$B$71,2,0)</f>
        <v>browserid_num_0</v>
      </c>
      <c r="L765" t="str">
        <f t="shared" si="11"/>
        <v>merchant_click_rate-browserid_num_0</v>
      </c>
      <c r="M765">
        <v>8</v>
      </c>
      <c r="N765">
        <v>26</v>
      </c>
      <c r="O765">
        <v>-0.16339921073803401</v>
      </c>
      <c r="P765">
        <v>0</v>
      </c>
      <c r="Q765">
        <f>ABS(O765)</f>
        <v>0.16339921073803401</v>
      </c>
    </row>
    <row r="766" spans="10:17" x14ac:dyDescent="0.3">
      <c r="J766" t="str">
        <f>VLOOKUP(M766,$A$3:$B$71,2,0)</f>
        <v>siteid_num_1</v>
      </c>
      <c r="K766" t="str">
        <f>VLOOKUP(N766,$A$3:$B$71,2,0)</f>
        <v>countrycode_category_count</v>
      </c>
      <c r="L766" t="str">
        <f t="shared" si="11"/>
        <v>siteid_num_1-countrycode_category_count</v>
      </c>
      <c r="M766">
        <v>11</v>
      </c>
      <c r="N766">
        <v>53</v>
      </c>
      <c r="O766">
        <v>-0.163276500631577</v>
      </c>
      <c r="P766">
        <v>0</v>
      </c>
      <c r="Q766">
        <f>ABS(O766)</f>
        <v>0.163276500631577</v>
      </c>
    </row>
    <row r="767" spans="10:17" x14ac:dyDescent="0.3">
      <c r="J767" t="str">
        <f>VLOOKUP(M767,$A$3:$B$71,2,0)</f>
        <v>siteid_count</v>
      </c>
      <c r="K767" t="str">
        <f>VLOOKUP(N767,$A$3:$B$71,2,0)</f>
        <v>countrycode_offerid_num_1</v>
      </c>
      <c r="L767" t="str">
        <f t="shared" si="11"/>
        <v>siteid_count-countrycode_offerid_num_1</v>
      </c>
      <c r="M767">
        <v>9</v>
      </c>
      <c r="N767">
        <v>51</v>
      </c>
      <c r="O767">
        <v>0.16206189489162601</v>
      </c>
      <c r="P767">
        <v>0</v>
      </c>
      <c r="Q767">
        <f>ABS(O767)</f>
        <v>0.16206189489162601</v>
      </c>
    </row>
    <row r="768" spans="10:17" x14ac:dyDescent="0.3">
      <c r="J768" t="str">
        <f>VLOOKUP(M768,$A$3:$B$71,2,0)</f>
        <v>browserid_num_0</v>
      </c>
      <c r="K768" t="str">
        <f>VLOOKUP(N768,$A$3:$B$71,2,0)</f>
        <v>countrycode_merchant_count</v>
      </c>
      <c r="L768" t="str">
        <f t="shared" si="11"/>
        <v>browserid_num_0-countrycode_merchant_count</v>
      </c>
      <c r="M768">
        <v>26</v>
      </c>
      <c r="N768">
        <v>41</v>
      </c>
      <c r="O768">
        <v>0.16198704683045601</v>
      </c>
      <c r="P768">
        <v>0</v>
      </c>
      <c r="Q768">
        <f>ABS(O768)</f>
        <v>0.16198704683045601</v>
      </c>
    </row>
    <row r="769" spans="10:17" x14ac:dyDescent="0.3">
      <c r="J769" t="str">
        <f>VLOOKUP(M769,$A$3:$B$71,2,0)</f>
        <v>siteid_num_0</v>
      </c>
      <c r="K769" t="str">
        <f>VLOOKUP(N769,$A$3:$B$71,2,0)</f>
        <v>countrycode_offerid_num_1</v>
      </c>
      <c r="L769" t="str">
        <f t="shared" si="11"/>
        <v>siteid_num_0-countrycode_offerid_num_1</v>
      </c>
      <c r="M769">
        <v>10</v>
      </c>
      <c r="N769">
        <v>51</v>
      </c>
      <c r="O769">
        <v>0.16191714388203299</v>
      </c>
      <c r="P769">
        <v>0</v>
      </c>
      <c r="Q769">
        <f>ABS(O769)</f>
        <v>0.16191714388203299</v>
      </c>
    </row>
    <row r="770" spans="10:17" x14ac:dyDescent="0.3">
      <c r="J770" t="str">
        <f>VLOOKUP(M770,$A$3:$B$71,2,0)</f>
        <v>siteid_count</v>
      </c>
      <c r="K770" t="str">
        <f>VLOOKUP(N770,$A$3:$B$71,2,0)</f>
        <v>countrycode_offerid_count</v>
      </c>
      <c r="L770" t="str">
        <f t="shared" si="11"/>
        <v>siteid_count-countrycode_offerid_count</v>
      </c>
      <c r="M770">
        <v>9</v>
      </c>
      <c r="N770">
        <v>49</v>
      </c>
      <c r="O770">
        <v>0.16187075910106599</v>
      </c>
      <c r="P770">
        <v>0</v>
      </c>
      <c r="Q770">
        <f>ABS(O770)</f>
        <v>0.16187075910106599</v>
      </c>
    </row>
    <row r="771" spans="10:17" x14ac:dyDescent="0.3">
      <c r="J771" t="str">
        <f>VLOOKUP(M771,$A$3:$B$71,2,0)</f>
        <v>siteid_count</v>
      </c>
      <c r="K771" t="str">
        <f>VLOOKUP(N771,$A$3:$B$71,2,0)</f>
        <v>countrycode_offerid_num_0</v>
      </c>
      <c r="L771" t="str">
        <f t="shared" si="11"/>
        <v>siteid_count-countrycode_offerid_num_0</v>
      </c>
      <c r="M771">
        <v>9</v>
      </c>
      <c r="N771">
        <v>50</v>
      </c>
      <c r="O771">
        <v>0.161859891663795</v>
      </c>
      <c r="P771">
        <v>0</v>
      </c>
      <c r="Q771">
        <f>ABS(O771)</f>
        <v>0.161859891663795</v>
      </c>
    </row>
    <row r="772" spans="10:17" x14ac:dyDescent="0.3">
      <c r="J772" t="str">
        <f>VLOOKUP(M772,$A$3:$B$71,2,0)</f>
        <v>siteid_num_0</v>
      </c>
      <c r="K772" t="str">
        <f>VLOOKUP(N772,$A$3:$B$71,2,0)</f>
        <v>countrycode_offerid_count</v>
      </c>
      <c r="L772" t="str">
        <f t="shared" ref="L772:L835" si="12">J772&amp;"-"&amp;K772</f>
        <v>siteid_num_0-countrycode_offerid_count</v>
      </c>
      <c r="M772">
        <v>10</v>
      </c>
      <c r="N772">
        <v>49</v>
      </c>
      <c r="O772">
        <v>0.16172611838190801</v>
      </c>
      <c r="P772">
        <v>0</v>
      </c>
      <c r="Q772">
        <f>ABS(O772)</f>
        <v>0.16172611838190801</v>
      </c>
    </row>
    <row r="773" spans="10:17" x14ac:dyDescent="0.3">
      <c r="J773" t="str">
        <f>VLOOKUP(M773,$A$3:$B$71,2,0)</f>
        <v>siteid_num_0</v>
      </c>
      <c r="K773" t="str">
        <f>VLOOKUP(N773,$A$3:$B$71,2,0)</f>
        <v>countrycode_offerid_num_0</v>
      </c>
      <c r="L773" t="str">
        <f t="shared" si="12"/>
        <v>siteid_num_0-countrycode_offerid_num_0</v>
      </c>
      <c r="M773">
        <v>10</v>
      </c>
      <c r="N773">
        <v>50</v>
      </c>
      <c r="O773">
        <v>0.16171525722072</v>
      </c>
      <c r="P773">
        <v>0</v>
      </c>
      <c r="Q773">
        <f>ABS(O773)</f>
        <v>0.16171525722072</v>
      </c>
    </row>
    <row r="774" spans="10:17" x14ac:dyDescent="0.3">
      <c r="J774" t="str">
        <f>VLOOKUP(M774,$A$3:$B$71,2,0)</f>
        <v>merchant_num_1</v>
      </c>
      <c r="K774" t="str">
        <f>VLOOKUP(N774,$A$3:$B$71,2,0)</f>
        <v>category_click_rate</v>
      </c>
      <c r="L774" t="str">
        <f t="shared" si="12"/>
        <v>merchant_num_1-category_click_rate</v>
      </c>
      <c r="M774">
        <v>7</v>
      </c>
      <c r="N774">
        <v>20</v>
      </c>
      <c r="O774">
        <v>0.161471418594822</v>
      </c>
      <c r="P774">
        <v>0</v>
      </c>
      <c r="Q774">
        <f>ABS(O774)</f>
        <v>0.161471418594822</v>
      </c>
    </row>
    <row r="775" spans="10:17" x14ac:dyDescent="0.3">
      <c r="J775" t="str">
        <f>VLOOKUP(M775,$A$3:$B$71,2,0)</f>
        <v>browserid_click_rate</v>
      </c>
      <c r="K775" t="str">
        <f>VLOOKUP(N775,$A$3:$B$71,2,0)</f>
        <v>siteid_category_num_1</v>
      </c>
      <c r="L775" t="str">
        <f t="shared" si="12"/>
        <v>browserid_click_rate-siteid_category_num_1</v>
      </c>
      <c r="M775">
        <v>28</v>
      </c>
      <c r="N775">
        <v>67</v>
      </c>
      <c r="O775">
        <v>0.16146594593755001</v>
      </c>
      <c r="P775">
        <v>0</v>
      </c>
      <c r="Q775">
        <f>ABS(O775)</f>
        <v>0.16146594593755001</v>
      </c>
    </row>
    <row r="776" spans="10:17" x14ac:dyDescent="0.3">
      <c r="J776" t="str">
        <f>VLOOKUP(M776,$A$3:$B$71,2,0)</f>
        <v>offerid_num_0</v>
      </c>
      <c r="K776" t="str">
        <f>VLOOKUP(N776,$A$3:$B$71,2,0)</f>
        <v>countrycode_offerid_click_rate</v>
      </c>
      <c r="L776" t="str">
        <f t="shared" si="12"/>
        <v>offerid_num_0-countrycode_offerid_click_rate</v>
      </c>
      <c r="M776">
        <v>14</v>
      </c>
      <c r="N776">
        <v>52</v>
      </c>
      <c r="O776">
        <v>-0.16120172675878</v>
      </c>
      <c r="P776">
        <v>0</v>
      </c>
      <c r="Q776">
        <f>ABS(O776)</f>
        <v>0.16120172675878</v>
      </c>
    </row>
    <row r="777" spans="10:17" x14ac:dyDescent="0.3">
      <c r="J777" t="str">
        <f>VLOOKUP(M777,$A$3:$B$71,2,0)</f>
        <v>offerid_count</v>
      </c>
      <c r="K777" t="str">
        <f>VLOOKUP(N777,$A$3:$B$71,2,0)</f>
        <v>countrycode_offerid_click_rate</v>
      </c>
      <c r="L777" t="str">
        <f t="shared" si="12"/>
        <v>offerid_count-countrycode_offerid_click_rate</v>
      </c>
      <c r="M777">
        <v>13</v>
      </c>
      <c r="N777">
        <v>52</v>
      </c>
      <c r="O777">
        <v>-0.16115333479463501</v>
      </c>
      <c r="P777">
        <v>0</v>
      </c>
      <c r="Q777">
        <f>ABS(O777)</f>
        <v>0.16115333479463501</v>
      </c>
    </row>
    <row r="778" spans="10:17" x14ac:dyDescent="0.3">
      <c r="J778" t="str">
        <f>VLOOKUP(M778,$A$3:$B$71,2,0)</f>
        <v>offerid_click_rate</v>
      </c>
      <c r="K778" t="str">
        <f>VLOOKUP(N778,$A$3:$B$71,2,0)</f>
        <v>devid_click_rate</v>
      </c>
      <c r="L778" t="str">
        <f t="shared" si="12"/>
        <v>offerid_click_rate-devid_click_rate</v>
      </c>
      <c r="M778">
        <v>16</v>
      </c>
      <c r="N778">
        <v>32</v>
      </c>
      <c r="O778">
        <v>0.16096351986709101</v>
      </c>
      <c r="P778">
        <v>0</v>
      </c>
      <c r="Q778">
        <f>ABS(O778)</f>
        <v>0.16096351986709101</v>
      </c>
    </row>
    <row r="779" spans="10:17" x14ac:dyDescent="0.3">
      <c r="J779" t="str">
        <f>VLOOKUP(M779,$A$3:$B$71,2,0)</f>
        <v>countrycode_click_rate</v>
      </c>
      <c r="K779" t="str">
        <f>VLOOKUP(N779,$A$3:$B$71,2,0)</f>
        <v>siteid_category_num_1</v>
      </c>
      <c r="L779" t="str">
        <f t="shared" si="12"/>
        <v>countrycode_click_rate-siteid_category_num_1</v>
      </c>
      <c r="M779">
        <v>24</v>
      </c>
      <c r="N779">
        <v>67</v>
      </c>
      <c r="O779">
        <v>0.160748965319987</v>
      </c>
      <c r="P779">
        <v>0</v>
      </c>
      <c r="Q779">
        <f>ABS(O779)</f>
        <v>0.160748965319987</v>
      </c>
    </row>
    <row r="780" spans="10:17" x14ac:dyDescent="0.3">
      <c r="J780" t="str">
        <f>VLOOKUP(M780,$A$3:$B$71,2,0)</f>
        <v>browserid_num_1</v>
      </c>
      <c r="K780" t="str">
        <f>VLOOKUP(N780,$A$3:$B$71,2,0)</f>
        <v>devid_num_0</v>
      </c>
      <c r="L780" t="str">
        <f t="shared" si="12"/>
        <v>browserid_num_1-devid_num_0</v>
      </c>
      <c r="M780">
        <v>27</v>
      </c>
      <c r="N780">
        <v>30</v>
      </c>
      <c r="O780">
        <v>-0.16010526378661599</v>
      </c>
      <c r="P780">
        <v>0</v>
      </c>
      <c r="Q780">
        <f>ABS(O780)</f>
        <v>0.16010526378661599</v>
      </c>
    </row>
    <row r="781" spans="10:17" x14ac:dyDescent="0.3">
      <c r="J781" t="str">
        <f>VLOOKUP(M781,$A$3:$B$71,2,0)</f>
        <v>siteid_count</v>
      </c>
      <c r="K781" t="str">
        <f>VLOOKUP(N781,$A$3:$B$71,2,0)</f>
        <v>countrycode_merchant_num_0</v>
      </c>
      <c r="L781" t="str">
        <f t="shared" si="12"/>
        <v>siteid_count-countrycode_merchant_num_0</v>
      </c>
      <c r="M781">
        <v>9</v>
      </c>
      <c r="N781">
        <v>42</v>
      </c>
      <c r="O781">
        <v>-0.16000607491346799</v>
      </c>
      <c r="P781">
        <v>0</v>
      </c>
      <c r="Q781">
        <f>ABS(O781)</f>
        <v>0.16000607491346799</v>
      </c>
    </row>
    <row r="782" spans="10:17" x14ac:dyDescent="0.3">
      <c r="J782" t="str">
        <f>VLOOKUP(M782,$A$3:$B$71,2,0)</f>
        <v>datetime_hour_num_1</v>
      </c>
      <c r="K782" t="str">
        <f>VLOOKUP(N782,$A$3:$B$71,2,0)</f>
        <v>siteid_category_click_rate</v>
      </c>
      <c r="L782" t="str">
        <f t="shared" si="12"/>
        <v>datetime_hour_num_1-siteid_category_click_rate</v>
      </c>
      <c r="M782">
        <v>35</v>
      </c>
      <c r="N782">
        <v>68</v>
      </c>
      <c r="O782">
        <v>-0.15995230380386899</v>
      </c>
      <c r="P782">
        <v>0</v>
      </c>
      <c r="Q782">
        <f>ABS(O782)</f>
        <v>0.15995230380386899</v>
      </c>
    </row>
    <row r="783" spans="10:17" x14ac:dyDescent="0.3">
      <c r="J783" t="str">
        <f>VLOOKUP(M783,$A$3:$B$71,2,0)</f>
        <v>offerid_num_1</v>
      </c>
      <c r="K783" t="str">
        <f>VLOOKUP(N783,$A$3:$B$71,2,0)</f>
        <v>countrycode_offerid_click_rate</v>
      </c>
      <c r="L783" t="str">
        <f t="shared" si="12"/>
        <v>offerid_num_1-countrycode_offerid_click_rate</v>
      </c>
      <c r="M783">
        <v>15</v>
      </c>
      <c r="N783">
        <v>52</v>
      </c>
      <c r="O783">
        <v>-0.159925075344824</v>
      </c>
      <c r="P783">
        <v>0</v>
      </c>
      <c r="Q783">
        <f>ABS(O783)</f>
        <v>0.159925075344824</v>
      </c>
    </row>
    <row r="784" spans="10:17" x14ac:dyDescent="0.3">
      <c r="J784" t="str">
        <f>VLOOKUP(M784,$A$3:$B$71,2,0)</f>
        <v>devid</v>
      </c>
      <c r="K784" t="str">
        <f>VLOOKUP(N784,$A$3:$B$71,2,0)</f>
        <v>countrycode_category_click_rate</v>
      </c>
      <c r="L784" t="str">
        <f t="shared" si="12"/>
        <v>devid-countrycode_category_click_rate</v>
      </c>
      <c r="M784">
        <v>2</v>
      </c>
      <c r="N784">
        <v>56</v>
      </c>
      <c r="O784">
        <v>-0.15988054255459699</v>
      </c>
      <c r="P784">
        <v>0</v>
      </c>
      <c r="Q784">
        <f>ABS(O784)</f>
        <v>0.15988054255459699</v>
      </c>
    </row>
    <row r="785" spans="10:17" x14ac:dyDescent="0.3">
      <c r="J785" t="str">
        <f>VLOOKUP(M785,$A$3:$B$71,2,0)</f>
        <v>siteid_num_0</v>
      </c>
      <c r="K785" t="str">
        <f>VLOOKUP(N785,$A$3:$B$71,2,0)</f>
        <v>countrycode_merchant_num_0</v>
      </c>
      <c r="L785" t="str">
        <f t="shared" si="12"/>
        <v>siteid_num_0-countrycode_merchant_num_0</v>
      </c>
      <c r="M785">
        <v>10</v>
      </c>
      <c r="N785">
        <v>42</v>
      </c>
      <c r="O785">
        <v>-0.159803789465774</v>
      </c>
      <c r="P785">
        <v>0</v>
      </c>
      <c r="Q785">
        <f>ABS(O785)</f>
        <v>0.159803789465774</v>
      </c>
    </row>
    <row r="786" spans="10:17" x14ac:dyDescent="0.3">
      <c r="J786" t="str">
        <f>VLOOKUP(M786,$A$3:$B$71,2,0)</f>
        <v>countrycode</v>
      </c>
      <c r="K786" t="str">
        <f>VLOOKUP(N786,$A$3:$B$71,2,0)</f>
        <v>countrycode_num_1</v>
      </c>
      <c r="L786" t="str">
        <f t="shared" si="12"/>
        <v>countrycode-countrycode_num_1</v>
      </c>
      <c r="M786">
        <v>0</v>
      </c>
      <c r="N786">
        <v>23</v>
      </c>
      <c r="O786">
        <v>0.15950687224500801</v>
      </c>
      <c r="P786">
        <v>0</v>
      </c>
      <c r="Q786">
        <f>ABS(O786)</f>
        <v>0.15950687224500801</v>
      </c>
    </row>
    <row r="787" spans="10:17" x14ac:dyDescent="0.3">
      <c r="J787" t="str">
        <f>VLOOKUP(M787,$A$3:$B$71,2,0)</f>
        <v>browserid_count</v>
      </c>
      <c r="K787" t="str">
        <f>VLOOKUP(N787,$A$3:$B$71,2,0)</f>
        <v>datetime_hour_num_0</v>
      </c>
      <c r="L787" t="str">
        <f t="shared" si="12"/>
        <v>browserid_count-datetime_hour_num_0</v>
      </c>
      <c r="M787">
        <v>25</v>
      </c>
      <c r="N787">
        <v>34</v>
      </c>
      <c r="O787">
        <v>0.15901512037588</v>
      </c>
      <c r="P787">
        <v>0</v>
      </c>
      <c r="Q787">
        <f>ABS(O787)</f>
        <v>0.15901512037588</v>
      </c>
    </row>
    <row r="788" spans="10:17" x14ac:dyDescent="0.3">
      <c r="J788" t="str">
        <f>VLOOKUP(M788,$A$3:$B$71,2,0)</f>
        <v>category_num_1</v>
      </c>
      <c r="K788" t="str">
        <f>VLOOKUP(N788,$A$3:$B$71,2,0)</f>
        <v>countrycode_offerid_click_rate</v>
      </c>
      <c r="L788" t="str">
        <f t="shared" si="12"/>
        <v>category_num_1-countrycode_offerid_click_rate</v>
      </c>
      <c r="M788">
        <v>19</v>
      </c>
      <c r="N788">
        <v>52</v>
      </c>
      <c r="O788">
        <v>0.15890706907597499</v>
      </c>
      <c r="P788">
        <v>0</v>
      </c>
      <c r="Q788">
        <f>ABS(O788)</f>
        <v>0.15890706907597499</v>
      </c>
    </row>
    <row r="789" spans="10:17" x14ac:dyDescent="0.3">
      <c r="J789" t="str">
        <f>VLOOKUP(M789,$A$3:$B$71,2,0)</f>
        <v>countrycode_siteid_num_1</v>
      </c>
      <c r="K789" t="str">
        <f>VLOOKUP(N789,$A$3:$B$71,2,0)</f>
        <v>siteid_merchant_count</v>
      </c>
      <c r="L789" t="str">
        <f t="shared" si="12"/>
        <v>countrycode_siteid_num_1-siteid_merchant_count</v>
      </c>
      <c r="M789">
        <v>47</v>
      </c>
      <c r="N789">
        <v>57</v>
      </c>
      <c r="O789">
        <v>0.158652721279925</v>
      </c>
      <c r="P789">
        <v>0</v>
      </c>
      <c r="Q789">
        <f>ABS(O789)</f>
        <v>0.158652721279925</v>
      </c>
    </row>
    <row r="790" spans="10:17" x14ac:dyDescent="0.3">
      <c r="J790" t="str">
        <f>VLOOKUP(M790,$A$3:$B$71,2,0)</f>
        <v>siteid_num_1</v>
      </c>
      <c r="K790" t="str">
        <f>VLOOKUP(N790,$A$3:$B$71,2,0)</f>
        <v>countrycode_offerid_num_1</v>
      </c>
      <c r="L790" t="str">
        <f t="shared" si="12"/>
        <v>siteid_num_1-countrycode_offerid_num_1</v>
      </c>
      <c r="M790">
        <v>11</v>
      </c>
      <c r="N790">
        <v>51</v>
      </c>
      <c r="O790">
        <v>0.15856459843930101</v>
      </c>
      <c r="P790">
        <v>0</v>
      </c>
      <c r="Q790">
        <f>ABS(O790)</f>
        <v>0.15856459843930101</v>
      </c>
    </row>
    <row r="791" spans="10:17" x14ac:dyDescent="0.3">
      <c r="J791" t="str">
        <f>VLOOKUP(M791,$A$3:$B$71,2,0)</f>
        <v>siteid_num_1</v>
      </c>
      <c r="K791" t="str">
        <f>VLOOKUP(N791,$A$3:$B$71,2,0)</f>
        <v>countrycode_offerid_count</v>
      </c>
      <c r="L791" t="str">
        <f t="shared" si="12"/>
        <v>siteid_num_1-countrycode_offerid_count</v>
      </c>
      <c r="M791">
        <v>11</v>
      </c>
      <c r="N791">
        <v>49</v>
      </c>
      <c r="O791">
        <v>0.15837800686841999</v>
      </c>
      <c r="P791">
        <v>0</v>
      </c>
      <c r="Q791">
        <f>ABS(O791)</f>
        <v>0.15837800686841999</v>
      </c>
    </row>
    <row r="792" spans="10:17" x14ac:dyDescent="0.3">
      <c r="J792" t="str">
        <f>VLOOKUP(M792,$A$3:$B$71,2,0)</f>
        <v>siteid_num_1</v>
      </c>
      <c r="K792" t="str">
        <f>VLOOKUP(N792,$A$3:$B$71,2,0)</f>
        <v>countrycode_offerid_num_0</v>
      </c>
      <c r="L792" t="str">
        <f t="shared" si="12"/>
        <v>siteid_num_1-countrycode_offerid_num_0</v>
      </c>
      <c r="M792">
        <v>11</v>
      </c>
      <c r="N792">
        <v>50</v>
      </c>
      <c r="O792">
        <v>0.15836739776587599</v>
      </c>
      <c r="P792">
        <v>0</v>
      </c>
      <c r="Q792">
        <f>ABS(O792)</f>
        <v>0.15836739776587599</v>
      </c>
    </row>
    <row r="793" spans="10:17" x14ac:dyDescent="0.3">
      <c r="J793" t="str">
        <f>VLOOKUP(M793,$A$3:$B$71,2,0)</f>
        <v>browserid_count</v>
      </c>
      <c r="K793" t="str">
        <f>VLOOKUP(N793,$A$3:$B$71,2,0)</f>
        <v>datetime_hour_count</v>
      </c>
      <c r="L793" t="str">
        <f t="shared" si="12"/>
        <v>browserid_count-datetime_hour_count</v>
      </c>
      <c r="M793">
        <v>25</v>
      </c>
      <c r="N793">
        <v>33</v>
      </c>
      <c r="O793">
        <v>0.15818666333985501</v>
      </c>
      <c r="P793">
        <v>0</v>
      </c>
      <c r="Q793">
        <f>ABS(O793)</f>
        <v>0.15818666333985501</v>
      </c>
    </row>
    <row r="794" spans="10:17" x14ac:dyDescent="0.3">
      <c r="J794" t="str">
        <f>VLOOKUP(M794,$A$3:$B$71,2,0)</f>
        <v>merchant_click_rate</v>
      </c>
      <c r="K794" t="str">
        <f>VLOOKUP(N794,$A$3:$B$71,2,0)</f>
        <v>browserid_count</v>
      </c>
      <c r="L794" t="str">
        <f t="shared" si="12"/>
        <v>merchant_click_rate-browserid_count</v>
      </c>
      <c r="M794">
        <v>8</v>
      </c>
      <c r="N794">
        <v>25</v>
      </c>
      <c r="O794">
        <v>-0.15791319476726701</v>
      </c>
      <c r="P794">
        <v>0</v>
      </c>
      <c r="Q794">
        <f>ABS(O794)</f>
        <v>0.15791319476726701</v>
      </c>
    </row>
    <row r="795" spans="10:17" x14ac:dyDescent="0.3">
      <c r="J795" t="str">
        <f>VLOOKUP(M795,$A$3:$B$71,2,0)</f>
        <v>countrycode</v>
      </c>
      <c r="K795" t="str">
        <f>VLOOKUP(N795,$A$3:$B$71,2,0)</f>
        <v>siteid_click_rate</v>
      </c>
      <c r="L795" t="str">
        <f t="shared" si="12"/>
        <v>countrycode-siteid_click_rate</v>
      </c>
      <c r="M795">
        <v>0</v>
      </c>
      <c r="N795">
        <v>12</v>
      </c>
      <c r="O795">
        <v>0.15780790595039201</v>
      </c>
      <c r="P795">
        <v>0</v>
      </c>
      <c r="Q795">
        <f>ABS(O795)</f>
        <v>0.15780790595039201</v>
      </c>
    </row>
    <row r="796" spans="10:17" x14ac:dyDescent="0.3">
      <c r="J796" t="str">
        <f>VLOOKUP(M796,$A$3:$B$71,2,0)</f>
        <v>offerid_click_rate</v>
      </c>
      <c r="K796" t="str">
        <f>VLOOKUP(N796,$A$3:$B$71,2,0)</f>
        <v>countrycode_merchant_num_0</v>
      </c>
      <c r="L796" t="str">
        <f t="shared" si="12"/>
        <v>offerid_click_rate-countrycode_merchant_num_0</v>
      </c>
      <c r="M796">
        <v>16</v>
      </c>
      <c r="N796">
        <v>42</v>
      </c>
      <c r="O796">
        <v>-0.15771124718136101</v>
      </c>
      <c r="P796">
        <v>0</v>
      </c>
      <c r="Q796">
        <f>ABS(O796)</f>
        <v>0.15771124718136101</v>
      </c>
    </row>
    <row r="797" spans="10:17" x14ac:dyDescent="0.3">
      <c r="J797" t="str">
        <f>VLOOKUP(M797,$A$3:$B$71,2,0)</f>
        <v>datetime_hour_click_rate</v>
      </c>
      <c r="K797" t="str">
        <f>VLOOKUP(N797,$A$3:$B$71,2,0)</f>
        <v>siteid_offerid_click_rate</v>
      </c>
      <c r="L797" t="str">
        <f t="shared" si="12"/>
        <v>datetime_hour_click_rate-siteid_offerid_click_rate</v>
      </c>
      <c r="M797">
        <v>36</v>
      </c>
      <c r="N797">
        <v>64</v>
      </c>
      <c r="O797">
        <v>0.157596814725734</v>
      </c>
      <c r="P797">
        <v>0</v>
      </c>
      <c r="Q797">
        <f>ABS(O797)</f>
        <v>0.157596814725734</v>
      </c>
    </row>
    <row r="798" spans="10:17" x14ac:dyDescent="0.3">
      <c r="J798" t="str">
        <f>VLOOKUP(M798,$A$3:$B$71,2,0)</f>
        <v>browserid</v>
      </c>
      <c r="K798" t="str">
        <f>VLOOKUP(N798,$A$3:$B$71,2,0)</f>
        <v>countrycode_merchant_click_rate</v>
      </c>
      <c r="L798" t="str">
        <f t="shared" si="12"/>
        <v>browserid-countrycode_merchant_click_rate</v>
      </c>
      <c r="M798">
        <v>1</v>
      </c>
      <c r="N798">
        <v>44</v>
      </c>
      <c r="O798">
        <v>0.15741735444063401</v>
      </c>
      <c r="P798">
        <v>0</v>
      </c>
      <c r="Q798">
        <f>ABS(O798)</f>
        <v>0.15741735444063401</v>
      </c>
    </row>
    <row r="799" spans="10:17" x14ac:dyDescent="0.3">
      <c r="J799" t="str">
        <f>VLOOKUP(M799,$A$3:$B$71,2,0)</f>
        <v>siteid_num_1</v>
      </c>
      <c r="K799" t="str">
        <f>VLOOKUP(N799,$A$3:$B$71,2,0)</f>
        <v>countrycode_merchant_num_0</v>
      </c>
      <c r="L799" t="str">
        <f t="shared" si="12"/>
        <v>siteid_num_1-countrycode_merchant_num_0</v>
      </c>
      <c r="M799">
        <v>11</v>
      </c>
      <c r="N799">
        <v>42</v>
      </c>
      <c r="O799">
        <v>-0.15696530501918801</v>
      </c>
      <c r="P799">
        <v>0</v>
      </c>
      <c r="Q799">
        <f>ABS(O799)</f>
        <v>0.15696530501918801</v>
      </c>
    </row>
    <row r="800" spans="10:17" x14ac:dyDescent="0.3">
      <c r="J800" t="str">
        <f>VLOOKUP(M800,$A$3:$B$71,2,0)</f>
        <v>browserid</v>
      </c>
      <c r="K800" t="str">
        <f>VLOOKUP(N800,$A$3:$B$71,2,0)</f>
        <v>countrycode_num_0</v>
      </c>
      <c r="L800" t="str">
        <f t="shared" si="12"/>
        <v>browserid-countrycode_num_0</v>
      </c>
      <c r="M800">
        <v>1</v>
      </c>
      <c r="N800">
        <v>22</v>
      </c>
      <c r="O800">
        <v>-0.15692295311610899</v>
      </c>
      <c r="P800">
        <v>0</v>
      </c>
      <c r="Q800">
        <f>ABS(O800)</f>
        <v>0.15692295311610899</v>
      </c>
    </row>
    <row r="801" spans="10:17" x14ac:dyDescent="0.3">
      <c r="J801" t="str">
        <f>VLOOKUP(M801,$A$3:$B$71,2,0)</f>
        <v>datetime_hour_num_1</v>
      </c>
      <c r="K801" t="str">
        <f>VLOOKUP(N801,$A$3:$B$71,2,0)</f>
        <v>siteid_merchant_click_rate</v>
      </c>
      <c r="L801" t="str">
        <f t="shared" si="12"/>
        <v>datetime_hour_num_1-siteid_merchant_click_rate</v>
      </c>
      <c r="M801">
        <v>35</v>
      </c>
      <c r="N801">
        <v>60</v>
      </c>
      <c r="O801">
        <v>-0.15670879106291</v>
      </c>
      <c r="P801">
        <v>0</v>
      </c>
      <c r="Q801">
        <f>ABS(O801)</f>
        <v>0.15670879106291</v>
      </c>
    </row>
    <row r="802" spans="10:17" x14ac:dyDescent="0.3">
      <c r="J802" t="str">
        <f>VLOOKUP(M802,$A$3:$B$71,2,0)</f>
        <v>browserid_count</v>
      </c>
      <c r="K802" t="str">
        <f>VLOOKUP(N802,$A$3:$B$71,2,0)</f>
        <v>countrycode_merchant_count</v>
      </c>
      <c r="L802" t="str">
        <f t="shared" si="12"/>
        <v>browserid_count-countrycode_merchant_count</v>
      </c>
      <c r="M802">
        <v>25</v>
      </c>
      <c r="N802">
        <v>41</v>
      </c>
      <c r="O802">
        <v>0.15653548713815199</v>
      </c>
      <c r="P802">
        <v>0</v>
      </c>
      <c r="Q802">
        <f>ABS(O802)</f>
        <v>0.15653548713815199</v>
      </c>
    </row>
    <row r="803" spans="10:17" x14ac:dyDescent="0.3">
      <c r="J803" t="str">
        <f>VLOOKUP(M803,$A$3:$B$71,2,0)</f>
        <v>siteid_count</v>
      </c>
      <c r="K803" t="str">
        <f>VLOOKUP(N803,$A$3:$B$71,2,0)</f>
        <v>offerid_click_rate</v>
      </c>
      <c r="L803" t="str">
        <f t="shared" si="12"/>
        <v>siteid_count-offerid_click_rate</v>
      </c>
      <c r="M803">
        <v>9</v>
      </c>
      <c r="N803">
        <v>16</v>
      </c>
      <c r="O803">
        <v>0.15615466427692301</v>
      </c>
      <c r="P803">
        <v>0</v>
      </c>
      <c r="Q803">
        <f>ABS(O803)</f>
        <v>0.15615466427692301</v>
      </c>
    </row>
    <row r="804" spans="10:17" x14ac:dyDescent="0.3">
      <c r="J804" t="str">
        <f>VLOOKUP(M804,$A$3:$B$71,2,0)</f>
        <v>countrycode_num_1</v>
      </c>
      <c r="K804" t="str">
        <f>VLOOKUP(N804,$A$3:$B$71,2,0)</f>
        <v>siteid_category_num_1</v>
      </c>
      <c r="L804" t="str">
        <f t="shared" si="12"/>
        <v>countrycode_num_1-siteid_category_num_1</v>
      </c>
      <c r="M804">
        <v>23</v>
      </c>
      <c r="N804">
        <v>67</v>
      </c>
      <c r="O804">
        <v>0.15606108247734299</v>
      </c>
      <c r="P804">
        <v>0</v>
      </c>
      <c r="Q804">
        <f>ABS(O804)</f>
        <v>0.15606108247734299</v>
      </c>
    </row>
    <row r="805" spans="10:17" x14ac:dyDescent="0.3">
      <c r="J805" t="str">
        <f>VLOOKUP(M805,$A$3:$B$71,2,0)</f>
        <v>siteid_num_0</v>
      </c>
      <c r="K805" t="str">
        <f>VLOOKUP(N805,$A$3:$B$71,2,0)</f>
        <v>offerid_click_rate</v>
      </c>
      <c r="L805" t="str">
        <f t="shared" si="12"/>
        <v>siteid_num_0-offerid_click_rate</v>
      </c>
      <c r="M805">
        <v>10</v>
      </c>
      <c r="N805">
        <v>16</v>
      </c>
      <c r="O805">
        <v>0.15597953793859901</v>
      </c>
      <c r="P805">
        <v>0</v>
      </c>
      <c r="Q805">
        <f>ABS(O805)</f>
        <v>0.15597953793859901</v>
      </c>
    </row>
    <row r="806" spans="10:17" x14ac:dyDescent="0.3">
      <c r="J806" t="str">
        <f>VLOOKUP(M806,$A$3:$B$71,2,0)</f>
        <v>browserid_num_1</v>
      </c>
      <c r="K806" t="str">
        <f>VLOOKUP(N806,$A$3:$B$71,2,0)</f>
        <v>siteid_category_num_1</v>
      </c>
      <c r="L806" t="str">
        <f t="shared" si="12"/>
        <v>browserid_num_1-siteid_category_num_1</v>
      </c>
      <c r="M806">
        <v>27</v>
      </c>
      <c r="N806">
        <v>67</v>
      </c>
      <c r="O806">
        <v>0.15588225420573901</v>
      </c>
      <c r="P806">
        <v>0</v>
      </c>
      <c r="Q806">
        <f>ABS(O806)</f>
        <v>0.15588225420573901</v>
      </c>
    </row>
    <row r="807" spans="10:17" x14ac:dyDescent="0.3">
      <c r="J807" t="str">
        <f>VLOOKUP(M807,$A$3:$B$71,2,0)</f>
        <v>merchant_click_rate</v>
      </c>
      <c r="K807" t="str">
        <f>VLOOKUP(N807,$A$3:$B$71,2,0)</f>
        <v>countrycode_category_num_0</v>
      </c>
      <c r="L807" t="str">
        <f t="shared" si="12"/>
        <v>merchant_click_rate-countrycode_category_num_0</v>
      </c>
      <c r="M807">
        <v>8</v>
      </c>
      <c r="N807">
        <v>54</v>
      </c>
      <c r="O807">
        <v>-0.155583483149387</v>
      </c>
      <c r="P807">
        <v>0</v>
      </c>
      <c r="Q807">
        <f>ABS(O807)</f>
        <v>0.155583483149387</v>
      </c>
    </row>
    <row r="808" spans="10:17" x14ac:dyDescent="0.3">
      <c r="J808" t="str">
        <f>VLOOKUP(M808,$A$3:$B$71,2,0)</f>
        <v>merchant_num_1</v>
      </c>
      <c r="K808" t="str">
        <f>VLOOKUP(N808,$A$3:$B$71,2,0)</f>
        <v>category_count</v>
      </c>
      <c r="L808" t="str">
        <f t="shared" si="12"/>
        <v>merchant_num_1-category_count</v>
      </c>
      <c r="M808">
        <v>7</v>
      </c>
      <c r="N808">
        <v>17</v>
      </c>
      <c r="O808">
        <v>0.15555293991583999</v>
      </c>
      <c r="P808">
        <v>0</v>
      </c>
      <c r="Q808">
        <f>ABS(O808)</f>
        <v>0.15555293991583999</v>
      </c>
    </row>
    <row r="809" spans="10:17" x14ac:dyDescent="0.3">
      <c r="J809" t="str">
        <f>VLOOKUP(M809,$A$3:$B$71,2,0)</f>
        <v>browserid</v>
      </c>
      <c r="K809" t="str">
        <f>VLOOKUP(N809,$A$3:$B$71,2,0)</f>
        <v>countrycode_offerid_click_rate</v>
      </c>
      <c r="L809" t="str">
        <f t="shared" si="12"/>
        <v>browserid-countrycode_offerid_click_rate</v>
      </c>
      <c r="M809">
        <v>1</v>
      </c>
      <c r="N809">
        <v>52</v>
      </c>
      <c r="O809">
        <v>0.15504682756657501</v>
      </c>
      <c r="P809">
        <v>0</v>
      </c>
      <c r="Q809">
        <f>ABS(O809)</f>
        <v>0.15504682756657501</v>
      </c>
    </row>
    <row r="810" spans="10:17" x14ac:dyDescent="0.3">
      <c r="J810" t="str">
        <f>VLOOKUP(M810,$A$3:$B$71,2,0)</f>
        <v>browserid</v>
      </c>
      <c r="K810" t="str">
        <f>VLOOKUP(N810,$A$3:$B$71,2,0)</f>
        <v>countrycode_siteid_click_rate</v>
      </c>
      <c r="L810" t="str">
        <f t="shared" si="12"/>
        <v>browserid-countrycode_siteid_click_rate</v>
      </c>
      <c r="M810">
        <v>1</v>
      </c>
      <c r="N810">
        <v>48</v>
      </c>
      <c r="O810">
        <v>0.15491932614697301</v>
      </c>
      <c r="P810">
        <v>0</v>
      </c>
      <c r="Q810">
        <f>ABS(O810)</f>
        <v>0.15491932614697301</v>
      </c>
    </row>
    <row r="811" spans="10:17" x14ac:dyDescent="0.3">
      <c r="J811" t="str">
        <f>VLOOKUP(M811,$A$3:$B$71,2,0)</f>
        <v>merchant_num_0</v>
      </c>
      <c r="K811" t="str">
        <f>VLOOKUP(N811,$A$3:$B$71,2,0)</f>
        <v>countrycode_category_count</v>
      </c>
      <c r="L811" t="str">
        <f t="shared" si="12"/>
        <v>merchant_num_0-countrycode_category_count</v>
      </c>
      <c r="M811">
        <v>6</v>
      </c>
      <c r="N811">
        <v>53</v>
      </c>
      <c r="O811">
        <v>0.15421577624207</v>
      </c>
      <c r="P811">
        <v>0</v>
      </c>
      <c r="Q811">
        <f>ABS(O811)</f>
        <v>0.15421577624207</v>
      </c>
    </row>
    <row r="812" spans="10:17" x14ac:dyDescent="0.3">
      <c r="J812" t="str">
        <f>VLOOKUP(M812,$A$3:$B$71,2,0)</f>
        <v>browserid</v>
      </c>
      <c r="K812" t="str">
        <f>VLOOKUP(N812,$A$3:$B$71,2,0)</f>
        <v>countrycode_count</v>
      </c>
      <c r="L812" t="str">
        <f t="shared" si="12"/>
        <v>browserid-countrycode_count</v>
      </c>
      <c r="M812">
        <v>1</v>
      </c>
      <c r="N812">
        <v>21</v>
      </c>
      <c r="O812">
        <v>-0.154113797668786</v>
      </c>
      <c r="P812">
        <v>0</v>
      </c>
      <c r="Q812">
        <f>ABS(O812)</f>
        <v>0.154113797668786</v>
      </c>
    </row>
    <row r="813" spans="10:17" x14ac:dyDescent="0.3">
      <c r="J813" t="str">
        <f>VLOOKUP(M813,$A$3:$B$71,2,0)</f>
        <v>datetime_hour_click_rate</v>
      </c>
      <c r="K813" t="str">
        <f>VLOOKUP(N813,$A$3:$B$71,2,0)</f>
        <v>countrycode_category_num_1</v>
      </c>
      <c r="L813" t="str">
        <f t="shared" si="12"/>
        <v>datetime_hour_click_rate-countrycode_category_num_1</v>
      </c>
      <c r="M813">
        <v>36</v>
      </c>
      <c r="N813">
        <v>55</v>
      </c>
      <c r="O813">
        <v>0.15406456721098399</v>
      </c>
      <c r="P813">
        <v>0</v>
      </c>
      <c r="Q813">
        <f>ABS(O813)</f>
        <v>0.15406456721098399</v>
      </c>
    </row>
    <row r="814" spans="10:17" x14ac:dyDescent="0.3">
      <c r="J814" t="str">
        <f>VLOOKUP(M814,$A$3:$B$71,2,0)</f>
        <v>siteid_click_rate</v>
      </c>
      <c r="K814" t="str">
        <f>VLOOKUP(N814,$A$3:$B$71,2,0)</f>
        <v>siteid_merchant_count</v>
      </c>
      <c r="L814" t="str">
        <f t="shared" si="12"/>
        <v>siteid_click_rate-siteid_merchant_count</v>
      </c>
      <c r="M814">
        <v>12</v>
      </c>
      <c r="N814">
        <v>57</v>
      </c>
      <c r="O814">
        <v>0.153904603968886</v>
      </c>
      <c r="P814">
        <v>0</v>
      </c>
      <c r="Q814">
        <f>ABS(O814)</f>
        <v>0.153904603968886</v>
      </c>
    </row>
    <row r="815" spans="10:17" x14ac:dyDescent="0.3">
      <c r="J815" t="str">
        <f>VLOOKUP(M815,$A$3:$B$71,2,0)</f>
        <v>browserid_click_rate</v>
      </c>
      <c r="K815" t="str">
        <f>VLOOKUP(N815,$A$3:$B$71,2,0)</f>
        <v>devid_num_0</v>
      </c>
      <c r="L815" t="str">
        <f t="shared" si="12"/>
        <v>browserid_click_rate-devid_num_0</v>
      </c>
      <c r="M815">
        <v>28</v>
      </c>
      <c r="N815">
        <v>30</v>
      </c>
      <c r="O815">
        <v>-0.15365480560695699</v>
      </c>
      <c r="P815">
        <v>0</v>
      </c>
      <c r="Q815">
        <f>ABS(O815)</f>
        <v>0.15365480560695699</v>
      </c>
    </row>
    <row r="816" spans="10:17" x14ac:dyDescent="0.3">
      <c r="J816" t="str">
        <f>VLOOKUP(M816,$A$3:$B$71,2,0)</f>
        <v>countrycode_offerid_num_1</v>
      </c>
      <c r="K816" t="str">
        <f>VLOOKUP(N816,$A$3:$B$71,2,0)</f>
        <v>siteid_offerid_num_0</v>
      </c>
      <c r="L816" t="str">
        <f t="shared" si="12"/>
        <v>countrycode_offerid_num_1-siteid_offerid_num_0</v>
      </c>
      <c r="M816">
        <v>51</v>
      </c>
      <c r="N816">
        <v>62</v>
      </c>
      <c r="O816">
        <v>0.15315674509141899</v>
      </c>
      <c r="P816">
        <v>0</v>
      </c>
      <c r="Q816">
        <f>ABS(O816)</f>
        <v>0.15315674509141899</v>
      </c>
    </row>
    <row r="817" spans="10:17" x14ac:dyDescent="0.3">
      <c r="J817" t="str">
        <f>VLOOKUP(M817,$A$3:$B$71,2,0)</f>
        <v>countrycode_offerid_num_1</v>
      </c>
      <c r="K817" t="str">
        <f>VLOOKUP(N817,$A$3:$B$71,2,0)</f>
        <v>siteid_offerid_count</v>
      </c>
      <c r="L817" t="str">
        <f t="shared" si="12"/>
        <v>countrycode_offerid_num_1-siteid_offerid_count</v>
      </c>
      <c r="M817">
        <v>51</v>
      </c>
      <c r="N817">
        <v>61</v>
      </c>
      <c r="O817">
        <v>0.153155476564411</v>
      </c>
      <c r="P817">
        <v>0</v>
      </c>
      <c r="Q817">
        <f>ABS(O817)</f>
        <v>0.153155476564411</v>
      </c>
    </row>
    <row r="818" spans="10:17" x14ac:dyDescent="0.3">
      <c r="J818" t="str">
        <f>VLOOKUP(M818,$A$3:$B$71,2,0)</f>
        <v>countrycode_offerid_num_1</v>
      </c>
      <c r="K818" t="str">
        <f>VLOOKUP(N818,$A$3:$B$71,2,0)</f>
        <v>siteid_offerid_num_1</v>
      </c>
      <c r="L818" t="str">
        <f t="shared" si="12"/>
        <v>countrycode_offerid_num_1-siteid_offerid_num_1</v>
      </c>
      <c r="M818">
        <v>51</v>
      </c>
      <c r="N818">
        <v>63</v>
      </c>
      <c r="O818">
        <v>0.15313488246762699</v>
      </c>
      <c r="P818">
        <v>0</v>
      </c>
      <c r="Q818">
        <f>ABS(O818)</f>
        <v>0.15313488246762699</v>
      </c>
    </row>
    <row r="819" spans="10:17" x14ac:dyDescent="0.3">
      <c r="J819" t="str">
        <f>VLOOKUP(M819,$A$3:$B$71,2,0)</f>
        <v>countrycode_offerid_count</v>
      </c>
      <c r="K819" t="str">
        <f>VLOOKUP(N819,$A$3:$B$71,2,0)</f>
        <v>siteid_offerid_num_0</v>
      </c>
      <c r="L819" t="str">
        <f t="shared" si="12"/>
        <v>countrycode_offerid_count-siteid_offerid_num_0</v>
      </c>
      <c r="M819">
        <v>49</v>
      </c>
      <c r="N819">
        <v>62</v>
      </c>
      <c r="O819">
        <v>0.153053575544389</v>
      </c>
      <c r="P819">
        <v>0</v>
      </c>
      <c r="Q819">
        <f>ABS(O819)</f>
        <v>0.153053575544389</v>
      </c>
    </row>
    <row r="820" spans="10:17" x14ac:dyDescent="0.3">
      <c r="J820" t="str">
        <f>VLOOKUP(M820,$A$3:$B$71,2,0)</f>
        <v>countrycode_offerid_count</v>
      </c>
      <c r="K820" t="str">
        <f>VLOOKUP(N820,$A$3:$B$71,2,0)</f>
        <v>siteid_offerid_count</v>
      </c>
      <c r="L820" t="str">
        <f t="shared" si="12"/>
        <v>countrycode_offerid_count-siteid_offerid_count</v>
      </c>
      <c r="M820">
        <v>49</v>
      </c>
      <c r="N820">
        <v>61</v>
      </c>
      <c r="O820">
        <v>0.15305229544702001</v>
      </c>
      <c r="P820">
        <v>0</v>
      </c>
      <c r="Q820">
        <f>ABS(O820)</f>
        <v>0.15305229544702001</v>
      </c>
    </row>
    <row r="821" spans="10:17" x14ac:dyDescent="0.3">
      <c r="J821" t="str">
        <f>VLOOKUP(M821,$A$3:$B$71,2,0)</f>
        <v>countrycode_offerid_num_0</v>
      </c>
      <c r="K821" t="str">
        <f>VLOOKUP(N821,$A$3:$B$71,2,0)</f>
        <v>siteid_offerid_num_0</v>
      </c>
      <c r="L821" t="str">
        <f t="shared" si="12"/>
        <v>countrycode_offerid_num_0-siteid_offerid_num_0</v>
      </c>
      <c r="M821">
        <v>50</v>
      </c>
      <c r="N821">
        <v>62</v>
      </c>
      <c r="O821">
        <v>0.153047702845204</v>
      </c>
      <c r="P821">
        <v>0</v>
      </c>
      <c r="Q821">
        <f>ABS(O821)</f>
        <v>0.153047702845204</v>
      </c>
    </row>
    <row r="822" spans="10:17" x14ac:dyDescent="0.3">
      <c r="J822" t="str">
        <f>VLOOKUP(M822,$A$3:$B$71,2,0)</f>
        <v>countrycode_offerid_num_0</v>
      </c>
      <c r="K822" t="str">
        <f>VLOOKUP(N822,$A$3:$B$71,2,0)</f>
        <v>siteid_offerid_count</v>
      </c>
      <c r="L822" t="str">
        <f t="shared" si="12"/>
        <v>countrycode_offerid_num_0-siteid_offerid_count</v>
      </c>
      <c r="M822">
        <v>50</v>
      </c>
      <c r="N822">
        <v>61</v>
      </c>
      <c r="O822">
        <v>0.15304642209111999</v>
      </c>
      <c r="P822">
        <v>0</v>
      </c>
      <c r="Q822">
        <f>ABS(O822)</f>
        <v>0.15304642209111999</v>
      </c>
    </row>
    <row r="823" spans="10:17" x14ac:dyDescent="0.3">
      <c r="J823" t="str">
        <f>VLOOKUP(M823,$A$3:$B$71,2,0)</f>
        <v>siteid_num_1</v>
      </c>
      <c r="K823" t="str">
        <f>VLOOKUP(N823,$A$3:$B$71,2,0)</f>
        <v>offerid_click_rate</v>
      </c>
      <c r="L823" t="str">
        <f t="shared" si="12"/>
        <v>siteid_num_1-offerid_click_rate</v>
      </c>
      <c r="M823">
        <v>11</v>
      </c>
      <c r="N823">
        <v>16</v>
      </c>
      <c r="O823">
        <v>0.15303234557877299</v>
      </c>
      <c r="P823">
        <v>0</v>
      </c>
      <c r="Q823">
        <f>ABS(O823)</f>
        <v>0.15303234557877299</v>
      </c>
    </row>
    <row r="824" spans="10:17" x14ac:dyDescent="0.3">
      <c r="J824" t="str">
        <f>VLOOKUP(M824,$A$3:$B$71,2,0)</f>
        <v>countrycode_offerid_count</v>
      </c>
      <c r="K824" t="str">
        <f>VLOOKUP(N824,$A$3:$B$71,2,0)</f>
        <v>siteid_offerid_num_1</v>
      </c>
      <c r="L824" t="str">
        <f t="shared" si="12"/>
        <v>countrycode_offerid_count-siteid_offerid_num_1</v>
      </c>
      <c r="M824">
        <v>49</v>
      </c>
      <c r="N824">
        <v>63</v>
      </c>
      <c r="O824">
        <v>0.15303151364854001</v>
      </c>
      <c r="P824">
        <v>0</v>
      </c>
      <c r="Q824">
        <f>ABS(O824)</f>
        <v>0.15303151364854001</v>
      </c>
    </row>
    <row r="825" spans="10:17" x14ac:dyDescent="0.3">
      <c r="J825" t="str">
        <f>VLOOKUP(M825,$A$3:$B$71,2,0)</f>
        <v>countrycode_offerid_num_0</v>
      </c>
      <c r="K825" t="str">
        <f>VLOOKUP(N825,$A$3:$B$71,2,0)</f>
        <v>siteid_offerid_num_1</v>
      </c>
      <c r="L825" t="str">
        <f t="shared" si="12"/>
        <v>countrycode_offerid_num_0-siteid_offerid_num_1</v>
      </c>
      <c r="M825">
        <v>50</v>
      </c>
      <c r="N825">
        <v>63</v>
      </c>
      <c r="O825">
        <v>0.153025629638989</v>
      </c>
      <c r="P825">
        <v>0</v>
      </c>
      <c r="Q825">
        <f>ABS(O825)</f>
        <v>0.153025629638989</v>
      </c>
    </row>
    <row r="826" spans="10:17" x14ac:dyDescent="0.3">
      <c r="J826" t="str">
        <f>VLOOKUP(M826,$A$3:$B$71,2,0)</f>
        <v>devid</v>
      </c>
      <c r="K826" t="str">
        <f>VLOOKUP(N826,$A$3:$B$71,2,0)</f>
        <v>countrycode_num_0</v>
      </c>
      <c r="L826" t="str">
        <f t="shared" si="12"/>
        <v>devid-countrycode_num_0</v>
      </c>
      <c r="M826">
        <v>2</v>
      </c>
      <c r="N826">
        <v>22</v>
      </c>
      <c r="O826">
        <v>0.152800628296034</v>
      </c>
      <c r="P826">
        <v>0</v>
      </c>
      <c r="Q826">
        <f>ABS(O826)</f>
        <v>0.152800628296034</v>
      </c>
    </row>
    <row r="827" spans="10:17" x14ac:dyDescent="0.3">
      <c r="J827" t="str">
        <f>VLOOKUP(M827,$A$3:$B$71,2,0)</f>
        <v>merchant_count</v>
      </c>
      <c r="K827" t="str">
        <f>VLOOKUP(N827,$A$3:$B$71,2,0)</f>
        <v>countrycode_category_count</v>
      </c>
      <c r="L827" t="str">
        <f t="shared" si="12"/>
        <v>merchant_count-countrycode_category_count</v>
      </c>
      <c r="M827">
        <v>5</v>
      </c>
      <c r="N827">
        <v>53</v>
      </c>
      <c r="O827">
        <v>0.15217344436635</v>
      </c>
      <c r="P827">
        <v>0</v>
      </c>
      <c r="Q827">
        <f>ABS(O827)</f>
        <v>0.15217344436635</v>
      </c>
    </row>
    <row r="828" spans="10:17" x14ac:dyDescent="0.3">
      <c r="J828" t="str">
        <f>VLOOKUP(M828,$A$3:$B$71,2,0)</f>
        <v>devid</v>
      </c>
      <c r="K828" t="str">
        <f>VLOOKUP(N828,$A$3:$B$71,2,0)</f>
        <v>countrycode_merchant_click_rate</v>
      </c>
      <c r="L828" t="str">
        <f t="shared" si="12"/>
        <v>devid-countrycode_merchant_click_rate</v>
      </c>
      <c r="M828">
        <v>2</v>
      </c>
      <c r="N828">
        <v>44</v>
      </c>
      <c r="O828">
        <v>-0.15174659791534401</v>
      </c>
      <c r="P828">
        <v>0</v>
      </c>
      <c r="Q828">
        <f>ABS(O828)</f>
        <v>0.15174659791534401</v>
      </c>
    </row>
    <row r="829" spans="10:17" x14ac:dyDescent="0.3">
      <c r="J829" t="str">
        <f>VLOOKUP(M829,$A$3:$B$71,2,0)</f>
        <v>offerid_click_rate</v>
      </c>
      <c r="K829" t="str">
        <f>VLOOKUP(N829,$A$3:$B$71,2,0)</f>
        <v>devid_num_1</v>
      </c>
      <c r="L829" t="str">
        <f t="shared" si="12"/>
        <v>offerid_click_rate-devid_num_1</v>
      </c>
      <c r="M829">
        <v>16</v>
      </c>
      <c r="N829">
        <v>31</v>
      </c>
      <c r="O829">
        <v>0.151532559138257</v>
      </c>
      <c r="P829">
        <v>0</v>
      </c>
      <c r="Q829">
        <f>ABS(O829)</f>
        <v>0.151532559138257</v>
      </c>
    </row>
    <row r="830" spans="10:17" x14ac:dyDescent="0.3">
      <c r="J830" t="str">
        <f>VLOOKUP(M830,$A$3:$B$71,2,0)</f>
        <v>browserid_click_rate</v>
      </c>
      <c r="K830" t="str">
        <f>VLOOKUP(N830,$A$3:$B$71,2,0)</f>
        <v>siteid_category_count</v>
      </c>
      <c r="L830" t="str">
        <f t="shared" si="12"/>
        <v>browserid_click_rate-siteid_category_count</v>
      </c>
      <c r="M830">
        <v>28</v>
      </c>
      <c r="N830">
        <v>65</v>
      </c>
      <c r="O830">
        <v>0.15083747815516499</v>
      </c>
      <c r="P830">
        <v>0</v>
      </c>
      <c r="Q830">
        <f>ABS(O830)</f>
        <v>0.15083747815516499</v>
      </c>
    </row>
    <row r="831" spans="10:17" x14ac:dyDescent="0.3">
      <c r="J831" t="str">
        <f>VLOOKUP(M831,$A$3:$B$71,2,0)</f>
        <v>countrycode</v>
      </c>
      <c r="K831" t="str">
        <f>VLOOKUP(N831,$A$3:$B$71,2,0)</f>
        <v>siteid_count</v>
      </c>
      <c r="L831" t="str">
        <f t="shared" si="12"/>
        <v>countrycode-siteid_count</v>
      </c>
      <c r="M831">
        <v>0</v>
      </c>
      <c r="N831">
        <v>9</v>
      </c>
      <c r="O831">
        <v>0.15067105542589501</v>
      </c>
      <c r="P831">
        <v>0</v>
      </c>
      <c r="Q831">
        <f>ABS(O831)</f>
        <v>0.15067105542589501</v>
      </c>
    </row>
    <row r="832" spans="10:17" x14ac:dyDescent="0.3">
      <c r="J832" t="str">
        <f>VLOOKUP(M832,$A$3:$B$71,2,0)</f>
        <v>countrycode</v>
      </c>
      <c r="K832" t="str">
        <f>VLOOKUP(N832,$A$3:$B$71,2,0)</f>
        <v>siteid_num_0</v>
      </c>
      <c r="L832" t="str">
        <f t="shared" si="12"/>
        <v>countrycode-siteid_num_0</v>
      </c>
      <c r="M832">
        <v>0</v>
      </c>
      <c r="N832">
        <v>10</v>
      </c>
      <c r="O832">
        <v>0.15052719666930001</v>
      </c>
      <c r="P832">
        <v>0</v>
      </c>
      <c r="Q832">
        <f>ABS(O832)</f>
        <v>0.15052719666930001</v>
      </c>
    </row>
    <row r="833" spans="10:17" x14ac:dyDescent="0.3">
      <c r="J833" t="str">
        <f>VLOOKUP(M833,$A$3:$B$71,2,0)</f>
        <v>category_click_rate</v>
      </c>
      <c r="K833" t="str">
        <f>VLOOKUP(N833,$A$3:$B$71,2,0)</f>
        <v>browserid_click_rate</v>
      </c>
      <c r="L833" t="str">
        <f t="shared" si="12"/>
        <v>category_click_rate-browserid_click_rate</v>
      </c>
      <c r="M833">
        <v>20</v>
      </c>
      <c r="N833">
        <v>28</v>
      </c>
      <c r="O833">
        <v>0.15044704223931299</v>
      </c>
      <c r="P833">
        <v>0</v>
      </c>
      <c r="Q833">
        <f>ABS(O833)</f>
        <v>0.15044704223931299</v>
      </c>
    </row>
    <row r="834" spans="10:17" x14ac:dyDescent="0.3">
      <c r="J834" t="str">
        <f>VLOOKUP(M834,$A$3:$B$71,2,0)</f>
        <v>category_click_rate</v>
      </c>
      <c r="K834" t="str">
        <f>VLOOKUP(N834,$A$3:$B$71,2,0)</f>
        <v>countrycode_click_rate</v>
      </c>
      <c r="L834" t="str">
        <f t="shared" si="12"/>
        <v>category_click_rate-countrycode_click_rate</v>
      </c>
      <c r="M834">
        <v>20</v>
      </c>
      <c r="N834">
        <v>24</v>
      </c>
      <c r="O834">
        <v>0.15043021467511</v>
      </c>
      <c r="P834">
        <v>0</v>
      </c>
      <c r="Q834">
        <f>ABS(O834)</f>
        <v>0.15043021467511</v>
      </c>
    </row>
    <row r="835" spans="10:17" x14ac:dyDescent="0.3">
      <c r="J835" t="str">
        <f>VLOOKUP(M835,$A$3:$B$71,2,0)</f>
        <v>devid</v>
      </c>
      <c r="K835" t="str">
        <f>VLOOKUP(N835,$A$3:$B$71,2,0)</f>
        <v>countrycode_count</v>
      </c>
      <c r="L835" t="str">
        <f t="shared" si="12"/>
        <v>devid-countrycode_count</v>
      </c>
      <c r="M835">
        <v>2</v>
      </c>
      <c r="N835">
        <v>21</v>
      </c>
      <c r="O835">
        <v>0.15009103823293701</v>
      </c>
      <c r="P835">
        <v>0</v>
      </c>
      <c r="Q835">
        <f>ABS(O835)</f>
        <v>0.15009103823293701</v>
      </c>
    </row>
    <row r="836" spans="10:17" x14ac:dyDescent="0.3">
      <c r="J836" t="str">
        <f>VLOOKUP(M836,$A$3:$B$71,2,0)</f>
        <v>countrycode_click_rate</v>
      </c>
      <c r="K836" t="str">
        <f>VLOOKUP(N836,$A$3:$B$71,2,0)</f>
        <v>siteid_category_count</v>
      </c>
      <c r="L836" t="str">
        <f t="shared" ref="L836:L899" si="13">J836&amp;"-"&amp;K836</f>
        <v>countrycode_click_rate-siteid_category_count</v>
      </c>
      <c r="M836">
        <v>24</v>
      </c>
      <c r="N836">
        <v>65</v>
      </c>
      <c r="O836">
        <v>0.14984431514250801</v>
      </c>
      <c r="P836">
        <v>0</v>
      </c>
      <c r="Q836">
        <f>ABS(O836)</f>
        <v>0.14984431514250801</v>
      </c>
    </row>
    <row r="837" spans="10:17" x14ac:dyDescent="0.3">
      <c r="J837" t="str">
        <f>VLOOKUP(M837,$A$3:$B$71,2,0)</f>
        <v>offerid_num_1</v>
      </c>
      <c r="K837" t="str">
        <f>VLOOKUP(N837,$A$3:$B$71,2,0)</f>
        <v>siteid_offerid_num_0</v>
      </c>
      <c r="L837" t="str">
        <f t="shared" si="13"/>
        <v>offerid_num_1-siteid_offerid_num_0</v>
      </c>
      <c r="M837">
        <v>15</v>
      </c>
      <c r="N837">
        <v>62</v>
      </c>
      <c r="O837">
        <v>0.149828373545912</v>
      </c>
      <c r="P837">
        <v>0</v>
      </c>
      <c r="Q837">
        <f>ABS(O837)</f>
        <v>0.149828373545912</v>
      </c>
    </row>
    <row r="838" spans="10:17" x14ac:dyDescent="0.3">
      <c r="J838" t="str">
        <f>VLOOKUP(M838,$A$3:$B$71,2,0)</f>
        <v>offerid_num_1</v>
      </c>
      <c r="K838" t="str">
        <f>VLOOKUP(N838,$A$3:$B$71,2,0)</f>
        <v>siteid_offerid_count</v>
      </c>
      <c r="L838" t="str">
        <f t="shared" si="13"/>
        <v>offerid_num_1-siteid_offerid_count</v>
      </c>
      <c r="M838">
        <v>15</v>
      </c>
      <c r="N838">
        <v>61</v>
      </c>
      <c r="O838">
        <v>0.14982721672538099</v>
      </c>
      <c r="P838">
        <v>0</v>
      </c>
      <c r="Q838">
        <f>ABS(O838)</f>
        <v>0.14982721672538099</v>
      </c>
    </row>
    <row r="839" spans="10:17" x14ac:dyDescent="0.3">
      <c r="J839" t="str">
        <f>VLOOKUP(M839,$A$3:$B$71,2,0)</f>
        <v>offerid_num_1</v>
      </c>
      <c r="K839" t="str">
        <f>VLOOKUP(N839,$A$3:$B$71,2,0)</f>
        <v>siteid_offerid_num_1</v>
      </c>
      <c r="L839" t="str">
        <f t="shared" si="13"/>
        <v>offerid_num_1-siteid_offerid_num_1</v>
      </c>
      <c r="M839">
        <v>15</v>
      </c>
      <c r="N839">
        <v>63</v>
      </c>
      <c r="O839">
        <v>0.14980843520246001</v>
      </c>
      <c r="P839">
        <v>0</v>
      </c>
      <c r="Q839">
        <f>ABS(O839)</f>
        <v>0.14980843520246001</v>
      </c>
    </row>
    <row r="840" spans="10:17" x14ac:dyDescent="0.3">
      <c r="J840" t="str">
        <f>VLOOKUP(M840,$A$3:$B$71,2,0)</f>
        <v>offerid_count</v>
      </c>
      <c r="K840" t="str">
        <f>VLOOKUP(N840,$A$3:$B$71,2,0)</f>
        <v>siteid_offerid_num_0</v>
      </c>
      <c r="L840" t="str">
        <f t="shared" si="13"/>
        <v>offerid_count-siteid_offerid_num_0</v>
      </c>
      <c r="M840">
        <v>13</v>
      </c>
      <c r="N840">
        <v>62</v>
      </c>
      <c r="O840">
        <v>0.14947045338294501</v>
      </c>
      <c r="P840">
        <v>0</v>
      </c>
      <c r="Q840">
        <f>ABS(O840)</f>
        <v>0.14947045338294501</v>
      </c>
    </row>
    <row r="841" spans="10:17" x14ac:dyDescent="0.3">
      <c r="J841" t="str">
        <f>VLOOKUP(M841,$A$3:$B$71,2,0)</f>
        <v>offerid_count</v>
      </c>
      <c r="K841" t="str">
        <f>VLOOKUP(N841,$A$3:$B$71,2,0)</f>
        <v>siteid_offerid_count</v>
      </c>
      <c r="L841" t="str">
        <f t="shared" si="13"/>
        <v>offerid_count-siteid_offerid_count</v>
      </c>
      <c r="M841">
        <v>13</v>
      </c>
      <c r="N841">
        <v>61</v>
      </c>
      <c r="O841">
        <v>0.14946925968108801</v>
      </c>
      <c r="P841">
        <v>0</v>
      </c>
      <c r="Q841">
        <f>ABS(O841)</f>
        <v>0.14946925968108801</v>
      </c>
    </row>
    <row r="842" spans="10:17" x14ac:dyDescent="0.3">
      <c r="J842" t="str">
        <f>VLOOKUP(M842,$A$3:$B$71,2,0)</f>
        <v>offerid_num_0</v>
      </c>
      <c r="K842" t="str">
        <f>VLOOKUP(N842,$A$3:$B$71,2,0)</f>
        <v>siteid_offerid_num_0</v>
      </c>
      <c r="L842" t="str">
        <f t="shared" si="13"/>
        <v>offerid_num_0-siteid_offerid_num_0</v>
      </c>
      <c r="M842">
        <v>14</v>
      </c>
      <c r="N842">
        <v>62</v>
      </c>
      <c r="O842">
        <v>0.14945623065574701</v>
      </c>
      <c r="P842">
        <v>0</v>
      </c>
      <c r="Q842">
        <f>ABS(O842)</f>
        <v>0.14945623065574701</v>
      </c>
    </row>
    <row r="843" spans="10:17" x14ac:dyDescent="0.3">
      <c r="J843" t="str">
        <f>VLOOKUP(M843,$A$3:$B$71,2,0)</f>
        <v>offerid_num_0</v>
      </c>
      <c r="K843" t="str">
        <f>VLOOKUP(N843,$A$3:$B$71,2,0)</f>
        <v>siteid_offerid_count</v>
      </c>
      <c r="L843" t="str">
        <f t="shared" si="13"/>
        <v>offerid_num_0-siteid_offerid_count</v>
      </c>
      <c r="M843">
        <v>14</v>
      </c>
      <c r="N843">
        <v>61</v>
      </c>
      <c r="O843">
        <v>0.14945503549856301</v>
      </c>
      <c r="P843">
        <v>0</v>
      </c>
      <c r="Q843">
        <f>ABS(O843)</f>
        <v>0.14945503549856301</v>
      </c>
    </row>
    <row r="844" spans="10:17" x14ac:dyDescent="0.3">
      <c r="J844" t="str">
        <f>VLOOKUP(M844,$A$3:$B$71,2,0)</f>
        <v>offerid_count</v>
      </c>
      <c r="K844" t="str">
        <f>VLOOKUP(N844,$A$3:$B$71,2,0)</f>
        <v>siteid_offerid_num_1</v>
      </c>
      <c r="L844" t="str">
        <f t="shared" si="13"/>
        <v>offerid_count-siteid_offerid_num_1</v>
      </c>
      <c r="M844">
        <v>13</v>
      </c>
      <c r="N844">
        <v>63</v>
      </c>
      <c r="O844">
        <v>0.14944987984876201</v>
      </c>
      <c r="P844">
        <v>0</v>
      </c>
      <c r="Q844">
        <f>ABS(O844)</f>
        <v>0.14944987984876201</v>
      </c>
    </row>
    <row r="845" spans="10:17" x14ac:dyDescent="0.3">
      <c r="J845" t="str">
        <f>VLOOKUP(M845,$A$3:$B$71,2,0)</f>
        <v>offerid_num_0</v>
      </c>
      <c r="K845" t="str">
        <f>VLOOKUP(N845,$A$3:$B$71,2,0)</f>
        <v>siteid_offerid_num_1</v>
      </c>
      <c r="L845" t="str">
        <f t="shared" si="13"/>
        <v>offerid_num_0-siteid_offerid_num_1</v>
      </c>
      <c r="M845">
        <v>14</v>
      </c>
      <c r="N845">
        <v>63</v>
      </c>
      <c r="O845">
        <v>0.149435632057109</v>
      </c>
      <c r="P845">
        <v>0</v>
      </c>
      <c r="Q845">
        <f>ABS(O845)</f>
        <v>0.149435632057109</v>
      </c>
    </row>
    <row r="846" spans="10:17" x14ac:dyDescent="0.3">
      <c r="J846" t="str">
        <f>VLOOKUP(M846,$A$3:$B$71,2,0)</f>
        <v>devid</v>
      </c>
      <c r="K846" t="str">
        <f>VLOOKUP(N846,$A$3:$B$71,2,0)</f>
        <v>countrycode_siteid_click_rate</v>
      </c>
      <c r="L846" t="str">
        <f t="shared" si="13"/>
        <v>devid-countrycode_siteid_click_rate</v>
      </c>
      <c r="M846">
        <v>2</v>
      </c>
      <c r="N846">
        <v>48</v>
      </c>
      <c r="O846">
        <v>-0.14920820901527901</v>
      </c>
      <c r="P846">
        <v>0</v>
      </c>
      <c r="Q846">
        <f>ABS(O846)</f>
        <v>0.14920820901527901</v>
      </c>
    </row>
    <row r="847" spans="10:17" x14ac:dyDescent="0.3">
      <c r="J847" t="str">
        <f>VLOOKUP(M847,$A$3:$B$71,2,0)</f>
        <v>devid</v>
      </c>
      <c r="K847" t="str">
        <f>VLOOKUP(N847,$A$3:$B$71,2,0)</f>
        <v>countrycode_offerid_click_rate</v>
      </c>
      <c r="L847" t="str">
        <f t="shared" si="13"/>
        <v>devid-countrycode_offerid_click_rate</v>
      </c>
      <c r="M847">
        <v>2</v>
      </c>
      <c r="N847">
        <v>52</v>
      </c>
      <c r="O847">
        <v>-0.14898518753442799</v>
      </c>
      <c r="P847">
        <v>0</v>
      </c>
      <c r="Q847">
        <f>ABS(O847)</f>
        <v>0.14898518753442799</v>
      </c>
    </row>
    <row r="848" spans="10:17" x14ac:dyDescent="0.3">
      <c r="J848" t="str">
        <f>VLOOKUP(M848,$A$3:$B$71,2,0)</f>
        <v>siteid_click_rate</v>
      </c>
      <c r="K848" t="str">
        <f>VLOOKUP(N848,$A$3:$B$71,2,0)</f>
        <v>countrycode_merchant_count</v>
      </c>
      <c r="L848" t="str">
        <f t="shared" si="13"/>
        <v>siteid_click_rate-countrycode_merchant_count</v>
      </c>
      <c r="M848">
        <v>12</v>
      </c>
      <c r="N848">
        <v>41</v>
      </c>
      <c r="O848">
        <v>-0.14821601973732401</v>
      </c>
      <c r="P848">
        <v>0</v>
      </c>
      <c r="Q848">
        <f>ABS(O848)</f>
        <v>0.14821601973732401</v>
      </c>
    </row>
    <row r="849" spans="10:17" x14ac:dyDescent="0.3">
      <c r="J849" t="str">
        <f>VLOOKUP(M849,$A$3:$B$71,2,0)</f>
        <v>offerid_click_rate</v>
      </c>
      <c r="K849" t="str">
        <f>VLOOKUP(N849,$A$3:$B$71,2,0)</f>
        <v>countrycode_offerid_num_0</v>
      </c>
      <c r="L849" t="str">
        <f t="shared" si="13"/>
        <v>offerid_click_rate-countrycode_offerid_num_0</v>
      </c>
      <c r="M849">
        <v>16</v>
      </c>
      <c r="N849">
        <v>50</v>
      </c>
      <c r="O849">
        <v>-0.14771057598352499</v>
      </c>
      <c r="P849">
        <v>0</v>
      </c>
      <c r="Q849">
        <f>ABS(O849)</f>
        <v>0.14771057598352499</v>
      </c>
    </row>
    <row r="850" spans="10:17" x14ac:dyDescent="0.3">
      <c r="J850" t="str">
        <f>VLOOKUP(M850,$A$3:$B$71,2,0)</f>
        <v>offerid_click_rate</v>
      </c>
      <c r="K850" t="str">
        <f>VLOOKUP(N850,$A$3:$B$71,2,0)</f>
        <v>countrycode_offerid_count</v>
      </c>
      <c r="L850" t="str">
        <f t="shared" si="13"/>
        <v>offerid_click_rate-countrycode_offerid_count</v>
      </c>
      <c r="M850">
        <v>16</v>
      </c>
      <c r="N850">
        <v>49</v>
      </c>
      <c r="O850">
        <v>-0.14769023630961001</v>
      </c>
      <c r="P850">
        <v>0</v>
      </c>
      <c r="Q850">
        <f>ABS(O850)</f>
        <v>0.14769023630961001</v>
      </c>
    </row>
    <row r="851" spans="10:17" x14ac:dyDescent="0.3">
      <c r="J851" t="str">
        <f>VLOOKUP(M851,$A$3:$B$71,2,0)</f>
        <v>merchant_num_1</v>
      </c>
      <c r="K851" t="str">
        <f>VLOOKUP(N851,$A$3:$B$71,2,0)</f>
        <v>category_num_0</v>
      </c>
      <c r="L851" t="str">
        <f t="shared" si="13"/>
        <v>merchant_num_1-category_num_0</v>
      </c>
      <c r="M851">
        <v>7</v>
      </c>
      <c r="N851">
        <v>18</v>
      </c>
      <c r="O851">
        <v>0.1475859407888</v>
      </c>
      <c r="P851">
        <v>0</v>
      </c>
      <c r="Q851">
        <f>ABS(O851)</f>
        <v>0.1475859407888</v>
      </c>
    </row>
    <row r="852" spans="10:17" x14ac:dyDescent="0.3">
      <c r="J852" t="str">
        <f>VLOOKUP(M852,$A$3:$B$71,2,0)</f>
        <v>countrycode</v>
      </c>
      <c r="K852" t="str">
        <f>VLOOKUP(N852,$A$3:$B$71,2,0)</f>
        <v>siteid_num_1</v>
      </c>
      <c r="L852" t="str">
        <f t="shared" si="13"/>
        <v>countrycode-siteid_num_1</v>
      </c>
      <c r="M852">
        <v>0</v>
      </c>
      <c r="N852">
        <v>11</v>
      </c>
      <c r="O852">
        <v>0.14748400968318701</v>
      </c>
      <c r="P852">
        <v>0</v>
      </c>
      <c r="Q852">
        <f>ABS(O852)</f>
        <v>0.14748400968318701</v>
      </c>
    </row>
    <row r="853" spans="10:17" x14ac:dyDescent="0.3">
      <c r="J853" t="str">
        <f>VLOOKUP(M853,$A$3:$B$71,2,0)</f>
        <v>offerid_click_rate</v>
      </c>
      <c r="K853" t="str">
        <f>VLOOKUP(N853,$A$3:$B$71,2,0)</f>
        <v>countrycode_offerid_num_1</v>
      </c>
      <c r="L853" t="str">
        <f t="shared" si="13"/>
        <v>offerid_click_rate-countrycode_offerid_num_1</v>
      </c>
      <c r="M853">
        <v>16</v>
      </c>
      <c r="N853">
        <v>51</v>
      </c>
      <c r="O853">
        <v>-0.14733168492653401</v>
      </c>
      <c r="P853">
        <v>0</v>
      </c>
      <c r="Q853">
        <f>ABS(O853)</f>
        <v>0.14733168492653401</v>
      </c>
    </row>
    <row r="854" spans="10:17" x14ac:dyDescent="0.3">
      <c r="J854" t="str">
        <f>VLOOKUP(M854,$A$3:$B$71,2,0)</f>
        <v>countrycode_siteid_num_0</v>
      </c>
      <c r="K854" t="str">
        <f>VLOOKUP(N854,$A$3:$B$71,2,0)</f>
        <v>siteid_merchant_num_0</v>
      </c>
      <c r="L854" t="str">
        <f t="shared" si="13"/>
        <v>countrycode_siteid_num_0-siteid_merchant_num_0</v>
      </c>
      <c r="M854">
        <v>46</v>
      </c>
      <c r="N854">
        <v>58</v>
      </c>
      <c r="O854">
        <v>0.14724817299596901</v>
      </c>
      <c r="P854">
        <v>0</v>
      </c>
      <c r="Q854">
        <f>ABS(O854)</f>
        <v>0.14724817299596901</v>
      </c>
    </row>
    <row r="855" spans="10:17" x14ac:dyDescent="0.3">
      <c r="J855" t="str">
        <f>VLOOKUP(M855,$A$3:$B$71,2,0)</f>
        <v>countrycode_merchant_click_rate</v>
      </c>
      <c r="K855" t="str">
        <f>VLOOKUP(N855,$A$3:$B$71,2,0)</f>
        <v>siteid_category_num_1</v>
      </c>
      <c r="L855" t="str">
        <f t="shared" si="13"/>
        <v>countrycode_merchant_click_rate-siteid_category_num_1</v>
      </c>
      <c r="M855">
        <v>44</v>
      </c>
      <c r="N855">
        <v>67</v>
      </c>
      <c r="O855">
        <v>0.14697410892672699</v>
      </c>
      <c r="P855">
        <v>0</v>
      </c>
      <c r="Q855">
        <f>ABS(O855)</f>
        <v>0.14697410892672699</v>
      </c>
    </row>
    <row r="856" spans="10:17" x14ac:dyDescent="0.3">
      <c r="J856" t="str">
        <f>VLOOKUP(M856,$A$3:$B$71,2,0)</f>
        <v>merchant_num_0</v>
      </c>
      <c r="K856" t="str">
        <f>VLOOKUP(N856,$A$3:$B$71,2,0)</f>
        <v>countrycode_category_num_0</v>
      </c>
      <c r="L856" t="str">
        <f t="shared" si="13"/>
        <v>merchant_num_0-countrycode_category_num_0</v>
      </c>
      <c r="M856">
        <v>6</v>
      </c>
      <c r="N856">
        <v>54</v>
      </c>
      <c r="O856">
        <v>0.14627849726991299</v>
      </c>
      <c r="P856">
        <v>0</v>
      </c>
      <c r="Q856">
        <f>ABS(O856)</f>
        <v>0.14627849726991299</v>
      </c>
    </row>
    <row r="857" spans="10:17" x14ac:dyDescent="0.3">
      <c r="J857" t="str">
        <f>VLOOKUP(M857,$A$3:$B$71,2,0)</f>
        <v>category_click_rate</v>
      </c>
      <c r="K857" t="str">
        <f>VLOOKUP(N857,$A$3:$B$71,2,0)</f>
        <v>countrycode_num_1</v>
      </c>
      <c r="L857" t="str">
        <f t="shared" si="13"/>
        <v>category_click_rate-countrycode_num_1</v>
      </c>
      <c r="M857">
        <v>20</v>
      </c>
      <c r="N857">
        <v>23</v>
      </c>
      <c r="O857">
        <v>0.14622160854524299</v>
      </c>
      <c r="P857">
        <v>0</v>
      </c>
      <c r="Q857">
        <f>ABS(O857)</f>
        <v>0.14622160854524299</v>
      </c>
    </row>
    <row r="858" spans="10:17" x14ac:dyDescent="0.3">
      <c r="J858" t="str">
        <f>VLOOKUP(M858,$A$3:$B$71,2,0)</f>
        <v>countrycode_siteid_count</v>
      </c>
      <c r="K858" t="str">
        <f>VLOOKUP(N858,$A$3:$B$71,2,0)</f>
        <v>siteid_merchant_num_0</v>
      </c>
      <c r="L858" t="str">
        <f t="shared" si="13"/>
        <v>countrycode_siteid_count-siteid_merchant_num_0</v>
      </c>
      <c r="M858">
        <v>45</v>
      </c>
      <c r="N858">
        <v>58</v>
      </c>
      <c r="O858">
        <v>0.146163714664966</v>
      </c>
      <c r="P858">
        <v>0</v>
      </c>
      <c r="Q858">
        <f>ABS(O858)</f>
        <v>0.146163714664966</v>
      </c>
    </row>
    <row r="859" spans="10:17" x14ac:dyDescent="0.3">
      <c r="J859" t="str">
        <f>VLOOKUP(M859,$A$3:$B$71,2,0)</f>
        <v>browserid_num_1</v>
      </c>
      <c r="K859" t="str">
        <f>VLOOKUP(N859,$A$3:$B$71,2,0)</f>
        <v>siteid_category_count</v>
      </c>
      <c r="L859" t="str">
        <f t="shared" si="13"/>
        <v>browserid_num_1-siteid_category_count</v>
      </c>
      <c r="M859">
        <v>27</v>
      </c>
      <c r="N859">
        <v>65</v>
      </c>
      <c r="O859">
        <v>0.145622424419001</v>
      </c>
      <c r="P859">
        <v>0</v>
      </c>
      <c r="Q859">
        <f>ABS(O859)</f>
        <v>0.145622424419001</v>
      </c>
    </row>
    <row r="860" spans="10:17" x14ac:dyDescent="0.3">
      <c r="J860" t="str">
        <f>VLOOKUP(M860,$A$3:$B$71,2,0)</f>
        <v>countrycode_num_1</v>
      </c>
      <c r="K860" t="str">
        <f>VLOOKUP(N860,$A$3:$B$71,2,0)</f>
        <v>siteid_category_count</v>
      </c>
      <c r="L860" t="str">
        <f t="shared" si="13"/>
        <v>countrycode_num_1-siteid_category_count</v>
      </c>
      <c r="M860">
        <v>23</v>
      </c>
      <c r="N860">
        <v>65</v>
      </c>
      <c r="O860">
        <v>0.14552201603530501</v>
      </c>
      <c r="P860">
        <v>0</v>
      </c>
      <c r="Q860">
        <f>ABS(O860)</f>
        <v>0.14552201603530501</v>
      </c>
    </row>
    <row r="861" spans="10:17" x14ac:dyDescent="0.3">
      <c r="J861" t="str">
        <f>VLOOKUP(M861,$A$3:$B$71,2,0)</f>
        <v>category_click_rate</v>
      </c>
      <c r="K861" t="str">
        <f>VLOOKUP(N861,$A$3:$B$71,2,0)</f>
        <v>browserid_num_1</v>
      </c>
      <c r="L861" t="str">
        <f t="shared" si="13"/>
        <v>category_click_rate-browserid_num_1</v>
      </c>
      <c r="M861">
        <v>20</v>
      </c>
      <c r="N861">
        <v>27</v>
      </c>
      <c r="O861">
        <v>0.14550256124361299</v>
      </c>
      <c r="P861">
        <v>0</v>
      </c>
      <c r="Q861">
        <f>ABS(O861)</f>
        <v>0.14550256124361299</v>
      </c>
    </row>
    <row r="862" spans="10:17" x14ac:dyDescent="0.3">
      <c r="J862" t="str">
        <f>VLOOKUP(M862,$A$3:$B$71,2,0)</f>
        <v>datetime_hour_num_0</v>
      </c>
      <c r="K862" t="str">
        <f>VLOOKUP(N862,$A$3:$B$71,2,0)</f>
        <v>countrycode_siteid_click_rate</v>
      </c>
      <c r="L862" t="str">
        <f t="shared" si="13"/>
        <v>datetime_hour_num_0-countrycode_siteid_click_rate</v>
      </c>
      <c r="M862">
        <v>34</v>
      </c>
      <c r="N862">
        <v>48</v>
      </c>
      <c r="O862">
        <v>-0.14542645069176899</v>
      </c>
      <c r="P862">
        <v>0</v>
      </c>
      <c r="Q862">
        <f>ABS(O862)</f>
        <v>0.14542645069176899</v>
      </c>
    </row>
    <row r="863" spans="10:17" x14ac:dyDescent="0.3">
      <c r="J863" t="str">
        <f>VLOOKUP(M863,$A$3:$B$71,2,0)</f>
        <v>datetime_hour_count</v>
      </c>
      <c r="K863" t="str">
        <f>VLOOKUP(N863,$A$3:$B$71,2,0)</f>
        <v>countrycode_siteid_click_rate</v>
      </c>
      <c r="L863" t="str">
        <f t="shared" si="13"/>
        <v>datetime_hour_count-countrycode_siteid_click_rate</v>
      </c>
      <c r="M863">
        <v>33</v>
      </c>
      <c r="N863">
        <v>48</v>
      </c>
      <c r="O863">
        <v>-0.14466402606152601</v>
      </c>
      <c r="P863">
        <v>0</v>
      </c>
      <c r="Q863">
        <f>ABS(O863)</f>
        <v>0.14466402606152601</v>
      </c>
    </row>
    <row r="864" spans="10:17" x14ac:dyDescent="0.3">
      <c r="J864" t="str">
        <f>VLOOKUP(M864,$A$3:$B$71,2,0)</f>
        <v>countrycode_category_click_rate</v>
      </c>
      <c r="K864" t="str">
        <f>VLOOKUP(N864,$A$3:$B$71,2,0)</f>
        <v>siteid_category_num_1</v>
      </c>
      <c r="L864" t="str">
        <f t="shared" si="13"/>
        <v>countrycode_category_click_rate-siteid_category_num_1</v>
      </c>
      <c r="M864">
        <v>56</v>
      </c>
      <c r="N864">
        <v>67</v>
      </c>
      <c r="O864">
        <v>0.144072673369353</v>
      </c>
      <c r="P864">
        <v>0</v>
      </c>
      <c r="Q864">
        <f>ABS(O864)</f>
        <v>0.144072673369353</v>
      </c>
    </row>
    <row r="865" spans="10:17" x14ac:dyDescent="0.3">
      <c r="J865" t="str">
        <f>VLOOKUP(M865,$A$3:$B$71,2,0)</f>
        <v>category_num_1</v>
      </c>
      <c r="K865" t="str">
        <f>VLOOKUP(N865,$A$3:$B$71,2,0)</f>
        <v>countrycode_merchant_num_0</v>
      </c>
      <c r="L865" t="str">
        <f t="shared" si="13"/>
        <v>category_num_1-countrycode_merchant_num_0</v>
      </c>
      <c r="M865">
        <v>19</v>
      </c>
      <c r="N865">
        <v>42</v>
      </c>
      <c r="O865">
        <v>0.144058118790104</v>
      </c>
      <c r="P865">
        <v>0</v>
      </c>
      <c r="Q865">
        <f>ABS(O865)</f>
        <v>0.144058118790104</v>
      </c>
    </row>
    <row r="866" spans="10:17" x14ac:dyDescent="0.3">
      <c r="J866" t="str">
        <f>VLOOKUP(M866,$A$3:$B$71,2,0)</f>
        <v>merchant_count</v>
      </c>
      <c r="K866" t="str">
        <f>VLOOKUP(N866,$A$3:$B$71,2,0)</f>
        <v>countrycode_category_num_0</v>
      </c>
      <c r="L866" t="str">
        <f t="shared" si="13"/>
        <v>merchant_count-countrycode_category_num_0</v>
      </c>
      <c r="M866">
        <v>5</v>
      </c>
      <c r="N866">
        <v>54</v>
      </c>
      <c r="O866">
        <v>0.14397665472499999</v>
      </c>
      <c r="P866">
        <v>0</v>
      </c>
      <c r="Q866">
        <f>ABS(O866)</f>
        <v>0.14397665472499999</v>
      </c>
    </row>
    <row r="867" spans="10:17" x14ac:dyDescent="0.3">
      <c r="J867" t="str">
        <f>VLOOKUP(M867,$A$3:$B$71,2,0)</f>
        <v>browserid</v>
      </c>
      <c r="K867" t="str">
        <f>VLOOKUP(N867,$A$3:$B$71,2,0)</f>
        <v>countrycode_siteid_num_1</v>
      </c>
      <c r="L867" t="str">
        <f t="shared" si="13"/>
        <v>browserid-countrycode_siteid_num_1</v>
      </c>
      <c r="M867">
        <v>1</v>
      </c>
      <c r="N867">
        <v>47</v>
      </c>
      <c r="O867">
        <v>0.14387701101363901</v>
      </c>
      <c r="P867">
        <v>0</v>
      </c>
      <c r="Q867">
        <f>ABS(O867)</f>
        <v>0.14387701101363901</v>
      </c>
    </row>
    <row r="868" spans="10:17" x14ac:dyDescent="0.3">
      <c r="J868" t="str">
        <f>VLOOKUP(M868,$A$3:$B$71,2,0)</f>
        <v>datetime_hour_click_rate</v>
      </c>
      <c r="K868" t="str">
        <f>VLOOKUP(N868,$A$3:$B$71,2,0)</f>
        <v>siteid_category_num_1</v>
      </c>
      <c r="L868" t="str">
        <f t="shared" si="13"/>
        <v>datetime_hour_click_rate-siteid_category_num_1</v>
      </c>
      <c r="M868">
        <v>36</v>
      </c>
      <c r="N868">
        <v>67</v>
      </c>
      <c r="O868">
        <v>0.14344472613856901</v>
      </c>
      <c r="P868">
        <v>0</v>
      </c>
      <c r="Q868">
        <f>ABS(O868)</f>
        <v>0.14344472613856901</v>
      </c>
    </row>
    <row r="869" spans="10:17" x14ac:dyDescent="0.3">
      <c r="J869" t="str">
        <f>VLOOKUP(M869,$A$3:$B$71,2,0)</f>
        <v>countrycode_num_0</v>
      </c>
      <c r="K869" t="str">
        <f>VLOOKUP(N869,$A$3:$B$71,2,0)</f>
        <v>siteid_category_num_1</v>
      </c>
      <c r="L869" t="str">
        <f t="shared" si="13"/>
        <v>countrycode_num_0-siteid_category_num_1</v>
      </c>
      <c r="M869">
        <v>22</v>
      </c>
      <c r="N869">
        <v>67</v>
      </c>
      <c r="O869">
        <v>-0.142680158215546</v>
      </c>
      <c r="P869">
        <v>0</v>
      </c>
      <c r="Q869">
        <f>ABS(O869)</f>
        <v>0.142680158215546</v>
      </c>
    </row>
    <row r="870" spans="10:17" x14ac:dyDescent="0.3">
      <c r="J870" t="str">
        <f>VLOOKUP(M870,$A$3:$B$71,2,0)</f>
        <v>devid_num_0</v>
      </c>
      <c r="K870" t="str">
        <f>VLOOKUP(N870,$A$3:$B$71,2,0)</f>
        <v>devid_num_1</v>
      </c>
      <c r="L870" t="str">
        <f t="shared" si="13"/>
        <v>devid_num_0-devid_num_1</v>
      </c>
      <c r="M870">
        <v>30</v>
      </c>
      <c r="N870">
        <v>31</v>
      </c>
      <c r="O870">
        <v>0.14211532943309799</v>
      </c>
      <c r="P870">
        <v>0</v>
      </c>
      <c r="Q870">
        <f>ABS(O870)</f>
        <v>0.14211532943309799</v>
      </c>
    </row>
    <row r="871" spans="10:17" x14ac:dyDescent="0.3">
      <c r="J871" t="str">
        <f>VLOOKUP(M871,$A$3:$B$71,2,0)</f>
        <v>browserid</v>
      </c>
      <c r="K871" t="str">
        <f>VLOOKUP(N871,$A$3:$B$71,2,0)</f>
        <v>countrycode_siteid_count</v>
      </c>
      <c r="L871" t="str">
        <f t="shared" si="13"/>
        <v>browserid-countrycode_siteid_count</v>
      </c>
      <c r="M871">
        <v>1</v>
      </c>
      <c r="N871">
        <v>45</v>
      </c>
      <c r="O871">
        <v>0.14187385060857799</v>
      </c>
      <c r="P871">
        <v>0</v>
      </c>
      <c r="Q871">
        <f>ABS(O871)</f>
        <v>0.14187385060857799</v>
      </c>
    </row>
    <row r="872" spans="10:17" x14ac:dyDescent="0.3">
      <c r="J872" t="str">
        <f>VLOOKUP(M872,$A$3:$B$71,2,0)</f>
        <v>devid</v>
      </c>
      <c r="K872" t="str">
        <f>VLOOKUP(N872,$A$3:$B$71,2,0)</f>
        <v>countrycode_siteid_num_1</v>
      </c>
      <c r="L872" t="str">
        <f t="shared" si="13"/>
        <v>devid-countrycode_siteid_num_1</v>
      </c>
      <c r="M872">
        <v>2</v>
      </c>
      <c r="N872">
        <v>47</v>
      </c>
      <c r="O872">
        <v>-0.14165591797819399</v>
      </c>
      <c r="P872">
        <v>0</v>
      </c>
      <c r="Q872">
        <f>ABS(O872)</f>
        <v>0.14165591797819399</v>
      </c>
    </row>
    <row r="873" spans="10:17" x14ac:dyDescent="0.3">
      <c r="J873" t="str">
        <f>VLOOKUP(M873,$A$3:$B$71,2,0)</f>
        <v>siteid_click_rate</v>
      </c>
      <c r="K873" t="str">
        <f>VLOOKUP(N873,$A$3:$B$71,2,0)</f>
        <v>siteid_category_num_0</v>
      </c>
      <c r="L873" t="str">
        <f t="shared" si="13"/>
        <v>siteid_click_rate-siteid_category_num_0</v>
      </c>
      <c r="M873">
        <v>12</v>
      </c>
      <c r="N873">
        <v>66</v>
      </c>
      <c r="O873">
        <v>0.141540684875125</v>
      </c>
      <c r="P873">
        <v>0</v>
      </c>
      <c r="Q873">
        <f>ABS(O873)</f>
        <v>0.141540684875125</v>
      </c>
    </row>
    <row r="874" spans="10:17" x14ac:dyDescent="0.3">
      <c r="J874" t="str">
        <f>VLOOKUP(M874,$A$3:$B$71,2,0)</f>
        <v>datetime_hour</v>
      </c>
      <c r="K874" t="str">
        <f>VLOOKUP(N874,$A$3:$B$71,2,0)</f>
        <v>siteid_category_click_rate</v>
      </c>
      <c r="L874" t="str">
        <f t="shared" si="13"/>
        <v>datetime_hour-siteid_category_click_rate</v>
      </c>
      <c r="M874">
        <v>4</v>
      </c>
      <c r="N874">
        <v>68</v>
      </c>
      <c r="O874">
        <v>0.14151191100201199</v>
      </c>
      <c r="P874">
        <v>0</v>
      </c>
      <c r="Q874">
        <f>ABS(O874)</f>
        <v>0.14151191100201199</v>
      </c>
    </row>
    <row r="875" spans="10:17" x14ac:dyDescent="0.3">
      <c r="J875" t="str">
        <f>VLOOKUP(M875,$A$3:$B$71,2,0)</f>
        <v>browserid</v>
      </c>
      <c r="K875" t="str">
        <f>VLOOKUP(N875,$A$3:$B$71,2,0)</f>
        <v>countrycode_siteid_num_0</v>
      </c>
      <c r="L875" t="str">
        <f t="shared" si="13"/>
        <v>browserid-countrycode_siteid_num_0</v>
      </c>
      <c r="M875">
        <v>1</v>
      </c>
      <c r="N875">
        <v>46</v>
      </c>
      <c r="O875">
        <v>0.14149473293779799</v>
      </c>
      <c r="P875">
        <v>0</v>
      </c>
      <c r="Q875">
        <f>ABS(O875)</f>
        <v>0.14149473293779799</v>
      </c>
    </row>
    <row r="876" spans="10:17" x14ac:dyDescent="0.3">
      <c r="J876" t="str">
        <f>VLOOKUP(M876,$A$3:$B$71,2,0)</f>
        <v>browserid</v>
      </c>
      <c r="K876" t="str">
        <f>VLOOKUP(N876,$A$3:$B$71,2,0)</f>
        <v>siteid_click_rate</v>
      </c>
      <c r="L876" t="str">
        <f t="shared" si="13"/>
        <v>browserid-siteid_click_rate</v>
      </c>
      <c r="M876">
        <v>1</v>
      </c>
      <c r="N876">
        <v>12</v>
      </c>
      <c r="O876">
        <v>0.14128204479169501</v>
      </c>
      <c r="P876">
        <v>0</v>
      </c>
      <c r="Q876">
        <f>ABS(O876)</f>
        <v>0.14128204479169501</v>
      </c>
    </row>
    <row r="877" spans="10:17" x14ac:dyDescent="0.3">
      <c r="J877" t="str">
        <f>VLOOKUP(M877,$A$3:$B$71,2,0)</f>
        <v>countrycode_siteid_num_0</v>
      </c>
      <c r="K877" t="str">
        <f>VLOOKUP(N877,$A$3:$B$71,2,0)</f>
        <v>siteid_category_num_0</v>
      </c>
      <c r="L877" t="str">
        <f t="shared" si="13"/>
        <v>countrycode_siteid_num_0-siteid_category_num_0</v>
      </c>
      <c r="M877">
        <v>46</v>
      </c>
      <c r="N877">
        <v>66</v>
      </c>
      <c r="O877">
        <v>0.141011798497614</v>
      </c>
      <c r="P877">
        <v>0</v>
      </c>
      <c r="Q877">
        <f>ABS(O877)</f>
        <v>0.141011798497614</v>
      </c>
    </row>
    <row r="878" spans="10:17" x14ac:dyDescent="0.3">
      <c r="J878" t="str">
        <f>VLOOKUP(M878,$A$3:$B$71,2,0)</f>
        <v>merchant_num_0</v>
      </c>
      <c r="K878" t="str">
        <f>VLOOKUP(N878,$A$3:$B$71,2,0)</f>
        <v>countrycode_merchant_click_rate</v>
      </c>
      <c r="L878" t="str">
        <f t="shared" si="13"/>
        <v>merchant_num_0-countrycode_merchant_click_rate</v>
      </c>
      <c r="M878">
        <v>6</v>
      </c>
      <c r="N878">
        <v>44</v>
      </c>
      <c r="O878">
        <v>-0.14071904824362899</v>
      </c>
      <c r="P878">
        <v>0</v>
      </c>
      <c r="Q878">
        <f>ABS(O878)</f>
        <v>0.14071904824362899</v>
      </c>
    </row>
    <row r="879" spans="10:17" x14ac:dyDescent="0.3">
      <c r="J879" t="str">
        <f>VLOOKUP(M879,$A$3:$B$71,2,0)</f>
        <v>datetime_hour_click_rate</v>
      </c>
      <c r="K879" t="str">
        <f>VLOOKUP(N879,$A$3:$B$71,2,0)</f>
        <v>countrycode_offerid_click_rate</v>
      </c>
      <c r="L879" t="str">
        <f t="shared" si="13"/>
        <v>datetime_hour_click_rate-countrycode_offerid_click_rate</v>
      </c>
      <c r="M879">
        <v>36</v>
      </c>
      <c r="N879">
        <v>52</v>
      </c>
      <c r="O879">
        <v>0.140689928855628</v>
      </c>
      <c r="P879">
        <v>0</v>
      </c>
      <c r="Q879">
        <f>ABS(O879)</f>
        <v>0.140689928855628</v>
      </c>
    </row>
    <row r="880" spans="10:17" x14ac:dyDescent="0.3">
      <c r="J880" t="str">
        <f>VLOOKUP(M880,$A$3:$B$71,2,0)</f>
        <v>siteid_click_rate</v>
      </c>
      <c r="K880" t="str">
        <f>VLOOKUP(N880,$A$3:$B$71,2,0)</f>
        <v>siteid_merchant_num_0</v>
      </c>
      <c r="L880" t="str">
        <f t="shared" si="13"/>
        <v>siteid_click_rate-siteid_merchant_num_0</v>
      </c>
      <c r="M880">
        <v>12</v>
      </c>
      <c r="N880">
        <v>58</v>
      </c>
      <c r="O880">
        <v>0.14044725991200799</v>
      </c>
      <c r="P880">
        <v>0</v>
      </c>
      <c r="Q880">
        <f>ABS(O880)</f>
        <v>0.14044725991200799</v>
      </c>
    </row>
    <row r="881" spans="10:17" x14ac:dyDescent="0.3">
      <c r="J881" t="str">
        <f>VLOOKUP(M881,$A$3:$B$71,2,0)</f>
        <v>countrycode_count</v>
      </c>
      <c r="K881" t="str">
        <f>VLOOKUP(N881,$A$3:$B$71,2,0)</f>
        <v>siteid_category_num_1</v>
      </c>
      <c r="L881" t="str">
        <f t="shared" si="13"/>
        <v>countrycode_count-siteid_category_num_1</v>
      </c>
      <c r="M881">
        <v>21</v>
      </c>
      <c r="N881">
        <v>67</v>
      </c>
      <c r="O881">
        <v>-0.14009900331369199</v>
      </c>
      <c r="P881">
        <v>0</v>
      </c>
      <c r="Q881">
        <f>ABS(O881)</f>
        <v>0.14009900331369199</v>
      </c>
    </row>
    <row r="882" spans="10:17" x14ac:dyDescent="0.3">
      <c r="J882" t="str">
        <f>VLOOKUP(M882,$A$3:$B$71,2,0)</f>
        <v>devid</v>
      </c>
      <c r="K882" t="str">
        <f>VLOOKUP(N882,$A$3:$B$71,2,0)</f>
        <v>countrycode_siteid_count</v>
      </c>
      <c r="L882" t="str">
        <f t="shared" si="13"/>
        <v>devid-countrycode_siteid_count</v>
      </c>
      <c r="M882">
        <v>2</v>
      </c>
      <c r="N882">
        <v>45</v>
      </c>
      <c r="O882">
        <v>-0.139710970956057</v>
      </c>
      <c r="P882">
        <v>0</v>
      </c>
      <c r="Q882">
        <f>ABS(O882)</f>
        <v>0.139710970956057</v>
      </c>
    </row>
    <row r="883" spans="10:17" x14ac:dyDescent="0.3">
      <c r="J883" t="str">
        <f>VLOOKUP(M883,$A$3:$B$71,2,0)</f>
        <v>devid</v>
      </c>
      <c r="K883" t="str">
        <f>VLOOKUP(N883,$A$3:$B$71,2,0)</f>
        <v>countrycode_siteid_num_0</v>
      </c>
      <c r="L883" t="str">
        <f t="shared" si="13"/>
        <v>devid-countrycode_siteid_num_0</v>
      </c>
      <c r="M883">
        <v>2</v>
      </c>
      <c r="N883">
        <v>46</v>
      </c>
      <c r="O883">
        <v>-0.139341924782733</v>
      </c>
      <c r="P883">
        <v>0</v>
      </c>
      <c r="Q883">
        <f>ABS(O883)</f>
        <v>0.139341924782733</v>
      </c>
    </row>
    <row r="884" spans="10:17" x14ac:dyDescent="0.3">
      <c r="J884" t="str">
        <f>VLOOKUP(M884,$A$3:$B$71,2,0)</f>
        <v>browserid_num_0</v>
      </c>
      <c r="K884" t="str">
        <f>VLOOKUP(N884,$A$3:$B$71,2,0)</f>
        <v>siteid_category_num_1</v>
      </c>
      <c r="L884" t="str">
        <f t="shared" si="13"/>
        <v>browserid_num_0-siteid_category_num_1</v>
      </c>
      <c r="M884">
        <v>26</v>
      </c>
      <c r="N884">
        <v>67</v>
      </c>
      <c r="O884">
        <v>-0.139339597178261</v>
      </c>
      <c r="P884">
        <v>0</v>
      </c>
      <c r="Q884">
        <f>ABS(O884)</f>
        <v>0.139339597178261</v>
      </c>
    </row>
    <row r="885" spans="10:17" x14ac:dyDescent="0.3">
      <c r="J885" t="str">
        <f>VLOOKUP(M885,$A$3:$B$71,2,0)</f>
        <v>countrycode_siteid_count</v>
      </c>
      <c r="K885" t="str">
        <f>VLOOKUP(N885,$A$3:$B$71,2,0)</f>
        <v>siteid_category_num_0</v>
      </c>
      <c r="L885" t="str">
        <f t="shared" si="13"/>
        <v>countrycode_siteid_count-siteid_category_num_0</v>
      </c>
      <c r="M885">
        <v>45</v>
      </c>
      <c r="N885">
        <v>66</v>
      </c>
      <c r="O885">
        <v>0.13915099311524801</v>
      </c>
      <c r="P885">
        <v>0</v>
      </c>
      <c r="Q885">
        <f>ABS(O885)</f>
        <v>0.13915099311524801</v>
      </c>
    </row>
    <row r="886" spans="10:17" x14ac:dyDescent="0.3">
      <c r="J886" t="str">
        <f>VLOOKUP(M886,$A$3:$B$71,2,0)</f>
        <v>countrycode_siteid_num_1</v>
      </c>
      <c r="K886" t="str">
        <f>VLOOKUP(N886,$A$3:$B$71,2,0)</f>
        <v>siteid_merchant_num_0</v>
      </c>
      <c r="L886" t="str">
        <f t="shared" si="13"/>
        <v>countrycode_siteid_num_1-siteid_merchant_num_0</v>
      </c>
      <c r="M886">
        <v>47</v>
      </c>
      <c r="N886">
        <v>58</v>
      </c>
      <c r="O886">
        <v>0.13871590848444901</v>
      </c>
      <c r="P886">
        <v>0</v>
      </c>
      <c r="Q886">
        <f>ABS(O886)</f>
        <v>0.13871590848444901</v>
      </c>
    </row>
    <row r="887" spans="10:17" x14ac:dyDescent="0.3">
      <c r="J887" t="str">
        <f>VLOOKUP(M887,$A$3:$B$71,2,0)</f>
        <v>category_click_rate</v>
      </c>
      <c r="K887" t="str">
        <f>VLOOKUP(N887,$A$3:$B$71,2,0)</f>
        <v>countrycode_siteid_click_rate</v>
      </c>
      <c r="L887" t="str">
        <f t="shared" si="13"/>
        <v>category_click_rate-countrycode_siteid_click_rate</v>
      </c>
      <c r="M887">
        <v>20</v>
      </c>
      <c r="N887">
        <v>48</v>
      </c>
      <c r="O887">
        <v>0.138243275440987</v>
      </c>
      <c r="P887">
        <v>0</v>
      </c>
      <c r="Q887">
        <f>ABS(O887)</f>
        <v>0.138243275440987</v>
      </c>
    </row>
    <row r="888" spans="10:17" x14ac:dyDescent="0.3">
      <c r="J888" t="str">
        <f>VLOOKUP(M888,$A$3:$B$71,2,0)</f>
        <v>devid</v>
      </c>
      <c r="K888" t="str">
        <f>VLOOKUP(N888,$A$3:$B$71,2,0)</f>
        <v>siteid_click_rate</v>
      </c>
      <c r="L888" t="str">
        <f t="shared" si="13"/>
        <v>devid-siteid_click_rate</v>
      </c>
      <c r="M888">
        <v>2</v>
      </c>
      <c r="N888">
        <v>12</v>
      </c>
      <c r="O888">
        <v>-0.138183319011313</v>
      </c>
      <c r="P888">
        <v>0</v>
      </c>
      <c r="Q888">
        <f>ABS(O888)</f>
        <v>0.138183319011313</v>
      </c>
    </row>
    <row r="889" spans="10:17" x14ac:dyDescent="0.3">
      <c r="J889" t="str">
        <f>VLOOKUP(M889,$A$3:$B$71,2,0)</f>
        <v>datetime_hour</v>
      </c>
      <c r="K889" t="str">
        <f>VLOOKUP(N889,$A$3:$B$71,2,0)</f>
        <v>siteid_merchant_click_rate</v>
      </c>
      <c r="L889" t="str">
        <f t="shared" si="13"/>
        <v>datetime_hour-siteid_merchant_click_rate</v>
      </c>
      <c r="M889">
        <v>4</v>
      </c>
      <c r="N889">
        <v>60</v>
      </c>
      <c r="O889">
        <v>0.13806738995332599</v>
      </c>
      <c r="P889">
        <v>0</v>
      </c>
      <c r="Q889">
        <f>ABS(O889)</f>
        <v>0.13806738995332599</v>
      </c>
    </row>
    <row r="890" spans="10:17" x14ac:dyDescent="0.3">
      <c r="J890" t="str">
        <f>VLOOKUP(M890,$A$3:$B$71,2,0)</f>
        <v>datetime_hour_click_rate</v>
      </c>
      <c r="K890" t="str">
        <f>VLOOKUP(N890,$A$3:$B$71,2,0)</f>
        <v>siteid_category_count</v>
      </c>
      <c r="L890" t="str">
        <f t="shared" si="13"/>
        <v>datetime_hour_click_rate-siteid_category_count</v>
      </c>
      <c r="M890">
        <v>36</v>
      </c>
      <c r="N890">
        <v>65</v>
      </c>
      <c r="O890">
        <v>0.13750023723413099</v>
      </c>
      <c r="P890">
        <v>0</v>
      </c>
      <c r="Q890">
        <f>ABS(O890)</f>
        <v>0.13750023723413099</v>
      </c>
    </row>
    <row r="891" spans="10:17" x14ac:dyDescent="0.3">
      <c r="J891" t="str">
        <f>VLOOKUP(M891,$A$3:$B$71,2,0)</f>
        <v>countrycode_merchant_click_rate</v>
      </c>
      <c r="K891" t="str">
        <f>VLOOKUP(N891,$A$3:$B$71,2,0)</f>
        <v>siteid_category_count</v>
      </c>
      <c r="L891" t="str">
        <f t="shared" si="13"/>
        <v>countrycode_merchant_click_rate-siteid_category_count</v>
      </c>
      <c r="M891">
        <v>44</v>
      </c>
      <c r="N891">
        <v>65</v>
      </c>
      <c r="O891">
        <v>0.13739265824463301</v>
      </c>
      <c r="P891">
        <v>0</v>
      </c>
      <c r="Q891">
        <f>ABS(O891)</f>
        <v>0.13739265824463301</v>
      </c>
    </row>
    <row r="892" spans="10:17" x14ac:dyDescent="0.3">
      <c r="J892" t="str">
        <f>VLOOKUP(M892,$A$3:$B$71,2,0)</f>
        <v>browserid_click_rate</v>
      </c>
      <c r="K892" t="str">
        <f>VLOOKUP(N892,$A$3:$B$71,2,0)</f>
        <v>siteid_category_num_0</v>
      </c>
      <c r="L892" t="str">
        <f t="shared" si="13"/>
        <v>browserid_click_rate-siteid_category_num_0</v>
      </c>
      <c r="M892">
        <v>28</v>
      </c>
      <c r="N892">
        <v>66</v>
      </c>
      <c r="O892">
        <v>0.136796763097527</v>
      </c>
      <c r="P892">
        <v>0</v>
      </c>
      <c r="Q892">
        <f>ABS(O892)</f>
        <v>0.136796763097527</v>
      </c>
    </row>
    <row r="893" spans="10:17" x14ac:dyDescent="0.3">
      <c r="J893" t="str">
        <f>VLOOKUP(M893,$A$3:$B$71,2,0)</f>
        <v>siteid_count</v>
      </c>
      <c r="K893" t="str">
        <f>VLOOKUP(N893,$A$3:$B$71,2,0)</f>
        <v>countrycode_merchant_count</v>
      </c>
      <c r="L893" t="str">
        <f t="shared" si="13"/>
        <v>siteid_count-countrycode_merchant_count</v>
      </c>
      <c r="M893">
        <v>9</v>
      </c>
      <c r="N893">
        <v>41</v>
      </c>
      <c r="O893">
        <v>-0.136291487997239</v>
      </c>
      <c r="P893">
        <v>0</v>
      </c>
      <c r="Q893">
        <f>ABS(O893)</f>
        <v>0.136291487997239</v>
      </c>
    </row>
    <row r="894" spans="10:17" x14ac:dyDescent="0.3">
      <c r="J894" t="str">
        <f>VLOOKUP(M894,$A$3:$B$71,2,0)</f>
        <v>siteid_num_0</v>
      </c>
      <c r="K894" t="str">
        <f>VLOOKUP(N894,$A$3:$B$71,2,0)</f>
        <v>countrycode_merchant_count</v>
      </c>
      <c r="L894" t="str">
        <f t="shared" si="13"/>
        <v>siteid_num_0-countrycode_merchant_count</v>
      </c>
      <c r="M894">
        <v>10</v>
      </c>
      <c r="N894">
        <v>41</v>
      </c>
      <c r="O894">
        <v>-0.136109449533934</v>
      </c>
      <c r="P894">
        <v>0</v>
      </c>
      <c r="Q894">
        <f>ABS(O894)</f>
        <v>0.136109449533934</v>
      </c>
    </row>
    <row r="895" spans="10:17" x14ac:dyDescent="0.3">
      <c r="J895" t="str">
        <f>VLOOKUP(M895,$A$3:$B$71,2,0)</f>
        <v>countrycode_click_rate</v>
      </c>
      <c r="K895" t="str">
        <f>VLOOKUP(N895,$A$3:$B$71,2,0)</f>
        <v>siteid_category_num_0</v>
      </c>
      <c r="L895" t="str">
        <f t="shared" si="13"/>
        <v>countrycode_click_rate-siteid_category_num_0</v>
      </c>
      <c r="M895">
        <v>24</v>
      </c>
      <c r="N895">
        <v>66</v>
      </c>
      <c r="O895">
        <v>0.13566800429005099</v>
      </c>
      <c r="P895">
        <v>0</v>
      </c>
      <c r="Q895">
        <f>ABS(O895)</f>
        <v>0.13566800429005099</v>
      </c>
    </row>
    <row r="896" spans="10:17" x14ac:dyDescent="0.3">
      <c r="J896" t="str">
        <f>VLOOKUP(M896,$A$3:$B$71,2,0)</f>
        <v>browserid</v>
      </c>
      <c r="K896" t="str">
        <f>VLOOKUP(N896,$A$3:$B$71,2,0)</f>
        <v>siteid_count</v>
      </c>
      <c r="L896" t="str">
        <f t="shared" si="13"/>
        <v>browserid-siteid_count</v>
      </c>
      <c r="M896">
        <v>1</v>
      </c>
      <c r="N896">
        <v>9</v>
      </c>
      <c r="O896">
        <v>0.135592884237758</v>
      </c>
      <c r="P896">
        <v>0</v>
      </c>
      <c r="Q896">
        <f>ABS(O896)</f>
        <v>0.135592884237758</v>
      </c>
    </row>
    <row r="897" spans="10:17" x14ac:dyDescent="0.3">
      <c r="J897" t="str">
        <f>VLOOKUP(M897,$A$3:$B$71,2,0)</f>
        <v>browserid</v>
      </c>
      <c r="K897" t="str">
        <f>VLOOKUP(N897,$A$3:$B$71,2,0)</f>
        <v>siteid_num_0</v>
      </c>
      <c r="L897" t="str">
        <f t="shared" si="13"/>
        <v>browserid-siteid_num_0</v>
      </c>
      <c r="M897">
        <v>1</v>
      </c>
      <c r="N897">
        <v>10</v>
      </c>
      <c r="O897">
        <v>0.13545798988899499</v>
      </c>
      <c r="P897">
        <v>0</v>
      </c>
      <c r="Q897">
        <f>ABS(O897)</f>
        <v>0.13545798988899499</v>
      </c>
    </row>
    <row r="898" spans="10:17" x14ac:dyDescent="0.3">
      <c r="J898" t="str">
        <f>VLOOKUP(M898,$A$3:$B$71,2,0)</f>
        <v>datetime_hour_num_0</v>
      </c>
      <c r="K898" t="str">
        <f>VLOOKUP(N898,$A$3:$B$71,2,0)</f>
        <v>countrycode_category_num_1</v>
      </c>
      <c r="L898" t="str">
        <f t="shared" si="13"/>
        <v>datetime_hour_num_0-countrycode_category_num_1</v>
      </c>
      <c r="M898">
        <v>34</v>
      </c>
      <c r="N898">
        <v>55</v>
      </c>
      <c r="O898">
        <v>-0.13542466489125099</v>
      </c>
      <c r="P898">
        <v>0</v>
      </c>
      <c r="Q898">
        <f>ABS(O898)</f>
        <v>0.13542466489125099</v>
      </c>
    </row>
    <row r="899" spans="10:17" x14ac:dyDescent="0.3">
      <c r="J899" t="str">
        <f>VLOOKUP(M899,$A$3:$B$71,2,0)</f>
        <v>offerid_click_rate</v>
      </c>
      <c r="K899" t="str">
        <f>VLOOKUP(N899,$A$3:$B$71,2,0)</f>
        <v>countrycode_merchant_count</v>
      </c>
      <c r="L899" t="str">
        <f t="shared" si="13"/>
        <v>offerid_click_rate-countrycode_merchant_count</v>
      </c>
      <c r="M899">
        <v>16</v>
      </c>
      <c r="N899">
        <v>41</v>
      </c>
      <c r="O899">
        <v>-0.13512228982386701</v>
      </c>
      <c r="P899">
        <v>0</v>
      </c>
      <c r="Q899">
        <f>ABS(O899)</f>
        <v>0.13512228982386701</v>
      </c>
    </row>
    <row r="900" spans="10:17" x14ac:dyDescent="0.3">
      <c r="J900" t="str">
        <f>VLOOKUP(M900,$A$3:$B$71,2,0)</f>
        <v>datetime_hour_count</v>
      </c>
      <c r="K900" t="str">
        <f>VLOOKUP(N900,$A$3:$B$71,2,0)</f>
        <v>countrycode_category_num_1</v>
      </c>
      <c r="L900" t="str">
        <f t="shared" ref="L900:L963" si="14">J900&amp;"-"&amp;K900</f>
        <v>datetime_hour_count-countrycode_category_num_1</v>
      </c>
      <c r="M900">
        <v>33</v>
      </c>
      <c r="N900">
        <v>55</v>
      </c>
      <c r="O900">
        <v>-0.134898515111188</v>
      </c>
      <c r="P900">
        <v>0</v>
      </c>
      <c r="Q900">
        <f>ABS(O900)</f>
        <v>0.134898515111188</v>
      </c>
    </row>
    <row r="901" spans="10:17" x14ac:dyDescent="0.3">
      <c r="J901" t="str">
        <f>VLOOKUP(M901,$A$3:$B$71,2,0)</f>
        <v>browserid_count</v>
      </c>
      <c r="K901" t="str">
        <f>VLOOKUP(N901,$A$3:$B$71,2,0)</f>
        <v>siteid_category_num_1</v>
      </c>
      <c r="L901" t="str">
        <f t="shared" si="14"/>
        <v>browserid_count-siteid_category_num_1</v>
      </c>
      <c r="M901">
        <v>25</v>
      </c>
      <c r="N901">
        <v>67</v>
      </c>
      <c r="O901">
        <v>-0.134709245990419</v>
      </c>
      <c r="P901">
        <v>0</v>
      </c>
      <c r="Q901">
        <f>ABS(O901)</f>
        <v>0.134709245990419</v>
      </c>
    </row>
    <row r="902" spans="10:17" x14ac:dyDescent="0.3">
      <c r="J902" t="str">
        <f>VLOOKUP(M902,$A$3:$B$71,2,0)</f>
        <v>offerid_click_rate</v>
      </c>
      <c r="K902" t="str">
        <f>VLOOKUP(N902,$A$3:$B$71,2,0)</f>
        <v>countrycode_category_num_0</v>
      </c>
      <c r="L902" t="str">
        <f t="shared" si="14"/>
        <v>offerid_click_rate-countrycode_category_num_0</v>
      </c>
      <c r="M902">
        <v>16</v>
      </c>
      <c r="N902">
        <v>54</v>
      </c>
      <c r="O902">
        <v>-0.13459765382439001</v>
      </c>
      <c r="P902">
        <v>0</v>
      </c>
      <c r="Q902">
        <f>ABS(O902)</f>
        <v>0.13459765382439001</v>
      </c>
    </row>
    <row r="903" spans="10:17" x14ac:dyDescent="0.3">
      <c r="J903" t="str">
        <f>VLOOKUP(M903,$A$3:$B$71,2,0)</f>
        <v>siteid_num_1</v>
      </c>
      <c r="K903" t="str">
        <f>VLOOKUP(N903,$A$3:$B$71,2,0)</f>
        <v>countrycode_merchant_count</v>
      </c>
      <c r="L903" t="str">
        <f t="shared" si="14"/>
        <v>siteid_num_1-countrycode_merchant_count</v>
      </c>
      <c r="M903">
        <v>11</v>
      </c>
      <c r="N903">
        <v>41</v>
      </c>
      <c r="O903">
        <v>-0.13376896642206501</v>
      </c>
      <c r="P903">
        <v>0</v>
      </c>
      <c r="Q903">
        <f>ABS(O903)</f>
        <v>0.13376896642206501</v>
      </c>
    </row>
    <row r="904" spans="10:17" x14ac:dyDescent="0.3">
      <c r="J904" t="str">
        <f>VLOOKUP(M904,$A$3:$B$71,2,0)</f>
        <v>devid</v>
      </c>
      <c r="K904" t="str">
        <f>VLOOKUP(N904,$A$3:$B$71,2,0)</f>
        <v>siteid_count</v>
      </c>
      <c r="L904" t="str">
        <f t="shared" si="14"/>
        <v>devid-siteid_count</v>
      </c>
      <c r="M904">
        <v>2</v>
      </c>
      <c r="N904">
        <v>9</v>
      </c>
      <c r="O904">
        <v>-0.133358672480066</v>
      </c>
      <c r="P904">
        <v>0</v>
      </c>
      <c r="Q904">
        <f>ABS(O904)</f>
        <v>0.133358672480066</v>
      </c>
    </row>
    <row r="905" spans="10:17" x14ac:dyDescent="0.3">
      <c r="J905" t="str">
        <f>VLOOKUP(M905,$A$3:$B$71,2,0)</f>
        <v>category_click_rate</v>
      </c>
      <c r="K905" t="str">
        <f>VLOOKUP(N905,$A$3:$B$71,2,0)</f>
        <v>countrycode_num_0</v>
      </c>
      <c r="L905" t="str">
        <f t="shared" si="14"/>
        <v>category_click_rate-countrycode_num_0</v>
      </c>
      <c r="M905">
        <v>20</v>
      </c>
      <c r="N905">
        <v>22</v>
      </c>
      <c r="O905">
        <v>-0.13331972217499399</v>
      </c>
      <c r="P905">
        <v>0</v>
      </c>
      <c r="Q905">
        <f>ABS(O905)</f>
        <v>0.13331972217499399</v>
      </c>
    </row>
    <row r="906" spans="10:17" x14ac:dyDescent="0.3">
      <c r="J906" t="str">
        <f>VLOOKUP(M906,$A$3:$B$71,2,0)</f>
        <v>devid</v>
      </c>
      <c r="K906" t="str">
        <f>VLOOKUP(N906,$A$3:$B$71,2,0)</f>
        <v>siteid_num_0</v>
      </c>
      <c r="L906" t="str">
        <f t="shared" si="14"/>
        <v>devid-siteid_num_0</v>
      </c>
      <c r="M906">
        <v>2</v>
      </c>
      <c r="N906">
        <v>10</v>
      </c>
      <c r="O906">
        <v>-0.13322469308749599</v>
      </c>
      <c r="P906">
        <v>0</v>
      </c>
      <c r="Q906">
        <f>ABS(O906)</f>
        <v>0.13322469308749599</v>
      </c>
    </row>
    <row r="907" spans="10:17" x14ac:dyDescent="0.3">
      <c r="J907" t="str">
        <f>VLOOKUP(M907,$A$3:$B$71,2,0)</f>
        <v>merchant_click_rate</v>
      </c>
      <c r="K907" t="str">
        <f>VLOOKUP(N907,$A$3:$B$71,2,0)</f>
        <v>countrycode_category_count</v>
      </c>
      <c r="L907" t="str">
        <f t="shared" si="14"/>
        <v>merchant_click_rate-countrycode_category_count</v>
      </c>
      <c r="M907">
        <v>8</v>
      </c>
      <c r="N907">
        <v>53</v>
      </c>
      <c r="O907">
        <v>-0.133142421361787</v>
      </c>
      <c r="P907">
        <v>0</v>
      </c>
      <c r="Q907">
        <f>ABS(O907)</f>
        <v>0.133142421361787</v>
      </c>
    </row>
    <row r="908" spans="10:17" x14ac:dyDescent="0.3">
      <c r="J908" t="str">
        <f>VLOOKUP(M908,$A$3:$B$71,2,0)</f>
        <v>datetime_hour_num_0</v>
      </c>
      <c r="K908" t="str">
        <f>VLOOKUP(N908,$A$3:$B$71,2,0)</f>
        <v>siteid_offerid_click_rate</v>
      </c>
      <c r="L908" t="str">
        <f t="shared" si="14"/>
        <v>datetime_hour_num_0-siteid_offerid_click_rate</v>
      </c>
      <c r="M908">
        <v>34</v>
      </c>
      <c r="N908">
        <v>64</v>
      </c>
      <c r="O908">
        <v>-0.133012255316939</v>
      </c>
      <c r="P908">
        <v>0</v>
      </c>
      <c r="Q908">
        <f>ABS(O908)</f>
        <v>0.133012255316939</v>
      </c>
    </row>
    <row r="909" spans="10:17" x14ac:dyDescent="0.3">
      <c r="J909" t="str">
        <f>VLOOKUP(M909,$A$3:$B$71,2,0)</f>
        <v>browserid</v>
      </c>
      <c r="K909" t="str">
        <f>VLOOKUP(N909,$A$3:$B$71,2,0)</f>
        <v>siteid_num_1</v>
      </c>
      <c r="L909" t="str">
        <f t="shared" si="14"/>
        <v>browserid-siteid_num_1</v>
      </c>
      <c r="M909">
        <v>1</v>
      </c>
      <c r="N909">
        <v>11</v>
      </c>
      <c r="O909">
        <v>0.132762487297233</v>
      </c>
      <c r="P909">
        <v>0</v>
      </c>
      <c r="Q909">
        <f>ABS(O909)</f>
        <v>0.132762487297233</v>
      </c>
    </row>
    <row r="910" spans="10:17" x14ac:dyDescent="0.3">
      <c r="J910" t="str">
        <f>VLOOKUP(M910,$A$3:$B$71,2,0)</f>
        <v>countrycode</v>
      </c>
      <c r="K910" t="str">
        <f>VLOOKUP(N910,$A$3:$B$71,2,0)</f>
        <v>offerid_click_rate</v>
      </c>
      <c r="L910" t="str">
        <f t="shared" si="14"/>
        <v>countrycode-offerid_click_rate</v>
      </c>
      <c r="M910">
        <v>0</v>
      </c>
      <c r="N910">
        <v>16</v>
      </c>
      <c r="O910">
        <v>0.13264725602945299</v>
      </c>
      <c r="P910">
        <v>0</v>
      </c>
      <c r="Q910">
        <f>ABS(O910)</f>
        <v>0.13264725602945299</v>
      </c>
    </row>
    <row r="911" spans="10:17" x14ac:dyDescent="0.3">
      <c r="J911" t="str">
        <f>VLOOKUP(M911,$A$3:$B$71,2,0)</f>
        <v>countrycode_num_0</v>
      </c>
      <c r="K911" t="str">
        <f>VLOOKUP(N911,$A$3:$B$71,2,0)</f>
        <v>siteid_category_count</v>
      </c>
      <c r="L911" t="str">
        <f t="shared" si="14"/>
        <v>countrycode_num_0-siteid_category_count</v>
      </c>
      <c r="M911">
        <v>22</v>
      </c>
      <c r="N911">
        <v>65</v>
      </c>
      <c r="O911">
        <v>-0.13246895892786101</v>
      </c>
      <c r="P911">
        <v>0</v>
      </c>
      <c r="Q911">
        <f>ABS(O911)</f>
        <v>0.13246895892786101</v>
      </c>
    </row>
    <row r="912" spans="10:17" x14ac:dyDescent="0.3">
      <c r="J912" t="str">
        <f>VLOOKUP(M912,$A$3:$B$71,2,0)</f>
        <v>datetime_hour_count</v>
      </c>
      <c r="K912" t="str">
        <f>VLOOKUP(N912,$A$3:$B$71,2,0)</f>
        <v>siteid_offerid_click_rate</v>
      </c>
      <c r="L912" t="str">
        <f t="shared" si="14"/>
        <v>datetime_hour_count-siteid_offerid_click_rate</v>
      </c>
      <c r="M912">
        <v>33</v>
      </c>
      <c r="N912">
        <v>64</v>
      </c>
      <c r="O912">
        <v>-0.13228874050487999</v>
      </c>
      <c r="P912">
        <v>0</v>
      </c>
      <c r="Q912">
        <f>ABS(O912)</f>
        <v>0.13228874050487999</v>
      </c>
    </row>
    <row r="913" spans="10:17" x14ac:dyDescent="0.3">
      <c r="J913" t="str">
        <f>VLOOKUP(M913,$A$3:$B$71,2,0)</f>
        <v>countrycode_category_click_rate</v>
      </c>
      <c r="K913" t="str">
        <f>VLOOKUP(N913,$A$3:$B$71,2,0)</f>
        <v>siteid_category_count</v>
      </c>
      <c r="L913" t="str">
        <f t="shared" si="14"/>
        <v>countrycode_category_click_rate-siteid_category_count</v>
      </c>
      <c r="M913">
        <v>56</v>
      </c>
      <c r="N913">
        <v>65</v>
      </c>
      <c r="O913">
        <v>0.13224900232897499</v>
      </c>
      <c r="P913">
        <v>0</v>
      </c>
      <c r="Q913">
        <f>ABS(O913)</f>
        <v>0.13224900232897499</v>
      </c>
    </row>
    <row r="914" spans="10:17" x14ac:dyDescent="0.3">
      <c r="J914" t="str">
        <f>VLOOKUP(M914,$A$3:$B$71,2,0)</f>
        <v>browserid_num_1</v>
      </c>
      <c r="K914" t="str">
        <f>VLOOKUP(N914,$A$3:$B$71,2,0)</f>
        <v>siteid_category_num_0</v>
      </c>
      <c r="L914" t="str">
        <f t="shared" si="14"/>
        <v>browserid_num_1-siteid_category_num_0</v>
      </c>
      <c r="M914">
        <v>27</v>
      </c>
      <c r="N914">
        <v>66</v>
      </c>
      <c r="O914">
        <v>0.13206792332661799</v>
      </c>
      <c r="P914">
        <v>0</v>
      </c>
      <c r="Q914">
        <f>ABS(O914)</f>
        <v>0.13206792332661799</v>
      </c>
    </row>
    <row r="915" spans="10:17" x14ac:dyDescent="0.3">
      <c r="J915" t="str">
        <f>VLOOKUP(M915,$A$3:$B$71,2,0)</f>
        <v>siteid_merchant_num_0</v>
      </c>
      <c r="K915" t="str">
        <f>VLOOKUP(N915,$A$3:$B$71,2,0)</f>
        <v>siteid_category_num_0</v>
      </c>
      <c r="L915" t="str">
        <f t="shared" si="14"/>
        <v>siteid_merchant_num_0-siteid_category_num_0</v>
      </c>
      <c r="M915">
        <v>58</v>
      </c>
      <c r="N915">
        <v>66</v>
      </c>
      <c r="O915">
        <v>0.13182778192202399</v>
      </c>
      <c r="P915">
        <v>0</v>
      </c>
      <c r="Q915">
        <f>ABS(O915)</f>
        <v>0.13182778192202399</v>
      </c>
    </row>
    <row r="916" spans="10:17" x14ac:dyDescent="0.3">
      <c r="J916" t="str">
        <f>VLOOKUP(M916,$A$3:$B$71,2,0)</f>
        <v>countrycode_num_1</v>
      </c>
      <c r="K916" t="str">
        <f>VLOOKUP(N916,$A$3:$B$71,2,0)</f>
        <v>siteid_category_num_0</v>
      </c>
      <c r="L916" t="str">
        <f t="shared" si="14"/>
        <v>countrycode_num_1-siteid_category_num_0</v>
      </c>
      <c r="M916">
        <v>23</v>
      </c>
      <c r="N916">
        <v>66</v>
      </c>
      <c r="O916">
        <v>0.13178824607834</v>
      </c>
      <c r="P916">
        <v>0</v>
      </c>
      <c r="Q916">
        <f>ABS(O916)</f>
        <v>0.13178824607834</v>
      </c>
    </row>
    <row r="917" spans="10:17" x14ac:dyDescent="0.3">
      <c r="J917" t="str">
        <f>VLOOKUP(M917,$A$3:$B$71,2,0)</f>
        <v>countrycode_offerid_num_1</v>
      </c>
      <c r="K917" t="str">
        <f>VLOOKUP(N917,$A$3:$B$71,2,0)</f>
        <v>countrycode_category_num_0</v>
      </c>
      <c r="L917" t="str">
        <f t="shared" si="14"/>
        <v>countrycode_offerid_num_1-countrycode_category_num_0</v>
      </c>
      <c r="M917">
        <v>51</v>
      </c>
      <c r="N917">
        <v>54</v>
      </c>
      <c r="O917">
        <v>-0.13163298029875301</v>
      </c>
      <c r="P917">
        <v>0</v>
      </c>
      <c r="Q917">
        <f>ABS(O917)</f>
        <v>0.13163298029875301</v>
      </c>
    </row>
    <row r="918" spans="10:17" x14ac:dyDescent="0.3">
      <c r="J918" t="str">
        <f>VLOOKUP(M918,$A$3:$B$71,2,0)</f>
        <v>datetime_hour_click_rate</v>
      </c>
      <c r="K918" t="str">
        <f>VLOOKUP(N918,$A$3:$B$71,2,0)</f>
        <v>siteid_offerid_num_0</v>
      </c>
      <c r="L918" t="str">
        <f t="shared" si="14"/>
        <v>datetime_hour_click_rate-siteid_offerid_num_0</v>
      </c>
      <c r="M918">
        <v>36</v>
      </c>
      <c r="N918">
        <v>62</v>
      </c>
      <c r="O918">
        <v>0.131386913624188</v>
      </c>
      <c r="P918">
        <v>0</v>
      </c>
      <c r="Q918">
        <f>ABS(O918)</f>
        <v>0.131386913624188</v>
      </c>
    </row>
    <row r="919" spans="10:17" x14ac:dyDescent="0.3">
      <c r="J919" t="str">
        <f>VLOOKUP(M919,$A$3:$B$71,2,0)</f>
        <v>datetime_hour_click_rate</v>
      </c>
      <c r="K919" t="str">
        <f>VLOOKUP(N919,$A$3:$B$71,2,0)</f>
        <v>siteid_offerid_count</v>
      </c>
      <c r="L919" t="str">
        <f t="shared" si="14"/>
        <v>datetime_hour_click_rate-siteid_offerid_count</v>
      </c>
      <c r="M919">
        <v>36</v>
      </c>
      <c r="N919">
        <v>61</v>
      </c>
      <c r="O919">
        <v>0.13138640947518801</v>
      </c>
      <c r="P919">
        <v>0</v>
      </c>
      <c r="Q919">
        <f>ABS(O919)</f>
        <v>0.13138640947518801</v>
      </c>
    </row>
    <row r="920" spans="10:17" x14ac:dyDescent="0.3">
      <c r="J920" t="str">
        <f>VLOOKUP(M920,$A$3:$B$71,2,0)</f>
        <v>datetime_hour_click_rate</v>
      </c>
      <c r="K920" t="str">
        <f>VLOOKUP(N920,$A$3:$B$71,2,0)</f>
        <v>siteid_offerid_num_1</v>
      </c>
      <c r="L920" t="str">
        <f t="shared" si="14"/>
        <v>datetime_hour_click_rate-siteid_offerid_num_1</v>
      </c>
      <c r="M920">
        <v>36</v>
      </c>
      <c r="N920">
        <v>63</v>
      </c>
      <c r="O920">
        <v>0.131378218250854</v>
      </c>
      <c r="P920">
        <v>0</v>
      </c>
      <c r="Q920">
        <f>ABS(O920)</f>
        <v>0.131378218250854</v>
      </c>
    </row>
    <row r="921" spans="10:17" x14ac:dyDescent="0.3">
      <c r="J921" t="str">
        <f>VLOOKUP(M921,$A$3:$B$71,2,0)</f>
        <v>countrycode_offerid_count</v>
      </c>
      <c r="K921" t="str">
        <f>VLOOKUP(N921,$A$3:$B$71,2,0)</f>
        <v>countrycode_category_num_0</v>
      </c>
      <c r="L921" t="str">
        <f t="shared" si="14"/>
        <v>countrycode_offerid_count-countrycode_category_num_0</v>
      </c>
      <c r="M921">
        <v>49</v>
      </c>
      <c r="N921">
        <v>54</v>
      </c>
      <c r="O921">
        <v>-0.131049210295236</v>
      </c>
      <c r="P921">
        <v>0</v>
      </c>
      <c r="Q921">
        <f>ABS(O921)</f>
        <v>0.131049210295236</v>
      </c>
    </row>
    <row r="922" spans="10:17" x14ac:dyDescent="0.3">
      <c r="J922" t="str">
        <f>VLOOKUP(M922,$A$3:$B$71,2,0)</f>
        <v>countrycode_offerid_num_0</v>
      </c>
      <c r="K922" t="str">
        <f>VLOOKUP(N922,$A$3:$B$71,2,0)</f>
        <v>countrycode_category_num_0</v>
      </c>
      <c r="L922" t="str">
        <f t="shared" si="14"/>
        <v>countrycode_offerid_num_0-countrycode_category_num_0</v>
      </c>
      <c r="M922">
        <v>50</v>
      </c>
      <c r="N922">
        <v>54</v>
      </c>
      <c r="O922">
        <v>-0.13101605625725399</v>
      </c>
      <c r="P922">
        <v>0</v>
      </c>
      <c r="Q922">
        <f>ABS(O922)</f>
        <v>0.13101605625725399</v>
      </c>
    </row>
    <row r="923" spans="10:17" x14ac:dyDescent="0.3">
      <c r="J923" t="str">
        <f>VLOOKUP(M923,$A$3:$B$71,2,0)</f>
        <v>category_click_rate</v>
      </c>
      <c r="K923" t="str">
        <f>VLOOKUP(N923,$A$3:$B$71,2,0)</f>
        <v>countrycode_count</v>
      </c>
      <c r="L923" t="str">
        <f t="shared" si="14"/>
        <v>category_click_rate-countrycode_count</v>
      </c>
      <c r="M923">
        <v>20</v>
      </c>
      <c r="N923">
        <v>21</v>
      </c>
      <c r="O923">
        <v>-0.13088971892255399</v>
      </c>
      <c r="P923">
        <v>0</v>
      </c>
      <c r="Q923">
        <f>ABS(O923)</f>
        <v>0.13088971892255399</v>
      </c>
    </row>
    <row r="924" spans="10:17" x14ac:dyDescent="0.3">
      <c r="J924" t="str">
        <f>VLOOKUP(M924,$A$3:$B$71,2,0)</f>
        <v>merchant_click_rate</v>
      </c>
      <c r="K924" t="str">
        <f>VLOOKUP(N924,$A$3:$B$71,2,0)</f>
        <v>datetime_hour_click_rate</v>
      </c>
      <c r="L924" t="str">
        <f t="shared" si="14"/>
        <v>merchant_click_rate-datetime_hour_click_rate</v>
      </c>
      <c r="M924">
        <v>8</v>
      </c>
      <c r="N924">
        <v>36</v>
      </c>
      <c r="O924">
        <v>0.130749688055872</v>
      </c>
      <c r="P924">
        <v>0</v>
      </c>
      <c r="Q924">
        <f>ABS(O924)</f>
        <v>0.130749688055872</v>
      </c>
    </row>
    <row r="925" spans="10:17" x14ac:dyDescent="0.3">
      <c r="J925" t="str">
        <f>VLOOKUP(M925,$A$3:$B$71,2,0)</f>
        <v>devid</v>
      </c>
      <c r="K925" t="str">
        <f>VLOOKUP(N925,$A$3:$B$71,2,0)</f>
        <v>siteid_num_1</v>
      </c>
      <c r="L925" t="str">
        <f t="shared" si="14"/>
        <v>devid-siteid_num_1</v>
      </c>
      <c r="M925">
        <v>2</v>
      </c>
      <c r="N925">
        <v>11</v>
      </c>
      <c r="O925">
        <v>-0.130583991595598</v>
      </c>
      <c r="P925">
        <v>0</v>
      </c>
      <c r="Q925">
        <f>ABS(O925)</f>
        <v>0.130583991595598</v>
      </c>
    </row>
    <row r="926" spans="10:17" x14ac:dyDescent="0.3">
      <c r="J926" t="str">
        <f>VLOOKUP(M926,$A$3:$B$71,2,0)</f>
        <v>category_click_rate</v>
      </c>
      <c r="K926" t="str">
        <f>VLOOKUP(N926,$A$3:$B$71,2,0)</f>
        <v>siteid_offerid_click_rate</v>
      </c>
      <c r="L926" t="str">
        <f t="shared" si="14"/>
        <v>category_click_rate-siteid_offerid_click_rate</v>
      </c>
      <c r="M926">
        <v>20</v>
      </c>
      <c r="N926">
        <v>64</v>
      </c>
      <c r="O926">
        <v>0.130426753490157</v>
      </c>
      <c r="P926">
        <v>0</v>
      </c>
      <c r="Q926">
        <f>ABS(O926)</f>
        <v>0.130426753490157</v>
      </c>
    </row>
    <row r="927" spans="10:17" x14ac:dyDescent="0.3">
      <c r="J927" t="str">
        <f>VLOOKUP(M927,$A$3:$B$71,2,0)</f>
        <v>browserid_num_0</v>
      </c>
      <c r="K927" t="str">
        <f>VLOOKUP(N927,$A$3:$B$71,2,0)</f>
        <v>siteid_category_count</v>
      </c>
      <c r="L927" t="str">
        <f t="shared" si="14"/>
        <v>browserid_num_0-siteid_category_count</v>
      </c>
      <c r="M927">
        <v>26</v>
      </c>
      <c r="N927">
        <v>65</v>
      </c>
      <c r="O927">
        <v>-0.13004599050886501</v>
      </c>
      <c r="P927">
        <v>0</v>
      </c>
      <c r="Q927">
        <f>ABS(O927)</f>
        <v>0.13004599050886501</v>
      </c>
    </row>
    <row r="928" spans="10:17" x14ac:dyDescent="0.3">
      <c r="J928" t="str">
        <f>VLOOKUP(M928,$A$3:$B$71,2,0)</f>
        <v>countrycode_count</v>
      </c>
      <c r="K928" t="str">
        <f>VLOOKUP(N928,$A$3:$B$71,2,0)</f>
        <v>siteid_category_count</v>
      </c>
      <c r="L928" t="str">
        <f t="shared" si="14"/>
        <v>countrycode_count-siteid_category_count</v>
      </c>
      <c r="M928">
        <v>21</v>
      </c>
      <c r="N928">
        <v>65</v>
      </c>
      <c r="O928">
        <v>-0.13004381612320201</v>
      </c>
      <c r="P928">
        <v>0</v>
      </c>
      <c r="Q928">
        <f>ABS(O928)</f>
        <v>0.13004381612320201</v>
      </c>
    </row>
    <row r="929" spans="10:17" x14ac:dyDescent="0.3">
      <c r="J929" t="str">
        <f>VLOOKUP(M929,$A$3:$B$71,2,0)</f>
        <v>category_click_rate</v>
      </c>
      <c r="K929" t="str">
        <f>VLOOKUP(N929,$A$3:$B$71,2,0)</f>
        <v>browserid_num_0</v>
      </c>
      <c r="L929" t="str">
        <f t="shared" si="14"/>
        <v>category_click_rate-browserid_num_0</v>
      </c>
      <c r="M929">
        <v>20</v>
      </c>
      <c r="N929">
        <v>26</v>
      </c>
      <c r="O929">
        <v>-0.12924653249655099</v>
      </c>
      <c r="P929">
        <v>0</v>
      </c>
      <c r="Q929">
        <f>ABS(O929)</f>
        <v>0.12924653249655099</v>
      </c>
    </row>
    <row r="930" spans="10:17" x14ac:dyDescent="0.3">
      <c r="J930" t="str">
        <f>VLOOKUP(M930,$A$3:$B$71,2,0)</f>
        <v>countrycode_offerid_num_1</v>
      </c>
      <c r="K930" t="str">
        <f>VLOOKUP(N930,$A$3:$B$71,2,0)</f>
        <v>countrycode_category_count</v>
      </c>
      <c r="L930" t="str">
        <f t="shared" si="14"/>
        <v>countrycode_offerid_num_1-countrycode_category_count</v>
      </c>
      <c r="M930">
        <v>51</v>
      </c>
      <c r="N930">
        <v>53</v>
      </c>
      <c r="O930">
        <v>-0.12859713687483901</v>
      </c>
      <c r="P930">
        <v>0</v>
      </c>
      <c r="Q930">
        <f>ABS(O930)</f>
        <v>0.12859713687483901</v>
      </c>
    </row>
    <row r="931" spans="10:17" x14ac:dyDescent="0.3">
      <c r="J931" t="str">
        <f>VLOOKUP(M931,$A$3:$B$71,2,0)</f>
        <v>countrycode_offerid_count</v>
      </c>
      <c r="K931" t="str">
        <f>VLOOKUP(N931,$A$3:$B$71,2,0)</f>
        <v>countrycode_category_count</v>
      </c>
      <c r="L931" t="str">
        <f t="shared" si="14"/>
        <v>countrycode_offerid_count-countrycode_category_count</v>
      </c>
      <c r="M931">
        <v>49</v>
      </c>
      <c r="N931">
        <v>53</v>
      </c>
      <c r="O931">
        <v>-0.128037863747858</v>
      </c>
      <c r="P931">
        <v>0</v>
      </c>
      <c r="Q931">
        <f>ABS(O931)</f>
        <v>0.128037863747858</v>
      </c>
    </row>
    <row r="932" spans="10:17" x14ac:dyDescent="0.3">
      <c r="J932" t="str">
        <f>VLOOKUP(M932,$A$3:$B$71,2,0)</f>
        <v>countrycode_offerid_num_0</v>
      </c>
      <c r="K932" t="str">
        <f>VLOOKUP(N932,$A$3:$B$71,2,0)</f>
        <v>countrycode_category_count</v>
      </c>
      <c r="L932" t="str">
        <f t="shared" si="14"/>
        <v>countrycode_offerid_num_0-countrycode_category_count</v>
      </c>
      <c r="M932">
        <v>50</v>
      </c>
      <c r="N932">
        <v>53</v>
      </c>
      <c r="O932">
        <v>-0.12800610070396301</v>
      </c>
      <c r="P932">
        <v>0</v>
      </c>
      <c r="Q932">
        <f>ABS(O932)</f>
        <v>0.12800610070396301</v>
      </c>
    </row>
    <row r="933" spans="10:17" x14ac:dyDescent="0.3">
      <c r="J933" t="str">
        <f>VLOOKUP(M933,$A$3:$B$71,2,0)</f>
        <v>datetime_hour_click_rate</v>
      </c>
      <c r="K933" t="str">
        <f>VLOOKUP(N933,$A$3:$B$71,2,0)</f>
        <v>siteid_category_num_0</v>
      </c>
      <c r="L933" t="str">
        <f t="shared" si="14"/>
        <v>datetime_hour_click_rate-siteid_category_num_0</v>
      </c>
      <c r="M933">
        <v>36</v>
      </c>
      <c r="N933">
        <v>66</v>
      </c>
      <c r="O933">
        <v>0.12716760775328101</v>
      </c>
      <c r="P933">
        <v>0</v>
      </c>
      <c r="Q933">
        <f>ABS(O933)</f>
        <v>0.12716760775328101</v>
      </c>
    </row>
    <row r="934" spans="10:17" x14ac:dyDescent="0.3">
      <c r="J934" t="str">
        <f>VLOOKUP(M934,$A$3:$B$71,2,0)</f>
        <v>datetime_hour_num_0</v>
      </c>
      <c r="K934" t="str">
        <f>VLOOKUP(N934,$A$3:$B$71,2,0)</f>
        <v>siteid_category_num_1</v>
      </c>
      <c r="L934" t="str">
        <f t="shared" si="14"/>
        <v>datetime_hour_num_0-siteid_category_num_1</v>
      </c>
      <c r="M934">
        <v>34</v>
      </c>
      <c r="N934">
        <v>67</v>
      </c>
      <c r="O934">
        <v>-0.12695376442478001</v>
      </c>
      <c r="P934">
        <v>0</v>
      </c>
      <c r="Q934">
        <f>ABS(O934)</f>
        <v>0.12695376442478001</v>
      </c>
    </row>
    <row r="935" spans="10:17" x14ac:dyDescent="0.3">
      <c r="J935" t="str">
        <f>VLOOKUP(M935,$A$3:$B$71,2,0)</f>
        <v>countrycode_siteid_num_1</v>
      </c>
      <c r="K935" t="str">
        <f>VLOOKUP(N935,$A$3:$B$71,2,0)</f>
        <v>siteid_category_num_0</v>
      </c>
      <c r="L935" t="str">
        <f t="shared" si="14"/>
        <v>countrycode_siteid_num_1-siteid_category_num_0</v>
      </c>
      <c r="M935">
        <v>47</v>
      </c>
      <c r="N935">
        <v>66</v>
      </c>
      <c r="O935">
        <v>0.12671887112064101</v>
      </c>
      <c r="P935">
        <v>0</v>
      </c>
      <c r="Q935">
        <f>ABS(O935)</f>
        <v>0.12671887112064101</v>
      </c>
    </row>
    <row r="936" spans="10:17" x14ac:dyDescent="0.3">
      <c r="J936" t="str">
        <f>VLOOKUP(M936,$A$3:$B$71,2,0)</f>
        <v>datetime_hour_count</v>
      </c>
      <c r="K936" t="str">
        <f>VLOOKUP(N936,$A$3:$B$71,2,0)</f>
        <v>siteid_category_num_1</v>
      </c>
      <c r="L936" t="str">
        <f t="shared" si="14"/>
        <v>datetime_hour_count-siteid_category_num_1</v>
      </c>
      <c r="M936">
        <v>33</v>
      </c>
      <c r="N936">
        <v>67</v>
      </c>
      <c r="O936">
        <v>-0.12631553633565601</v>
      </c>
      <c r="P936">
        <v>0</v>
      </c>
      <c r="Q936">
        <f>ABS(O936)</f>
        <v>0.12631553633565601</v>
      </c>
    </row>
    <row r="937" spans="10:17" x14ac:dyDescent="0.3">
      <c r="J937" t="str">
        <f>VLOOKUP(M937,$A$3:$B$71,2,0)</f>
        <v>countrycode_merchant_num_1</v>
      </c>
      <c r="K937" t="str">
        <f>VLOOKUP(N937,$A$3:$B$71,2,0)</f>
        <v>countrycode_category_num_0</v>
      </c>
      <c r="L937" t="str">
        <f t="shared" si="14"/>
        <v>countrycode_merchant_num_1-countrycode_category_num_0</v>
      </c>
      <c r="M937">
        <v>43</v>
      </c>
      <c r="N937">
        <v>54</v>
      </c>
      <c r="O937">
        <v>-0.12604373820640599</v>
      </c>
      <c r="P937">
        <v>0</v>
      </c>
      <c r="Q937">
        <f>ABS(O937)</f>
        <v>0.12604373820640599</v>
      </c>
    </row>
    <row r="938" spans="10:17" x14ac:dyDescent="0.3">
      <c r="J938" t="str">
        <f>VLOOKUP(M938,$A$3:$B$71,2,0)</f>
        <v>countrycode_click_rate</v>
      </c>
      <c r="K938" t="str">
        <f>VLOOKUP(N938,$A$3:$B$71,2,0)</f>
        <v>countrycode_offerid_num_1</v>
      </c>
      <c r="L938" t="str">
        <f t="shared" si="14"/>
        <v>countrycode_click_rate-countrycode_offerid_num_1</v>
      </c>
      <c r="M938">
        <v>24</v>
      </c>
      <c r="N938">
        <v>51</v>
      </c>
      <c r="O938">
        <v>0.12581893629584101</v>
      </c>
      <c r="P938">
        <v>0</v>
      </c>
      <c r="Q938">
        <f>ABS(O938)</f>
        <v>0.12581893629584101</v>
      </c>
    </row>
    <row r="939" spans="10:17" x14ac:dyDescent="0.3">
      <c r="J939" t="str">
        <f>VLOOKUP(M939,$A$3:$B$71,2,0)</f>
        <v>browserid_count</v>
      </c>
      <c r="K939" t="str">
        <f>VLOOKUP(N939,$A$3:$B$71,2,0)</f>
        <v>siteid_category_count</v>
      </c>
      <c r="L939" t="str">
        <f t="shared" si="14"/>
        <v>browserid_count-siteid_category_count</v>
      </c>
      <c r="M939">
        <v>25</v>
      </c>
      <c r="N939">
        <v>65</v>
      </c>
      <c r="O939">
        <v>-0.12571599182092699</v>
      </c>
      <c r="P939">
        <v>0</v>
      </c>
      <c r="Q939">
        <f>ABS(O939)</f>
        <v>0.12571599182092699</v>
      </c>
    </row>
    <row r="940" spans="10:17" x14ac:dyDescent="0.3">
      <c r="J940" t="str">
        <f>VLOOKUP(M940,$A$3:$B$71,2,0)</f>
        <v>countrycode_click_rate</v>
      </c>
      <c r="K940" t="str">
        <f>VLOOKUP(N940,$A$3:$B$71,2,0)</f>
        <v>countrycode_offerid_count</v>
      </c>
      <c r="L940" t="str">
        <f t="shared" si="14"/>
        <v>countrycode_click_rate-countrycode_offerid_count</v>
      </c>
      <c r="M940">
        <v>24</v>
      </c>
      <c r="N940">
        <v>49</v>
      </c>
      <c r="O940">
        <v>0.12547334312035099</v>
      </c>
      <c r="P940">
        <v>0</v>
      </c>
      <c r="Q940">
        <f>ABS(O940)</f>
        <v>0.12547334312035099</v>
      </c>
    </row>
    <row r="941" spans="10:17" x14ac:dyDescent="0.3">
      <c r="J941" t="str">
        <f>VLOOKUP(M941,$A$3:$B$71,2,0)</f>
        <v>countrycode_click_rate</v>
      </c>
      <c r="K941" t="str">
        <f>VLOOKUP(N941,$A$3:$B$71,2,0)</f>
        <v>countrycode_offerid_num_0</v>
      </c>
      <c r="L941" t="str">
        <f t="shared" si="14"/>
        <v>countrycode_click_rate-countrycode_offerid_num_0</v>
      </c>
      <c r="M941">
        <v>24</v>
      </c>
      <c r="N941">
        <v>50</v>
      </c>
      <c r="O941">
        <v>0.12545371091604099</v>
      </c>
      <c r="P941">
        <v>0</v>
      </c>
      <c r="Q941">
        <f>ABS(O941)</f>
        <v>0.12545371091604099</v>
      </c>
    </row>
    <row r="942" spans="10:17" x14ac:dyDescent="0.3">
      <c r="J942" t="str">
        <f>VLOOKUP(M942,$A$3:$B$71,2,0)</f>
        <v>category_click_rate</v>
      </c>
      <c r="K942" t="str">
        <f>VLOOKUP(N942,$A$3:$B$71,2,0)</f>
        <v>browserid_count</v>
      </c>
      <c r="L942" t="str">
        <f t="shared" si="14"/>
        <v>category_click_rate-browserid_count</v>
      </c>
      <c r="M942">
        <v>20</v>
      </c>
      <c r="N942">
        <v>25</v>
      </c>
      <c r="O942">
        <v>-0.124895203176353</v>
      </c>
      <c r="P942">
        <v>0</v>
      </c>
      <c r="Q942">
        <f>ABS(O942)</f>
        <v>0.124895203176353</v>
      </c>
    </row>
    <row r="943" spans="10:17" x14ac:dyDescent="0.3">
      <c r="J943" t="str">
        <f>VLOOKUP(M943,$A$3:$B$71,2,0)</f>
        <v>countrycode_merchant_click_rate</v>
      </c>
      <c r="K943" t="str">
        <f>VLOOKUP(N943,$A$3:$B$71,2,0)</f>
        <v>siteid_category_num_0</v>
      </c>
      <c r="L943" t="str">
        <f t="shared" si="14"/>
        <v>countrycode_merchant_click_rate-siteid_category_num_0</v>
      </c>
      <c r="M943">
        <v>44</v>
      </c>
      <c r="N943">
        <v>66</v>
      </c>
      <c r="O943">
        <v>0.12466910480256101</v>
      </c>
      <c r="P943">
        <v>0</v>
      </c>
      <c r="Q943">
        <f>ABS(O943)</f>
        <v>0.12466910480256101</v>
      </c>
    </row>
    <row r="944" spans="10:17" x14ac:dyDescent="0.3">
      <c r="J944" t="str">
        <f>VLOOKUP(M944,$A$3:$B$71,2,0)</f>
        <v>datetime_hour_num_0</v>
      </c>
      <c r="K944" t="str">
        <f>VLOOKUP(N944,$A$3:$B$71,2,0)</f>
        <v>countrycode_offerid_click_rate</v>
      </c>
      <c r="L944" t="str">
        <f t="shared" si="14"/>
        <v>datetime_hour_num_0-countrycode_offerid_click_rate</v>
      </c>
      <c r="M944">
        <v>34</v>
      </c>
      <c r="N944">
        <v>52</v>
      </c>
      <c r="O944">
        <v>-0.124342139760373</v>
      </c>
      <c r="P944">
        <v>0</v>
      </c>
      <c r="Q944">
        <f>ABS(O944)</f>
        <v>0.124342139760373</v>
      </c>
    </row>
    <row r="945" spans="10:17" x14ac:dyDescent="0.3">
      <c r="J945" t="str">
        <f>VLOOKUP(M945,$A$3:$B$71,2,0)</f>
        <v>datetime_hour_count</v>
      </c>
      <c r="K945" t="str">
        <f>VLOOKUP(N945,$A$3:$B$71,2,0)</f>
        <v>countrycode_offerid_click_rate</v>
      </c>
      <c r="L945" t="str">
        <f t="shared" si="14"/>
        <v>datetime_hour_count-countrycode_offerid_click_rate</v>
      </c>
      <c r="M945">
        <v>33</v>
      </c>
      <c r="N945">
        <v>52</v>
      </c>
      <c r="O945">
        <v>-0.12372123019185099</v>
      </c>
      <c r="P945">
        <v>0</v>
      </c>
      <c r="Q945">
        <f>ABS(O945)</f>
        <v>0.12372123019185099</v>
      </c>
    </row>
    <row r="946" spans="10:17" x14ac:dyDescent="0.3">
      <c r="J946" t="str">
        <f>VLOOKUP(M946,$A$3:$B$71,2,0)</f>
        <v>countrycode_offerid_num_1</v>
      </c>
      <c r="K946" t="str">
        <f>VLOOKUP(N946,$A$3:$B$71,2,0)</f>
        <v>siteid_category_click_rate</v>
      </c>
      <c r="L946" t="str">
        <f t="shared" si="14"/>
        <v>countrycode_offerid_num_1-siteid_category_click_rate</v>
      </c>
      <c r="M946">
        <v>51</v>
      </c>
      <c r="N946">
        <v>68</v>
      </c>
      <c r="O946">
        <v>0.12370316945210499</v>
      </c>
      <c r="P946">
        <v>0</v>
      </c>
      <c r="Q946">
        <f>ABS(O946)</f>
        <v>0.12370316945210499</v>
      </c>
    </row>
    <row r="947" spans="10:17" x14ac:dyDescent="0.3">
      <c r="J947" t="str">
        <f>VLOOKUP(M947,$A$3:$B$71,2,0)</f>
        <v>countrycode_offerid_count</v>
      </c>
      <c r="K947" t="str">
        <f>VLOOKUP(N947,$A$3:$B$71,2,0)</f>
        <v>siteid_category_click_rate</v>
      </c>
      <c r="L947" t="str">
        <f t="shared" si="14"/>
        <v>countrycode_offerid_count-siteid_category_click_rate</v>
      </c>
      <c r="M947">
        <v>49</v>
      </c>
      <c r="N947">
        <v>68</v>
      </c>
      <c r="O947">
        <v>0.123471616597819</v>
      </c>
      <c r="P947">
        <v>0</v>
      </c>
      <c r="Q947">
        <f>ABS(O947)</f>
        <v>0.123471616597819</v>
      </c>
    </row>
    <row r="948" spans="10:17" x14ac:dyDescent="0.3">
      <c r="J948" t="str">
        <f>VLOOKUP(M948,$A$3:$B$71,2,0)</f>
        <v>countrycode_offerid_num_0</v>
      </c>
      <c r="K948" t="str">
        <f>VLOOKUP(N948,$A$3:$B$71,2,0)</f>
        <v>siteid_category_click_rate</v>
      </c>
      <c r="L948" t="str">
        <f t="shared" si="14"/>
        <v>countrycode_offerid_num_0-siteid_category_click_rate</v>
      </c>
      <c r="M948">
        <v>50</v>
      </c>
      <c r="N948">
        <v>68</v>
      </c>
      <c r="O948">
        <v>0.12345845864989401</v>
      </c>
      <c r="P948">
        <v>0</v>
      </c>
      <c r="Q948">
        <f>ABS(O948)</f>
        <v>0.12345845864989401</v>
      </c>
    </row>
    <row r="949" spans="10:17" x14ac:dyDescent="0.3">
      <c r="J949" t="str">
        <f>VLOOKUP(M949,$A$3:$B$71,2,0)</f>
        <v>countrycode_merchant_num_0</v>
      </c>
      <c r="K949" t="str">
        <f>VLOOKUP(N949,$A$3:$B$71,2,0)</f>
        <v>countrycode_offerid_num_1</v>
      </c>
      <c r="L949" t="str">
        <f t="shared" si="14"/>
        <v>countrycode_merchant_num_0-countrycode_offerid_num_1</v>
      </c>
      <c r="M949">
        <v>42</v>
      </c>
      <c r="N949">
        <v>51</v>
      </c>
      <c r="O949">
        <v>-0.123371710213813</v>
      </c>
      <c r="P949">
        <v>0</v>
      </c>
      <c r="Q949">
        <f>ABS(O949)</f>
        <v>0.123371710213813</v>
      </c>
    </row>
    <row r="950" spans="10:17" x14ac:dyDescent="0.3">
      <c r="J950" t="str">
        <f>VLOOKUP(M950,$A$3:$B$71,2,0)</f>
        <v>browserid_click_rate</v>
      </c>
      <c r="K950" t="str">
        <f>VLOOKUP(N950,$A$3:$B$71,2,0)</f>
        <v>siteid_merchant_num_1</v>
      </c>
      <c r="L950" t="str">
        <f t="shared" si="14"/>
        <v>browserid_click_rate-siteid_merchant_num_1</v>
      </c>
      <c r="M950">
        <v>28</v>
      </c>
      <c r="N950">
        <v>59</v>
      </c>
      <c r="O950">
        <v>0.12312936097832</v>
      </c>
      <c r="P950">
        <v>0</v>
      </c>
      <c r="Q950">
        <f>ABS(O950)</f>
        <v>0.12312936097832</v>
      </c>
    </row>
    <row r="951" spans="10:17" x14ac:dyDescent="0.3">
      <c r="J951" t="str">
        <f>VLOOKUP(M951,$A$3:$B$71,2,0)</f>
        <v>countrycode_click_rate</v>
      </c>
      <c r="K951" t="str">
        <f>VLOOKUP(N951,$A$3:$B$71,2,0)</f>
        <v>siteid_merchant_num_1</v>
      </c>
      <c r="L951" t="str">
        <f t="shared" si="14"/>
        <v>countrycode_click_rate-siteid_merchant_num_1</v>
      </c>
      <c r="M951">
        <v>24</v>
      </c>
      <c r="N951">
        <v>59</v>
      </c>
      <c r="O951">
        <v>0.123009114071317</v>
      </c>
      <c r="P951">
        <v>0</v>
      </c>
      <c r="Q951">
        <f>ABS(O951)</f>
        <v>0.123009114071317</v>
      </c>
    </row>
    <row r="952" spans="10:17" x14ac:dyDescent="0.3">
      <c r="J952" t="str">
        <f>VLOOKUP(M952,$A$3:$B$71,2,0)</f>
        <v>datetime_hour_click_rate</v>
      </c>
      <c r="K952" t="str">
        <f>VLOOKUP(N952,$A$3:$B$71,2,0)</f>
        <v>countrycode_merchant_num_1</v>
      </c>
      <c r="L952" t="str">
        <f t="shared" si="14"/>
        <v>datetime_hour_click_rate-countrycode_merchant_num_1</v>
      </c>
      <c r="M952">
        <v>36</v>
      </c>
      <c r="N952">
        <v>43</v>
      </c>
      <c r="O952">
        <v>0.122966086837362</v>
      </c>
      <c r="P952">
        <v>0</v>
      </c>
      <c r="Q952">
        <f>ABS(O952)</f>
        <v>0.122966086837362</v>
      </c>
    </row>
    <row r="953" spans="10:17" x14ac:dyDescent="0.3">
      <c r="J953" t="str">
        <f>VLOOKUP(M953,$A$3:$B$71,2,0)</f>
        <v>countrycode_category_count</v>
      </c>
      <c r="K953" t="str">
        <f>VLOOKUP(N953,$A$3:$B$71,2,0)</f>
        <v>countrycode_category_num_1</v>
      </c>
      <c r="L953" t="str">
        <f t="shared" si="14"/>
        <v>countrycode_category_count-countrycode_category_num_1</v>
      </c>
      <c r="M953">
        <v>53</v>
      </c>
      <c r="N953">
        <v>55</v>
      </c>
      <c r="O953">
        <v>0.12293906310538601</v>
      </c>
      <c r="P953">
        <v>0</v>
      </c>
      <c r="Q953">
        <f>ABS(O953)</f>
        <v>0.12293906310538601</v>
      </c>
    </row>
    <row r="954" spans="10:17" x14ac:dyDescent="0.3">
      <c r="J954" t="str">
        <f>VLOOKUP(M954,$A$3:$B$71,2,0)</f>
        <v>countrycode_merchant_num_0</v>
      </c>
      <c r="K954" t="str">
        <f>VLOOKUP(N954,$A$3:$B$71,2,0)</f>
        <v>countrycode_offerid_count</v>
      </c>
      <c r="L954" t="str">
        <f t="shared" si="14"/>
        <v>countrycode_merchant_num_0-countrycode_offerid_count</v>
      </c>
      <c r="M954">
        <v>42</v>
      </c>
      <c r="N954">
        <v>49</v>
      </c>
      <c r="O954">
        <v>-0.12286492181653701</v>
      </c>
      <c r="P954">
        <v>0</v>
      </c>
      <c r="Q954">
        <f>ABS(O954)</f>
        <v>0.12286492181653701</v>
      </c>
    </row>
    <row r="955" spans="10:17" x14ac:dyDescent="0.3">
      <c r="J955" t="str">
        <f>VLOOKUP(M955,$A$3:$B$71,2,0)</f>
        <v>browserid_num_1</v>
      </c>
      <c r="K955" t="str">
        <f>VLOOKUP(N955,$A$3:$B$71,2,0)</f>
        <v>devid_count</v>
      </c>
      <c r="L955" t="str">
        <f t="shared" si="14"/>
        <v>browserid_num_1-devid_count</v>
      </c>
      <c r="M955">
        <v>27</v>
      </c>
      <c r="N955">
        <v>29</v>
      </c>
      <c r="O955">
        <v>-0.122848898372784</v>
      </c>
      <c r="P955">
        <v>0</v>
      </c>
      <c r="Q955">
        <f>ABS(O955)</f>
        <v>0.122848898372784</v>
      </c>
    </row>
    <row r="956" spans="10:17" x14ac:dyDescent="0.3">
      <c r="J956" t="str">
        <f>VLOOKUP(M956,$A$3:$B$71,2,0)</f>
        <v>countrycode_merchant_num_0</v>
      </c>
      <c r="K956" t="str">
        <f>VLOOKUP(N956,$A$3:$B$71,2,0)</f>
        <v>countrycode_offerid_num_0</v>
      </c>
      <c r="L956" t="str">
        <f t="shared" si="14"/>
        <v>countrycode_merchant_num_0-countrycode_offerid_num_0</v>
      </c>
      <c r="M956">
        <v>42</v>
      </c>
      <c r="N956">
        <v>50</v>
      </c>
      <c r="O956">
        <v>-0.12283613885536</v>
      </c>
      <c r="P956">
        <v>0</v>
      </c>
      <c r="Q956">
        <f>ABS(O956)</f>
        <v>0.12283613885536</v>
      </c>
    </row>
    <row r="957" spans="10:17" x14ac:dyDescent="0.3">
      <c r="J957" t="str">
        <f>VLOOKUP(M957,$A$3:$B$71,2,0)</f>
        <v>datetime_hour_num_0</v>
      </c>
      <c r="K957" t="str">
        <f>VLOOKUP(N957,$A$3:$B$71,2,0)</f>
        <v>siteid_category_count</v>
      </c>
      <c r="L957" t="str">
        <f t="shared" si="14"/>
        <v>datetime_hour_num_0-siteid_category_count</v>
      </c>
      <c r="M957">
        <v>34</v>
      </c>
      <c r="N957">
        <v>65</v>
      </c>
      <c r="O957">
        <v>-0.122565007029979</v>
      </c>
      <c r="P957">
        <v>0</v>
      </c>
      <c r="Q957">
        <f>ABS(O957)</f>
        <v>0.122565007029979</v>
      </c>
    </row>
    <row r="958" spans="10:17" x14ac:dyDescent="0.3">
      <c r="J958" t="str">
        <f>VLOOKUP(M958,$A$3:$B$71,2,0)</f>
        <v>datetime_hour_count</v>
      </c>
      <c r="K958" t="str">
        <f>VLOOKUP(N958,$A$3:$B$71,2,0)</f>
        <v>siteid_category_count</v>
      </c>
      <c r="L958" t="str">
        <f t="shared" si="14"/>
        <v>datetime_hour_count-siteid_category_count</v>
      </c>
      <c r="M958">
        <v>33</v>
      </c>
      <c r="N958">
        <v>65</v>
      </c>
      <c r="O958">
        <v>-0.121967826870999</v>
      </c>
      <c r="P958">
        <v>0</v>
      </c>
      <c r="Q958">
        <f>ABS(O958)</f>
        <v>0.121967826870999</v>
      </c>
    </row>
    <row r="959" spans="10:17" x14ac:dyDescent="0.3">
      <c r="J959" t="str">
        <f>VLOOKUP(M959,$A$3:$B$71,2,0)</f>
        <v>merchant_count</v>
      </c>
      <c r="K959" t="str">
        <f>VLOOKUP(N959,$A$3:$B$71,2,0)</f>
        <v>countrycode_merchant_click_rate</v>
      </c>
      <c r="L959" t="str">
        <f t="shared" si="14"/>
        <v>merchant_count-countrycode_merchant_click_rate</v>
      </c>
      <c r="M959">
        <v>5</v>
      </c>
      <c r="N959">
        <v>44</v>
      </c>
      <c r="O959">
        <v>-0.121148138995121</v>
      </c>
      <c r="P959">
        <v>0</v>
      </c>
      <c r="Q959">
        <f>ABS(O959)</f>
        <v>0.121148138995121</v>
      </c>
    </row>
    <row r="960" spans="10:17" x14ac:dyDescent="0.3">
      <c r="J960" t="str">
        <f>VLOOKUP(M960,$A$3:$B$71,2,0)</f>
        <v>merchant_num_1</v>
      </c>
      <c r="K960" t="str">
        <f>VLOOKUP(N960,$A$3:$B$71,2,0)</f>
        <v>merchant_click_rate</v>
      </c>
      <c r="L960" t="str">
        <f t="shared" si="14"/>
        <v>merchant_num_1-merchant_click_rate</v>
      </c>
      <c r="M960">
        <v>7</v>
      </c>
      <c r="N960">
        <v>8</v>
      </c>
      <c r="O960">
        <v>0.120201909874319</v>
      </c>
      <c r="P960">
        <v>0</v>
      </c>
      <c r="Q960">
        <f>ABS(O960)</f>
        <v>0.120201909874319</v>
      </c>
    </row>
    <row r="961" spans="10:17" x14ac:dyDescent="0.3">
      <c r="J961" t="str">
        <f>VLOOKUP(M961,$A$3:$B$71,2,0)</f>
        <v>countrycode_offerid_num_1</v>
      </c>
      <c r="K961" t="str">
        <f>VLOOKUP(N961,$A$3:$B$71,2,0)</f>
        <v>siteid_merchant_click_rate</v>
      </c>
      <c r="L961" t="str">
        <f t="shared" si="14"/>
        <v>countrycode_offerid_num_1-siteid_merchant_click_rate</v>
      </c>
      <c r="M961">
        <v>51</v>
      </c>
      <c r="N961">
        <v>60</v>
      </c>
      <c r="O961">
        <v>0.119950299778615</v>
      </c>
      <c r="P961">
        <v>0</v>
      </c>
      <c r="Q961">
        <f>ABS(O961)</f>
        <v>0.119950299778615</v>
      </c>
    </row>
    <row r="962" spans="10:17" x14ac:dyDescent="0.3">
      <c r="J962" t="str">
        <f>VLOOKUP(M962,$A$3:$B$71,2,0)</f>
        <v>countrycode_offerid_count</v>
      </c>
      <c r="K962" t="str">
        <f>VLOOKUP(N962,$A$3:$B$71,2,0)</f>
        <v>siteid_merchant_click_rate</v>
      </c>
      <c r="L962" t="str">
        <f t="shared" si="14"/>
        <v>countrycode_offerid_count-siteid_merchant_click_rate</v>
      </c>
      <c r="M962">
        <v>49</v>
      </c>
      <c r="N962">
        <v>60</v>
      </c>
      <c r="O962">
        <v>0.119697377469694</v>
      </c>
      <c r="P962">
        <v>0</v>
      </c>
      <c r="Q962">
        <f>ABS(O962)</f>
        <v>0.119697377469694</v>
      </c>
    </row>
    <row r="963" spans="10:17" x14ac:dyDescent="0.3">
      <c r="J963" t="str">
        <f>VLOOKUP(M963,$A$3:$B$71,2,0)</f>
        <v>countrycode_offerid_num_0</v>
      </c>
      <c r="K963" t="str">
        <f>VLOOKUP(N963,$A$3:$B$71,2,0)</f>
        <v>siteid_merchant_click_rate</v>
      </c>
      <c r="L963" t="str">
        <f t="shared" si="14"/>
        <v>countrycode_offerid_num_0-siteid_merchant_click_rate</v>
      </c>
      <c r="M963">
        <v>50</v>
      </c>
      <c r="N963">
        <v>60</v>
      </c>
      <c r="O963">
        <v>0.119683006770558</v>
      </c>
      <c r="P963">
        <v>0</v>
      </c>
      <c r="Q963">
        <f>ABS(O963)</f>
        <v>0.119683006770558</v>
      </c>
    </row>
    <row r="964" spans="10:17" x14ac:dyDescent="0.3">
      <c r="J964" t="str">
        <f>VLOOKUP(M964,$A$3:$B$71,2,0)</f>
        <v>countrycode_num_0</v>
      </c>
      <c r="K964" t="str">
        <f>VLOOKUP(N964,$A$3:$B$71,2,0)</f>
        <v>siteid_category_num_0</v>
      </c>
      <c r="L964" t="str">
        <f t="shared" ref="L964:L1027" si="15">J964&amp;"-"&amp;K964</f>
        <v>countrycode_num_0-siteid_category_num_0</v>
      </c>
      <c r="M964">
        <v>22</v>
      </c>
      <c r="N964">
        <v>66</v>
      </c>
      <c r="O964">
        <v>-0.119560309774245</v>
      </c>
      <c r="P964">
        <v>0</v>
      </c>
      <c r="Q964">
        <f>ABS(O964)</f>
        <v>0.119560309774245</v>
      </c>
    </row>
    <row r="965" spans="10:17" x14ac:dyDescent="0.3">
      <c r="J965" t="str">
        <f>VLOOKUP(M965,$A$3:$B$71,2,0)</f>
        <v>countrycode_num_1</v>
      </c>
      <c r="K965" t="str">
        <f>VLOOKUP(N965,$A$3:$B$71,2,0)</f>
        <v>siteid_merchant_num_1</v>
      </c>
      <c r="L965" t="str">
        <f t="shared" si="15"/>
        <v>countrycode_num_1-siteid_merchant_num_1</v>
      </c>
      <c r="M965">
        <v>23</v>
      </c>
      <c r="N965">
        <v>59</v>
      </c>
      <c r="O965">
        <v>0.119405562062878</v>
      </c>
      <c r="P965">
        <v>0</v>
      </c>
      <c r="Q965">
        <f>ABS(O965)</f>
        <v>0.119405562062878</v>
      </c>
    </row>
    <row r="966" spans="10:17" x14ac:dyDescent="0.3">
      <c r="J966" t="str">
        <f>VLOOKUP(M966,$A$3:$B$71,2,0)</f>
        <v>siteid_click_rate</v>
      </c>
      <c r="K966" t="str">
        <f>VLOOKUP(N966,$A$3:$B$71,2,0)</f>
        <v>countrycode_offerid_num_1</v>
      </c>
      <c r="L966" t="str">
        <f t="shared" si="15"/>
        <v>siteid_click_rate-countrycode_offerid_num_1</v>
      </c>
      <c r="M966">
        <v>12</v>
      </c>
      <c r="N966">
        <v>51</v>
      </c>
      <c r="O966">
        <v>0.119125796547716</v>
      </c>
      <c r="P966">
        <v>0</v>
      </c>
      <c r="Q966">
        <f>ABS(O966)</f>
        <v>0.119125796547716</v>
      </c>
    </row>
    <row r="967" spans="10:17" x14ac:dyDescent="0.3">
      <c r="J967" t="str">
        <f>VLOOKUP(M967,$A$3:$B$71,2,0)</f>
        <v>browserid_num_1</v>
      </c>
      <c r="K967" t="str">
        <f>VLOOKUP(N967,$A$3:$B$71,2,0)</f>
        <v>siteid_merchant_num_1</v>
      </c>
      <c r="L967" t="str">
        <f t="shared" si="15"/>
        <v>browserid_num_1-siteid_merchant_num_1</v>
      </c>
      <c r="M967">
        <v>27</v>
      </c>
      <c r="N967">
        <v>59</v>
      </c>
      <c r="O967">
        <v>0.119117847462584</v>
      </c>
      <c r="P967">
        <v>0</v>
      </c>
      <c r="Q967">
        <f>ABS(O967)</f>
        <v>0.119117847462584</v>
      </c>
    </row>
    <row r="968" spans="10:17" x14ac:dyDescent="0.3">
      <c r="J968" t="str">
        <f>VLOOKUP(M968,$A$3:$B$71,2,0)</f>
        <v>siteid_click_rate</v>
      </c>
      <c r="K968" t="str">
        <f>VLOOKUP(N968,$A$3:$B$71,2,0)</f>
        <v>countrycode_offerid_count</v>
      </c>
      <c r="L968" t="str">
        <f t="shared" si="15"/>
        <v>siteid_click_rate-countrycode_offerid_count</v>
      </c>
      <c r="M968">
        <v>12</v>
      </c>
      <c r="N968">
        <v>49</v>
      </c>
      <c r="O968">
        <v>0.11887924259841399</v>
      </c>
      <c r="P968">
        <v>0</v>
      </c>
      <c r="Q968">
        <f>ABS(O968)</f>
        <v>0.11887924259841399</v>
      </c>
    </row>
    <row r="969" spans="10:17" x14ac:dyDescent="0.3">
      <c r="J969" t="str">
        <f>VLOOKUP(M969,$A$3:$B$71,2,0)</f>
        <v>siteid_click_rate</v>
      </c>
      <c r="K969" t="str">
        <f>VLOOKUP(N969,$A$3:$B$71,2,0)</f>
        <v>countrycode_offerid_num_0</v>
      </c>
      <c r="L969" t="str">
        <f t="shared" si="15"/>
        <v>siteid_click_rate-countrycode_offerid_num_0</v>
      </c>
      <c r="M969">
        <v>12</v>
      </c>
      <c r="N969">
        <v>50</v>
      </c>
      <c r="O969">
        <v>0.118865233514347</v>
      </c>
      <c r="P969">
        <v>0</v>
      </c>
      <c r="Q969">
        <f>ABS(O969)</f>
        <v>0.118865233514347</v>
      </c>
    </row>
    <row r="970" spans="10:17" x14ac:dyDescent="0.3">
      <c r="J970" t="str">
        <f>VLOOKUP(M970,$A$3:$B$71,2,0)</f>
        <v>browserid</v>
      </c>
      <c r="K970" t="str">
        <f>VLOOKUP(N970,$A$3:$B$71,2,0)</f>
        <v>offerid_click_rate</v>
      </c>
      <c r="L970" t="str">
        <f t="shared" si="15"/>
        <v>browserid-offerid_click_rate</v>
      </c>
      <c r="M970">
        <v>1</v>
      </c>
      <c r="N970">
        <v>16</v>
      </c>
      <c r="O970">
        <v>0.11883460324636699</v>
      </c>
      <c r="P970">
        <v>0</v>
      </c>
      <c r="Q970">
        <f>ABS(O970)</f>
        <v>0.11883460324636699</v>
      </c>
    </row>
    <row r="971" spans="10:17" x14ac:dyDescent="0.3">
      <c r="J971" t="str">
        <f>VLOOKUP(M971,$A$3:$B$71,2,0)</f>
        <v>countrycode_category_click_rate</v>
      </c>
      <c r="K971" t="str">
        <f>VLOOKUP(N971,$A$3:$B$71,2,0)</f>
        <v>siteid_category_num_0</v>
      </c>
      <c r="L971" t="str">
        <f t="shared" si="15"/>
        <v>countrycode_category_click_rate-siteid_category_num_0</v>
      </c>
      <c r="M971">
        <v>56</v>
      </c>
      <c r="N971">
        <v>66</v>
      </c>
      <c r="O971">
        <v>0.11828835943004901</v>
      </c>
      <c r="P971">
        <v>0</v>
      </c>
      <c r="Q971">
        <f>ABS(O971)</f>
        <v>0.11828835943004901</v>
      </c>
    </row>
    <row r="972" spans="10:17" x14ac:dyDescent="0.3">
      <c r="J972" t="str">
        <f>VLOOKUP(M972,$A$3:$B$71,2,0)</f>
        <v>browserid_num_0</v>
      </c>
      <c r="K972" t="str">
        <f>VLOOKUP(N972,$A$3:$B$71,2,0)</f>
        <v>siteid_category_num_0</v>
      </c>
      <c r="L972" t="str">
        <f t="shared" si="15"/>
        <v>browserid_num_0-siteid_category_num_0</v>
      </c>
      <c r="M972">
        <v>26</v>
      </c>
      <c r="N972">
        <v>66</v>
      </c>
      <c r="O972">
        <v>-0.11785489907301</v>
      </c>
      <c r="P972">
        <v>0</v>
      </c>
      <c r="Q972">
        <f>ABS(O972)</f>
        <v>0.11785489907301</v>
      </c>
    </row>
    <row r="973" spans="10:17" x14ac:dyDescent="0.3">
      <c r="J973" t="str">
        <f>VLOOKUP(M973,$A$3:$B$71,2,0)</f>
        <v>siteid_count</v>
      </c>
      <c r="K973" t="str">
        <f>VLOOKUP(N973,$A$3:$B$71,2,0)</f>
        <v>datetime_hour_num_1</v>
      </c>
      <c r="L973" t="str">
        <f t="shared" si="15"/>
        <v>siteid_count-datetime_hour_num_1</v>
      </c>
      <c r="M973">
        <v>9</v>
      </c>
      <c r="N973">
        <v>35</v>
      </c>
      <c r="O973">
        <v>-0.117827007886543</v>
      </c>
      <c r="P973">
        <v>0</v>
      </c>
      <c r="Q973">
        <f>ABS(O973)</f>
        <v>0.117827007886543</v>
      </c>
    </row>
    <row r="974" spans="10:17" x14ac:dyDescent="0.3">
      <c r="J974" t="str">
        <f>VLOOKUP(M974,$A$3:$B$71,2,0)</f>
        <v>siteid_num_0</v>
      </c>
      <c r="K974" t="str">
        <f>VLOOKUP(N974,$A$3:$B$71,2,0)</f>
        <v>datetime_hour_num_1</v>
      </c>
      <c r="L974" t="str">
        <f t="shared" si="15"/>
        <v>siteid_num_0-datetime_hour_num_1</v>
      </c>
      <c r="M974">
        <v>10</v>
      </c>
      <c r="N974">
        <v>35</v>
      </c>
      <c r="O974">
        <v>-0.117747243988177</v>
      </c>
      <c r="P974">
        <v>0</v>
      </c>
      <c r="Q974">
        <f>ABS(O974)</f>
        <v>0.117747243988177</v>
      </c>
    </row>
    <row r="975" spans="10:17" x14ac:dyDescent="0.3">
      <c r="J975" t="str">
        <f>VLOOKUP(M975,$A$3:$B$71,2,0)</f>
        <v>countrycode_count</v>
      </c>
      <c r="K975" t="str">
        <f>VLOOKUP(N975,$A$3:$B$71,2,0)</f>
        <v>siteid_category_num_0</v>
      </c>
      <c r="L975" t="str">
        <f t="shared" si="15"/>
        <v>countrycode_count-siteid_category_num_0</v>
      </c>
      <c r="M975">
        <v>21</v>
      </c>
      <c r="N975">
        <v>66</v>
      </c>
      <c r="O975">
        <v>-0.11735111496202</v>
      </c>
      <c r="P975">
        <v>0</v>
      </c>
      <c r="Q975">
        <f>ABS(O975)</f>
        <v>0.11735111496202</v>
      </c>
    </row>
    <row r="976" spans="10:17" x14ac:dyDescent="0.3">
      <c r="J976" t="str">
        <f>VLOOKUP(M976,$A$3:$B$71,2,0)</f>
        <v>browserid_click_rate</v>
      </c>
      <c r="K976" t="str">
        <f>VLOOKUP(N976,$A$3:$B$71,2,0)</f>
        <v>devid_count</v>
      </c>
      <c r="L976" t="str">
        <f t="shared" si="15"/>
        <v>browserid_click_rate-devid_count</v>
      </c>
      <c r="M976">
        <v>28</v>
      </c>
      <c r="N976">
        <v>29</v>
      </c>
      <c r="O976">
        <v>-0.11683572812628</v>
      </c>
      <c r="P976">
        <v>0</v>
      </c>
      <c r="Q976">
        <f>ABS(O976)</f>
        <v>0.11683572812628</v>
      </c>
    </row>
    <row r="977" spans="10:17" x14ac:dyDescent="0.3">
      <c r="J977" t="str">
        <f>VLOOKUP(M977,$A$3:$B$71,2,0)</f>
        <v>browserid_click_rate</v>
      </c>
      <c r="K977" t="str">
        <f>VLOOKUP(N977,$A$3:$B$71,2,0)</f>
        <v>siteid_merchant_count</v>
      </c>
      <c r="L977" t="str">
        <f t="shared" si="15"/>
        <v>browserid_click_rate-siteid_merchant_count</v>
      </c>
      <c r="M977">
        <v>28</v>
      </c>
      <c r="N977">
        <v>57</v>
      </c>
      <c r="O977">
        <v>0.11680205067350199</v>
      </c>
      <c r="P977">
        <v>0</v>
      </c>
      <c r="Q977">
        <f>ABS(O977)</f>
        <v>0.11680205067350199</v>
      </c>
    </row>
    <row r="978" spans="10:17" x14ac:dyDescent="0.3">
      <c r="J978" t="str">
        <f>VLOOKUP(M978,$A$3:$B$71,2,0)</f>
        <v>countrycode_click_rate</v>
      </c>
      <c r="K978" t="str">
        <f>VLOOKUP(N978,$A$3:$B$71,2,0)</f>
        <v>siteid_merchant_count</v>
      </c>
      <c r="L978" t="str">
        <f t="shared" si="15"/>
        <v>countrycode_click_rate-siteid_merchant_count</v>
      </c>
      <c r="M978">
        <v>24</v>
      </c>
      <c r="N978">
        <v>57</v>
      </c>
      <c r="O978">
        <v>0.11663341282522501</v>
      </c>
      <c r="P978">
        <v>0</v>
      </c>
      <c r="Q978">
        <f>ABS(O978)</f>
        <v>0.11663341282522501</v>
      </c>
    </row>
    <row r="979" spans="10:17" x14ac:dyDescent="0.3">
      <c r="J979" t="str">
        <f>VLOOKUP(M979,$A$3:$B$71,2,0)</f>
        <v>datetime_hour_click_rate</v>
      </c>
      <c r="K979" t="str">
        <f>VLOOKUP(N979,$A$3:$B$71,2,0)</f>
        <v>siteid_merchant_num_1</v>
      </c>
      <c r="L979" t="str">
        <f t="shared" si="15"/>
        <v>datetime_hour_click_rate-siteid_merchant_num_1</v>
      </c>
      <c r="M979">
        <v>36</v>
      </c>
      <c r="N979">
        <v>59</v>
      </c>
      <c r="O979">
        <v>0.11604921967639301</v>
      </c>
      <c r="P979">
        <v>0</v>
      </c>
      <c r="Q979">
        <f>ABS(O979)</f>
        <v>0.11604921967639301</v>
      </c>
    </row>
    <row r="980" spans="10:17" x14ac:dyDescent="0.3">
      <c r="J980" t="str">
        <f>VLOOKUP(M980,$A$3:$B$71,2,0)</f>
        <v>countrycode_merchant_num_0</v>
      </c>
      <c r="K980" t="str">
        <f>VLOOKUP(N980,$A$3:$B$71,2,0)</f>
        <v>countrycode_category_num_1</v>
      </c>
      <c r="L980" t="str">
        <f t="shared" si="15"/>
        <v>countrycode_merchant_num_0-countrycode_category_num_1</v>
      </c>
      <c r="M980">
        <v>42</v>
      </c>
      <c r="N980">
        <v>55</v>
      </c>
      <c r="O980">
        <v>-0.11523684042839399</v>
      </c>
      <c r="P980">
        <v>0</v>
      </c>
      <c r="Q980">
        <f>ABS(O980)</f>
        <v>0.11523684042839399</v>
      </c>
    </row>
    <row r="981" spans="10:17" x14ac:dyDescent="0.3">
      <c r="J981" t="str">
        <f>VLOOKUP(M981,$A$3:$B$71,2,0)</f>
        <v>siteid_num_1</v>
      </c>
      <c r="K981" t="str">
        <f>VLOOKUP(N981,$A$3:$B$71,2,0)</f>
        <v>datetime_hour_num_1</v>
      </c>
      <c r="L981" t="str">
        <f t="shared" si="15"/>
        <v>siteid_num_1-datetime_hour_num_1</v>
      </c>
      <c r="M981">
        <v>11</v>
      </c>
      <c r="N981">
        <v>35</v>
      </c>
      <c r="O981">
        <v>-0.115107432861</v>
      </c>
      <c r="P981">
        <v>0</v>
      </c>
      <c r="Q981">
        <f>ABS(O981)</f>
        <v>0.115107432861</v>
      </c>
    </row>
    <row r="982" spans="10:17" x14ac:dyDescent="0.3">
      <c r="J982" t="str">
        <f>VLOOKUP(M982,$A$3:$B$71,2,0)</f>
        <v>datetime_hour_num_0</v>
      </c>
      <c r="K982" t="str">
        <f>VLOOKUP(N982,$A$3:$B$71,2,0)</f>
        <v>siteid_offerid_num_0</v>
      </c>
      <c r="L982" t="str">
        <f t="shared" si="15"/>
        <v>datetime_hour_num_0-siteid_offerid_num_0</v>
      </c>
      <c r="M982">
        <v>34</v>
      </c>
      <c r="N982">
        <v>62</v>
      </c>
      <c r="O982">
        <v>-0.11481594745019599</v>
      </c>
      <c r="P982">
        <v>0</v>
      </c>
      <c r="Q982">
        <f>ABS(O982)</f>
        <v>0.11481594745019599</v>
      </c>
    </row>
    <row r="983" spans="10:17" x14ac:dyDescent="0.3">
      <c r="J983" t="str">
        <f>VLOOKUP(M983,$A$3:$B$71,2,0)</f>
        <v>datetime_hour_num_0</v>
      </c>
      <c r="K983" t="str">
        <f>VLOOKUP(N983,$A$3:$B$71,2,0)</f>
        <v>siteid_offerid_count</v>
      </c>
      <c r="L983" t="str">
        <f t="shared" si="15"/>
        <v>datetime_hour_num_0-siteid_offerid_count</v>
      </c>
      <c r="M983">
        <v>34</v>
      </c>
      <c r="N983">
        <v>61</v>
      </c>
      <c r="O983">
        <v>-0.11481586539771201</v>
      </c>
      <c r="P983">
        <v>0</v>
      </c>
      <c r="Q983">
        <f>ABS(O983)</f>
        <v>0.11481586539771201</v>
      </c>
    </row>
    <row r="984" spans="10:17" x14ac:dyDescent="0.3">
      <c r="J984" t="str">
        <f>VLOOKUP(M984,$A$3:$B$71,2,0)</f>
        <v>datetime_hour_num_0</v>
      </c>
      <c r="K984" t="str">
        <f>VLOOKUP(N984,$A$3:$B$71,2,0)</f>
        <v>siteid_offerid_num_1</v>
      </c>
      <c r="L984" t="str">
        <f t="shared" si="15"/>
        <v>datetime_hour_num_0-siteid_offerid_num_1</v>
      </c>
      <c r="M984">
        <v>34</v>
      </c>
      <c r="N984">
        <v>63</v>
      </c>
      <c r="O984">
        <v>-0.114814523574735</v>
      </c>
      <c r="P984">
        <v>0</v>
      </c>
      <c r="Q984">
        <f>ABS(O984)</f>
        <v>0.114814523574735</v>
      </c>
    </row>
    <row r="985" spans="10:17" x14ac:dyDescent="0.3">
      <c r="J985" t="str">
        <f>VLOOKUP(M985,$A$3:$B$71,2,0)</f>
        <v>devid</v>
      </c>
      <c r="K985" t="str">
        <f>VLOOKUP(N985,$A$3:$B$71,2,0)</f>
        <v>offerid_click_rate</v>
      </c>
      <c r="L985" t="str">
        <f t="shared" si="15"/>
        <v>devid-offerid_click_rate</v>
      </c>
      <c r="M985">
        <v>2</v>
      </c>
      <c r="N985">
        <v>16</v>
      </c>
      <c r="O985">
        <v>-0.11446360457004399</v>
      </c>
      <c r="P985">
        <v>0</v>
      </c>
      <c r="Q985">
        <f>ABS(O985)</f>
        <v>0.11446360457004399</v>
      </c>
    </row>
    <row r="986" spans="10:17" x14ac:dyDescent="0.3">
      <c r="J986" t="str">
        <f>VLOOKUP(M986,$A$3:$B$71,2,0)</f>
        <v>devid_click_rate</v>
      </c>
      <c r="K986" t="str">
        <f>VLOOKUP(N986,$A$3:$B$71,2,0)</f>
        <v>countrycode_category_num_1</v>
      </c>
      <c r="L986" t="str">
        <f t="shared" si="15"/>
        <v>devid_click_rate-countrycode_category_num_1</v>
      </c>
      <c r="M986">
        <v>32</v>
      </c>
      <c r="N986">
        <v>55</v>
      </c>
      <c r="O986">
        <v>0.11433429430270001</v>
      </c>
      <c r="P986">
        <v>0</v>
      </c>
      <c r="Q986">
        <f>ABS(O986)</f>
        <v>0.11433429430270001</v>
      </c>
    </row>
    <row r="987" spans="10:17" x14ac:dyDescent="0.3">
      <c r="J987" t="str">
        <f>VLOOKUP(M987,$A$3:$B$71,2,0)</f>
        <v>datetime_hour_count</v>
      </c>
      <c r="K987" t="str">
        <f>VLOOKUP(N987,$A$3:$B$71,2,0)</f>
        <v>siteid_offerid_num_0</v>
      </c>
      <c r="L987" t="str">
        <f t="shared" si="15"/>
        <v>datetime_hour_count-siteid_offerid_num_0</v>
      </c>
      <c r="M987">
        <v>33</v>
      </c>
      <c r="N987">
        <v>62</v>
      </c>
      <c r="O987">
        <v>-0.114236925693129</v>
      </c>
      <c r="P987">
        <v>0</v>
      </c>
      <c r="Q987">
        <f>ABS(O987)</f>
        <v>0.114236925693129</v>
      </c>
    </row>
    <row r="988" spans="10:17" x14ac:dyDescent="0.3">
      <c r="J988" t="str">
        <f>VLOOKUP(M988,$A$3:$B$71,2,0)</f>
        <v>datetime_hour_count</v>
      </c>
      <c r="K988" t="str">
        <f>VLOOKUP(N988,$A$3:$B$71,2,0)</f>
        <v>siteid_offerid_count</v>
      </c>
      <c r="L988" t="str">
        <f t="shared" si="15"/>
        <v>datetime_hour_count-siteid_offerid_count</v>
      </c>
      <c r="M988">
        <v>33</v>
      </c>
      <c r="N988">
        <v>61</v>
      </c>
      <c r="O988">
        <v>-0.114236847681745</v>
      </c>
      <c r="P988">
        <v>0</v>
      </c>
      <c r="Q988">
        <f>ABS(O988)</f>
        <v>0.114236847681745</v>
      </c>
    </row>
    <row r="989" spans="10:17" x14ac:dyDescent="0.3">
      <c r="J989" t="str">
        <f>VLOOKUP(M989,$A$3:$B$71,2,0)</f>
        <v>datetime_hour_count</v>
      </c>
      <c r="K989" t="str">
        <f>VLOOKUP(N989,$A$3:$B$71,2,0)</f>
        <v>siteid_offerid_num_1</v>
      </c>
      <c r="L989" t="str">
        <f t="shared" si="15"/>
        <v>datetime_hour_count-siteid_offerid_num_1</v>
      </c>
      <c r="M989">
        <v>33</v>
      </c>
      <c r="N989">
        <v>63</v>
      </c>
      <c r="O989">
        <v>-0.11423557147307201</v>
      </c>
      <c r="P989">
        <v>0</v>
      </c>
      <c r="Q989">
        <f>ABS(O989)</f>
        <v>0.11423557147307201</v>
      </c>
    </row>
    <row r="990" spans="10:17" x14ac:dyDescent="0.3">
      <c r="J990" t="str">
        <f>VLOOKUP(M990,$A$3:$B$71,2,0)</f>
        <v>datetime_hour_num_0</v>
      </c>
      <c r="K990" t="str">
        <f>VLOOKUP(N990,$A$3:$B$71,2,0)</f>
        <v>siteid_category_num_0</v>
      </c>
      <c r="L990" t="str">
        <f t="shared" si="15"/>
        <v>datetime_hour_num_0-siteid_category_num_0</v>
      </c>
      <c r="M990">
        <v>34</v>
      </c>
      <c r="N990">
        <v>66</v>
      </c>
      <c r="O990">
        <v>-0.11395421915812699</v>
      </c>
      <c r="P990">
        <v>0</v>
      </c>
      <c r="Q990">
        <f>ABS(O990)</f>
        <v>0.11395421915812699</v>
      </c>
    </row>
    <row r="991" spans="10:17" x14ac:dyDescent="0.3">
      <c r="J991" t="str">
        <f>VLOOKUP(M991,$A$3:$B$71,2,0)</f>
        <v>browserid_count</v>
      </c>
      <c r="K991" t="str">
        <f>VLOOKUP(N991,$A$3:$B$71,2,0)</f>
        <v>siteid_category_num_0</v>
      </c>
      <c r="L991" t="str">
        <f t="shared" si="15"/>
        <v>browserid_count-siteid_category_num_0</v>
      </c>
      <c r="M991">
        <v>25</v>
      </c>
      <c r="N991">
        <v>66</v>
      </c>
      <c r="O991">
        <v>-0.113924827794973</v>
      </c>
      <c r="P991">
        <v>0</v>
      </c>
      <c r="Q991">
        <f>ABS(O991)</f>
        <v>0.113924827794973</v>
      </c>
    </row>
    <row r="992" spans="10:17" x14ac:dyDescent="0.3">
      <c r="J992" t="str">
        <f>VLOOKUP(M992,$A$3:$B$71,2,0)</f>
        <v>siteid_merchant_count</v>
      </c>
      <c r="K992" t="str">
        <f>VLOOKUP(N992,$A$3:$B$71,2,0)</f>
        <v>siteid_category_num_0</v>
      </c>
      <c r="L992" t="str">
        <f t="shared" si="15"/>
        <v>siteid_merchant_count-siteid_category_num_0</v>
      </c>
      <c r="M992">
        <v>57</v>
      </c>
      <c r="N992">
        <v>66</v>
      </c>
      <c r="O992">
        <v>0.11373251659839401</v>
      </c>
      <c r="P992">
        <v>0</v>
      </c>
      <c r="Q992">
        <f>ABS(O992)</f>
        <v>0.11373251659839401</v>
      </c>
    </row>
    <row r="993" spans="10:17" x14ac:dyDescent="0.3">
      <c r="J993" t="str">
        <f>VLOOKUP(M993,$A$3:$B$71,2,0)</f>
        <v>datetime_hour_count</v>
      </c>
      <c r="K993" t="str">
        <f>VLOOKUP(N993,$A$3:$B$71,2,0)</f>
        <v>siteid_category_num_0</v>
      </c>
      <c r="L993" t="str">
        <f t="shared" si="15"/>
        <v>datetime_hour_count-siteid_category_num_0</v>
      </c>
      <c r="M993">
        <v>33</v>
      </c>
      <c r="N993">
        <v>66</v>
      </c>
      <c r="O993">
        <v>-0.1134119482165</v>
      </c>
      <c r="P993">
        <v>0</v>
      </c>
      <c r="Q993">
        <f>ABS(O993)</f>
        <v>0.1134119482165</v>
      </c>
    </row>
    <row r="994" spans="10:17" x14ac:dyDescent="0.3">
      <c r="J994" t="str">
        <f>VLOOKUP(M994,$A$3:$B$71,2,0)</f>
        <v>countrycode_num_1</v>
      </c>
      <c r="K994" t="str">
        <f>VLOOKUP(N994,$A$3:$B$71,2,0)</f>
        <v>siteid_merchant_count</v>
      </c>
      <c r="L994" t="str">
        <f t="shared" si="15"/>
        <v>countrycode_num_1-siteid_merchant_count</v>
      </c>
      <c r="M994">
        <v>23</v>
      </c>
      <c r="N994">
        <v>57</v>
      </c>
      <c r="O994">
        <v>0.113201684801646</v>
      </c>
      <c r="P994">
        <v>0</v>
      </c>
      <c r="Q994">
        <f>ABS(O994)</f>
        <v>0.113201684801646</v>
      </c>
    </row>
    <row r="995" spans="10:17" x14ac:dyDescent="0.3">
      <c r="J995" t="str">
        <f>VLOOKUP(M995,$A$3:$B$71,2,0)</f>
        <v>browserid_click_rate</v>
      </c>
      <c r="K995" t="str">
        <f>VLOOKUP(N995,$A$3:$B$71,2,0)</f>
        <v>siteid_merchant_num_0</v>
      </c>
      <c r="L995" t="str">
        <f t="shared" si="15"/>
        <v>browserid_click_rate-siteid_merchant_num_0</v>
      </c>
      <c r="M995">
        <v>28</v>
      </c>
      <c r="N995">
        <v>58</v>
      </c>
      <c r="O995">
        <v>0.113079476486695</v>
      </c>
      <c r="P995">
        <v>0</v>
      </c>
      <c r="Q995">
        <f>ABS(O995)</f>
        <v>0.113079476486695</v>
      </c>
    </row>
    <row r="996" spans="10:17" x14ac:dyDescent="0.3">
      <c r="J996" t="str">
        <f>VLOOKUP(M996,$A$3:$B$71,2,0)</f>
        <v>browserid_num_1</v>
      </c>
      <c r="K996" t="str">
        <f>VLOOKUP(N996,$A$3:$B$71,2,0)</f>
        <v>siteid_merchant_count</v>
      </c>
      <c r="L996" t="str">
        <f t="shared" si="15"/>
        <v>browserid_num_1-siteid_merchant_count</v>
      </c>
      <c r="M996">
        <v>27</v>
      </c>
      <c r="N996">
        <v>57</v>
      </c>
      <c r="O996">
        <v>0.11298383873759101</v>
      </c>
      <c r="P996">
        <v>0</v>
      </c>
      <c r="Q996">
        <f>ABS(O996)</f>
        <v>0.11298383873759101</v>
      </c>
    </row>
    <row r="997" spans="10:17" x14ac:dyDescent="0.3">
      <c r="J997" t="str">
        <f>VLOOKUP(M997,$A$3:$B$71,2,0)</f>
        <v>datetime_hour</v>
      </c>
      <c r="K997" t="str">
        <f>VLOOKUP(N997,$A$3:$B$71,2,0)</f>
        <v>siteid_count</v>
      </c>
      <c r="L997" t="str">
        <f t="shared" si="15"/>
        <v>datetime_hour-siteid_count</v>
      </c>
      <c r="M997">
        <v>4</v>
      </c>
      <c r="N997">
        <v>9</v>
      </c>
      <c r="O997">
        <v>0.112932349710786</v>
      </c>
      <c r="P997">
        <v>0</v>
      </c>
      <c r="Q997">
        <f>ABS(O997)</f>
        <v>0.112932349710786</v>
      </c>
    </row>
    <row r="998" spans="10:17" x14ac:dyDescent="0.3">
      <c r="J998" t="str">
        <f>VLOOKUP(M998,$A$3:$B$71,2,0)</f>
        <v>countrycode_click_rate</v>
      </c>
      <c r="K998" t="str">
        <f>VLOOKUP(N998,$A$3:$B$71,2,0)</f>
        <v>siteid_merchant_num_0</v>
      </c>
      <c r="L998" t="str">
        <f t="shared" si="15"/>
        <v>countrycode_click_rate-siteid_merchant_num_0</v>
      </c>
      <c r="M998">
        <v>24</v>
      </c>
      <c r="N998">
        <v>58</v>
      </c>
      <c r="O998">
        <v>0.112893784854701</v>
      </c>
      <c r="P998">
        <v>0</v>
      </c>
      <c r="Q998">
        <f>ABS(O998)</f>
        <v>0.112893784854701</v>
      </c>
    </row>
    <row r="999" spans="10:17" x14ac:dyDescent="0.3">
      <c r="J999" t="str">
        <f>VLOOKUP(M999,$A$3:$B$71,2,0)</f>
        <v>datetime_hour</v>
      </c>
      <c r="K999" t="str">
        <f>VLOOKUP(N999,$A$3:$B$71,2,0)</f>
        <v>siteid_num_0</v>
      </c>
      <c r="L999" t="str">
        <f t="shared" si="15"/>
        <v>datetime_hour-siteid_num_0</v>
      </c>
      <c r="M999">
        <v>4</v>
      </c>
      <c r="N999">
        <v>10</v>
      </c>
      <c r="O999">
        <v>0.11279363896804701</v>
      </c>
      <c r="P999">
        <v>0</v>
      </c>
      <c r="Q999">
        <f>ABS(O999)</f>
        <v>0.11279363896804701</v>
      </c>
    </row>
    <row r="1000" spans="10:17" x14ac:dyDescent="0.3">
      <c r="J1000" t="str">
        <f>VLOOKUP(M1000,$A$3:$B$71,2,0)</f>
        <v>countrycode_merchant_count</v>
      </c>
      <c r="K1000" t="str">
        <f>VLOOKUP(N1000,$A$3:$B$71,2,0)</f>
        <v>countrycode_offerid_num_1</v>
      </c>
      <c r="L1000" t="str">
        <f t="shared" si="15"/>
        <v>countrycode_merchant_count-countrycode_offerid_num_1</v>
      </c>
      <c r="M1000">
        <v>41</v>
      </c>
      <c r="N1000">
        <v>51</v>
      </c>
      <c r="O1000">
        <v>-0.11250740595795999</v>
      </c>
      <c r="P1000">
        <v>0</v>
      </c>
      <c r="Q1000">
        <f>ABS(O1000)</f>
        <v>0.11250740595795999</v>
      </c>
    </row>
    <row r="1001" spans="10:17" x14ac:dyDescent="0.3">
      <c r="J1001" t="str">
        <f>VLOOKUP(M1001,$A$3:$B$71,2,0)</f>
        <v>merchant_count</v>
      </c>
      <c r="K1001" t="str">
        <f>VLOOKUP(N1001,$A$3:$B$71,2,0)</f>
        <v>countrycode_category_num_1</v>
      </c>
      <c r="L1001" t="str">
        <f t="shared" si="15"/>
        <v>merchant_count-countrycode_category_num_1</v>
      </c>
      <c r="M1001">
        <v>5</v>
      </c>
      <c r="N1001">
        <v>55</v>
      </c>
      <c r="O1001">
        <v>0.112118893193352</v>
      </c>
      <c r="P1001">
        <v>0</v>
      </c>
      <c r="Q1001">
        <f>ABS(O1001)</f>
        <v>0.112118893193352</v>
      </c>
    </row>
    <row r="1002" spans="10:17" x14ac:dyDescent="0.3">
      <c r="J1002" t="str">
        <f>VLOOKUP(M1002,$A$3:$B$71,2,0)</f>
        <v>siteid_merchant_num_0</v>
      </c>
      <c r="K1002" t="str">
        <f>VLOOKUP(N1002,$A$3:$B$71,2,0)</f>
        <v>siteid_category_count</v>
      </c>
      <c r="L1002" t="str">
        <f t="shared" si="15"/>
        <v>siteid_merchant_num_0-siteid_category_count</v>
      </c>
      <c r="M1002">
        <v>58</v>
      </c>
      <c r="N1002">
        <v>65</v>
      </c>
      <c r="O1002">
        <v>0.112083847295294</v>
      </c>
      <c r="P1002">
        <v>0</v>
      </c>
      <c r="Q1002">
        <f>ABS(O1002)</f>
        <v>0.112083847295294</v>
      </c>
    </row>
    <row r="1003" spans="10:17" x14ac:dyDescent="0.3">
      <c r="J1003" t="str">
        <f>VLOOKUP(M1003,$A$3:$B$71,2,0)</f>
        <v>countrycode_merchant_count</v>
      </c>
      <c r="K1003" t="str">
        <f>VLOOKUP(N1003,$A$3:$B$71,2,0)</f>
        <v>countrycode_offerid_count</v>
      </c>
      <c r="L1003" t="str">
        <f t="shared" si="15"/>
        <v>countrycode_merchant_count-countrycode_offerid_count</v>
      </c>
      <c r="M1003">
        <v>41</v>
      </c>
      <c r="N1003">
        <v>49</v>
      </c>
      <c r="O1003">
        <v>-0.11203033020254</v>
      </c>
      <c r="P1003">
        <v>0</v>
      </c>
      <c r="Q1003">
        <f>ABS(O1003)</f>
        <v>0.11203033020254</v>
      </c>
    </row>
    <row r="1004" spans="10:17" x14ac:dyDescent="0.3">
      <c r="J1004" t="str">
        <f>VLOOKUP(M1004,$A$3:$B$71,2,0)</f>
        <v>countrycode_merchant_count</v>
      </c>
      <c r="K1004" t="str">
        <f>VLOOKUP(N1004,$A$3:$B$71,2,0)</f>
        <v>countrycode_offerid_num_0</v>
      </c>
      <c r="L1004" t="str">
        <f t="shared" si="15"/>
        <v>countrycode_merchant_count-countrycode_offerid_num_0</v>
      </c>
      <c r="M1004">
        <v>41</v>
      </c>
      <c r="N1004">
        <v>50</v>
      </c>
      <c r="O1004">
        <v>-0.112003235140225</v>
      </c>
      <c r="P1004">
        <v>0</v>
      </c>
      <c r="Q1004">
        <f>ABS(O1004)</f>
        <v>0.112003235140225</v>
      </c>
    </row>
    <row r="1005" spans="10:17" x14ac:dyDescent="0.3">
      <c r="J1005" t="str">
        <f>VLOOKUP(M1005,$A$3:$B$71,2,0)</f>
        <v>countrycode_category_click_rate</v>
      </c>
      <c r="K1005" t="str">
        <f>VLOOKUP(N1005,$A$3:$B$71,2,0)</f>
        <v>siteid_merchant_num_1</v>
      </c>
      <c r="L1005" t="str">
        <f t="shared" si="15"/>
        <v>countrycode_category_click_rate-siteid_merchant_num_1</v>
      </c>
      <c r="M1005">
        <v>56</v>
      </c>
      <c r="N1005">
        <v>59</v>
      </c>
      <c r="O1005">
        <v>0.111728585365144</v>
      </c>
      <c r="P1005">
        <v>0</v>
      </c>
      <c r="Q1005">
        <f>ABS(O1005)</f>
        <v>0.111728585365144</v>
      </c>
    </row>
    <row r="1006" spans="10:17" x14ac:dyDescent="0.3">
      <c r="J1006" t="str">
        <f>VLOOKUP(M1006,$A$3:$B$71,2,0)</f>
        <v>datetime_hour_click_rate</v>
      </c>
      <c r="K1006" t="str">
        <f>VLOOKUP(N1006,$A$3:$B$71,2,0)</f>
        <v>siteid_merchant_count</v>
      </c>
      <c r="L1006" t="str">
        <f t="shared" si="15"/>
        <v>datetime_hour_click_rate-siteid_merchant_count</v>
      </c>
      <c r="M1006">
        <v>36</v>
      </c>
      <c r="N1006">
        <v>57</v>
      </c>
      <c r="O1006">
        <v>0.11167356920652</v>
      </c>
      <c r="P1006">
        <v>0</v>
      </c>
      <c r="Q1006">
        <f>ABS(O1006)</f>
        <v>0.11167356920652</v>
      </c>
    </row>
    <row r="1007" spans="10:17" x14ac:dyDescent="0.3">
      <c r="J1007" t="str">
        <f>VLOOKUP(M1007,$A$3:$B$71,2,0)</f>
        <v>devid_click_rate</v>
      </c>
      <c r="K1007" t="str">
        <f>VLOOKUP(N1007,$A$3:$B$71,2,0)</f>
        <v>countrycode_category_num_0</v>
      </c>
      <c r="L1007" t="str">
        <f t="shared" si="15"/>
        <v>devid_click_rate-countrycode_category_num_0</v>
      </c>
      <c r="M1007">
        <v>32</v>
      </c>
      <c r="N1007">
        <v>54</v>
      </c>
      <c r="O1007">
        <v>-0.111379598821169</v>
      </c>
      <c r="P1007">
        <v>0</v>
      </c>
      <c r="Q1007">
        <f>ABS(O1007)</f>
        <v>0.111379598821169</v>
      </c>
    </row>
    <row r="1008" spans="10:17" x14ac:dyDescent="0.3">
      <c r="J1008" t="str">
        <f>VLOOKUP(M1008,$A$3:$B$71,2,0)</f>
        <v>countrycode_merchant_click_rate</v>
      </c>
      <c r="K1008" t="str">
        <f>VLOOKUP(N1008,$A$3:$B$71,2,0)</f>
        <v>siteid_merchant_num_1</v>
      </c>
      <c r="L1008" t="str">
        <f t="shared" si="15"/>
        <v>countrycode_merchant_click_rate-siteid_merchant_num_1</v>
      </c>
      <c r="M1008">
        <v>44</v>
      </c>
      <c r="N1008">
        <v>59</v>
      </c>
      <c r="O1008">
        <v>0.111363648862518</v>
      </c>
      <c r="P1008">
        <v>0</v>
      </c>
      <c r="Q1008">
        <f>ABS(O1008)</f>
        <v>0.111363648862518</v>
      </c>
    </row>
    <row r="1009" spans="10:17" x14ac:dyDescent="0.3">
      <c r="J1009" t="str">
        <f>VLOOKUP(M1009,$A$3:$B$71,2,0)</f>
        <v>category_num_1</v>
      </c>
      <c r="K1009" t="str">
        <f>VLOOKUP(N1009,$A$3:$B$71,2,0)</f>
        <v>datetime_hour_click_rate</v>
      </c>
      <c r="L1009" t="str">
        <f t="shared" si="15"/>
        <v>category_num_1-datetime_hour_click_rate</v>
      </c>
      <c r="M1009">
        <v>19</v>
      </c>
      <c r="N1009">
        <v>36</v>
      </c>
      <c r="O1009">
        <v>0.111174799541454</v>
      </c>
      <c r="P1009">
        <v>0</v>
      </c>
      <c r="Q1009">
        <f>ABS(O1009)</f>
        <v>0.111174799541454</v>
      </c>
    </row>
    <row r="1010" spans="10:17" x14ac:dyDescent="0.3">
      <c r="J1010" t="str">
        <f>VLOOKUP(M1010,$A$3:$B$71,2,0)</f>
        <v>countrycode_num_0</v>
      </c>
      <c r="K1010" t="str">
        <f>VLOOKUP(N1010,$A$3:$B$71,2,0)</f>
        <v>siteid_merchant_num_1</v>
      </c>
      <c r="L1010" t="str">
        <f t="shared" si="15"/>
        <v>countrycode_num_0-siteid_merchant_num_1</v>
      </c>
      <c r="M1010">
        <v>22</v>
      </c>
      <c r="N1010">
        <v>59</v>
      </c>
      <c r="O1010">
        <v>-0.110920509546527</v>
      </c>
      <c r="P1010">
        <v>0</v>
      </c>
      <c r="Q1010">
        <f>ABS(O1010)</f>
        <v>0.110920509546527</v>
      </c>
    </row>
    <row r="1011" spans="10:17" x14ac:dyDescent="0.3">
      <c r="J1011" t="str">
        <f>VLOOKUP(M1011,$A$3:$B$71,2,0)</f>
        <v>datetime_hour</v>
      </c>
      <c r="K1011" t="str">
        <f>VLOOKUP(N1011,$A$3:$B$71,2,0)</f>
        <v>siteid_num_1</v>
      </c>
      <c r="L1011" t="str">
        <f t="shared" si="15"/>
        <v>datetime_hour-siteid_num_1</v>
      </c>
      <c r="M1011">
        <v>4</v>
      </c>
      <c r="N1011">
        <v>11</v>
      </c>
      <c r="O1011">
        <v>0.11075797118729699</v>
      </c>
      <c r="P1011">
        <v>0</v>
      </c>
      <c r="Q1011">
        <f>ABS(O1011)</f>
        <v>0.11075797118729699</v>
      </c>
    </row>
    <row r="1012" spans="10:17" x14ac:dyDescent="0.3">
      <c r="J1012" t="str">
        <f>VLOOKUP(M1012,$A$3:$B$71,2,0)</f>
        <v>datetime_hour</v>
      </c>
      <c r="K1012" t="str">
        <f>VLOOKUP(N1012,$A$3:$B$71,2,0)</f>
        <v>countrycode_siteid_num_1</v>
      </c>
      <c r="L1012" t="str">
        <f t="shared" si="15"/>
        <v>datetime_hour-countrycode_siteid_num_1</v>
      </c>
      <c r="M1012">
        <v>4</v>
      </c>
      <c r="N1012">
        <v>47</v>
      </c>
      <c r="O1012">
        <v>0.110437047632167</v>
      </c>
      <c r="P1012">
        <v>0</v>
      </c>
      <c r="Q1012">
        <f>ABS(O1012)</f>
        <v>0.110437047632167</v>
      </c>
    </row>
    <row r="1013" spans="10:17" x14ac:dyDescent="0.3">
      <c r="J1013" t="str">
        <f>VLOOKUP(M1013,$A$3:$B$71,2,0)</f>
        <v>countrycode_merchant_click_rate</v>
      </c>
      <c r="K1013" t="str">
        <f>VLOOKUP(N1013,$A$3:$B$71,2,0)</f>
        <v>siteid_offerid_num_1</v>
      </c>
      <c r="L1013" t="str">
        <f t="shared" si="15"/>
        <v>countrycode_merchant_click_rate-siteid_offerid_num_1</v>
      </c>
      <c r="M1013">
        <v>44</v>
      </c>
      <c r="N1013">
        <v>63</v>
      </c>
      <c r="O1013">
        <v>0.110425288378686</v>
      </c>
      <c r="P1013">
        <v>0</v>
      </c>
      <c r="Q1013">
        <f>ABS(O1013)</f>
        <v>0.110425288378686</v>
      </c>
    </row>
    <row r="1014" spans="10:17" x14ac:dyDescent="0.3">
      <c r="J1014" t="str">
        <f>VLOOKUP(M1014,$A$3:$B$71,2,0)</f>
        <v>countrycode_merchant_click_rate</v>
      </c>
      <c r="K1014" t="str">
        <f>VLOOKUP(N1014,$A$3:$B$71,2,0)</f>
        <v>siteid_offerid_count</v>
      </c>
      <c r="L1014" t="str">
        <f t="shared" si="15"/>
        <v>countrycode_merchant_click_rate-siteid_offerid_count</v>
      </c>
      <c r="M1014">
        <v>44</v>
      </c>
      <c r="N1014">
        <v>61</v>
      </c>
      <c r="O1014">
        <v>0.110382107946931</v>
      </c>
      <c r="P1014">
        <v>0</v>
      </c>
      <c r="Q1014">
        <f>ABS(O1014)</f>
        <v>0.110382107946931</v>
      </c>
    </row>
    <row r="1015" spans="10:17" x14ac:dyDescent="0.3">
      <c r="J1015" t="str">
        <f>VLOOKUP(M1015,$A$3:$B$71,2,0)</f>
        <v>countrycode_merchant_click_rate</v>
      </c>
      <c r="K1015" t="str">
        <f>VLOOKUP(N1015,$A$3:$B$71,2,0)</f>
        <v>siteid_offerid_num_0</v>
      </c>
      <c r="L1015" t="str">
        <f t="shared" si="15"/>
        <v>countrycode_merchant_click_rate-siteid_offerid_num_0</v>
      </c>
      <c r="M1015">
        <v>44</v>
      </c>
      <c r="N1015">
        <v>62</v>
      </c>
      <c r="O1015">
        <v>0.11037944571106199</v>
      </c>
      <c r="P1015">
        <v>0</v>
      </c>
      <c r="Q1015">
        <f>ABS(O1015)</f>
        <v>0.11037944571106199</v>
      </c>
    </row>
    <row r="1016" spans="10:17" x14ac:dyDescent="0.3">
      <c r="J1016" t="str">
        <f>VLOOKUP(M1016,$A$3:$B$71,2,0)</f>
        <v>siteid_merchant_num_1</v>
      </c>
      <c r="K1016" t="str">
        <f>VLOOKUP(N1016,$A$3:$B$71,2,0)</f>
        <v>siteid_offerid_click_rate</v>
      </c>
      <c r="L1016" t="str">
        <f t="shared" si="15"/>
        <v>siteid_merchant_num_1-siteid_offerid_click_rate</v>
      </c>
      <c r="M1016">
        <v>59</v>
      </c>
      <c r="N1016">
        <v>64</v>
      </c>
      <c r="O1016">
        <v>0.110106119115481</v>
      </c>
      <c r="P1016">
        <v>0</v>
      </c>
      <c r="Q1016">
        <f>ABS(O1016)</f>
        <v>0.110106119115481</v>
      </c>
    </row>
    <row r="1017" spans="10:17" x14ac:dyDescent="0.3">
      <c r="J1017" t="str">
        <f>VLOOKUP(M1017,$A$3:$B$71,2,0)</f>
        <v>category_click_rate</v>
      </c>
      <c r="K1017" t="str">
        <f>VLOOKUP(N1017,$A$3:$B$71,2,0)</f>
        <v>datetime_hour_click_rate</v>
      </c>
      <c r="L1017" t="str">
        <f t="shared" si="15"/>
        <v>category_click_rate-datetime_hour_click_rate</v>
      </c>
      <c r="M1017">
        <v>20</v>
      </c>
      <c r="N1017">
        <v>36</v>
      </c>
      <c r="O1017">
        <v>0.110049403836007</v>
      </c>
      <c r="P1017">
        <v>0</v>
      </c>
      <c r="Q1017">
        <f>ABS(O1017)</f>
        <v>0.110049403836007</v>
      </c>
    </row>
    <row r="1018" spans="10:17" x14ac:dyDescent="0.3">
      <c r="J1018" t="str">
        <f>VLOOKUP(M1018,$A$3:$B$71,2,0)</f>
        <v>datetime_hour</v>
      </c>
      <c r="K1018" t="str">
        <f>VLOOKUP(N1018,$A$3:$B$71,2,0)</f>
        <v>countrycode_siteid_count</v>
      </c>
      <c r="L1018" t="str">
        <f t="shared" si="15"/>
        <v>datetime_hour-countrycode_siteid_count</v>
      </c>
      <c r="M1018">
        <v>4</v>
      </c>
      <c r="N1018">
        <v>45</v>
      </c>
      <c r="O1018">
        <v>0.109825771711607</v>
      </c>
      <c r="P1018">
        <v>0</v>
      </c>
      <c r="Q1018">
        <f>ABS(O1018)</f>
        <v>0.109825771711607</v>
      </c>
    </row>
    <row r="1019" spans="10:17" x14ac:dyDescent="0.3">
      <c r="J1019" t="str">
        <f>VLOOKUP(M1019,$A$3:$B$71,2,0)</f>
        <v>datetime_hour</v>
      </c>
      <c r="K1019" t="str">
        <f>VLOOKUP(N1019,$A$3:$B$71,2,0)</f>
        <v>countrycode_siteid_num_0</v>
      </c>
      <c r="L1019" t="str">
        <f t="shared" si="15"/>
        <v>datetime_hour-countrycode_siteid_num_0</v>
      </c>
      <c r="M1019">
        <v>4</v>
      </c>
      <c r="N1019">
        <v>46</v>
      </c>
      <c r="O1019">
        <v>0.109677972765528</v>
      </c>
      <c r="P1019">
        <v>0</v>
      </c>
      <c r="Q1019">
        <f>ABS(O1019)</f>
        <v>0.109677972765528</v>
      </c>
    </row>
    <row r="1020" spans="10:17" x14ac:dyDescent="0.3">
      <c r="J1020" t="str">
        <f>VLOOKUP(M1020,$A$3:$B$71,2,0)</f>
        <v>devid_click_rate</v>
      </c>
      <c r="K1020" t="str">
        <f>VLOOKUP(N1020,$A$3:$B$71,2,0)</f>
        <v>datetime_hour_click_rate</v>
      </c>
      <c r="L1020" t="str">
        <f t="shared" si="15"/>
        <v>devid_click_rate-datetime_hour_click_rate</v>
      </c>
      <c r="M1020">
        <v>32</v>
      </c>
      <c r="N1020">
        <v>36</v>
      </c>
      <c r="O1020">
        <v>0.109587836948395</v>
      </c>
      <c r="P1020">
        <v>0</v>
      </c>
      <c r="Q1020">
        <f>ABS(O1020)</f>
        <v>0.109587836948395</v>
      </c>
    </row>
    <row r="1021" spans="10:17" x14ac:dyDescent="0.3">
      <c r="J1021" t="str">
        <f>VLOOKUP(M1021,$A$3:$B$71,2,0)</f>
        <v>countrycode_num_1</v>
      </c>
      <c r="K1021" t="str">
        <f>VLOOKUP(N1021,$A$3:$B$71,2,0)</f>
        <v>siteid_merchant_num_0</v>
      </c>
      <c r="L1021" t="str">
        <f t="shared" si="15"/>
        <v>countrycode_num_1-siteid_merchant_num_0</v>
      </c>
      <c r="M1021">
        <v>23</v>
      </c>
      <c r="N1021">
        <v>58</v>
      </c>
      <c r="O1021">
        <v>0.10956594040065799</v>
      </c>
      <c r="P1021">
        <v>0</v>
      </c>
      <c r="Q1021">
        <f>ABS(O1021)</f>
        <v>0.10956594040065799</v>
      </c>
    </row>
    <row r="1022" spans="10:17" x14ac:dyDescent="0.3">
      <c r="J1022" t="str">
        <f>VLOOKUP(M1022,$A$3:$B$71,2,0)</f>
        <v>browserid_num_1</v>
      </c>
      <c r="K1022" t="str">
        <f>VLOOKUP(N1022,$A$3:$B$71,2,0)</f>
        <v>siteid_merchant_num_0</v>
      </c>
      <c r="L1022" t="str">
        <f t="shared" si="15"/>
        <v>browserid_num_1-siteid_merchant_num_0</v>
      </c>
      <c r="M1022">
        <v>27</v>
      </c>
      <c r="N1022">
        <v>58</v>
      </c>
      <c r="O1022">
        <v>0.109377676707595</v>
      </c>
      <c r="P1022">
        <v>0</v>
      </c>
      <c r="Q1022">
        <f>ABS(O1022)</f>
        <v>0.109377676707595</v>
      </c>
    </row>
    <row r="1023" spans="10:17" x14ac:dyDescent="0.3">
      <c r="J1023" t="str">
        <f>VLOOKUP(M1023,$A$3:$B$71,2,0)</f>
        <v>countrycode_siteid_click_rate</v>
      </c>
      <c r="K1023" t="str">
        <f>VLOOKUP(N1023,$A$3:$B$71,2,0)</f>
        <v>siteid_category_count</v>
      </c>
      <c r="L1023" t="str">
        <f t="shared" si="15"/>
        <v>countrycode_siteid_click_rate-siteid_category_count</v>
      </c>
      <c r="M1023">
        <v>48</v>
      </c>
      <c r="N1023">
        <v>65</v>
      </c>
      <c r="O1023">
        <v>0.10933333726715901</v>
      </c>
      <c r="P1023">
        <v>0</v>
      </c>
      <c r="Q1023">
        <f>ABS(O1023)</f>
        <v>0.10933333726715901</v>
      </c>
    </row>
    <row r="1024" spans="10:17" x14ac:dyDescent="0.3">
      <c r="J1024" t="str">
        <f>VLOOKUP(M1024,$A$3:$B$71,2,0)</f>
        <v>offerid_click_rate</v>
      </c>
      <c r="K1024" t="str">
        <f>VLOOKUP(N1024,$A$3:$B$71,2,0)</f>
        <v>countrycode_category_count</v>
      </c>
      <c r="L1024" t="str">
        <f t="shared" si="15"/>
        <v>offerid_click_rate-countrycode_category_count</v>
      </c>
      <c r="M1024">
        <v>16</v>
      </c>
      <c r="N1024">
        <v>53</v>
      </c>
      <c r="O1024">
        <v>-0.10931724190188601</v>
      </c>
      <c r="P1024">
        <v>0</v>
      </c>
      <c r="Q1024">
        <f>ABS(O1024)</f>
        <v>0.10931724190188601</v>
      </c>
    </row>
    <row r="1025" spans="10:17" x14ac:dyDescent="0.3">
      <c r="J1025" t="str">
        <f>VLOOKUP(M1025,$A$3:$B$71,2,0)</f>
        <v>merchant_num_0</v>
      </c>
      <c r="K1025" t="str">
        <f>VLOOKUP(N1025,$A$3:$B$71,2,0)</f>
        <v>countrycode_category_num_1</v>
      </c>
      <c r="L1025" t="str">
        <f t="shared" si="15"/>
        <v>merchant_num_0-countrycode_category_num_1</v>
      </c>
      <c r="M1025">
        <v>6</v>
      </c>
      <c r="N1025">
        <v>55</v>
      </c>
      <c r="O1025">
        <v>0.10913407013906801</v>
      </c>
      <c r="P1025">
        <v>0</v>
      </c>
      <c r="Q1025">
        <f>ABS(O1025)</f>
        <v>0.10913407013906801</v>
      </c>
    </row>
    <row r="1026" spans="10:17" x14ac:dyDescent="0.3">
      <c r="J1026" t="str">
        <f>VLOOKUP(M1026,$A$3:$B$71,2,0)</f>
        <v>countrycode_count</v>
      </c>
      <c r="K1026" t="str">
        <f>VLOOKUP(N1026,$A$3:$B$71,2,0)</f>
        <v>siteid_merchant_num_1</v>
      </c>
      <c r="L1026" t="str">
        <f t="shared" si="15"/>
        <v>countrycode_count-siteid_merchant_num_1</v>
      </c>
      <c r="M1026">
        <v>21</v>
      </c>
      <c r="N1026">
        <v>59</v>
      </c>
      <c r="O1026">
        <v>-0.10900132292996099</v>
      </c>
      <c r="P1026">
        <v>0</v>
      </c>
      <c r="Q1026">
        <f>ABS(O1026)</f>
        <v>0.10900132292996099</v>
      </c>
    </row>
    <row r="1027" spans="10:17" x14ac:dyDescent="0.3">
      <c r="J1027" t="str">
        <f>VLOOKUP(M1027,$A$3:$B$71,2,0)</f>
        <v>datetime_hour_click_rate</v>
      </c>
      <c r="K1027" t="str">
        <f>VLOOKUP(N1027,$A$3:$B$71,2,0)</f>
        <v>siteid_merchant_num_0</v>
      </c>
      <c r="L1027" t="str">
        <f t="shared" si="15"/>
        <v>datetime_hour_click_rate-siteid_merchant_num_0</v>
      </c>
      <c r="M1027">
        <v>36</v>
      </c>
      <c r="N1027">
        <v>58</v>
      </c>
      <c r="O1027">
        <v>0.1087670439511</v>
      </c>
      <c r="P1027">
        <v>0</v>
      </c>
      <c r="Q1027">
        <f>ABS(O1027)</f>
        <v>0.1087670439511</v>
      </c>
    </row>
    <row r="1028" spans="10:17" x14ac:dyDescent="0.3">
      <c r="J1028" t="str">
        <f>VLOOKUP(M1028,$A$3:$B$71,2,0)</f>
        <v>merchant_click_rate</v>
      </c>
      <c r="K1028" t="str">
        <f>VLOOKUP(N1028,$A$3:$B$71,2,0)</f>
        <v>datetime_hour_num_0</v>
      </c>
      <c r="L1028" t="str">
        <f t="shared" ref="L1028:L1091" si="16">J1028&amp;"-"&amp;K1028</f>
        <v>merchant_click_rate-datetime_hour_num_0</v>
      </c>
      <c r="M1028">
        <v>8</v>
      </c>
      <c r="N1028">
        <v>34</v>
      </c>
      <c r="O1028">
        <v>-0.107808416051249</v>
      </c>
      <c r="P1028">
        <v>0</v>
      </c>
      <c r="Q1028">
        <f>ABS(O1028)</f>
        <v>0.107808416051249</v>
      </c>
    </row>
    <row r="1029" spans="10:17" x14ac:dyDescent="0.3">
      <c r="J1029" t="str">
        <f>VLOOKUP(M1029,$A$3:$B$71,2,0)</f>
        <v>merchant_click_rate</v>
      </c>
      <c r="K1029" t="str">
        <f>VLOOKUP(N1029,$A$3:$B$71,2,0)</f>
        <v>datetime_hour_count</v>
      </c>
      <c r="L1029" t="str">
        <f t="shared" si="16"/>
        <v>merchant_click_rate-datetime_hour_count</v>
      </c>
      <c r="M1029">
        <v>8</v>
      </c>
      <c r="N1029">
        <v>33</v>
      </c>
      <c r="O1029">
        <v>-0.107239226118549</v>
      </c>
      <c r="P1029">
        <v>0</v>
      </c>
      <c r="Q1029">
        <f>ABS(O1029)</f>
        <v>0.107239226118549</v>
      </c>
    </row>
    <row r="1030" spans="10:17" x14ac:dyDescent="0.3">
      <c r="J1030" t="str">
        <f>VLOOKUP(M1030,$A$3:$B$71,2,0)</f>
        <v>siteid_click_rate</v>
      </c>
      <c r="K1030" t="str">
        <f>VLOOKUP(N1030,$A$3:$B$71,2,0)</f>
        <v>datetime_hour_num_1</v>
      </c>
      <c r="L1030" t="str">
        <f t="shared" si="16"/>
        <v>siteid_click_rate-datetime_hour_num_1</v>
      </c>
      <c r="M1030">
        <v>12</v>
      </c>
      <c r="N1030">
        <v>35</v>
      </c>
      <c r="O1030">
        <v>-0.10720422818344701</v>
      </c>
      <c r="P1030">
        <v>0</v>
      </c>
      <c r="Q1030">
        <f>ABS(O1030)</f>
        <v>0.10720422818344701</v>
      </c>
    </row>
    <row r="1031" spans="10:17" x14ac:dyDescent="0.3">
      <c r="J1031" t="str">
        <f>VLOOKUP(M1031,$A$3:$B$71,2,0)</f>
        <v>countrycode_category_click_rate</v>
      </c>
      <c r="K1031" t="str">
        <f>VLOOKUP(N1031,$A$3:$B$71,2,0)</f>
        <v>siteid_offerid_num_1</v>
      </c>
      <c r="L1031" t="str">
        <f t="shared" si="16"/>
        <v>countrycode_category_click_rate-siteid_offerid_num_1</v>
      </c>
      <c r="M1031">
        <v>56</v>
      </c>
      <c r="N1031">
        <v>63</v>
      </c>
      <c r="O1031">
        <v>0.107046923985728</v>
      </c>
      <c r="P1031">
        <v>0</v>
      </c>
      <c r="Q1031">
        <f>ABS(O1031)</f>
        <v>0.107046923985728</v>
      </c>
    </row>
    <row r="1032" spans="10:17" x14ac:dyDescent="0.3">
      <c r="J1032" t="str">
        <f>VLOOKUP(M1032,$A$3:$B$71,2,0)</f>
        <v>countrycode_category_click_rate</v>
      </c>
      <c r="K1032" t="str">
        <f>VLOOKUP(N1032,$A$3:$B$71,2,0)</f>
        <v>siteid_offerid_count</v>
      </c>
      <c r="L1032" t="str">
        <f t="shared" si="16"/>
        <v>countrycode_category_click_rate-siteid_offerid_count</v>
      </c>
      <c r="M1032">
        <v>56</v>
      </c>
      <c r="N1032">
        <v>61</v>
      </c>
      <c r="O1032">
        <v>0.107000185862919</v>
      </c>
      <c r="P1032">
        <v>0</v>
      </c>
      <c r="Q1032">
        <f>ABS(O1032)</f>
        <v>0.107000185862919</v>
      </c>
    </row>
    <row r="1033" spans="10:17" x14ac:dyDescent="0.3">
      <c r="J1033" t="str">
        <f>VLOOKUP(M1033,$A$3:$B$71,2,0)</f>
        <v>countrycode_category_click_rate</v>
      </c>
      <c r="K1033" t="str">
        <f>VLOOKUP(N1033,$A$3:$B$71,2,0)</f>
        <v>siteid_offerid_num_0</v>
      </c>
      <c r="L1033" t="str">
        <f t="shared" si="16"/>
        <v>countrycode_category_click_rate-siteid_offerid_num_0</v>
      </c>
      <c r="M1033">
        <v>56</v>
      </c>
      <c r="N1033">
        <v>62</v>
      </c>
      <c r="O1033">
        <v>0.10699730435335</v>
      </c>
      <c r="P1033">
        <v>0</v>
      </c>
      <c r="Q1033">
        <f>ABS(O1033)</f>
        <v>0.10699730435335</v>
      </c>
    </row>
    <row r="1034" spans="10:17" x14ac:dyDescent="0.3">
      <c r="J1034" t="str">
        <f>VLOOKUP(M1034,$A$3:$B$71,2,0)</f>
        <v>merchant_num_0</v>
      </c>
      <c r="K1034" t="str">
        <f>VLOOKUP(N1034,$A$3:$B$71,2,0)</f>
        <v>siteid_merchant_click_rate</v>
      </c>
      <c r="L1034" t="str">
        <f t="shared" si="16"/>
        <v>merchant_num_0-siteid_merchant_click_rate</v>
      </c>
      <c r="M1034">
        <v>6</v>
      </c>
      <c r="N1034">
        <v>60</v>
      </c>
      <c r="O1034">
        <v>-0.10664138439708699</v>
      </c>
      <c r="P1034">
        <v>0</v>
      </c>
      <c r="Q1034">
        <f>ABS(O1034)</f>
        <v>0.10664138439708699</v>
      </c>
    </row>
    <row r="1035" spans="10:17" x14ac:dyDescent="0.3">
      <c r="J1035" t="str">
        <f>VLOOKUP(M1035,$A$3:$B$71,2,0)</f>
        <v>devid_num_1</v>
      </c>
      <c r="K1035" t="str">
        <f>VLOOKUP(N1035,$A$3:$B$71,2,0)</f>
        <v>countrycode_category_num_1</v>
      </c>
      <c r="L1035" t="str">
        <f t="shared" si="16"/>
        <v>devid_num_1-countrycode_category_num_1</v>
      </c>
      <c r="M1035">
        <v>31</v>
      </c>
      <c r="N1035">
        <v>55</v>
      </c>
      <c r="O1035">
        <v>0.10664012259431201</v>
      </c>
      <c r="P1035">
        <v>0</v>
      </c>
      <c r="Q1035">
        <f>ABS(O1035)</f>
        <v>0.10664012259431201</v>
      </c>
    </row>
    <row r="1036" spans="10:17" x14ac:dyDescent="0.3">
      <c r="J1036" t="str">
        <f>VLOOKUP(M1036,$A$3:$B$71,2,0)</f>
        <v>datetime_hour_num_1</v>
      </c>
      <c r="K1036" t="str">
        <f>VLOOKUP(N1036,$A$3:$B$71,2,0)</f>
        <v>countrycode_siteid_num_1</v>
      </c>
      <c r="L1036" t="str">
        <f t="shared" si="16"/>
        <v>datetime_hour_num_1-countrycode_siteid_num_1</v>
      </c>
      <c r="M1036">
        <v>35</v>
      </c>
      <c r="N1036">
        <v>47</v>
      </c>
      <c r="O1036">
        <v>-0.10662717600279201</v>
      </c>
      <c r="P1036">
        <v>0</v>
      </c>
      <c r="Q1036">
        <f>ABS(O1036)</f>
        <v>0.10662717600279201</v>
      </c>
    </row>
    <row r="1037" spans="10:17" x14ac:dyDescent="0.3">
      <c r="J1037" t="str">
        <f>VLOOKUP(M1037,$A$3:$B$71,2,0)</f>
        <v>countrycode_siteid_click_rate</v>
      </c>
      <c r="K1037" t="str">
        <f>VLOOKUP(N1037,$A$3:$B$71,2,0)</f>
        <v>siteid_category_num_0</v>
      </c>
      <c r="L1037" t="str">
        <f t="shared" si="16"/>
        <v>countrycode_siteid_click_rate-siteid_category_num_0</v>
      </c>
      <c r="M1037">
        <v>48</v>
      </c>
      <c r="N1037">
        <v>66</v>
      </c>
      <c r="O1037">
        <v>0.106513249892286</v>
      </c>
      <c r="P1037">
        <v>0</v>
      </c>
      <c r="Q1037">
        <f>ABS(O1037)</f>
        <v>0.106513249892286</v>
      </c>
    </row>
    <row r="1038" spans="10:17" x14ac:dyDescent="0.3">
      <c r="J1038" t="str">
        <f>VLOOKUP(M1038,$A$3:$B$71,2,0)</f>
        <v>countrycode_offerid_num_1</v>
      </c>
      <c r="K1038" t="str">
        <f>VLOOKUP(N1038,$A$3:$B$71,2,0)</f>
        <v>countrycode_category_click_rate</v>
      </c>
      <c r="L1038" t="str">
        <f t="shared" si="16"/>
        <v>countrycode_offerid_num_1-countrycode_category_click_rate</v>
      </c>
      <c r="M1038">
        <v>51</v>
      </c>
      <c r="N1038">
        <v>56</v>
      </c>
      <c r="O1038">
        <v>0.106399819697613</v>
      </c>
      <c r="P1038">
        <v>0</v>
      </c>
      <c r="Q1038">
        <f>ABS(O1038)</f>
        <v>0.106399819697613</v>
      </c>
    </row>
    <row r="1039" spans="10:17" x14ac:dyDescent="0.3">
      <c r="J1039" t="str">
        <f>VLOOKUP(M1039,$A$3:$B$71,2,0)</f>
        <v>countrycode_category_click_rate</v>
      </c>
      <c r="K1039" t="str">
        <f>VLOOKUP(N1039,$A$3:$B$71,2,0)</f>
        <v>siteid_merchant_count</v>
      </c>
      <c r="L1039" t="str">
        <f t="shared" si="16"/>
        <v>countrycode_category_click_rate-siteid_merchant_count</v>
      </c>
      <c r="M1039">
        <v>56</v>
      </c>
      <c r="N1039">
        <v>57</v>
      </c>
      <c r="O1039">
        <v>0.106095848782317</v>
      </c>
      <c r="P1039">
        <v>0</v>
      </c>
      <c r="Q1039">
        <f>ABS(O1039)</f>
        <v>0.106095848782317</v>
      </c>
    </row>
    <row r="1040" spans="10:17" x14ac:dyDescent="0.3">
      <c r="J1040" t="str">
        <f>VLOOKUP(M1040,$A$3:$B$71,2,0)</f>
        <v>countrycode_offerid_count</v>
      </c>
      <c r="K1040" t="str">
        <f>VLOOKUP(N1040,$A$3:$B$71,2,0)</f>
        <v>countrycode_category_click_rate</v>
      </c>
      <c r="L1040" t="str">
        <f t="shared" si="16"/>
        <v>countrycode_offerid_count-countrycode_category_click_rate</v>
      </c>
      <c r="M1040">
        <v>49</v>
      </c>
      <c r="N1040">
        <v>56</v>
      </c>
      <c r="O1040">
        <v>0.106048629873077</v>
      </c>
      <c r="P1040">
        <v>0</v>
      </c>
      <c r="Q1040">
        <f>ABS(O1040)</f>
        <v>0.106048629873077</v>
      </c>
    </row>
    <row r="1041" spans="10:17" x14ac:dyDescent="0.3">
      <c r="J1041" t="str">
        <f>VLOOKUP(M1041,$A$3:$B$71,2,0)</f>
        <v>countrycode_offerid_num_0</v>
      </c>
      <c r="K1041" t="str">
        <f>VLOOKUP(N1041,$A$3:$B$71,2,0)</f>
        <v>countrycode_category_click_rate</v>
      </c>
      <c r="L1041" t="str">
        <f t="shared" si="16"/>
        <v>countrycode_offerid_num_0-countrycode_category_click_rate</v>
      </c>
      <c r="M1041">
        <v>50</v>
      </c>
      <c r="N1041">
        <v>56</v>
      </c>
      <c r="O1041">
        <v>0.10602868195080301</v>
      </c>
      <c r="P1041">
        <v>0</v>
      </c>
      <c r="Q1041">
        <f>ABS(O1041)</f>
        <v>0.10602868195080301</v>
      </c>
    </row>
    <row r="1042" spans="10:17" x14ac:dyDescent="0.3">
      <c r="J1042" t="str">
        <f>VLOOKUP(M1042,$A$3:$B$71,2,0)</f>
        <v>datetime_hour_num_1</v>
      </c>
      <c r="K1042" t="str">
        <f>VLOOKUP(N1042,$A$3:$B$71,2,0)</f>
        <v>countrycode_siteid_count</v>
      </c>
      <c r="L1042" t="str">
        <f t="shared" si="16"/>
        <v>datetime_hour_num_1-countrycode_siteid_count</v>
      </c>
      <c r="M1042">
        <v>35</v>
      </c>
      <c r="N1042">
        <v>45</v>
      </c>
      <c r="O1042">
        <v>-0.10592152933803101</v>
      </c>
      <c r="P1042">
        <v>0</v>
      </c>
      <c r="Q1042">
        <f>ABS(O1042)</f>
        <v>0.10592152933803101</v>
      </c>
    </row>
    <row r="1043" spans="10:17" x14ac:dyDescent="0.3">
      <c r="J1043" t="str">
        <f>VLOOKUP(M1043,$A$3:$B$71,2,0)</f>
        <v>countrycode_siteid_click_rate</v>
      </c>
      <c r="K1043" t="str">
        <f>VLOOKUP(N1043,$A$3:$B$71,2,0)</f>
        <v>siteid_category_num_1</v>
      </c>
      <c r="L1043" t="str">
        <f t="shared" si="16"/>
        <v>countrycode_siteid_click_rate-siteid_category_num_1</v>
      </c>
      <c r="M1043">
        <v>48</v>
      </c>
      <c r="N1043">
        <v>67</v>
      </c>
      <c r="O1043">
        <v>0.10586929886810099</v>
      </c>
      <c r="P1043">
        <v>0</v>
      </c>
      <c r="Q1043">
        <f>ABS(O1043)</f>
        <v>0.10586929886810099</v>
      </c>
    </row>
    <row r="1044" spans="10:17" x14ac:dyDescent="0.3">
      <c r="J1044" t="str">
        <f>VLOOKUP(M1044,$A$3:$B$71,2,0)</f>
        <v>datetime_hour_num_1</v>
      </c>
      <c r="K1044" t="str">
        <f>VLOOKUP(N1044,$A$3:$B$71,2,0)</f>
        <v>countrycode_siteid_num_0</v>
      </c>
      <c r="L1044" t="str">
        <f t="shared" si="16"/>
        <v>datetime_hour_num_1-countrycode_siteid_num_0</v>
      </c>
      <c r="M1044">
        <v>35</v>
      </c>
      <c r="N1044">
        <v>46</v>
      </c>
      <c r="O1044">
        <v>-0.10576097969463</v>
      </c>
      <c r="P1044">
        <v>0</v>
      </c>
      <c r="Q1044">
        <f>ABS(O1044)</f>
        <v>0.10576097969463</v>
      </c>
    </row>
    <row r="1045" spans="10:17" x14ac:dyDescent="0.3">
      <c r="J1045" t="str">
        <f>VLOOKUP(M1045,$A$3:$B$71,2,0)</f>
        <v>countrycode_num_1</v>
      </c>
      <c r="K1045" t="str">
        <f>VLOOKUP(N1045,$A$3:$B$71,2,0)</f>
        <v>countrycode_offerid_num_1</v>
      </c>
      <c r="L1045" t="str">
        <f t="shared" si="16"/>
        <v>countrycode_num_1-countrycode_offerid_num_1</v>
      </c>
      <c r="M1045">
        <v>23</v>
      </c>
      <c r="N1045">
        <v>51</v>
      </c>
      <c r="O1045">
        <v>0.105477017988854</v>
      </c>
      <c r="P1045">
        <v>0</v>
      </c>
      <c r="Q1045">
        <f>ABS(O1045)</f>
        <v>0.105477017988854</v>
      </c>
    </row>
    <row r="1046" spans="10:17" x14ac:dyDescent="0.3">
      <c r="J1046" t="str">
        <f>VLOOKUP(M1046,$A$3:$B$71,2,0)</f>
        <v>countrycode_num_1</v>
      </c>
      <c r="K1046" t="str">
        <f>VLOOKUP(N1046,$A$3:$B$71,2,0)</f>
        <v>countrycode_offerid_count</v>
      </c>
      <c r="L1046" t="str">
        <f t="shared" si="16"/>
        <v>countrycode_num_1-countrycode_offerid_count</v>
      </c>
      <c r="M1046">
        <v>23</v>
      </c>
      <c r="N1046">
        <v>49</v>
      </c>
      <c r="O1046">
        <v>0.10514121615788501</v>
      </c>
      <c r="P1046">
        <v>0</v>
      </c>
      <c r="Q1046">
        <f>ABS(O1046)</f>
        <v>0.10514121615788501</v>
      </c>
    </row>
    <row r="1047" spans="10:17" x14ac:dyDescent="0.3">
      <c r="J1047" t="str">
        <f>VLOOKUP(M1047,$A$3:$B$71,2,0)</f>
        <v>countrycode_num_1</v>
      </c>
      <c r="K1047" t="str">
        <f>VLOOKUP(N1047,$A$3:$B$71,2,0)</f>
        <v>countrycode_offerid_num_0</v>
      </c>
      <c r="L1047" t="str">
        <f t="shared" si="16"/>
        <v>countrycode_num_1-countrycode_offerid_num_0</v>
      </c>
      <c r="M1047">
        <v>23</v>
      </c>
      <c r="N1047">
        <v>50</v>
      </c>
      <c r="O1047">
        <v>0.105122141902998</v>
      </c>
      <c r="P1047">
        <v>0</v>
      </c>
      <c r="Q1047">
        <f>ABS(O1047)</f>
        <v>0.105122141902998</v>
      </c>
    </row>
    <row r="1048" spans="10:17" x14ac:dyDescent="0.3">
      <c r="J1048" t="str">
        <f>VLOOKUP(M1048,$A$3:$B$71,2,0)</f>
        <v>countrycode_num_0</v>
      </c>
      <c r="K1048" t="str">
        <f>VLOOKUP(N1048,$A$3:$B$71,2,0)</f>
        <v>siteid_merchant_count</v>
      </c>
      <c r="L1048" t="str">
        <f t="shared" si="16"/>
        <v>countrycode_num_0-siteid_merchant_count</v>
      </c>
      <c r="M1048">
        <v>22</v>
      </c>
      <c r="N1048">
        <v>57</v>
      </c>
      <c r="O1048">
        <v>-0.10509944890943</v>
      </c>
      <c r="P1048">
        <v>0</v>
      </c>
      <c r="Q1048">
        <f>ABS(O1048)</f>
        <v>0.10509944890943</v>
      </c>
    </row>
    <row r="1049" spans="10:17" x14ac:dyDescent="0.3">
      <c r="J1049" t="str">
        <f>VLOOKUP(M1049,$A$3:$B$71,2,0)</f>
        <v>devid_num_1</v>
      </c>
      <c r="K1049" t="str">
        <f>VLOOKUP(N1049,$A$3:$B$71,2,0)</f>
        <v>countrycode_category_num_0</v>
      </c>
      <c r="L1049" t="str">
        <f t="shared" si="16"/>
        <v>devid_num_1-countrycode_category_num_0</v>
      </c>
      <c r="M1049">
        <v>31</v>
      </c>
      <c r="N1049">
        <v>54</v>
      </c>
      <c r="O1049">
        <v>-0.104891839031433</v>
      </c>
      <c r="P1049">
        <v>0</v>
      </c>
      <c r="Q1049">
        <f>ABS(O1049)</f>
        <v>0.104891839031433</v>
      </c>
    </row>
    <row r="1050" spans="10:17" x14ac:dyDescent="0.3">
      <c r="J1050" t="str">
        <f>VLOOKUP(M1050,$A$3:$B$71,2,0)</f>
        <v>devid_click_rate</v>
      </c>
      <c r="K1050" t="str">
        <f>VLOOKUP(N1050,$A$3:$B$71,2,0)</f>
        <v>countrycode_merchant_num_0</v>
      </c>
      <c r="L1050" t="str">
        <f t="shared" si="16"/>
        <v>devid_click_rate-countrycode_merchant_num_0</v>
      </c>
      <c r="M1050">
        <v>32</v>
      </c>
      <c r="N1050">
        <v>42</v>
      </c>
      <c r="O1050">
        <v>-0.10486848811247799</v>
      </c>
      <c r="P1050">
        <v>0</v>
      </c>
      <c r="Q1050">
        <f>ABS(O1050)</f>
        <v>0.10486848811247799</v>
      </c>
    </row>
    <row r="1051" spans="10:17" x14ac:dyDescent="0.3">
      <c r="J1051" t="str">
        <f>VLOOKUP(M1051,$A$3:$B$71,2,0)</f>
        <v>browserid_num_0</v>
      </c>
      <c r="K1051" t="str">
        <f>VLOOKUP(N1051,$A$3:$B$71,2,0)</f>
        <v>siteid_merchant_num_1</v>
      </c>
      <c r="L1051" t="str">
        <f t="shared" si="16"/>
        <v>browserid_num_0-siteid_merchant_num_1</v>
      </c>
      <c r="M1051">
        <v>26</v>
      </c>
      <c r="N1051">
        <v>59</v>
      </c>
      <c r="O1051">
        <v>-0.10472501247796299</v>
      </c>
      <c r="P1051">
        <v>0</v>
      </c>
      <c r="Q1051">
        <f>ABS(O1051)</f>
        <v>0.10472501247796299</v>
      </c>
    </row>
    <row r="1052" spans="10:17" x14ac:dyDescent="0.3">
      <c r="J1052" t="str">
        <f>VLOOKUP(M1052,$A$3:$B$71,2,0)</f>
        <v>countrycode</v>
      </c>
      <c r="K1052" t="str">
        <f>VLOOKUP(N1052,$A$3:$B$71,2,0)</f>
        <v>countrycode_merchant_num_1</v>
      </c>
      <c r="L1052" t="str">
        <f t="shared" si="16"/>
        <v>countrycode-countrycode_merchant_num_1</v>
      </c>
      <c r="M1052">
        <v>0</v>
      </c>
      <c r="N1052">
        <v>43</v>
      </c>
      <c r="O1052">
        <v>0.10336979218893599</v>
      </c>
      <c r="P1052">
        <v>0</v>
      </c>
      <c r="Q1052">
        <f>ABS(O1052)</f>
        <v>0.10336979218893599</v>
      </c>
    </row>
    <row r="1053" spans="10:17" x14ac:dyDescent="0.3">
      <c r="J1053" t="str">
        <f>VLOOKUP(M1053,$A$3:$B$71,2,0)</f>
        <v>countrycode_count</v>
      </c>
      <c r="K1053" t="str">
        <f>VLOOKUP(N1053,$A$3:$B$71,2,0)</f>
        <v>siteid_merchant_count</v>
      </c>
      <c r="L1053" t="str">
        <f t="shared" si="16"/>
        <v>countrycode_count-siteid_merchant_count</v>
      </c>
      <c r="M1053">
        <v>21</v>
      </c>
      <c r="N1053">
        <v>57</v>
      </c>
      <c r="O1053">
        <v>-0.103278131882501</v>
      </c>
      <c r="P1053">
        <v>0</v>
      </c>
      <c r="Q1053">
        <f>ABS(O1053)</f>
        <v>0.103278131882501</v>
      </c>
    </row>
    <row r="1054" spans="10:17" x14ac:dyDescent="0.3">
      <c r="J1054" t="str">
        <f>VLOOKUP(M1054,$A$3:$B$71,2,0)</f>
        <v>datetime_hour_num_0</v>
      </c>
      <c r="K1054" t="str">
        <f>VLOOKUP(N1054,$A$3:$B$71,2,0)</f>
        <v>countrycode_merchant_num_1</v>
      </c>
      <c r="L1054" t="str">
        <f t="shared" si="16"/>
        <v>datetime_hour_num_0-countrycode_merchant_num_1</v>
      </c>
      <c r="M1054">
        <v>34</v>
      </c>
      <c r="N1054">
        <v>43</v>
      </c>
      <c r="O1054">
        <v>-0.102827345721511</v>
      </c>
      <c r="P1054">
        <v>0</v>
      </c>
      <c r="Q1054">
        <f>ABS(O1054)</f>
        <v>0.102827345721511</v>
      </c>
    </row>
    <row r="1055" spans="10:17" x14ac:dyDescent="0.3">
      <c r="J1055" t="str">
        <f>VLOOKUP(M1055,$A$3:$B$71,2,0)</f>
        <v>siteid_merchant_count</v>
      </c>
      <c r="K1055" t="str">
        <f>VLOOKUP(N1055,$A$3:$B$71,2,0)</f>
        <v>siteid_category_count</v>
      </c>
      <c r="L1055" t="str">
        <f t="shared" si="16"/>
        <v>siteid_merchant_count-siteid_category_count</v>
      </c>
      <c r="M1055">
        <v>57</v>
      </c>
      <c r="N1055">
        <v>65</v>
      </c>
      <c r="O1055">
        <v>0.102796029549467</v>
      </c>
      <c r="P1055">
        <v>0</v>
      </c>
      <c r="Q1055">
        <f>ABS(O1055)</f>
        <v>0.102796029549467</v>
      </c>
    </row>
    <row r="1056" spans="10:17" x14ac:dyDescent="0.3">
      <c r="J1056" t="str">
        <f>VLOOKUP(M1056,$A$3:$B$71,2,0)</f>
        <v>countrycode_category_click_rate</v>
      </c>
      <c r="K1056" t="str">
        <f>VLOOKUP(N1056,$A$3:$B$71,2,0)</f>
        <v>siteid_merchant_num_0</v>
      </c>
      <c r="L1056" t="str">
        <f t="shared" si="16"/>
        <v>countrycode_category_click_rate-siteid_merchant_num_0</v>
      </c>
      <c r="M1056">
        <v>56</v>
      </c>
      <c r="N1056">
        <v>58</v>
      </c>
      <c r="O1056">
        <v>0.10275917233962401</v>
      </c>
      <c r="P1056">
        <v>0</v>
      </c>
      <c r="Q1056">
        <f>ABS(O1056)</f>
        <v>0.10275917233962401</v>
      </c>
    </row>
    <row r="1057" spans="10:17" x14ac:dyDescent="0.3">
      <c r="J1057" t="str">
        <f>VLOOKUP(M1057,$A$3:$B$71,2,0)</f>
        <v>datetime_hour</v>
      </c>
      <c r="K1057" t="str">
        <f>VLOOKUP(N1057,$A$3:$B$71,2,0)</f>
        <v>siteid_click_rate</v>
      </c>
      <c r="L1057" t="str">
        <f t="shared" si="16"/>
        <v>datetime_hour-siteid_click_rate</v>
      </c>
      <c r="M1057">
        <v>4</v>
      </c>
      <c r="N1057">
        <v>12</v>
      </c>
      <c r="O1057">
        <v>0.10271535429228</v>
      </c>
      <c r="P1057">
        <v>0</v>
      </c>
      <c r="Q1057">
        <f>ABS(O1057)</f>
        <v>0.10271535429228</v>
      </c>
    </row>
    <row r="1058" spans="10:17" x14ac:dyDescent="0.3">
      <c r="J1058" t="str">
        <f>VLOOKUP(M1058,$A$3:$B$71,2,0)</f>
        <v>datetime_hour_num_0</v>
      </c>
      <c r="K1058" t="str">
        <f>VLOOKUP(N1058,$A$3:$B$71,2,0)</f>
        <v>siteid_merchant_num_1</v>
      </c>
      <c r="L1058" t="str">
        <f t="shared" si="16"/>
        <v>datetime_hour_num_0-siteid_merchant_num_1</v>
      </c>
      <c r="M1058">
        <v>34</v>
      </c>
      <c r="N1058">
        <v>59</v>
      </c>
      <c r="O1058">
        <v>-0.10241185393023999</v>
      </c>
      <c r="P1058">
        <v>0</v>
      </c>
      <c r="Q1058">
        <f>ABS(O1058)</f>
        <v>0.10241185393023999</v>
      </c>
    </row>
    <row r="1059" spans="10:17" x14ac:dyDescent="0.3">
      <c r="J1059" t="str">
        <f>VLOOKUP(M1059,$A$3:$B$71,2,0)</f>
        <v>datetime_hour_count</v>
      </c>
      <c r="K1059" t="str">
        <f>VLOOKUP(N1059,$A$3:$B$71,2,0)</f>
        <v>countrycode_merchant_num_1</v>
      </c>
      <c r="L1059" t="str">
        <f t="shared" si="16"/>
        <v>datetime_hour_count-countrycode_merchant_num_1</v>
      </c>
      <c r="M1059">
        <v>33</v>
      </c>
      <c r="N1059">
        <v>43</v>
      </c>
      <c r="O1059">
        <v>-0.102316237443071</v>
      </c>
      <c r="P1059">
        <v>0</v>
      </c>
      <c r="Q1059">
        <f>ABS(O1059)</f>
        <v>0.102316237443071</v>
      </c>
    </row>
    <row r="1060" spans="10:17" x14ac:dyDescent="0.3">
      <c r="J1060" t="str">
        <f>VLOOKUP(M1060,$A$3:$B$71,2,0)</f>
        <v>countrycode_offerid_click_rate</v>
      </c>
      <c r="K1060" t="str">
        <f>VLOOKUP(N1060,$A$3:$B$71,2,0)</f>
        <v>siteid_category_num_1</v>
      </c>
      <c r="L1060" t="str">
        <f t="shared" si="16"/>
        <v>countrycode_offerid_click_rate-siteid_category_num_1</v>
      </c>
      <c r="M1060">
        <v>52</v>
      </c>
      <c r="N1060">
        <v>67</v>
      </c>
      <c r="O1060">
        <v>0.10212473657065101</v>
      </c>
      <c r="P1060">
        <v>0</v>
      </c>
      <c r="Q1060">
        <f>ABS(O1060)</f>
        <v>0.10212473657065101</v>
      </c>
    </row>
    <row r="1061" spans="10:17" x14ac:dyDescent="0.3">
      <c r="J1061" t="str">
        <f>VLOOKUP(M1061,$A$3:$B$71,2,0)</f>
        <v>devid_click_rate</v>
      </c>
      <c r="K1061" t="str">
        <f>VLOOKUP(N1061,$A$3:$B$71,2,0)</f>
        <v>countrycode_merchant_num_1</v>
      </c>
      <c r="L1061" t="str">
        <f t="shared" si="16"/>
        <v>devid_click_rate-countrycode_merchant_num_1</v>
      </c>
      <c r="M1061">
        <v>32</v>
      </c>
      <c r="N1061">
        <v>43</v>
      </c>
      <c r="O1061">
        <v>0.10199132064057199</v>
      </c>
      <c r="P1061">
        <v>0</v>
      </c>
      <c r="Q1061">
        <f>ABS(O1061)</f>
        <v>0.10199132064057199</v>
      </c>
    </row>
    <row r="1062" spans="10:17" x14ac:dyDescent="0.3">
      <c r="J1062" t="str">
        <f>VLOOKUP(M1062,$A$3:$B$71,2,0)</f>
        <v>datetime_hour_count</v>
      </c>
      <c r="K1062" t="str">
        <f>VLOOKUP(N1062,$A$3:$B$71,2,0)</f>
        <v>siteid_merchant_num_1</v>
      </c>
      <c r="L1062" t="str">
        <f t="shared" si="16"/>
        <v>datetime_hour_count-siteid_merchant_num_1</v>
      </c>
      <c r="M1062">
        <v>33</v>
      </c>
      <c r="N1062">
        <v>59</v>
      </c>
      <c r="O1062">
        <v>-0.101870456169404</v>
      </c>
      <c r="P1062">
        <v>0</v>
      </c>
      <c r="Q1062">
        <f>ABS(O1062)</f>
        <v>0.101870456169404</v>
      </c>
    </row>
    <row r="1063" spans="10:17" x14ac:dyDescent="0.3">
      <c r="J1063" t="str">
        <f>VLOOKUP(M1063,$A$3:$B$71,2,0)</f>
        <v>devid_num_1</v>
      </c>
      <c r="K1063" t="str">
        <f>VLOOKUP(N1063,$A$3:$B$71,2,0)</f>
        <v>datetime_hour_click_rate</v>
      </c>
      <c r="L1063" t="str">
        <f t="shared" si="16"/>
        <v>devid_num_1-datetime_hour_click_rate</v>
      </c>
      <c r="M1063">
        <v>31</v>
      </c>
      <c r="N1063">
        <v>36</v>
      </c>
      <c r="O1063">
        <v>0.101816283545082</v>
      </c>
      <c r="P1063">
        <v>0</v>
      </c>
      <c r="Q1063">
        <f>ABS(O1063)</f>
        <v>0.101816283545082</v>
      </c>
    </row>
    <row r="1064" spans="10:17" x14ac:dyDescent="0.3">
      <c r="J1064" t="str">
        <f>VLOOKUP(M1064,$A$3:$B$71,2,0)</f>
        <v>countrycode_merchant_click_rate</v>
      </c>
      <c r="K1064" t="str">
        <f>VLOOKUP(N1064,$A$3:$B$71,2,0)</f>
        <v>siteid_merchant_count</v>
      </c>
      <c r="L1064" t="str">
        <f t="shared" si="16"/>
        <v>countrycode_merchant_click_rate-siteid_merchant_count</v>
      </c>
      <c r="M1064">
        <v>44</v>
      </c>
      <c r="N1064">
        <v>57</v>
      </c>
      <c r="O1064">
        <v>0.101814670617821</v>
      </c>
      <c r="P1064">
        <v>0</v>
      </c>
      <c r="Q1064">
        <f>ABS(O1064)</f>
        <v>0.101814670617821</v>
      </c>
    </row>
    <row r="1065" spans="10:17" x14ac:dyDescent="0.3">
      <c r="J1065" t="str">
        <f>VLOOKUP(M1065,$A$3:$B$71,2,0)</f>
        <v>countrycode_num_0</v>
      </c>
      <c r="K1065" t="str">
        <f>VLOOKUP(N1065,$A$3:$B$71,2,0)</f>
        <v>siteid_merchant_num_0</v>
      </c>
      <c r="L1065" t="str">
        <f t="shared" si="16"/>
        <v>countrycode_num_0-siteid_merchant_num_0</v>
      </c>
      <c r="M1065">
        <v>22</v>
      </c>
      <c r="N1065">
        <v>58</v>
      </c>
      <c r="O1065">
        <v>-0.101700060213592</v>
      </c>
      <c r="P1065">
        <v>0</v>
      </c>
      <c r="Q1065">
        <f>ABS(O1065)</f>
        <v>0.101700060213592</v>
      </c>
    </row>
    <row r="1066" spans="10:17" x14ac:dyDescent="0.3">
      <c r="J1066" t="str">
        <f>VLOOKUP(M1066,$A$3:$B$71,2,0)</f>
        <v>merchant_num_1</v>
      </c>
      <c r="K1066" t="str">
        <f>VLOOKUP(N1066,$A$3:$B$71,2,0)</f>
        <v>offerid_click_rate</v>
      </c>
      <c r="L1066" t="str">
        <f t="shared" si="16"/>
        <v>merchant_num_1-offerid_click_rate</v>
      </c>
      <c r="M1066">
        <v>7</v>
      </c>
      <c r="N1066">
        <v>16</v>
      </c>
      <c r="O1066">
        <v>0.10155249921934099</v>
      </c>
      <c r="P1066">
        <v>0</v>
      </c>
      <c r="Q1066">
        <f>ABS(O1066)</f>
        <v>0.10155249921934099</v>
      </c>
    </row>
    <row r="1067" spans="10:17" x14ac:dyDescent="0.3">
      <c r="J1067" t="str">
        <f>VLOOKUP(M1067,$A$3:$B$71,2,0)</f>
        <v>browserid_click_rate</v>
      </c>
      <c r="K1067" t="str">
        <f>VLOOKUP(N1067,$A$3:$B$71,2,0)</f>
        <v>siteid_offerid_num_1</v>
      </c>
      <c r="L1067" t="str">
        <f t="shared" si="16"/>
        <v>browserid_click_rate-siteid_offerid_num_1</v>
      </c>
      <c r="M1067">
        <v>28</v>
      </c>
      <c r="N1067">
        <v>63</v>
      </c>
      <c r="O1067">
        <v>0.10136638650871101</v>
      </c>
      <c r="P1067">
        <v>0</v>
      </c>
      <c r="Q1067">
        <f>ABS(O1067)</f>
        <v>0.10136638650871101</v>
      </c>
    </row>
    <row r="1068" spans="10:17" x14ac:dyDescent="0.3">
      <c r="J1068" t="str">
        <f>VLOOKUP(M1068,$A$3:$B$71,2,0)</f>
        <v>browserid_click_rate</v>
      </c>
      <c r="K1068" t="str">
        <f>VLOOKUP(N1068,$A$3:$B$71,2,0)</f>
        <v>siteid_offerid_count</v>
      </c>
      <c r="L1068" t="str">
        <f t="shared" si="16"/>
        <v>browserid_click_rate-siteid_offerid_count</v>
      </c>
      <c r="M1068">
        <v>28</v>
      </c>
      <c r="N1068">
        <v>61</v>
      </c>
      <c r="O1068">
        <v>0.101309621740779</v>
      </c>
      <c r="P1068">
        <v>0</v>
      </c>
      <c r="Q1068">
        <f>ABS(O1068)</f>
        <v>0.101309621740779</v>
      </c>
    </row>
    <row r="1069" spans="10:17" x14ac:dyDescent="0.3">
      <c r="J1069" t="str">
        <f>VLOOKUP(M1069,$A$3:$B$71,2,0)</f>
        <v>browserid_click_rate</v>
      </c>
      <c r="K1069" t="str">
        <f>VLOOKUP(N1069,$A$3:$B$71,2,0)</f>
        <v>siteid_offerid_num_0</v>
      </c>
      <c r="L1069" t="str">
        <f t="shared" si="16"/>
        <v>browserid_click_rate-siteid_offerid_num_0</v>
      </c>
      <c r="M1069">
        <v>28</v>
      </c>
      <c r="N1069">
        <v>62</v>
      </c>
      <c r="O1069">
        <v>0.10130612222991101</v>
      </c>
      <c r="P1069">
        <v>0</v>
      </c>
      <c r="Q1069">
        <f>ABS(O1069)</f>
        <v>0.10130612222991101</v>
      </c>
    </row>
    <row r="1070" spans="10:17" x14ac:dyDescent="0.3">
      <c r="J1070" t="str">
        <f>VLOOKUP(M1070,$A$3:$B$71,2,0)</f>
        <v>devid_click_rate</v>
      </c>
      <c r="K1070" t="str">
        <f>VLOOKUP(N1070,$A$3:$B$71,2,0)</f>
        <v>countrycode_category_count</v>
      </c>
      <c r="L1070" t="str">
        <f t="shared" si="16"/>
        <v>devid_click_rate-countrycode_category_count</v>
      </c>
      <c r="M1070">
        <v>32</v>
      </c>
      <c r="N1070">
        <v>53</v>
      </c>
      <c r="O1070">
        <v>-0.101282768671248</v>
      </c>
      <c r="P1070">
        <v>0</v>
      </c>
      <c r="Q1070">
        <f>ABS(O1070)</f>
        <v>0.101282768671248</v>
      </c>
    </row>
    <row r="1071" spans="10:17" x14ac:dyDescent="0.3">
      <c r="J1071" t="str">
        <f>VLOOKUP(M1071,$A$3:$B$71,2,0)</f>
        <v>browserid_count</v>
      </c>
      <c r="K1071" t="str">
        <f>VLOOKUP(N1071,$A$3:$B$71,2,0)</f>
        <v>siteid_merchant_num_1</v>
      </c>
      <c r="L1071" t="str">
        <f t="shared" si="16"/>
        <v>browserid_count-siteid_merchant_num_1</v>
      </c>
      <c r="M1071">
        <v>25</v>
      </c>
      <c r="N1071">
        <v>59</v>
      </c>
      <c r="O1071">
        <v>-0.101123736843711</v>
      </c>
      <c r="P1071">
        <v>0</v>
      </c>
      <c r="Q1071">
        <f>ABS(O1071)</f>
        <v>0.101123736843711</v>
      </c>
    </row>
    <row r="1072" spans="10:17" x14ac:dyDescent="0.3">
      <c r="J1072" t="str">
        <f>VLOOKUP(M1072,$A$3:$B$71,2,0)</f>
        <v>countrycode_count</v>
      </c>
      <c r="K1072" t="str">
        <f>VLOOKUP(N1072,$A$3:$B$71,2,0)</f>
        <v>siteid_merchant_num_0</v>
      </c>
      <c r="L1072" t="str">
        <f t="shared" si="16"/>
        <v>countrycode_count-siteid_merchant_num_0</v>
      </c>
      <c r="M1072">
        <v>21</v>
      </c>
      <c r="N1072">
        <v>58</v>
      </c>
      <c r="O1072">
        <v>-9.9936480681213996E-2</v>
      </c>
      <c r="P1072">
        <v>0</v>
      </c>
      <c r="Q1072">
        <f>ABS(O1072)</f>
        <v>9.9936480681213996E-2</v>
      </c>
    </row>
    <row r="1073" spans="10:17" x14ac:dyDescent="0.3">
      <c r="J1073" t="str">
        <f>VLOOKUP(M1073,$A$3:$B$71,2,0)</f>
        <v>countrycode_click_rate</v>
      </c>
      <c r="K1073" t="str">
        <f>VLOOKUP(N1073,$A$3:$B$71,2,0)</f>
        <v>siteid_offerid_num_1</v>
      </c>
      <c r="L1073" t="str">
        <f t="shared" si="16"/>
        <v>countrycode_click_rate-siteid_offerid_num_1</v>
      </c>
      <c r="M1073">
        <v>24</v>
      </c>
      <c r="N1073">
        <v>63</v>
      </c>
      <c r="O1073">
        <v>9.9766934503497495E-2</v>
      </c>
      <c r="P1073">
        <v>0</v>
      </c>
      <c r="Q1073">
        <f>ABS(O1073)</f>
        <v>9.9766934503497495E-2</v>
      </c>
    </row>
    <row r="1074" spans="10:17" x14ac:dyDescent="0.3">
      <c r="J1074" t="str">
        <f>VLOOKUP(M1074,$A$3:$B$71,2,0)</f>
        <v>countrycode_click_rate</v>
      </c>
      <c r="K1074" t="str">
        <f>VLOOKUP(N1074,$A$3:$B$71,2,0)</f>
        <v>siteid_offerid_count</v>
      </c>
      <c r="L1074" t="str">
        <f t="shared" si="16"/>
        <v>countrycode_click_rate-siteid_offerid_count</v>
      </c>
      <c r="M1074">
        <v>24</v>
      </c>
      <c r="N1074">
        <v>61</v>
      </c>
      <c r="O1074">
        <v>9.9710184371527094E-2</v>
      </c>
      <c r="P1074">
        <v>0</v>
      </c>
      <c r="Q1074">
        <f>ABS(O1074)</f>
        <v>9.9710184371527094E-2</v>
      </c>
    </row>
    <row r="1075" spans="10:17" x14ac:dyDescent="0.3">
      <c r="J1075" t="str">
        <f>VLOOKUP(M1075,$A$3:$B$71,2,0)</f>
        <v>countrycode_click_rate</v>
      </c>
      <c r="K1075" t="str">
        <f>VLOOKUP(N1075,$A$3:$B$71,2,0)</f>
        <v>siteid_offerid_num_0</v>
      </c>
      <c r="L1075" t="str">
        <f t="shared" si="16"/>
        <v>countrycode_click_rate-siteid_offerid_num_0</v>
      </c>
      <c r="M1075">
        <v>24</v>
      </c>
      <c r="N1075">
        <v>62</v>
      </c>
      <c r="O1075">
        <v>9.9706685771950201E-2</v>
      </c>
      <c r="P1075">
        <v>0</v>
      </c>
      <c r="Q1075">
        <f>ABS(O1075)</f>
        <v>9.9706685771950201E-2</v>
      </c>
    </row>
    <row r="1076" spans="10:17" x14ac:dyDescent="0.3">
      <c r="J1076" t="str">
        <f>VLOOKUP(M1076,$A$3:$B$71,2,0)</f>
        <v>datetime_hour</v>
      </c>
      <c r="K1076" t="str">
        <f>VLOOKUP(N1076,$A$3:$B$71,2,0)</f>
        <v>countrycode_category_click_rate</v>
      </c>
      <c r="L1076" t="str">
        <f t="shared" si="16"/>
        <v>datetime_hour-countrycode_category_click_rate</v>
      </c>
      <c r="M1076">
        <v>4</v>
      </c>
      <c r="N1076">
        <v>56</v>
      </c>
      <c r="O1076">
        <v>9.9675977473484098E-2</v>
      </c>
      <c r="P1076">
        <v>0</v>
      </c>
      <c r="Q1076">
        <f>ABS(O1076)</f>
        <v>9.9675977473484098E-2</v>
      </c>
    </row>
    <row r="1077" spans="10:17" x14ac:dyDescent="0.3">
      <c r="J1077" t="str">
        <f>VLOOKUP(M1077,$A$3:$B$71,2,0)</f>
        <v>browserid_num_0</v>
      </c>
      <c r="K1077" t="str">
        <f>VLOOKUP(N1077,$A$3:$B$71,2,0)</f>
        <v>siteid_merchant_count</v>
      </c>
      <c r="L1077" t="str">
        <f t="shared" si="16"/>
        <v>browserid_num_0-siteid_merchant_count</v>
      </c>
      <c r="M1077">
        <v>26</v>
      </c>
      <c r="N1077">
        <v>57</v>
      </c>
      <c r="O1077">
        <v>-9.9303502553011999E-2</v>
      </c>
      <c r="P1077">
        <v>0</v>
      </c>
      <c r="Q1077">
        <f>ABS(O1077)</f>
        <v>9.9303502553011999E-2</v>
      </c>
    </row>
    <row r="1078" spans="10:17" x14ac:dyDescent="0.3">
      <c r="J1078" t="str">
        <f>VLOOKUP(M1078,$A$3:$B$71,2,0)</f>
        <v>merchant_count</v>
      </c>
      <c r="K1078" t="str">
        <f>VLOOKUP(N1078,$A$3:$B$71,2,0)</f>
        <v>siteid_merchant_click_rate</v>
      </c>
      <c r="L1078" t="str">
        <f t="shared" si="16"/>
        <v>merchant_count-siteid_merchant_click_rate</v>
      </c>
      <c r="M1078">
        <v>5</v>
      </c>
      <c r="N1078">
        <v>60</v>
      </c>
      <c r="O1078">
        <v>-9.9285840383323998E-2</v>
      </c>
      <c r="P1078">
        <v>0</v>
      </c>
      <c r="Q1078">
        <f>ABS(O1078)</f>
        <v>9.9285840383323998E-2</v>
      </c>
    </row>
    <row r="1079" spans="10:17" x14ac:dyDescent="0.3">
      <c r="J1079" t="str">
        <f>VLOOKUP(M1079,$A$3:$B$71,2,0)</f>
        <v>countrycode</v>
      </c>
      <c r="K1079" t="str">
        <f>VLOOKUP(N1079,$A$3:$B$71,2,0)</f>
        <v>countrycode_category_num_1</v>
      </c>
      <c r="L1079" t="str">
        <f t="shared" si="16"/>
        <v>countrycode-countrycode_category_num_1</v>
      </c>
      <c r="M1079">
        <v>0</v>
      </c>
      <c r="N1079">
        <v>55</v>
      </c>
      <c r="O1079">
        <v>9.8997903910864299E-2</v>
      </c>
      <c r="P1079">
        <v>0</v>
      </c>
      <c r="Q1079">
        <f>ABS(O1079)</f>
        <v>9.8997903910864299E-2</v>
      </c>
    </row>
    <row r="1080" spans="10:17" x14ac:dyDescent="0.3">
      <c r="J1080" t="str">
        <f>VLOOKUP(M1080,$A$3:$B$71,2,0)</f>
        <v>devid_num_1</v>
      </c>
      <c r="K1080" t="str">
        <f>VLOOKUP(N1080,$A$3:$B$71,2,0)</f>
        <v>countrycode_merchant_num_0</v>
      </c>
      <c r="L1080" t="str">
        <f t="shared" si="16"/>
        <v>devid_num_1-countrycode_merchant_num_0</v>
      </c>
      <c r="M1080">
        <v>31</v>
      </c>
      <c r="N1080">
        <v>42</v>
      </c>
      <c r="O1080">
        <v>-9.8861272126372204E-2</v>
      </c>
      <c r="P1080">
        <v>0</v>
      </c>
      <c r="Q1080">
        <f>ABS(O1080)</f>
        <v>9.8861272126372204E-2</v>
      </c>
    </row>
    <row r="1081" spans="10:17" x14ac:dyDescent="0.3">
      <c r="J1081" t="str">
        <f>VLOOKUP(M1081,$A$3:$B$71,2,0)</f>
        <v>datetime_hour_num_0</v>
      </c>
      <c r="K1081" t="str">
        <f>VLOOKUP(N1081,$A$3:$B$71,2,0)</f>
        <v>siteid_merchant_count</v>
      </c>
      <c r="L1081" t="str">
        <f t="shared" si="16"/>
        <v>datetime_hour_num_0-siteid_merchant_count</v>
      </c>
      <c r="M1081">
        <v>34</v>
      </c>
      <c r="N1081">
        <v>57</v>
      </c>
      <c r="O1081">
        <v>-9.8635598484093298E-2</v>
      </c>
      <c r="P1081">
        <v>0</v>
      </c>
      <c r="Q1081">
        <f>ABS(O1081)</f>
        <v>9.8635598484093298E-2</v>
      </c>
    </row>
    <row r="1082" spans="10:17" x14ac:dyDescent="0.3">
      <c r="J1082" t="str">
        <f>VLOOKUP(M1082,$A$3:$B$71,2,0)</f>
        <v>countrycode_offerid_click_rate</v>
      </c>
      <c r="K1082" t="str">
        <f>VLOOKUP(N1082,$A$3:$B$71,2,0)</f>
        <v>siteid_category_count</v>
      </c>
      <c r="L1082" t="str">
        <f t="shared" si="16"/>
        <v>countrycode_offerid_click_rate-siteid_category_count</v>
      </c>
      <c r="M1082">
        <v>52</v>
      </c>
      <c r="N1082">
        <v>65</v>
      </c>
      <c r="O1082">
        <v>9.8248338644666505E-2</v>
      </c>
      <c r="P1082">
        <v>0</v>
      </c>
      <c r="Q1082">
        <f>ABS(O1082)</f>
        <v>9.8248338644666505E-2</v>
      </c>
    </row>
    <row r="1083" spans="10:17" x14ac:dyDescent="0.3">
      <c r="J1083" t="str">
        <f>VLOOKUP(M1083,$A$3:$B$71,2,0)</f>
        <v>datetime_hour_count</v>
      </c>
      <c r="K1083" t="str">
        <f>VLOOKUP(N1083,$A$3:$B$71,2,0)</f>
        <v>siteid_merchant_count</v>
      </c>
      <c r="L1083" t="str">
        <f t="shared" si="16"/>
        <v>datetime_hour_count-siteid_merchant_count</v>
      </c>
      <c r="M1083">
        <v>33</v>
      </c>
      <c r="N1083">
        <v>57</v>
      </c>
      <c r="O1083">
        <v>-9.8115703838952698E-2</v>
      </c>
      <c r="P1083">
        <v>0</v>
      </c>
      <c r="Q1083">
        <f>ABS(O1083)</f>
        <v>9.8115703838952698E-2</v>
      </c>
    </row>
    <row r="1084" spans="10:17" x14ac:dyDescent="0.3">
      <c r="J1084" t="str">
        <f>VLOOKUP(M1084,$A$3:$B$71,2,0)</f>
        <v>browserid_num_1</v>
      </c>
      <c r="K1084" t="str">
        <f>VLOOKUP(N1084,$A$3:$B$71,2,0)</f>
        <v>siteid_offerid_num_1</v>
      </c>
      <c r="L1084" t="str">
        <f t="shared" si="16"/>
        <v>browserid_num_1-siteid_offerid_num_1</v>
      </c>
      <c r="M1084">
        <v>27</v>
      </c>
      <c r="N1084">
        <v>63</v>
      </c>
      <c r="O1084">
        <v>9.7877244553898304E-2</v>
      </c>
      <c r="P1084">
        <v>0</v>
      </c>
      <c r="Q1084">
        <f>ABS(O1084)</f>
        <v>9.7877244553898304E-2</v>
      </c>
    </row>
    <row r="1085" spans="10:17" x14ac:dyDescent="0.3">
      <c r="J1085" t="str">
        <f>VLOOKUP(M1085,$A$3:$B$71,2,0)</f>
        <v>browserid_num_1</v>
      </c>
      <c r="K1085" t="str">
        <f>VLOOKUP(N1085,$A$3:$B$71,2,0)</f>
        <v>siteid_offerid_count</v>
      </c>
      <c r="L1085" t="str">
        <f t="shared" si="16"/>
        <v>browserid_num_1-siteid_offerid_count</v>
      </c>
      <c r="M1085">
        <v>27</v>
      </c>
      <c r="N1085">
        <v>61</v>
      </c>
      <c r="O1085">
        <v>9.7822481195089198E-2</v>
      </c>
      <c r="P1085">
        <v>0</v>
      </c>
      <c r="Q1085">
        <f>ABS(O1085)</f>
        <v>9.7822481195089198E-2</v>
      </c>
    </row>
    <row r="1086" spans="10:17" x14ac:dyDescent="0.3">
      <c r="J1086" t="str">
        <f>VLOOKUP(M1086,$A$3:$B$71,2,0)</f>
        <v>browserid_num_1</v>
      </c>
      <c r="K1086" t="str">
        <f>VLOOKUP(N1086,$A$3:$B$71,2,0)</f>
        <v>siteid_offerid_num_0</v>
      </c>
      <c r="L1086" t="str">
        <f t="shared" si="16"/>
        <v>browserid_num_1-siteid_offerid_num_0</v>
      </c>
      <c r="M1086">
        <v>27</v>
      </c>
      <c r="N1086">
        <v>62</v>
      </c>
      <c r="O1086">
        <v>9.7819105069301499E-2</v>
      </c>
      <c r="P1086">
        <v>0</v>
      </c>
      <c r="Q1086">
        <f>ABS(O1086)</f>
        <v>9.7819105069301499E-2</v>
      </c>
    </row>
    <row r="1087" spans="10:17" x14ac:dyDescent="0.3">
      <c r="J1087" t="str">
        <f>VLOOKUP(M1087,$A$3:$B$71,2,0)</f>
        <v>datetime_hour_num_1</v>
      </c>
      <c r="K1087" t="str">
        <f>VLOOKUP(N1087,$A$3:$B$71,2,0)</f>
        <v>countrycode_merchant_click_rate</v>
      </c>
      <c r="L1087" t="str">
        <f t="shared" si="16"/>
        <v>datetime_hour_num_1-countrycode_merchant_click_rate</v>
      </c>
      <c r="M1087">
        <v>35</v>
      </c>
      <c r="N1087">
        <v>44</v>
      </c>
      <c r="O1087">
        <v>-9.7716541589994002E-2</v>
      </c>
      <c r="P1087">
        <v>0</v>
      </c>
      <c r="Q1087">
        <f>ABS(O1087)</f>
        <v>9.7716541589994002E-2</v>
      </c>
    </row>
    <row r="1088" spans="10:17" x14ac:dyDescent="0.3">
      <c r="J1088" t="str">
        <f>VLOOKUP(M1088,$A$3:$B$71,2,0)</f>
        <v>countrycode</v>
      </c>
      <c r="K1088" t="str">
        <f>VLOOKUP(N1088,$A$3:$B$71,2,0)</f>
        <v>devid_click_rate</v>
      </c>
      <c r="L1088" t="str">
        <f t="shared" si="16"/>
        <v>countrycode-devid_click_rate</v>
      </c>
      <c r="M1088">
        <v>0</v>
      </c>
      <c r="N1088">
        <v>32</v>
      </c>
      <c r="O1088">
        <v>9.7368034653588301E-2</v>
      </c>
      <c r="P1088">
        <v>0</v>
      </c>
      <c r="Q1088">
        <f>ABS(O1088)</f>
        <v>9.7368034653588301E-2</v>
      </c>
    </row>
    <row r="1089" spans="10:17" x14ac:dyDescent="0.3">
      <c r="J1089" t="str">
        <f>VLOOKUP(M1089,$A$3:$B$71,2,0)</f>
        <v>countrycode_merchant_click_rate</v>
      </c>
      <c r="K1089" t="str">
        <f>VLOOKUP(N1089,$A$3:$B$71,2,0)</f>
        <v>siteid_merchant_num_0</v>
      </c>
      <c r="L1089" t="str">
        <f t="shared" si="16"/>
        <v>countrycode_merchant_click_rate-siteid_merchant_num_0</v>
      </c>
      <c r="M1089">
        <v>44</v>
      </c>
      <c r="N1089">
        <v>58</v>
      </c>
      <c r="O1089">
        <v>9.69971498801315E-2</v>
      </c>
      <c r="P1089">
        <v>0</v>
      </c>
      <c r="Q1089">
        <f>ABS(O1089)</f>
        <v>9.69971498801315E-2</v>
      </c>
    </row>
    <row r="1090" spans="10:17" x14ac:dyDescent="0.3">
      <c r="J1090" t="str">
        <f>VLOOKUP(M1090,$A$3:$B$71,2,0)</f>
        <v>countrycode_num_1</v>
      </c>
      <c r="K1090" t="str">
        <f>VLOOKUP(N1090,$A$3:$B$71,2,0)</f>
        <v>siteid_offerid_num_1</v>
      </c>
      <c r="L1090" t="str">
        <f t="shared" si="16"/>
        <v>countrycode_num_1-siteid_offerid_num_1</v>
      </c>
      <c r="M1090">
        <v>23</v>
      </c>
      <c r="N1090">
        <v>63</v>
      </c>
      <c r="O1090">
        <v>9.6902750072941302E-2</v>
      </c>
      <c r="P1090">
        <v>0</v>
      </c>
      <c r="Q1090">
        <f>ABS(O1090)</f>
        <v>9.6902750072941302E-2</v>
      </c>
    </row>
    <row r="1091" spans="10:17" x14ac:dyDescent="0.3">
      <c r="J1091" t="str">
        <f>VLOOKUP(M1091,$A$3:$B$71,2,0)</f>
        <v>countrycode_num_1</v>
      </c>
      <c r="K1091" t="str">
        <f>VLOOKUP(N1091,$A$3:$B$71,2,0)</f>
        <v>siteid_offerid_count</v>
      </c>
      <c r="L1091" t="str">
        <f t="shared" si="16"/>
        <v>countrycode_num_1-siteid_offerid_count</v>
      </c>
      <c r="M1091">
        <v>23</v>
      </c>
      <c r="N1091">
        <v>61</v>
      </c>
      <c r="O1091">
        <v>9.6847709869753995E-2</v>
      </c>
      <c r="P1091">
        <v>0</v>
      </c>
      <c r="Q1091">
        <f>ABS(O1091)</f>
        <v>9.6847709869753995E-2</v>
      </c>
    </row>
    <row r="1092" spans="10:17" x14ac:dyDescent="0.3">
      <c r="J1092" t="str">
        <f>VLOOKUP(M1092,$A$3:$B$71,2,0)</f>
        <v>countrycode_num_1</v>
      </c>
      <c r="K1092" t="str">
        <f>VLOOKUP(N1092,$A$3:$B$71,2,0)</f>
        <v>siteid_offerid_num_0</v>
      </c>
      <c r="L1092" t="str">
        <f t="shared" ref="L1092:L1155" si="17">J1092&amp;"-"&amp;K1092</f>
        <v>countrycode_num_1-siteid_offerid_num_0</v>
      </c>
      <c r="M1092">
        <v>23</v>
      </c>
      <c r="N1092">
        <v>62</v>
      </c>
      <c r="O1092">
        <v>9.6844316685087903E-2</v>
      </c>
      <c r="P1092">
        <v>0</v>
      </c>
      <c r="Q1092">
        <f>ABS(O1092)</f>
        <v>9.6844316685087903E-2</v>
      </c>
    </row>
    <row r="1093" spans="10:17" x14ac:dyDescent="0.3">
      <c r="J1093" t="str">
        <f>VLOOKUP(M1093,$A$3:$B$71,2,0)</f>
        <v>devid_num_1</v>
      </c>
      <c r="K1093" t="str">
        <f>VLOOKUP(N1093,$A$3:$B$71,2,0)</f>
        <v>countrycode_merchant_num_1</v>
      </c>
      <c r="L1093" t="str">
        <f t="shared" si="17"/>
        <v>devid_num_1-countrycode_merchant_num_1</v>
      </c>
      <c r="M1093">
        <v>31</v>
      </c>
      <c r="N1093">
        <v>43</v>
      </c>
      <c r="O1093">
        <v>9.6217915892365502E-2</v>
      </c>
      <c r="P1093">
        <v>0</v>
      </c>
      <c r="Q1093">
        <f>ABS(O1093)</f>
        <v>9.6217915892365502E-2</v>
      </c>
    </row>
    <row r="1094" spans="10:17" x14ac:dyDescent="0.3">
      <c r="J1094" t="str">
        <f>VLOOKUP(M1094,$A$3:$B$71,2,0)</f>
        <v>offerid_click_rate</v>
      </c>
      <c r="K1094" t="str">
        <f>VLOOKUP(N1094,$A$3:$B$71,2,0)</f>
        <v>datetime_hour_click_rate</v>
      </c>
      <c r="L1094" t="str">
        <f t="shared" si="17"/>
        <v>offerid_click_rate-datetime_hour_click_rate</v>
      </c>
      <c r="M1094">
        <v>16</v>
      </c>
      <c r="N1094">
        <v>36</v>
      </c>
      <c r="O1094">
        <v>9.6159838784607293E-2</v>
      </c>
      <c r="P1094">
        <v>0</v>
      </c>
      <c r="Q1094">
        <f>ABS(O1094)</f>
        <v>9.6159838784607293E-2</v>
      </c>
    </row>
    <row r="1095" spans="10:17" x14ac:dyDescent="0.3">
      <c r="J1095" t="str">
        <f>VLOOKUP(M1095,$A$3:$B$71,2,0)</f>
        <v>browserid_num_0</v>
      </c>
      <c r="K1095" t="str">
        <f>VLOOKUP(N1095,$A$3:$B$71,2,0)</f>
        <v>siteid_merchant_num_0</v>
      </c>
      <c r="L1095" t="str">
        <f t="shared" si="17"/>
        <v>browserid_num_0-siteid_merchant_num_0</v>
      </c>
      <c r="M1095">
        <v>26</v>
      </c>
      <c r="N1095">
        <v>58</v>
      </c>
      <c r="O1095">
        <v>-9.61222002099162E-2</v>
      </c>
      <c r="P1095">
        <v>0</v>
      </c>
      <c r="Q1095">
        <f>ABS(O1095)</f>
        <v>9.61222002099162E-2</v>
      </c>
    </row>
    <row r="1096" spans="10:17" x14ac:dyDescent="0.3">
      <c r="J1096" t="str">
        <f>VLOOKUP(M1096,$A$3:$B$71,2,0)</f>
        <v>datetime_hour_num_0</v>
      </c>
      <c r="K1096" t="str">
        <f>VLOOKUP(N1096,$A$3:$B$71,2,0)</f>
        <v>siteid_merchant_num_0</v>
      </c>
      <c r="L1096" t="str">
        <f t="shared" si="17"/>
        <v>datetime_hour_num_0-siteid_merchant_num_0</v>
      </c>
      <c r="M1096">
        <v>34</v>
      </c>
      <c r="N1096">
        <v>58</v>
      </c>
      <c r="O1096">
        <v>-9.6102930162339201E-2</v>
      </c>
      <c r="P1096">
        <v>0</v>
      </c>
      <c r="Q1096">
        <f>ABS(O1096)</f>
        <v>9.6102930162339201E-2</v>
      </c>
    </row>
    <row r="1097" spans="10:17" x14ac:dyDescent="0.3">
      <c r="J1097" t="str">
        <f>VLOOKUP(M1097,$A$3:$B$71,2,0)</f>
        <v>category_click_rate</v>
      </c>
      <c r="K1097" t="str">
        <f>VLOOKUP(N1097,$A$3:$B$71,2,0)</f>
        <v>countrycode_category_num_0</v>
      </c>
      <c r="L1097" t="str">
        <f t="shared" si="17"/>
        <v>category_click_rate-countrycode_category_num_0</v>
      </c>
      <c r="M1097">
        <v>20</v>
      </c>
      <c r="N1097">
        <v>54</v>
      </c>
      <c r="O1097">
        <v>-9.6102207698279402E-2</v>
      </c>
      <c r="P1097">
        <v>0</v>
      </c>
      <c r="Q1097">
        <f>ABS(O1097)</f>
        <v>9.6102207698279402E-2</v>
      </c>
    </row>
    <row r="1098" spans="10:17" x14ac:dyDescent="0.3">
      <c r="J1098" t="str">
        <f>VLOOKUP(M1098,$A$3:$B$71,2,0)</f>
        <v>browserid_count</v>
      </c>
      <c r="K1098" t="str">
        <f>VLOOKUP(N1098,$A$3:$B$71,2,0)</f>
        <v>siteid_merchant_count</v>
      </c>
      <c r="L1098" t="str">
        <f t="shared" si="17"/>
        <v>browserid_count-siteid_merchant_count</v>
      </c>
      <c r="M1098">
        <v>25</v>
      </c>
      <c r="N1098">
        <v>57</v>
      </c>
      <c r="O1098">
        <v>-9.5886645085599007E-2</v>
      </c>
      <c r="P1098">
        <v>0</v>
      </c>
      <c r="Q1098">
        <f>ABS(O1098)</f>
        <v>9.5886645085599007E-2</v>
      </c>
    </row>
    <row r="1099" spans="10:17" x14ac:dyDescent="0.3">
      <c r="J1099" t="str">
        <f>VLOOKUP(M1099,$A$3:$B$71,2,0)</f>
        <v>datetime_hour_count</v>
      </c>
      <c r="K1099" t="str">
        <f>VLOOKUP(N1099,$A$3:$B$71,2,0)</f>
        <v>siteid_merchant_num_0</v>
      </c>
      <c r="L1099" t="str">
        <f t="shared" si="17"/>
        <v>datetime_hour_count-siteid_merchant_num_0</v>
      </c>
      <c r="M1099">
        <v>33</v>
      </c>
      <c r="N1099">
        <v>58</v>
      </c>
      <c r="O1099">
        <v>-9.55970082804007E-2</v>
      </c>
      <c r="P1099">
        <v>0</v>
      </c>
      <c r="Q1099">
        <f>ABS(O1099)</f>
        <v>9.55970082804007E-2</v>
      </c>
    </row>
    <row r="1100" spans="10:17" x14ac:dyDescent="0.3">
      <c r="J1100" t="str">
        <f>VLOOKUP(M1100,$A$3:$B$71,2,0)</f>
        <v>devid_num_1</v>
      </c>
      <c r="K1100" t="str">
        <f>VLOOKUP(N1100,$A$3:$B$71,2,0)</f>
        <v>countrycode_category_count</v>
      </c>
      <c r="L1100" t="str">
        <f t="shared" si="17"/>
        <v>devid_num_1-countrycode_category_count</v>
      </c>
      <c r="M1100">
        <v>31</v>
      </c>
      <c r="N1100">
        <v>53</v>
      </c>
      <c r="O1100">
        <v>-9.5467696601407304E-2</v>
      </c>
      <c r="P1100">
        <v>0</v>
      </c>
      <c r="Q1100">
        <f>ABS(O1100)</f>
        <v>9.5467696601407304E-2</v>
      </c>
    </row>
    <row r="1101" spans="10:17" x14ac:dyDescent="0.3">
      <c r="J1101" t="str">
        <f>VLOOKUP(M1101,$A$3:$B$71,2,0)</f>
        <v>merchant_click_rate</v>
      </c>
      <c r="K1101" t="str">
        <f>VLOOKUP(N1101,$A$3:$B$71,2,0)</f>
        <v>devid_click_rate</v>
      </c>
      <c r="L1101" t="str">
        <f t="shared" si="17"/>
        <v>merchant_click_rate-devid_click_rate</v>
      </c>
      <c r="M1101">
        <v>8</v>
      </c>
      <c r="N1101">
        <v>32</v>
      </c>
      <c r="O1101">
        <v>9.4864761812890705E-2</v>
      </c>
      <c r="P1101">
        <v>0</v>
      </c>
      <c r="Q1101">
        <f>ABS(O1101)</f>
        <v>9.4864761812890705E-2</v>
      </c>
    </row>
    <row r="1102" spans="10:17" x14ac:dyDescent="0.3">
      <c r="J1102" t="str">
        <f>VLOOKUP(M1102,$A$3:$B$71,2,0)</f>
        <v>siteid_count</v>
      </c>
      <c r="K1102" t="str">
        <f>VLOOKUP(N1102,$A$3:$B$71,2,0)</f>
        <v>offerid_num_1</v>
      </c>
      <c r="L1102" t="str">
        <f t="shared" si="17"/>
        <v>siteid_count-offerid_num_1</v>
      </c>
      <c r="M1102">
        <v>9</v>
      </c>
      <c r="N1102">
        <v>15</v>
      </c>
      <c r="O1102">
        <v>9.3994654550519099E-2</v>
      </c>
      <c r="P1102">
        <v>0</v>
      </c>
      <c r="Q1102">
        <f>ABS(O1102)</f>
        <v>9.3994654550519099E-2</v>
      </c>
    </row>
    <row r="1103" spans="10:17" x14ac:dyDescent="0.3">
      <c r="J1103" t="str">
        <f>VLOOKUP(M1103,$A$3:$B$71,2,0)</f>
        <v>siteid_num_0</v>
      </c>
      <c r="K1103" t="str">
        <f>VLOOKUP(N1103,$A$3:$B$71,2,0)</f>
        <v>offerid_num_1</v>
      </c>
      <c r="L1103" t="str">
        <f t="shared" si="17"/>
        <v>siteid_num_0-offerid_num_1</v>
      </c>
      <c r="M1103">
        <v>10</v>
      </c>
      <c r="N1103">
        <v>15</v>
      </c>
      <c r="O1103">
        <v>9.3937973325470894E-2</v>
      </c>
      <c r="P1103">
        <v>0</v>
      </c>
      <c r="Q1103">
        <f>ABS(O1103)</f>
        <v>9.3937973325470894E-2</v>
      </c>
    </row>
    <row r="1104" spans="10:17" x14ac:dyDescent="0.3">
      <c r="J1104" t="str">
        <f>VLOOKUP(M1104,$A$3:$B$71,2,0)</f>
        <v>countrycode_merchant_num_1</v>
      </c>
      <c r="K1104" t="str">
        <f>VLOOKUP(N1104,$A$3:$B$71,2,0)</f>
        <v>countrycode_category_count</v>
      </c>
      <c r="L1104" t="str">
        <f t="shared" si="17"/>
        <v>countrycode_merchant_num_1-countrycode_category_count</v>
      </c>
      <c r="M1104">
        <v>43</v>
      </c>
      <c r="N1104">
        <v>53</v>
      </c>
      <c r="O1104">
        <v>-9.3589073634715705E-2</v>
      </c>
      <c r="P1104">
        <v>0</v>
      </c>
      <c r="Q1104">
        <f>ABS(O1104)</f>
        <v>9.3589073634715705E-2</v>
      </c>
    </row>
    <row r="1105" spans="10:17" x14ac:dyDescent="0.3">
      <c r="J1105" t="str">
        <f>VLOOKUP(M1105,$A$3:$B$71,2,0)</f>
        <v>datetime_hour_click_rate</v>
      </c>
      <c r="K1105" t="str">
        <f>VLOOKUP(N1105,$A$3:$B$71,2,0)</f>
        <v>countrycode_category_num_0</v>
      </c>
      <c r="L1105" t="str">
        <f t="shared" si="17"/>
        <v>datetime_hour_click_rate-countrycode_category_num_0</v>
      </c>
      <c r="M1105">
        <v>36</v>
      </c>
      <c r="N1105">
        <v>54</v>
      </c>
      <c r="O1105">
        <v>-9.3371864332445501E-2</v>
      </c>
      <c r="P1105">
        <v>0</v>
      </c>
      <c r="Q1105">
        <f>ABS(O1105)</f>
        <v>9.3371864332445501E-2</v>
      </c>
    </row>
    <row r="1106" spans="10:17" x14ac:dyDescent="0.3">
      <c r="J1106" t="str">
        <f>VLOOKUP(M1106,$A$3:$B$71,2,0)</f>
        <v>siteid_count</v>
      </c>
      <c r="K1106" t="str">
        <f>VLOOKUP(N1106,$A$3:$B$71,2,0)</f>
        <v>offerid_count</v>
      </c>
      <c r="L1106" t="str">
        <f t="shared" si="17"/>
        <v>siteid_count-offerid_count</v>
      </c>
      <c r="M1106">
        <v>9</v>
      </c>
      <c r="N1106">
        <v>13</v>
      </c>
      <c r="O1106">
        <v>9.33128705430048E-2</v>
      </c>
      <c r="P1106">
        <v>0</v>
      </c>
      <c r="Q1106">
        <f>ABS(O1106)</f>
        <v>9.33128705430048E-2</v>
      </c>
    </row>
    <row r="1107" spans="10:17" x14ac:dyDescent="0.3">
      <c r="J1107" t="str">
        <f>VLOOKUP(M1107,$A$3:$B$71,2,0)</f>
        <v>devid_click_rate</v>
      </c>
      <c r="K1107" t="str">
        <f>VLOOKUP(N1107,$A$3:$B$71,2,0)</f>
        <v>datetime_hour_num_0</v>
      </c>
      <c r="L1107" t="str">
        <f t="shared" si="17"/>
        <v>devid_click_rate-datetime_hour_num_0</v>
      </c>
      <c r="M1107">
        <v>32</v>
      </c>
      <c r="N1107">
        <v>34</v>
      </c>
      <c r="O1107">
        <v>-9.3304512436967801E-2</v>
      </c>
      <c r="P1107">
        <v>0</v>
      </c>
      <c r="Q1107">
        <f>ABS(O1107)</f>
        <v>9.3304512436967801E-2</v>
      </c>
    </row>
    <row r="1108" spans="10:17" x14ac:dyDescent="0.3">
      <c r="J1108" t="str">
        <f>VLOOKUP(M1108,$A$3:$B$71,2,0)</f>
        <v>siteid_count</v>
      </c>
      <c r="K1108" t="str">
        <f>VLOOKUP(N1108,$A$3:$B$71,2,0)</f>
        <v>offerid_num_0</v>
      </c>
      <c r="L1108" t="str">
        <f t="shared" si="17"/>
        <v>siteid_count-offerid_num_0</v>
      </c>
      <c r="M1108">
        <v>9</v>
      </c>
      <c r="N1108">
        <v>14</v>
      </c>
      <c r="O1108">
        <v>9.3285896389231196E-2</v>
      </c>
      <c r="P1108">
        <v>0</v>
      </c>
      <c r="Q1108">
        <f>ABS(O1108)</f>
        <v>9.3285896389231196E-2</v>
      </c>
    </row>
    <row r="1109" spans="10:17" x14ac:dyDescent="0.3">
      <c r="J1109" t="str">
        <f>VLOOKUP(M1109,$A$3:$B$71,2,0)</f>
        <v>siteid_num_0</v>
      </c>
      <c r="K1109" t="str">
        <f>VLOOKUP(N1109,$A$3:$B$71,2,0)</f>
        <v>offerid_count</v>
      </c>
      <c r="L1109" t="str">
        <f t="shared" si="17"/>
        <v>siteid_num_0-offerid_count</v>
      </c>
      <c r="M1109">
        <v>10</v>
      </c>
      <c r="N1109">
        <v>13</v>
      </c>
      <c r="O1109">
        <v>9.3256462434815598E-2</v>
      </c>
      <c r="P1109">
        <v>0</v>
      </c>
      <c r="Q1109">
        <f>ABS(O1109)</f>
        <v>9.3256462434815598E-2</v>
      </c>
    </row>
    <row r="1110" spans="10:17" x14ac:dyDescent="0.3">
      <c r="J1110" t="str">
        <f>VLOOKUP(M1110,$A$3:$B$71,2,0)</f>
        <v>siteid_num_0</v>
      </c>
      <c r="K1110" t="str">
        <f>VLOOKUP(N1110,$A$3:$B$71,2,0)</f>
        <v>offerid_num_0</v>
      </c>
      <c r="L1110" t="str">
        <f t="shared" si="17"/>
        <v>siteid_num_0-offerid_num_0</v>
      </c>
      <c r="M1110">
        <v>10</v>
      </c>
      <c r="N1110">
        <v>14</v>
      </c>
      <c r="O1110">
        <v>9.3229499098388305E-2</v>
      </c>
      <c r="P1110">
        <v>0</v>
      </c>
      <c r="Q1110">
        <f>ABS(O1110)</f>
        <v>9.3229499098388305E-2</v>
      </c>
    </row>
    <row r="1111" spans="10:17" x14ac:dyDescent="0.3">
      <c r="J1111" t="str">
        <f>VLOOKUP(M1111,$A$3:$B$71,2,0)</f>
        <v>datetime_hour_click_rate</v>
      </c>
      <c r="K1111" t="str">
        <f>VLOOKUP(N1111,$A$3:$B$71,2,0)</f>
        <v>countrycode_offerid_num_1</v>
      </c>
      <c r="L1111" t="str">
        <f t="shared" si="17"/>
        <v>datetime_hour_click_rate-countrycode_offerid_num_1</v>
      </c>
      <c r="M1111">
        <v>36</v>
      </c>
      <c r="N1111">
        <v>51</v>
      </c>
      <c r="O1111">
        <v>9.2976729620457901E-2</v>
      </c>
      <c r="P1111">
        <v>0</v>
      </c>
      <c r="Q1111">
        <f>ABS(O1111)</f>
        <v>9.2976729620457901E-2</v>
      </c>
    </row>
    <row r="1112" spans="10:17" x14ac:dyDescent="0.3">
      <c r="J1112" t="str">
        <f>VLOOKUP(M1112,$A$3:$B$71,2,0)</f>
        <v>category_num_0</v>
      </c>
      <c r="K1112" t="str">
        <f>VLOOKUP(N1112,$A$3:$B$71,2,0)</f>
        <v>category_click_rate</v>
      </c>
      <c r="L1112" t="str">
        <f t="shared" si="17"/>
        <v>category_num_0-category_click_rate</v>
      </c>
      <c r="M1112">
        <v>18</v>
      </c>
      <c r="N1112">
        <v>20</v>
      </c>
      <c r="O1112">
        <v>-9.2965954453506305E-2</v>
      </c>
      <c r="P1112">
        <v>0</v>
      </c>
      <c r="Q1112">
        <f>ABS(O1112)</f>
        <v>9.2965954453506305E-2</v>
      </c>
    </row>
    <row r="1113" spans="10:17" x14ac:dyDescent="0.3">
      <c r="J1113" t="str">
        <f>VLOOKUP(M1113,$A$3:$B$71,2,0)</f>
        <v>datetime_hour_click_rate</v>
      </c>
      <c r="K1113" t="str">
        <f>VLOOKUP(N1113,$A$3:$B$71,2,0)</f>
        <v>countrycode_offerid_count</v>
      </c>
      <c r="L1113" t="str">
        <f t="shared" si="17"/>
        <v>datetime_hour_click_rate-countrycode_offerid_count</v>
      </c>
      <c r="M1113">
        <v>36</v>
      </c>
      <c r="N1113">
        <v>49</v>
      </c>
      <c r="O1113">
        <v>9.2872939894713305E-2</v>
      </c>
      <c r="P1113">
        <v>0</v>
      </c>
      <c r="Q1113">
        <f>ABS(O1113)</f>
        <v>9.2872939894713305E-2</v>
      </c>
    </row>
    <row r="1114" spans="10:17" x14ac:dyDescent="0.3">
      <c r="J1114" t="str">
        <f>VLOOKUP(M1114,$A$3:$B$71,2,0)</f>
        <v>datetime_hour_click_rate</v>
      </c>
      <c r="K1114" t="str">
        <f>VLOOKUP(N1114,$A$3:$B$71,2,0)</f>
        <v>countrycode_offerid_num_0</v>
      </c>
      <c r="L1114" t="str">
        <f t="shared" si="17"/>
        <v>datetime_hour_click_rate-countrycode_offerid_num_0</v>
      </c>
      <c r="M1114">
        <v>36</v>
      </c>
      <c r="N1114">
        <v>50</v>
      </c>
      <c r="O1114">
        <v>9.2867038193263196E-2</v>
      </c>
      <c r="P1114">
        <v>0</v>
      </c>
      <c r="Q1114">
        <f>ABS(O1114)</f>
        <v>9.2867038193263196E-2</v>
      </c>
    </row>
    <row r="1115" spans="10:17" x14ac:dyDescent="0.3">
      <c r="J1115" t="str">
        <f>VLOOKUP(M1115,$A$3:$B$71,2,0)</f>
        <v>devid_click_rate</v>
      </c>
      <c r="K1115" t="str">
        <f>VLOOKUP(N1115,$A$3:$B$71,2,0)</f>
        <v>datetime_hour_count</v>
      </c>
      <c r="L1115" t="str">
        <f t="shared" si="17"/>
        <v>devid_click_rate-datetime_hour_count</v>
      </c>
      <c r="M1115">
        <v>32</v>
      </c>
      <c r="N1115">
        <v>33</v>
      </c>
      <c r="O1115">
        <v>-9.2814935519504593E-2</v>
      </c>
      <c r="P1115">
        <v>0</v>
      </c>
      <c r="Q1115">
        <f>ABS(O1115)</f>
        <v>9.2814935519504593E-2</v>
      </c>
    </row>
    <row r="1116" spans="10:17" x14ac:dyDescent="0.3">
      <c r="J1116" t="str">
        <f>VLOOKUP(M1116,$A$3:$B$71,2,0)</f>
        <v>browserid_count</v>
      </c>
      <c r="K1116" t="str">
        <f>VLOOKUP(N1116,$A$3:$B$71,2,0)</f>
        <v>siteid_merchant_num_0</v>
      </c>
      <c r="L1116" t="str">
        <f t="shared" si="17"/>
        <v>browserid_count-siteid_merchant_num_0</v>
      </c>
      <c r="M1116">
        <v>25</v>
      </c>
      <c r="N1116">
        <v>58</v>
      </c>
      <c r="O1116">
        <v>-9.28139766812872E-2</v>
      </c>
      <c r="P1116">
        <v>0</v>
      </c>
      <c r="Q1116">
        <f>ABS(O1116)</f>
        <v>9.28139766812872E-2</v>
      </c>
    </row>
    <row r="1117" spans="10:17" x14ac:dyDescent="0.3">
      <c r="J1117" t="str">
        <f>VLOOKUP(M1117,$A$3:$B$71,2,0)</f>
        <v>countrycode_click_rate</v>
      </c>
      <c r="K1117" t="str">
        <f>VLOOKUP(N1117,$A$3:$B$71,2,0)</f>
        <v>datetime_hour_num_1</v>
      </c>
      <c r="L1117" t="str">
        <f t="shared" si="17"/>
        <v>countrycode_click_rate-datetime_hour_num_1</v>
      </c>
      <c r="M1117">
        <v>24</v>
      </c>
      <c r="N1117">
        <v>35</v>
      </c>
      <c r="O1117">
        <v>-9.2217625529486605E-2</v>
      </c>
      <c r="P1117">
        <v>0</v>
      </c>
      <c r="Q1117">
        <f>ABS(O1117)</f>
        <v>9.2217625529486605E-2</v>
      </c>
    </row>
    <row r="1118" spans="10:17" x14ac:dyDescent="0.3">
      <c r="J1118" t="str">
        <f>VLOOKUP(M1118,$A$3:$B$71,2,0)</f>
        <v>devid_click_rate</v>
      </c>
      <c r="K1118" t="str">
        <f>VLOOKUP(N1118,$A$3:$B$71,2,0)</f>
        <v>countrycode_merchant_count</v>
      </c>
      <c r="L1118" t="str">
        <f t="shared" si="17"/>
        <v>devid_click_rate-countrycode_merchant_count</v>
      </c>
      <c r="M1118">
        <v>32</v>
      </c>
      <c r="N1118">
        <v>41</v>
      </c>
      <c r="O1118">
        <v>-9.2205946565150895E-2</v>
      </c>
      <c r="P1118">
        <v>0</v>
      </c>
      <c r="Q1118">
        <f>ABS(O1118)</f>
        <v>9.2205946565150895E-2</v>
      </c>
    </row>
    <row r="1119" spans="10:17" x14ac:dyDescent="0.3">
      <c r="J1119" t="str">
        <f>VLOOKUP(M1119,$A$3:$B$71,2,0)</f>
        <v>siteid_num_1</v>
      </c>
      <c r="K1119" t="str">
        <f>VLOOKUP(N1119,$A$3:$B$71,2,0)</f>
        <v>offerid_num_1</v>
      </c>
      <c r="L1119" t="str">
        <f t="shared" si="17"/>
        <v>siteid_num_1-offerid_num_1</v>
      </c>
      <c r="M1119">
        <v>11</v>
      </c>
      <c r="N1119">
        <v>15</v>
      </c>
      <c r="O1119">
        <v>9.1776913602399202E-2</v>
      </c>
      <c r="P1119">
        <v>0</v>
      </c>
      <c r="Q1119">
        <f>ABS(O1119)</f>
        <v>9.1776913602399202E-2</v>
      </c>
    </row>
    <row r="1120" spans="10:17" x14ac:dyDescent="0.3">
      <c r="J1120" t="str">
        <f>VLOOKUP(M1120,$A$3:$B$71,2,0)</f>
        <v>browserid_click_rate</v>
      </c>
      <c r="K1120" t="str">
        <f>VLOOKUP(N1120,$A$3:$B$71,2,0)</f>
        <v>datetime_hour_num_1</v>
      </c>
      <c r="L1120" t="str">
        <f t="shared" si="17"/>
        <v>browserid_click_rate-datetime_hour_num_1</v>
      </c>
      <c r="M1120">
        <v>28</v>
      </c>
      <c r="N1120">
        <v>35</v>
      </c>
      <c r="O1120">
        <v>-9.1578325646598999E-2</v>
      </c>
      <c r="P1120">
        <v>0</v>
      </c>
      <c r="Q1120">
        <f>ABS(O1120)</f>
        <v>9.1578325646598999E-2</v>
      </c>
    </row>
    <row r="1121" spans="10:17" x14ac:dyDescent="0.3">
      <c r="J1121" t="str">
        <f>VLOOKUP(M1121,$A$3:$B$71,2,0)</f>
        <v>datetime_hour_click_rate</v>
      </c>
      <c r="K1121" t="str">
        <f>VLOOKUP(N1121,$A$3:$B$71,2,0)</f>
        <v>countrycode_merchant_num_0</v>
      </c>
      <c r="L1121" t="str">
        <f t="shared" si="17"/>
        <v>datetime_hour_click_rate-countrycode_merchant_num_0</v>
      </c>
      <c r="M1121">
        <v>36</v>
      </c>
      <c r="N1121">
        <v>42</v>
      </c>
      <c r="O1121">
        <v>-9.1417573868765895E-2</v>
      </c>
      <c r="P1121">
        <v>0</v>
      </c>
      <c r="Q1121">
        <f>ABS(O1121)</f>
        <v>9.1417573868765895E-2</v>
      </c>
    </row>
    <row r="1122" spans="10:17" x14ac:dyDescent="0.3">
      <c r="J1122" t="str">
        <f>VLOOKUP(M1122,$A$3:$B$71,2,0)</f>
        <v>siteid_num_1</v>
      </c>
      <c r="K1122" t="str">
        <f>VLOOKUP(N1122,$A$3:$B$71,2,0)</f>
        <v>offerid_count</v>
      </c>
      <c r="L1122" t="str">
        <f t="shared" si="17"/>
        <v>siteid_num_1-offerid_count</v>
      </c>
      <c r="M1122">
        <v>11</v>
      </c>
      <c r="N1122">
        <v>13</v>
      </c>
      <c r="O1122">
        <v>9.1112173968880494E-2</v>
      </c>
      <c r="P1122">
        <v>0</v>
      </c>
      <c r="Q1122">
        <f>ABS(O1122)</f>
        <v>9.1112173968880494E-2</v>
      </c>
    </row>
    <row r="1123" spans="10:17" x14ac:dyDescent="0.3">
      <c r="J1123" t="str">
        <f>VLOOKUP(M1123,$A$3:$B$71,2,0)</f>
        <v>countrycode_offerid_click_rate</v>
      </c>
      <c r="K1123" t="str">
        <f>VLOOKUP(N1123,$A$3:$B$71,2,0)</f>
        <v>siteid_category_num_0</v>
      </c>
      <c r="L1123" t="str">
        <f t="shared" si="17"/>
        <v>countrycode_offerid_click_rate-siteid_category_num_0</v>
      </c>
      <c r="M1123">
        <v>52</v>
      </c>
      <c r="N1123">
        <v>66</v>
      </c>
      <c r="O1123">
        <v>9.1109834739764806E-2</v>
      </c>
      <c r="P1123">
        <v>0</v>
      </c>
      <c r="Q1123">
        <f>ABS(O1123)</f>
        <v>9.1109834739764806E-2</v>
      </c>
    </row>
    <row r="1124" spans="10:17" x14ac:dyDescent="0.3">
      <c r="J1124" t="str">
        <f>VLOOKUP(M1124,$A$3:$B$71,2,0)</f>
        <v>datetime_hour_num_1</v>
      </c>
      <c r="K1124" t="str">
        <f>VLOOKUP(N1124,$A$3:$B$71,2,0)</f>
        <v>countrycode_category_click_rate</v>
      </c>
      <c r="L1124" t="str">
        <f t="shared" si="17"/>
        <v>datetime_hour_num_1-countrycode_category_click_rate</v>
      </c>
      <c r="M1124">
        <v>35</v>
      </c>
      <c r="N1124">
        <v>56</v>
      </c>
      <c r="O1124">
        <v>-9.1102626883829904E-2</v>
      </c>
      <c r="P1124">
        <v>0</v>
      </c>
      <c r="Q1124">
        <f>ABS(O1124)</f>
        <v>9.1102626883829904E-2</v>
      </c>
    </row>
    <row r="1125" spans="10:17" x14ac:dyDescent="0.3">
      <c r="J1125" t="str">
        <f>VLOOKUP(M1125,$A$3:$B$71,2,0)</f>
        <v>siteid_num_1</v>
      </c>
      <c r="K1125" t="str">
        <f>VLOOKUP(N1125,$A$3:$B$71,2,0)</f>
        <v>offerid_num_0</v>
      </c>
      <c r="L1125" t="str">
        <f t="shared" si="17"/>
        <v>siteid_num_1-offerid_num_0</v>
      </c>
      <c r="M1125">
        <v>11</v>
      </c>
      <c r="N1125">
        <v>14</v>
      </c>
      <c r="O1125">
        <v>9.1085874078567594E-2</v>
      </c>
      <c r="P1125">
        <v>0</v>
      </c>
      <c r="Q1125">
        <f>ABS(O1125)</f>
        <v>9.1085874078567594E-2</v>
      </c>
    </row>
    <row r="1126" spans="10:17" x14ac:dyDescent="0.3">
      <c r="J1126" t="str">
        <f>VLOOKUP(M1126,$A$3:$B$71,2,0)</f>
        <v>countrycode</v>
      </c>
      <c r="K1126" t="str">
        <f>VLOOKUP(N1126,$A$3:$B$71,2,0)</f>
        <v>devid_num_1</v>
      </c>
      <c r="L1126" t="str">
        <f t="shared" si="17"/>
        <v>countrycode-devid_num_1</v>
      </c>
      <c r="M1126">
        <v>0</v>
      </c>
      <c r="N1126">
        <v>31</v>
      </c>
      <c r="O1126">
        <v>9.10375691127734E-2</v>
      </c>
      <c r="P1126">
        <v>0</v>
      </c>
      <c r="Q1126">
        <f>ABS(O1126)</f>
        <v>9.10375691127734E-2</v>
      </c>
    </row>
    <row r="1127" spans="10:17" x14ac:dyDescent="0.3">
      <c r="J1127" t="str">
        <f>VLOOKUP(M1127,$A$3:$B$71,2,0)</f>
        <v>siteid_merchant_count</v>
      </c>
      <c r="K1127" t="str">
        <f>VLOOKUP(N1127,$A$3:$B$71,2,0)</f>
        <v>siteid_offerid_click_rate</v>
      </c>
      <c r="L1127" t="str">
        <f t="shared" si="17"/>
        <v>siteid_merchant_count-siteid_offerid_click_rate</v>
      </c>
      <c r="M1127">
        <v>57</v>
      </c>
      <c r="N1127">
        <v>64</v>
      </c>
      <c r="O1127">
        <v>9.0264823696867197E-2</v>
      </c>
      <c r="P1127">
        <v>0</v>
      </c>
      <c r="Q1127">
        <f>ABS(O1127)</f>
        <v>9.0264823696867197E-2</v>
      </c>
    </row>
    <row r="1128" spans="10:17" x14ac:dyDescent="0.3">
      <c r="J1128" t="str">
        <f>VLOOKUP(M1128,$A$3:$B$71,2,0)</f>
        <v>countrycode</v>
      </c>
      <c r="K1128" t="str">
        <f>VLOOKUP(N1128,$A$3:$B$71,2,0)</f>
        <v>datetime_hour_click_rate</v>
      </c>
      <c r="L1128" t="str">
        <f t="shared" si="17"/>
        <v>countrycode-datetime_hour_click_rate</v>
      </c>
      <c r="M1128">
        <v>0</v>
      </c>
      <c r="N1128">
        <v>36</v>
      </c>
      <c r="O1128">
        <v>9.0237228297420605E-2</v>
      </c>
      <c r="P1128">
        <v>0</v>
      </c>
      <c r="Q1128">
        <f>ABS(O1128)</f>
        <v>9.0237228297420605E-2</v>
      </c>
    </row>
    <row r="1129" spans="10:17" x14ac:dyDescent="0.3">
      <c r="J1129" t="str">
        <f>VLOOKUP(M1129,$A$3:$B$71,2,0)</f>
        <v>category_click_rate</v>
      </c>
      <c r="K1129" t="str">
        <f>VLOOKUP(N1129,$A$3:$B$71,2,0)</f>
        <v>datetime_hour_num_0</v>
      </c>
      <c r="L1129" t="str">
        <f t="shared" si="17"/>
        <v>category_click_rate-datetime_hour_num_0</v>
      </c>
      <c r="M1129">
        <v>20</v>
      </c>
      <c r="N1129">
        <v>34</v>
      </c>
      <c r="O1129">
        <v>-9.0225031293637695E-2</v>
      </c>
      <c r="P1129">
        <v>0</v>
      </c>
      <c r="Q1129">
        <f>ABS(O1129)</f>
        <v>9.0225031293637695E-2</v>
      </c>
    </row>
    <row r="1130" spans="10:17" x14ac:dyDescent="0.3">
      <c r="J1130" t="str">
        <f>VLOOKUP(M1130,$A$3:$B$71,2,0)</f>
        <v>category_click_rate</v>
      </c>
      <c r="K1130" t="str">
        <f>VLOOKUP(N1130,$A$3:$B$71,2,0)</f>
        <v>datetime_hour_count</v>
      </c>
      <c r="L1130" t="str">
        <f t="shared" si="17"/>
        <v>category_click_rate-datetime_hour_count</v>
      </c>
      <c r="M1130">
        <v>20</v>
      </c>
      <c r="N1130">
        <v>33</v>
      </c>
      <c r="O1130">
        <v>-8.9778860974796995E-2</v>
      </c>
      <c r="P1130">
        <v>0</v>
      </c>
      <c r="Q1130">
        <f>ABS(O1130)</f>
        <v>8.9778860974796995E-2</v>
      </c>
    </row>
    <row r="1131" spans="10:17" x14ac:dyDescent="0.3">
      <c r="J1131" t="str">
        <f>VLOOKUP(M1131,$A$3:$B$71,2,0)</f>
        <v>merchant_click_rate</v>
      </c>
      <c r="K1131" t="str">
        <f>VLOOKUP(N1131,$A$3:$B$71,2,0)</f>
        <v>siteid_offerid_num_1</v>
      </c>
      <c r="L1131" t="str">
        <f t="shared" si="17"/>
        <v>merchant_click_rate-siteid_offerid_num_1</v>
      </c>
      <c r="M1131">
        <v>8</v>
      </c>
      <c r="N1131">
        <v>63</v>
      </c>
      <c r="O1131">
        <v>8.9754200077782606E-2</v>
      </c>
      <c r="P1131">
        <v>0</v>
      </c>
      <c r="Q1131">
        <f>ABS(O1131)</f>
        <v>8.9754200077782606E-2</v>
      </c>
    </row>
    <row r="1132" spans="10:17" x14ac:dyDescent="0.3">
      <c r="J1132" t="str">
        <f>VLOOKUP(M1132,$A$3:$B$71,2,0)</f>
        <v>merchant_click_rate</v>
      </c>
      <c r="K1132" t="str">
        <f>VLOOKUP(N1132,$A$3:$B$71,2,0)</f>
        <v>siteid_offerid_count</v>
      </c>
      <c r="L1132" t="str">
        <f t="shared" si="17"/>
        <v>merchant_click_rate-siteid_offerid_count</v>
      </c>
      <c r="M1132">
        <v>8</v>
      </c>
      <c r="N1132">
        <v>61</v>
      </c>
      <c r="O1132">
        <v>8.9737701399892303E-2</v>
      </c>
      <c r="P1132">
        <v>0</v>
      </c>
      <c r="Q1132">
        <f>ABS(O1132)</f>
        <v>8.9737701399892303E-2</v>
      </c>
    </row>
    <row r="1133" spans="10:17" x14ac:dyDescent="0.3">
      <c r="J1133" t="str">
        <f>VLOOKUP(M1133,$A$3:$B$71,2,0)</f>
        <v>merchant_click_rate</v>
      </c>
      <c r="K1133" t="str">
        <f>VLOOKUP(N1133,$A$3:$B$71,2,0)</f>
        <v>siteid_offerid_num_0</v>
      </c>
      <c r="L1133" t="str">
        <f t="shared" si="17"/>
        <v>merchant_click_rate-siteid_offerid_num_0</v>
      </c>
      <c r="M1133">
        <v>8</v>
      </c>
      <c r="N1133">
        <v>62</v>
      </c>
      <c r="O1133">
        <v>8.9736683922520905E-2</v>
      </c>
      <c r="P1133">
        <v>0</v>
      </c>
      <c r="Q1133">
        <f>ABS(O1133)</f>
        <v>8.9736683922520905E-2</v>
      </c>
    </row>
    <row r="1134" spans="10:17" x14ac:dyDescent="0.3">
      <c r="J1134" t="str">
        <f>VLOOKUP(M1134,$A$3:$B$71,2,0)</f>
        <v>countrycode_num_1</v>
      </c>
      <c r="K1134" t="str">
        <f>VLOOKUP(N1134,$A$3:$B$71,2,0)</f>
        <v>datetime_hour_num_1</v>
      </c>
      <c r="L1134" t="str">
        <f t="shared" si="17"/>
        <v>countrycode_num_1-datetime_hour_num_1</v>
      </c>
      <c r="M1134">
        <v>23</v>
      </c>
      <c r="N1134">
        <v>35</v>
      </c>
      <c r="O1134">
        <v>-8.9552462301604796E-2</v>
      </c>
      <c r="P1134">
        <v>0</v>
      </c>
      <c r="Q1134">
        <f>ABS(O1134)</f>
        <v>8.9552462301604796E-2</v>
      </c>
    </row>
    <row r="1135" spans="10:17" x14ac:dyDescent="0.3">
      <c r="J1135" t="str">
        <f>VLOOKUP(M1135,$A$3:$B$71,2,0)</f>
        <v>merchant_click_rate</v>
      </c>
      <c r="K1135" t="str">
        <f>VLOOKUP(N1135,$A$3:$B$71,2,0)</f>
        <v>devid_num_1</v>
      </c>
      <c r="L1135" t="str">
        <f t="shared" si="17"/>
        <v>merchant_click_rate-devid_num_1</v>
      </c>
      <c r="M1135">
        <v>8</v>
      </c>
      <c r="N1135">
        <v>31</v>
      </c>
      <c r="O1135">
        <v>8.9413591399049003E-2</v>
      </c>
      <c r="P1135">
        <v>0</v>
      </c>
      <c r="Q1135">
        <f>ABS(O1135)</f>
        <v>8.9413591399049003E-2</v>
      </c>
    </row>
    <row r="1136" spans="10:17" x14ac:dyDescent="0.3">
      <c r="J1136" t="str">
        <f>VLOOKUP(M1136,$A$3:$B$71,2,0)</f>
        <v>siteid_click_rate</v>
      </c>
      <c r="K1136" t="str">
        <f>VLOOKUP(N1136,$A$3:$B$71,2,0)</f>
        <v>category_num_1</v>
      </c>
      <c r="L1136" t="str">
        <f t="shared" si="17"/>
        <v>siteid_click_rate-category_num_1</v>
      </c>
      <c r="M1136">
        <v>12</v>
      </c>
      <c r="N1136">
        <v>19</v>
      </c>
      <c r="O1136">
        <v>8.9036082192268495E-2</v>
      </c>
      <c r="P1136">
        <v>0</v>
      </c>
      <c r="Q1136">
        <f>ABS(O1136)</f>
        <v>8.9036082192268495E-2</v>
      </c>
    </row>
    <row r="1137" spans="10:17" x14ac:dyDescent="0.3">
      <c r="J1137" t="str">
        <f>VLOOKUP(M1137,$A$3:$B$71,2,0)</f>
        <v>siteid_merchant_num_1</v>
      </c>
      <c r="K1137" t="str">
        <f>VLOOKUP(N1137,$A$3:$B$71,2,0)</f>
        <v>siteid_category_num_1</v>
      </c>
      <c r="L1137" t="str">
        <f t="shared" si="17"/>
        <v>siteid_merchant_num_1-siteid_category_num_1</v>
      </c>
      <c r="M1137">
        <v>59</v>
      </c>
      <c r="N1137">
        <v>67</v>
      </c>
      <c r="O1137">
        <v>8.8893428443627895E-2</v>
      </c>
      <c r="P1137">
        <v>0</v>
      </c>
      <c r="Q1137">
        <f>ABS(O1137)</f>
        <v>8.8893428443627895E-2</v>
      </c>
    </row>
    <row r="1138" spans="10:17" x14ac:dyDescent="0.3">
      <c r="J1138" t="str">
        <f>VLOOKUP(M1138,$A$3:$B$71,2,0)</f>
        <v>datetime_hour</v>
      </c>
      <c r="K1138" t="str">
        <f>VLOOKUP(N1138,$A$3:$B$71,2,0)</f>
        <v>countrycode_merchant_click_rate</v>
      </c>
      <c r="L1138" t="str">
        <f t="shared" si="17"/>
        <v>datetime_hour-countrycode_merchant_click_rate</v>
      </c>
      <c r="M1138">
        <v>4</v>
      </c>
      <c r="N1138">
        <v>44</v>
      </c>
      <c r="O1138">
        <v>8.8452269766432598E-2</v>
      </c>
      <c r="P1138">
        <v>0</v>
      </c>
      <c r="Q1138">
        <f>ABS(O1138)</f>
        <v>8.8452269766432598E-2</v>
      </c>
    </row>
    <row r="1139" spans="10:17" x14ac:dyDescent="0.3">
      <c r="J1139" t="str">
        <f>VLOOKUP(M1139,$A$3:$B$71,2,0)</f>
        <v>browserid_num_1</v>
      </c>
      <c r="K1139" t="str">
        <f>VLOOKUP(N1139,$A$3:$B$71,2,0)</f>
        <v>datetime_hour_num_1</v>
      </c>
      <c r="L1139" t="str">
        <f t="shared" si="17"/>
        <v>browserid_num_1-datetime_hour_num_1</v>
      </c>
      <c r="M1139">
        <v>27</v>
      </c>
      <c r="N1139">
        <v>35</v>
      </c>
      <c r="O1139">
        <v>-8.8316926378612298E-2</v>
      </c>
      <c r="P1139">
        <v>0</v>
      </c>
      <c r="Q1139">
        <f>ABS(O1139)</f>
        <v>8.8316926378612298E-2</v>
      </c>
    </row>
    <row r="1140" spans="10:17" x14ac:dyDescent="0.3">
      <c r="J1140" t="str">
        <f>VLOOKUP(M1140,$A$3:$B$71,2,0)</f>
        <v>countrycode_num_0</v>
      </c>
      <c r="K1140" t="str">
        <f>VLOOKUP(N1140,$A$3:$B$71,2,0)</f>
        <v>siteid_offerid_num_1</v>
      </c>
      <c r="L1140" t="str">
        <f t="shared" si="17"/>
        <v>countrycode_num_0-siteid_offerid_num_1</v>
      </c>
      <c r="M1140">
        <v>22</v>
      </c>
      <c r="N1140">
        <v>63</v>
      </c>
      <c r="O1140">
        <v>-8.8295964410109604E-2</v>
      </c>
      <c r="P1140">
        <v>0</v>
      </c>
      <c r="Q1140">
        <f>ABS(O1140)</f>
        <v>8.8295964410109604E-2</v>
      </c>
    </row>
    <row r="1141" spans="10:17" x14ac:dyDescent="0.3">
      <c r="J1141" t="str">
        <f>VLOOKUP(M1141,$A$3:$B$71,2,0)</f>
        <v>countrycode_num_0</v>
      </c>
      <c r="K1141" t="str">
        <f>VLOOKUP(N1141,$A$3:$B$71,2,0)</f>
        <v>siteid_offerid_count</v>
      </c>
      <c r="L1141" t="str">
        <f t="shared" si="17"/>
        <v>countrycode_num_0-siteid_offerid_count</v>
      </c>
      <c r="M1141">
        <v>22</v>
      </c>
      <c r="N1141">
        <v>61</v>
      </c>
      <c r="O1141">
        <v>-8.8245134973616995E-2</v>
      </c>
      <c r="P1141">
        <v>0</v>
      </c>
      <c r="Q1141">
        <f>ABS(O1141)</f>
        <v>8.8245134973616995E-2</v>
      </c>
    </row>
    <row r="1142" spans="10:17" x14ac:dyDescent="0.3">
      <c r="J1142" t="str">
        <f>VLOOKUP(M1142,$A$3:$B$71,2,0)</f>
        <v>countrycode_num_0</v>
      </c>
      <c r="K1142" t="str">
        <f>VLOOKUP(N1142,$A$3:$B$71,2,0)</f>
        <v>siteid_offerid_num_0</v>
      </c>
      <c r="L1142" t="str">
        <f t="shared" si="17"/>
        <v>countrycode_num_0-siteid_offerid_num_0</v>
      </c>
      <c r="M1142">
        <v>22</v>
      </c>
      <c r="N1142">
        <v>62</v>
      </c>
      <c r="O1142">
        <v>-8.8242001386184002E-2</v>
      </c>
      <c r="P1142">
        <v>0</v>
      </c>
      <c r="Q1142">
        <f>ABS(O1142)</f>
        <v>8.8242001386184002E-2</v>
      </c>
    </row>
    <row r="1143" spans="10:17" x14ac:dyDescent="0.3">
      <c r="J1143" t="str">
        <f>VLOOKUP(M1143,$A$3:$B$71,2,0)</f>
        <v>browserid_num_0</v>
      </c>
      <c r="K1143" t="str">
        <f>VLOOKUP(N1143,$A$3:$B$71,2,0)</f>
        <v>siteid_offerid_num_1</v>
      </c>
      <c r="L1143" t="str">
        <f t="shared" si="17"/>
        <v>browserid_num_0-siteid_offerid_num_1</v>
      </c>
      <c r="M1143">
        <v>26</v>
      </c>
      <c r="N1143">
        <v>63</v>
      </c>
      <c r="O1143">
        <v>-8.7620030970179896E-2</v>
      </c>
      <c r="P1143">
        <v>0</v>
      </c>
      <c r="Q1143">
        <f>ABS(O1143)</f>
        <v>8.7620030970179896E-2</v>
      </c>
    </row>
    <row r="1144" spans="10:17" x14ac:dyDescent="0.3">
      <c r="J1144" t="str">
        <f>VLOOKUP(M1144,$A$3:$B$71,2,0)</f>
        <v>browserid_num_0</v>
      </c>
      <c r="K1144" t="str">
        <f>VLOOKUP(N1144,$A$3:$B$71,2,0)</f>
        <v>siteid_offerid_count</v>
      </c>
      <c r="L1144" t="str">
        <f t="shared" si="17"/>
        <v>browserid_num_0-siteid_offerid_count</v>
      </c>
      <c r="M1144">
        <v>26</v>
      </c>
      <c r="N1144">
        <v>61</v>
      </c>
      <c r="O1144">
        <v>-8.7570681471177997E-2</v>
      </c>
      <c r="P1144">
        <v>0</v>
      </c>
      <c r="Q1144">
        <f>ABS(O1144)</f>
        <v>8.7570681471177997E-2</v>
      </c>
    </row>
    <row r="1145" spans="10:17" x14ac:dyDescent="0.3">
      <c r="J1145" t="str">
        <f>VLOOKUP(M1145,$A$3:$B$71,2,0)</f>
        <v>browserid_num_0</v>
      </c>
      <c r="K1145" t="str">
        <f>VLOOKUP(N1145,$A$3:$B$71,2,0)</f>
        <v>siteid_offerid_num_0</v>
      </c>
      <c r="L1145" t="str">
        <f t="shared" si="17"/>
        <v>browserid_num_0-siteid_offerid_num_0</v>
      </c>
      <c r="M1145">
        <v>26</v>
      </c>
      <c r="N1145">
        <v>62</v>
      </c>
      <c r="O1145">
        <v>-8.7567639109681503E-2</v>
      </c>
      <c r="P1145">
        <v>0</v>
      </c>
      <c r="Q1145">
        <f>ABS(O1145)</f>
        <v>8.7567639109681503E-2</v>
      </c>
    </row>
    <row r="1146" spans="10:17" x14ac:dyDescent="0.3">
      <c r="J1146" t="str">
        <f>VLOOKUP(M1146,$A$3:$B$71,2,0)</f>
        <v>siteid_count</v>
      </c>
      <c r="K1146" t="str">
        <f>VLOOKUP(N1146,$A$3:$B$71,2,0)</f>
        <v>category_num_1</v>
      </c>
      <c r="L1146" t="str">
        <f t="shared" si="17"/>
        <v>siteid_count-category_num_1</v>
      </c>
      <c r="M1146">
        <v>9</v>
      </c>
      <c r="N1146">
        <v>19</v>
      </c>
      <c r="O1146">
        <v>8.7402672038179696E-2</v>
      </c>
      <c r="P1146">
        <v>0</v>
      </c>
      <c r="Q1146">
        <f>ABS(O1146)</f>
        <v>8.7402672038179696E-2</v>
      </c>
    </row>
    <row r="1147" spans="10:17" x14ac:dyDescent="0.3">
      <c r="J1147" t="str">
        <f>VLOOKUP(M1147,$A$3:$B$71,2,0)</f>
        <v>siteid_num_0</v>
      </c>
      <c r="K1147" t="str">
        <f>VLOOKUP(N1147,$A$3:$B$71,2,0)</f>
        <v>category_num_1</v>
      </c>
      <c r="L1147" t="str">
        <f t="shared" si="17"/>
        <v>siteid_num_0-category_num_1</v>
      </c>
      <c r="M1147">
        <v>10</v>
      </c>
      <c r="N1147">
        <v>19</v>
      </c>
      <c r="O1147">
        <v>8.7336324869906307E-2</v>
      </c>
      <c r="P1147">
        <v>0</v>
      </c>
      <c r="Q1147">
        <f>ABS(O1147)</f>
        <v>8.7336324869906307E-2</v>
      </c>
    </row>
    <row r="1148" spans="10:17" x14ac:dyDescent="0.3">
      <c r="J1148" t="str">
        <f>VLOOKUP(M1148,$A$3:$B$71,2,0)</f>
        <v>offerid_click_rate</v>
      </c>
      <c r="K1148" t="str">
        <f>VLOOKUP(N1148,$A$3:$B$71,2,0)</f>
        <v>datetime_hour_num_0</v>
      </c>
      <c r="L1148" t="str">
        <f t="shared" si="17"/>
        <v>offerid_click_rate-datetime_hour_num_0</v>
      </c>
      <c r="M1148">
        <v>16</v>
      </c>
      <c r="N1148">
        <v>34</v>
      </c>
      <c r="O1148">
        <v>-8.7322454072849304E-2</v>
      </c>
      <c r="P1148">
        <v>0</v>
      </c>
      <c r="Q1148">
        <f>ABS(O1148)</f>
        <v>8.7322454072849304E-2</v>
      </c>
    </row>
    <row r="1149" spans="10:17" x14ac:dyDescent="0.3">
      <c r="J1149" t="str">
        <f>VLOOKUP(M1149,$A$3:$B$71,2,0)</f>
        <v>datetime_hour</v>
      </c>
      <c r="K1149" t="str">
        <f>VLOOKUP(N1149,$A$3:$B$71,2,0)</f>
        <v>countrycode_click_rate</v>
      </c>
      <c r="L1149" t="str">
        <f t="shared" si="17"/>
        <v>datetime_hour-countrycode_click_rate</v>
      </c>
      <c r="M1149">
        <v>4</v>
      </c>
      <c r="N1149">
        <v>24</v>
      </c>
      <c r="O1149">
        <v>8.7116257346263701E-2</v>
      </c>
      <c r="P1149">
        <v>0</v>
      </c>
      <c r="Q1149">
        <f>ABS(O1149)</f>
        <v>8.7116257346263701E-2</v>
      </c>
    </row>
    <row r="1150" spans="10:17" x14ac:dyDescent="0.3">
      <c r="J1150" t="str">
        <f>VLOOKUP(M1150,$A$3:$B$71,2,0)</f>
        <v>countrycode_siteid_click_rate</v>
      </c>
      <c r="K1150" t="str">
        <f>VLOOKUP(N1150,$A$3:$B$71,2,0)</f>
        <v>siteid_merchant_count</v>
      </c>
      <c r="L1150" t="str">
        <f t="shared" si="17"/>
        <v>countrycode_siteid_click_rate-siteid_merchant_count</v>
      </c>
      <c r="M1150">
        <v>48</v>
      </c>
      <c r="N1150">
        <v>57</v>
      </c>
      <c r="O1150">
        <v>8.7026140824931902E-2</v>
      </c>
      <c r="P1150">
        <v>0</v>
      </c>
      <c r="Q1150">
        <f>ABS(O1150)</f>
        <v>8.7026140824931902E-2</v>
      </c>
    </row>
    <row r="1151" spans="10:17" x14ac:dyDescent="0.3">
      <c r="J1151" t="str">
        <f>VLOOKUP(M1151,$A$3:$B$71,2,0)</f>
        <v>countrycode_siteid_click_rate</v>
      </c>
      <c r="K1151" t="str">
        <f>VLOOKUP(N1151,$A$3:$B$71,2,0)</f>
        <v>siteid_merchant_num_0</v>
      </c>
      <c r="L1151" t="str">
        <f t="shared" si="17"/>
        <v>countrycode_siteid_click_rate-siteid_merchant_num_0</v>
      </c>
      <c r="M1151">
        <v>48</v>
      </c>
      <c r="N1151">
        <v>58</v>
      </c>
      <c r="O1151">
        <v>8.7018487738469305E-2</v>
      </c>
      <c r="P1151">
        <v>0</v>
      </c>
      <c r="Q1151">
        <f>ABS(O1151)</f>
        <v>8.7018487738469305E-2</v>
      </c>
    </row>
    <row r="1152" spans="10:17" x14ac:dyDescent="0.3">
      <c r="J1152" t="str">
        <f>VLOOKUP(M1152,$A$3:$B$71,2,0)</f>
        <v>offerid_click_rate</v>
      </c>
      <c r="K1152" t="str">
        <f>VLOOKUP(N1152,$A$3:$B$71,2,0)</f>
        <v>datetime_hour_count</v>
      </c>
      <c r="L1152" t="str">
        <f t="shared" si="17"/>
        <v>offerid_click_rate-datetime_hour_count</v>
      </c>
      <c r="M1152">
        <v>16</v>
      </c>
      <c r="N1152">
        <v>33</v>
      </c>
      <c r="O1152">
        <v>-8.6978371035698804E-2</v>
      </c>
      <c r="P1152">
        <v>0</v>
      </c>
      <c r="Q1152">
        <f>ABS(O1152)</f>
        <v>8.6978371035698804E-2</v>
      </c>
    </row>
    <row r="1153" spans="10:17" x14ac:dyDescent="0.3">
      <c r="J1153" t="str">
        <f>VLOOKUP(M1153,$A$3:$B$71,2,0)</f>
        <v>devid_num_1</v>
      </c>
      <c r="K1153" t="str">
        <f>VLOOKUP(N1153,$A$3:$B$71,2,0)</f>
        <v>countrycode_merchant_count</v>
      </c>
      <c r="L1153" t="str">
        <f t="shared" si="17"/>
        <v>devid_num_1-countrycode_merchant_count</v>
      </c>
      <c r="M1153">
        <v>31</v>
      </c>
      <c r="N1153">
        <v>41</v>
      </c>
      <c r="O1153">
        <v>-8.6917338199401603E-2</v>
      </c>
      <c r="P1153">
        <v>0</v>
      </c>
      <c r="Q1153">
        <f>ABS(O1153)</f>
        <v>8.6917338199401603E-2</v>
      </c>
    </row>
    <row r="1154" spans="10:17" x14ac:dyDescent="0.3">
      <c r="J1154" t="str">
        <f>VLOOKUP(M1154,$A$3:$B$71,2,0)</f>
        <v>countrycode_count</v>
      </c>
      <c r="K1154" t="str">
        <f>VLOOKUP(N1154,$A$3:$B$71,2,0)</f>
        <v>siteid_offerid_num_1</v>
      </c>
      <c r="L1154" t="str">
        <f t="shared" si="17"/>
        <v>countrycode_count-siteid_offerid_num_1</v>
      </c>
      <c r="M1154">
        <v>21</v>
      </c>
      <c r="N1154">
        <v>63</v>
      </c>
      <c r="O1154">
        <v>-8.6683775835747906E-2</v>
      </c>
      <c r="P1154">
        <v>0</v>
      </c>
      <c r="Q1154">
        <f>ABS(O1154)</f>
        <v>8.6683775835747906E-2</v>
      </c>
    </row>
    <row r="1155" spans="10:17" x14ac:dyDescent="0.3">
      <c r="J1155" t="str">
        <f>VLOOKUP(M1155,$A$3:$B$71,2,0)</f>
        <v>devid_num_1</v>
      </c>
      <c r="K1155" t="str">
        <f>VLOOKUP(N1155,$A$3:$B$71,2,0)</f>
        <v>datetime_hour_num_0</v>
      </c>
      <c r="L1155" t="str">
        <f t="shared" si="17"/>
        <v>devid_num_1-datetime_hour_num_0</v>
      </c>
      <c r="M1155">
        <v>31</v>
      </c>
      <c r="N1155">
        <v>34</v>
      </c>
      <c r="O1155">
        <v>-8.6638881353439695E-2</v>
      </c>
      <c r="P1155">
        <v>0</v>
      </c>
      <c r="Q1155">
        <f>ABS(O1155)</f>
        <v>8.6638881353439695E-2</v>
      </c>
    </row>
    <row r="1156" spans="10:17" x14ac:dyDescent="0.3">
      <c r="J1156" t="str">
        <f>VLOOKUP(M1156,$A$3:$B$71,2,0)</f>
        <v>countrycode_count</v>
      </c>
      <c r="K1156" t="str">
        <f>VLOOKUP(N1156,$A$3:$B$71,2,0)</f>
        <v>siteid_offerid_count</v>
      </c>
      <c r="L1156" t="str">
        <f t="shared" ref="L1156:L1219" si="18">J1156&amp;"-"&amp;K1156</f>
        <v>countrycode_count-siteid_offerid_count</v>
      </c>
      <c r="M1156">
        <v>21</v>
      </c>
      <c r="N1156">
        <v>61</v>
      </c>
      <c r="O1156">
        <v>-8.66338405717582E-2</v>
      </c>
      <c r="P1156">
        <v>0</v>
      </c>
      <c r="Q1156">
        <f>ABS(O1156)</f>
        <v>8.66338405717582E-2</v>
      </c>
    </row>
    <row r="1157" spans="10:17" x14ac:dyDescent="0.3">
      <c r="J1157" t="str">
        <f>VLOOKUP(M1157,$A$3:$B$71,2,0)</f>
        <v>countrycode_count</v>
      </c>
      <c r="K1157" t="str">
        <f>VLOOKUP(N1157,$A$3:$B$71,2,0)</f>
        <v>siteid_offerid_num_0</v>
      </c>
      <c r="L1157" t="str">
        <f t="shared" si="18"/>
        <v>countrycode_count-siteid_offerid_num_0</v>
      </c>
      <c r="M1157">
        <v>21</v>
      </c>
      <c r="N1157">
        <v>62</v>
      </c>
      <c r="O1157">
        <v>-8.6630762109564302E-2</v>
      </c>
      <c r="P1157">
        <v>0</v>
      </c>
      <c r="Q1157">
        <f>ABS(O1157)</f>
        <v>8.6630762109564302E-2</v>
      </c>
    </row>
    <row r="1158" spans="10:17" x14ac:dyDescent="0.3">
      <c r="J1158" t="str">
        <f>VLOOKUP(M1158,$A$3:$B$71,2,0)</f>
        <v>merchant_num_0</v>
      </c>
      <c r="K1158" t="str">
        <f>VLOOKUP(N1158,$A$3:$B$71,2,0)</f>
        <v>siteid_category_click_rate</v>
      </c>
      <c r="L1158" t="str">
        <f t="shared" si="18"/>
        <v>merchant_num_0-siteid_category_click_rate</v>
      </c>
      <c r="M1158">
        <v>6</v>
      </c>
      <c r="N1158">
        <v>68</v>
      </c>
      <c r="O1158">
        <v>-8.6525327108957703E-2</v>
      </c>
      <c r="P1158">
        <v>0</v>
      </c>
      <c r="Q1158">
        <f>ABS(O1158)</f>
        <v>8.6525327108957703E-2</v>
      </c>
    </row>
    <row r="1159" spans="10:17" x14ac:dyDescent="0.3">
      <c r="J1159" t="str">
        <f>VLOOKUP(M1159,$A$3:$B$71,2,0)</f>
        <v>devid_num_1</v>
      </c>
      <c r="K1159" t="str">
        <f>VLOOKUP(N1159,$A$3:$B$71,2,0)</f>
        <v>datetime_hour_count</v>
      </c>
      <c r="L1159" t="str">
        <f t="shared" si="18"/>
        <v>devid_num_1-datetime_hour_count</v>
      </c>
      <c r="M1159">
        <v>31</v>
      </c>
      <c r="N1159">
        <v>33</v>
      </c>
      <c r="O1159">
        <v>-8.6182150378462496E-2</v>
      </c>
      <c r="P1159">
        <v>0</v>
      </c>
      <c r="Q1159">
        <f>ABS(O1159)</f>
        <v>8.6182150378462496E-2</v>
      </c>
    </row>
    <row r="1160" spans="10:17" x14ac:dyDescent="0.3">
      <c r="J1160" t="str">
        <f>VLOOKUP(M1160,$A$3:$B$71,2,0)</f>
        <v>datetime_hour</v>
      </c>
      <c r="K1160" t="str">
        <f>VLOOKUP(N1160,$A$3:$B$71,2,0)</f>
        <v>browserid_click_rate</v>
      </c>
      <c r="L1160" t="str">
        <f t="shared" si="18"/>
        <v>datetime_hour-browserid_click_rate</v>
      </c>
      <c r="M1160">
        <v>4</v>
      </c>
      <c r="N1160">
        <v>28</v>
      </c>
      <c r="O1160">
        <v>8.6021980292969605E-2</v>
      </c>
      <c r="P1160">
        <v>0</v>
      </c>
      <c r="Q1160">
        <f>ABS(O1160)</f>
        <v>8.6021980292969605E-2</v>
      </c>
    </row>
    <row r="1161" spans="10:17" x14ac:dyDescent="0.3">
      <c r="J1161" t="str">
        <f>VLOOKUP(M1161,$A$3:$B$71,2,0)</f>
        <v>offerid_num_1</v>
      </c>
      <c r="K1161" t="str">
        <f>VLOOKUP(N1161,$A$3:$B$71,2,0)</f>
        <v>countrycode_siteid_num_0</v>
      </c>
      <c r="L1161" t="str">
        <f t="shared" si="18"/>
        <v>offerid_num_1-countrycode_siteid_num_0</v>
      </c>
      <c r="M1161">
        <v>15</v>
      </c>
      <c r="N1161">
        <v>46</v>
      </c>
      <c r="O1161">
        <v>8.58367561354062E-2</v>
      </c>
      <c r="P1161">
        <v>0</v>
      </c>
      <c r="Q1161">
        <f>ABS(O1161)</f>
        <v>8.58367561354062E-2</v>
      </c>
    </row>
    <row r="1162" spans="10:17" x14ac:dyDescent="0.3">
      <c r="J1162" t="str">
        <f>VLOOKUP(M1162,$A$3:$B$71,2,0)</f>
        <v>offerid_num_1</v>
      </c>
      <c r="K1162" t="str">
        <f>VLOOKUP(N1162,$A$3:$B$71,2,0)</f>
        <v>countrycode_siteid_count</v>
      </c>
      <c r="L1162" t="str">
        <f t="shared" si="18"/>
        <v>offerid_num_1-countrycode_siteid_count</v>
      </c>
      <c r="M1162">
        <v>15</v>
      </c>
      <c r="N1162">
        <v>45</v>
      </c>
      <c r="O1162">
        <v>8.5782326892034896E-2</v>
      </c>
      <c r="P1162">
        <v>0</v>
      </c>
      <c r="Q1162">
        <f>ABS(O1162)</f>
        <v>8.5782326892034896E-2</v>
      </c>
    </row>
    <row r="1163" spans="10:17" x14ac:dyDescent="0.3">
      <c r="J1163" t="str">
        <f>VLOOKUP(M1163,$A$3:$B$71,2,0)</f>
        <v>siteid_num_1</v>
      </c>
      <c r="K1163" t="str">
        <f>VLOOKUP(N1163,$A$3:$B$71,2,0)</f>
        <v>category_num_1</v>
      </c>
      <c r="L1163" t="str">
        <f t="shared" si="18"/>
        <v>siteid_num_1-category_num_1</v>
      </c>
      <c r="M1163">
        <v>11</v>
      </c>
      <c r="N1163">
        <v>19</v>
      </c>
      <c r="O1163">
        <v>8.5435163368958802E-2</v>
      </c>
      <c r="P1163">
        <v>0</v>
      </c>
      <c r="Q1163">
        <f>ABS(O1163)</f>
        <v>8.5435163368958802E-2</v>
      </c>
    </row>
    <row r="1164" spans="10:17" x14ac:dyDescent="0.3">
      <c r="J1164" t="str">
        <f>VLOOKUP(M1164,$A$3:$B$71,2,0)</f>
        <v>offerid_count</v>
      </c>
      <c r="K1164" t="str">
        <f>VLOOKUP(N1164,$A$3:$B$71,2,0)</f>
        <v>countrycode_siteid_num_0</v>
      </c>
      <c r="L1164" t="str">
        <f t="shared" si="18"/>
        <v>offerid_count-countrycode_siteid_num_0</v>
      </c>
      <c r="M1164">
        <v>13</v>
      </c>
      <c r="N1164">
        <v>46</v>
      </c>
      <c r="O1164">
        <v>8.5217744881346799E-2</v>
      </c>
      <c r="P1164">
        <v>0</v>
      </c>
      <c r="Q1164">
        <f>ABS(O1164)</f>
        <v>8.5217744881346799E-2</v>
      </c>
    </row>
    <row r="1165" spans="10:17" x14ac:dyDescent="0.3">
      <c r="J1165" t="str">
        <f>VLOOKUP(M1165,$A$3:$B$71,2,0)</f>
        <v>offerid_num_0</v>
      </c>
      <c r="K1165" t="str">
        <f>VLOOKUP(N1165,$A$3:$B$71,2,0)</f>
        <v>countrycode_siteid_num_0</v>
      </c>
      <c r="L1165" t="str">
        <f t="shared" si="18"/>
        <v>offerid_num_0-countrycode_siteid_num_0</v>
      </c>
      <c r="M1165">
        <v>14</v>
      </c>
      <c r="N1165">
        <v>46</v>
      </c>
      <c r="O1165">
        <v>8.5193253967542404E-2</v>
      </c>
      <c r="P1165">
        <v>0</v>
      </c>
      <c r="Q1165">
        <f>ABS(O1165)</f>
        <v>8.5193253967542404E-2</v>
      </c>
    </row>
    <row r="1166" spans="10:17" x14ac:dyDescent="0.3">
      <c r="J1166" t="str">
        <f>VLOOKUP(M1166,$A$3:$B$71,2,0)</f>
        <v>offerid_num_1</v>
      </c>
      <c r="K1166" t="str">
        <f>VLOOKUP(N1166,$A$3:$B$71,2,0)</f>
        <v>countrycode_siteid_num_1</v>
      </c>
      <c r="L1166" t="str">
        <f t="shared" si="18"/>
        <v>offerid_num_1-countrycode_siteid_num_1</v>
      </c>
      <c r="M1166">
        <v>15</v>
      </c>
      <c r="N1166">
        <v>47</v>
      </c>
      <c r="O1166">
        <v>8.5164393026930504E-2</v>
      </c>
      <c r="P1166">
        <v>0</v>
      </c>
      <c r="Q1166">
        <f>ABS(O1166)</f>
        <v>8.5164393026930504E-2</v>
      </c>
    </row>
    <row r="1167" spans="10:17" x14ac:dyDescent="0.3">
      <c r="J1167" t="str">
        <f>VLOOKUP(M1167,$A$3:$B$71,2,0)</f>
        <v>offerid_count</v>
      </c>
      <c r="K1167" t="str">
        <f>VLOOKUP(N1167,$A$3:$B$71,2,0)</f>
        <v>countrycode_siteid_count</v>
      </c>
      <c r="L1167" t="str">
        <f t="shared" si="18"/>
        <v>offerid_count-countrycode_siteid_count</v>
      </c>
      <c r="M1167">
        <v>13</v>
      </c>
      <c r="N1167">
        <v>45</v>
      </c>
      <c r="O1167">
        <v>8.5161956628185195E-2</v>
      </c>
      <c r="P1167">
        <v>0</v>
      </c>
      <c r="Q1167">
        <f>ABS(O1167)</f>
        <v>8.5161956628185195E-2</v>
      </c>
    </row>
    <row r="1168" spans="10:17" x14ac:dyDescent="0.3">
      <c r="J1168" t="str">
        <f>VLOOKUP(M1168,$A$3:$B$71,2,0)</f>
        <v>offerid_num_0</v>
      </c>
      <c r="K1168" t="str">
        <f>VLOOKUP(N1168,$A$3:$B$71,2,0)</f>
        <v>countrycode_siteid_count</v>
      </c>
      <c r="L1168" t="str">
        <f t="shared" si="18"/>
        <v>offerid_num_0-countrycode_siteid_count</v>
      </c>
      <c r="M1168">
        <v>14</v>
      </c>
      <c r="N1168">
        <v>45</v>
      </c>
      <c r="O1168">
        <v>8.5137412095476095E-2</v>
      </c>
      <c r="P1168">
        <v>0</v>
      </c>
      <c r="Q1168">
        <f>ABS(O1168)</f>
        <v>8.5137412095476095E-2</v>
      </c>
    </row>
    <row r="1169" spans="10:17" x14ac:dyDescent="0.3">
      <c r="J1169" t="str">
        <f>VLOOKUP(M1169,$A$3:$B$71,2,0)</f>
        <v>merchant_num_1</v>
      </c>
      <c r="K1169" t="str">
        <f>VLOOKUP(N1169,$A$3:$B$71,2,0)</f>
        <v>countrycode_category_count</v>
      </c>
      <c r="L1169" t="str">
        <f t="shared" si="18"/>
        <v>merchant_num_1-countrycode_category_count</v>
      </c>
      <c r="M1169">
        <v>7</v>
      </c>
      <c r="N1169">
        <v>53</v>
      </c>
      <c r="O1169">
        <v>8.4878690150641201E-2</v>
      </c>
      <c r="P1169">
        <v>0</v>
      </c>
      <c r="Q1169">
        <f>ABS(O1169)</f>
        <v>8.4878690150641201E-2</v>
      </c>
    </row>
    <row r="1170" spans="10:17" x14ac:dyDescent="0.3">
      <c r="J1170" t="str">
        <f>VLOOKUP(M1170,$A$3:$B$71,2,0)</f>
        <v>merchant_click_rate</v>
      </c>
      <c r="K1170" t="str">
        <f>VLOOKUP(N1170,$A$3:$B$71,2,0)</f>
        <v>countrycode_merchant_num_0</v>
      </c>
      <c r="L1170" t="str">
        <f t="shared" si="18"/>
        <v>merchant_click_rate-countrycode_merchant_num_0</v>
      </c>
      <c r="M1170">
        <v>8</v>
      </c>
      <c r="N1170">
        <v>42</v>
      </c>
      <c r="O1170">
        <v>-8.4869487439224803E-2</v>
      </c>
      <c r="P1170">
        <v>0</v>
      </c>
      <c r="Q1170">
        <f>ABS(O1170)</f>
        <v>8.4869487439224803E-2</v>
      </c>
    </row>
    <row r="1171" spans="10:17" x14ac:dyDescent="0.3">
      <c r="J1171" t="str">
        <f>VLOOKUP(M1171,$A$3:$B$71,2,0)</f>
        <v>merchant_num_1</v>
      </c>
      <c r="K1171" t="str">
        <f>VLOOKUP(N1171,$A$3:$B$71,2,0)</f>
        <v>countrycode_category_click_rate</v>
      </c>
      <c r="L1171" t="str">
        <f t="shared" si="18"/>
        <v>merchant_num_1-countrycode_category_click_rate</v>
      </c>
      <c r="M1171">
        <v>7</v>
      </c>
      <c r="N1171">
        <v>56</v>
      </c>
      <c r="O1171">
        <v>8.4853424227301993E-2</v>
      </c>
      <c r="P1171">
        <v>0</v>
      </c>
      <c r="Q1171">
        <f>ABS(O1171)</f>
        <v>8.4853424227301993E-2</v>
      </c>
    </row>
    <row r="1172" spans="10:17" x14ac:dyDescent="0.3">
      <c r="J1172" t="str">
        <f>VLOOKUP(M1172,$A$3:$B$71,2,0)</f>
        <v>browserid_count</v>
      </c>
      <c r="K1172" t="str">
        <f>VLOOKUP(N1172,$A$3:$B$71,2,0)</f>
        <v>siteid_offerid_num_1</v>
      </c>
      <c r="L1172" t="str">
        <f t="shared" si="18"/>
        <v>browserid_count-siteid_offerid_num_1</v>
      </c>
      <c r="M1172">
        <v>25</v>
      </c>
      <c r="N1172">
        <v>63</v>
      </c>
      <c r="O1172">
        <v>-8.4717336208395194E-2</v>
      </c>
      <c r="P1172">
        <v>0</v>
      </c>
      <c r="Q1172">
        <f>ABS(O1172)</f>
        <v>8.4717336208395194E-2</v>
      </c>
    </row>
    <row r="1173" spans="10:17" x14ac:dyDescent="0.3">
      <c r="J1173" t="str">
        <f>VLOOKUP(M1173,$A$3:$B$71,2,0)</f>
        <v>browserid_count</v>
      </c>
      <c r="K1173" t="str">
        <f>VLOOKUP(N1173,$A$3:$B$71,2,0)</f>
        <v>siteid_offerid_count</v>
      </c>
      <c r="L1173" t="str">
        <f t="shared" si="18"/>
        <v>browserid_count-siteid_offerid_count</v>
      </c>
      <c r="M1173">
        <v>25</v>
      </c>
      <c r="N1173">
        <v>61</v>
      </c>
      <c r="O1173">
        <v>-8.46695991073598E-2</v>
      </c>
      <c r="P1173">
        <v>0</v>
      </c>
      <c r="Q1173">
        <f>ABS(O1173)</f>
        <v>8.46695991073598E-2</v>
      </c>
    </row>
    <row r="1174" spans="10:17" x14ac:dyDescent="0.3">
      <c r="J1174" t="str">
        <f>VLOOKUP(M1174,$A$3:$B$71,2,0)</f>
        <v>browserid_count</v>
      </c>
      <c r="K1174" t="str">
        <f>VLOOKUP(N1174,$A$3:$B$71,2,0)</f>
        <v>siteid_offerid_num_0</v>
      </c>
      <c r="L1174" t="str">
        <f t="shared" si="18"/>
        <v>browserid_count-siteid_offerid_num_0</v>
      </c>
      <c r="M1174">
        <v>25</v>
      </c>
      <c r="N1174">
        <v>62</v>
      </c>
      <c r="O1174">
        <v>-8.4666656149278499E-2</v>
      </c>
      <c r="P1174">
        <v>0</v>
      </c>
      <c r="Q1174">
        <f>ABS(O1174)</f>
        <v>8.4666656149278499E-2</v>
      </c>
    </row>
    <row r="1175" spans="10:17" x14ac:dyDescent="0.3">
      <c r="J1175" t="str">
        <f>VLOOKUP(M1175,$A$3:$B$71,2,0)</f>
        <v>datetime_hour</v>
      </c>
      <c r="K1175" t="str">
        <f>VLOOKUP(N1175,$A$3:$B$71,2,0)</f>
        <v>countrycode_num_1</v>
      </c>
      <c r="L1175" t="str">
        <f t="shared" si="18"/>
        <v>datetime_hour-countrycode_num_1</v>
      </c>
      <c r="M1175">
        <v>4</v>
      </c>
      <c r="N1175">
        <v>23</v>
      </c>
      <c r="O1175">
        <v>8.4657588158453395E-2</v>
      </c>
      <c r="P1175">
        <v>0</v>
      </c>
      <c r="Q1175">
        <f>ABS(O1175)</f>
        <v>8.4657588158453395E-2</v>
      </c>
    </row>
    <row r="1176" spans="10:17" x14ac:dyDescent="0.3">
      <c r="J1176" t="str">
        <f>VLOOKUP(M1176,$A$3:$B$71,2,0)</f>
        <v>countrycode_siteid_click_rate</v>
      </c>
      <c r="K1176" t="str">
        <f>VLOOKUP(N1176,$A$3:$B$71,2,0)</f>
        <v>siteid_merchant_num_1</v>
      </c>
      <c r="L1176" t="str">
        <f t="shared" si="18"/>
        <v>countrycode_siteid_click_rate-siteid_merchant_num_1</v>
      </c>
      <c r="M1176">
        <v>48</v>
      </c>
      <c r="N1176">
        <v>59</v>
      </c>
      <c r="O1176">
        <v>8.4646140330477904E-2</v>
      </c>
      <c r="P1176">
        <v>0</v>
      </c>
      <c r="Q1176">
        <f>ABS(O1176)</f>
        <v>8.4646140330477904E-2</v>
      </c>
    </row>
    <row r="1177" spans="10:17" x14ac:dyDescent="0.3">
      <c r="J1177" t="str">
        <f>VLOOKUP(M1177,$A$3:$B$71,2,0)</f>
        <v>offerid_count</v>
      </c>
      <c r="K1177" t="str">
        <f>VLOOKUP(N1177,$A$3:$B$71,2,0)</f>
        <v>countrycode_siteid_num_1</v>
      </c>
      <c r="L1177" t="str">
        <f t="shared" si="18"/>
        <v>offerid_count-countrycode_siteid_num_1</v>
      </c>
      <c r="M1177">
        <v>13</v>
      </c>
      <c r="N1177">
        <v>47</v>
      </c>
      <c r="O1177">
        <v>8.4537190028388595E-2</v>
      </c>
      <c r="P1177">
        <v>0</v>
      </c>
      <c r="Q1177">
        <f>ABS(O1177)</f>
        <v>8.4537190028388595E-2</v>
      </c>
    </row>
    <row r="1178" spans="10:17" x14ac:dyDescent="0.3">
      <c r="J1178" t="str">
        <f>VLOOKUP(M1178,$A$3:$B$71,2,0)</f>
        <v>offerid_num_0</v>
      </c>
      <c r="K1178" t="str">
        <f>VLOOKUP(N1178,$A$3:$B$71,2,0)</f>
        <v>countrycode_siteid_num_1</v>
      </c>
      <c r="L1178" t="str">
        <f t="shared" si="18"/>
        <v>offerid_num_0-countrycode_siteid_num_1</v>
      </c>
      <c r="M1178">
        <v>14</v>
      </c>
      <c r="N1178">
        <v>47</v>
      </c>
      <c r="O1178">
        <v>8.4512376126532202E-2</v>
      </c>
      <c r="P1178">
        <v>0</v>
      </c>
      <c r="Q1178">
        <f>ABS(O1178)</f>
        <v>8.4512376126532202E-2</v>
      </c>
    </row>
    <row r="1179" spans="10:17" x14ac:dyDescent="0.3">
      <c r="J1179" t="str">
        <f>VLOOKUP(M1179,$A$3:$B$71,2,0)</f>
        <v>category_num_1</v>
      </c>
      <c r="K1179" t="str">
        <f>VLOOKUP(N1179,$A$3:$B$71,2,0)</f>
        <v>datetime_hour_num_0</v>
      </c>
      <c r="L1179" t="str">
        <f t="shared" si="18"/>
        <v>category_num_1-datetime_hour_num_0</v>
      </c>
      <c r="M1179">
        <v>19</v>
      </c>
      <c r="N1179">
        <v>34</v>
      </c>
      <c r="O1179">
        <v>-8.4475409926280595E-2</v>
      </c>
      <c r="P1179">
        <v>0</v>
      </c>
      <c r="Q1179">
        <f>ABS(O1179)</f>
        <v>8.4475409926280595E-2</v>
      </c>
    </row>
    <row r="1180" spans="10:17" x14ac:dyDescent="0.3">
      <c r="J1180" t="str">
        <f>VLOOKUP(M1180,$A$3:$B$71,2,0)</f>
        <v>browserid</v>
      </c>
      <c r="K1180" t="str">
        <f>VLOOKUP(N1180,$A$3:$B$71,2,0)</f>
        <v>countrycode_category_num_1</v>
      </c>
      <c r="L1180" t="str">
        <f t="shared" si="18"/>
        <v>browserid-countrycode_category_num_1</v>
      </c>
      <c r="M1180">
        <v>1</v>
      </c>
      <c r="N1180">
        <v>55</v>
      </c>
      <c r="O1180">
        <v>8.4187615604618099E-2</v>
      </c>
      <c r="P1180">
        <v>0</v>
      </c>
      <c r="Q1180">
        <f>ABS(O1180)</f>
        <v>8.4187615604618099E-2</v>
      </c>
    </row>
    <row r="1181" spans="10:17" x14ac:dyDescent="0.3">
      <c r="J1181" t="str">
        <f>VLOOKUP(M1181,$A$3:$B$71,2,0)</f>
        <v>offerid_click_rate</v>
      </c>
      <c r="K1181" t="str">
        <f>VLOOKUP(N1181,$A$3:$B$71,2,0)</f>
        <v>category_count</v>
      </c>
      <c r="L1181" t="str">
        <f t="shared" si="18"/>
        <v>offerid_click_rate-category_count</v>
      </c>
      <c r="M1181">
        <v>16</v>
      </c>
      <c r="N1181">
        <v>17</v>
      </c>
      <c r="O1181">
        <v>8.3996886927591802E-2</v>
      </c>
      <c r="P1181">
        <v>0</v>
      </c>
      <c r="Q1181">
        <f>ABS(O1181)</f>
        <v>8.3996886927591802E-2</v>
      </c>
    </row>
    <row r="1182" spans="10:17" x14ac:dyDescent="0.3">
      <c r="J1182" t="str">
        <f>VLOOKUP(M1182,$A$3:$B$71,2,0)</f>
        <v>category_num_1</v>
      </c>
      <c r="K1182" t="str">
        <f>VLOOKUP(N1182,$A$3:$B$71,2,0)</f>
        <v>datetime_hour_count</v>
      </c>
      <c r="L1182" t="str">
        <f t="shared" si="18"/>
        <v>category_num_1-datetime_hour_count</v>
      </c>
      <c r="M1182">
        <v>19</v>
      </c>
      <c r="N1182">
        <v>33</v>
      </c>
      <c r="O1182">
        <v>-8.3944396830582302E-2</v>
      </c>
      <c r="P1182">
        <v>0</v>
      </c>
      <c r="Q1182">
        <f>ABS(O1182)</f>
        <v>8.3944396830582302E-2</v>
      </c>
    </row>
    <row r="1183" spans="10:17" x14ac:dyDescent="0.3">
      <c r="J1183" t="str">
        <f>VLOOKUP(M1183,$A$3:$B$71,2,0)</f>
        <v>merchant_num_1</v>
      </c>
      <c r="K1183" t="str">
        <f>VLOOKUP(N1183,$A$3:$B$71,2,0)</f>
        <v>countrycode_merchant_click_rate</v>
      </c>
      <c r="L1183" t="str">
        <f t="shared" si="18"/>
        <v>merchant_num_1-countrycode_merchant_click_rate</v>
      </c>
      <c r="M1183">
        <v>7</v>
      </c>
      <c r="N1183">
        <v>44</v>
      </c>
      <c r="O1183">
        <v>8.3441053036821602E-2</v>
      </c>
      <c r="P1183">
        <v>0</v>
      </c>
      <c r="Q1183">
        <f>ABS(O1183)</f>
        <v>8.3441053036821602E-2</v>
      </c>
    </row>
    <row r="1184" spans="10:17" x14ac:dyDescent="0.3">
      <c r="J1184" t="str">
        <f>VLOOKUP(M1184,$A$3:$B$71,2,0)</f>
        <v>category_count</v>
      </c>
      <c r="K1184" t="str">
        <f>VLOOKUP(N1184,$A$3:$B$71,2,0)</f>
        <v>countrycode_merchant_num_1</v>
      </c>
      <c r="L1184" t="str">
        <f t="shared" si="18"/>
        <v>category_count-countrycode_merchant_num_1</v>
      </c>
      <c r="M1184">
        <v>17</v>
      </c>
      <c r="N1184">
        <v>43</v>
      </c>
      <c r="O1184">
        <v>8.3434049673864794E-2</v>
      </c>
      <c r="P1184">
        <v>0</v>
      </c>
      <c r="Q1184">
        <f>ABS(O1184)</f>
        <v>8.3434049673864794E-2</v>
      </c>
    </row>
    <row r="1185" spans="10:17" x14ac:dyDescent="0.3">
      <c r="J1185" t="str">
        <f>VLOOKUP(M1185,$A$3:$B$71,2,0)</f>
        <v>devid</v>
      </c>
      <c r="K1185" t="str">
        <f>VLOOKUP(N1185,$A$3:$B$71,2,0)</f>
        <v>countrycode_category_num_1</v>
      </c>
      <c r="L1185" t="str">
        <f t="shared" si="18"/>
        <v>devid-countrycode_category_num_1</v>
      </c>
      <c r="M1185">
        <v>2</v>
      </c>
      <c r="N1185">
        <v>55</v>
      </c>
      <c r="O1185">
        <v>-8.32527482314563E-2</v>
      </c>
      <c r="P1185">
        <v>0</v>
      </c>
      <c r="Q1185">
        <f>ABS(O1185)</f>
        <v>8.32527482314563E-2</v>
      </c>
    </row>
    <row r="1186" spans="10:17" x14ac:dyDescent="0.3">
      <c r="J1186" t="str">
        <f>VLOOKUP(M1186,$A$3:$B$71,2,0)</f>
        <v>datetime_hour</v>
      </c>
      <c r="K1186" t="str">
        <f>VLOOKUP(N1186,$A$3:$B$71,2,0)</f>
        <v>browserid_num_1</v>
      </c>
      <c r="L1186" t="str">
        <f t="shared" si="18"/>
        <v>datetime_hour-browserid_num_1</v>
      </c>
      <c r="M1186">
        <v>4</v>
      </c>
      <c r="N1186">
        <v>27</v>
      </c>
      <c r="O1186">
        <v>8.3196609871747706E-2</v>
      </c>
      <c r="P1186">
        <v>0</v>
      </c>
      <c r="Q1186">
        <f>ABS(O1186)</f>
        <v>8.3196609871747706E-2</v>
      </c>
    </row>
    <row r="1187" spans="10:17" x14ac:dyDescent="0.3">
      <c r="J1187" t="str">
        <f>VLOOKUP(M1187,$A$3:$B$71,2,0)</f>
        <v>browserid</v>
      </c>
      <c r="K1187" t="str">
        <f>VLOOKUP(N1187,$A$3:$B$71,2,0)</f>
        <v>countrycode_category_num_0</v>
      </c>
      <c r="L1187" t="str">
        <f t="shared" si="18"/>
        <v>browserid-countrycode_category_num_0</v>
      </c>
      <c r="M1187">
        <v>1</v>
      </c>
      <c r="N1187">
        <v>54</v>
      </c>
      <c r="O1187">
        <v>-8.3173009999695804E-2</v>
      </c>
      <c r="P1187">
        <v>0</v>
      </c>
      <c r="Q1187">
        <f>ABS(O1187)</f>
        <v>8.3173009999695804E-2</v>
      </c>
    </row>
    <row r="1188" spans="10:17" x14ac:dyDescent="0.3">
      <c r="J1188" t="str">
        <f>VLOOKUP(M1188,$A$3:$B$71,2,0)</f>
        <v>browserid_click_rate</v>
      </c>
      <c r="K1188" t="str">
        <f>VLOOKUP(N1188,$A$3:$B$71,2,0)</f>
        <v>countrycode_offerid_num_1</v>
      </c>
      <c r="L1188" t="str">
        <f t="shared" si="18"/>
        <v>browserid_click_rate-countrycode_offerid_num_1</v>
      </c>
      <c r="M1188">
        <v>28</v>
      </c>
      <c r="N1188">
        <v>51</v>
      </c>
      <c r="O1188">
        <v>8.27768740993792E-2</v>
      </c>
      <c r="P1188">
        <v>0</v>
      </c>
      <c r="Q1188">
        <f>ABS(O1188)</f>
        <v>8.27768740993792E-2</v>
      </c>
    </row>
    <row r="1189" spans="10:17" x14ac:dyDescent="0.3">
      <c r="J1189" t="str">
        <f>VLOOKUP(M1189,$A$3:$B$71,2,0)</f>
        <v>browserid_click_rate</v>
      </c>
      <c r="K1189" t="str">
        <f>VLOOKUP(N1189,$A$3:$B$71,2,0)</f>
        <v>countrycode_offerid_count</v>
      </c>
      <c r="L1189" t="str">
        <f t="shared" si="18"/>
        <v>browserid_click_rate-countrycode_offerid_count</v>
      </c>
      <c r="M1189">
        <v>28</v>
      </c>
      <c r="N1189">
        <v>49</v>
      </c>
      <c r="O1189">
        <v>8.2544483096833002E-2</v>
      </c>
      <c r="P1189">
        <v>0</v>
      </c>
      <c r="Q1189">
        <f>ABS(O1189)</f>
        <v>8.2544483096833002E-2</v>
      </c>
    </row>
    <row r="1190" spans="10:17" x14ac:dyDescent="0.3">
      <c r="J1190" t="str">
        <f>VLOOKUP(M1190,$A$3:$B$71,2,0)</f>
        <v>browserid_click_rate</v>
      </c>
      <c r="K1190" t="str">
        <f>VLOOKUP(N1190,$A$3:$B$71,2,0)</f>
        <v>countrycode_offerid_num_0</v>
      </c>
      <c r="L1190" t="str">
        <f t="shared" si="18"/>
        <v>browserid_click_rate-countrycode_offerid_num_0</v>
      </c>
      <c r="M1190">
        <v>28</v>
      </c>
      <c r="N1190">
        <v>50</v>
      </c>
      <c r="O1190">
        <v>8.2531281787335306E-2</v>
      </c>
      <c r="P1190">
        <v>0</v>
      </c>
      <c r="Q1190">
        <f>ABS(O1190)</f>
        <v>8.2531281787335306E-2</v>
      </c>
    </row>
    <row r="1191" spans="10:17" x14ac:dyDescent="0.3">
      <c r="J1191" t="str">
        <f>VLOOKUP(M1191,$A$3:$B$71,2,0)</f>
        <v>countrycode_num_0</v>
      </c>
      <c r="K1191" t="str">
        <f>VLOOKUP(N1191,$A$3:$B$71,2,0)</f>
        <v>datetime_hour_num_1</v>
      </c>
      <c r="L1191" t="str">
        <f t="shared" si="18"/>
        <v>countrycode_num_0-datetime_hour_num_1</v>
      </c>
      <c r="M1191">
        <v>22</v>
      </c>
      <c r="N1191">
        <v>35</v>
      </c>
      <c r="O1191">
        <v>8.2148623924845496E-2</v>
      </c>
      <c r="P1191">
        <v>0</v>
      </c>
      <c r="Q1191">
        <f>ABS(O1191)</f>
        <v>8.2148623924845496E-2</v>
      </c>
    </row>
    <row r="1192" spans="10:17" x14ac:dyDescent="0.3">
      <c r="J1192" t="str">
        <f>VLOOKUP(M1192,$A$3:$B$71,2,0)</f>
        <v>countrycode_category_num_1</v>
      </c>
      <c r="K1192" t="str">
        <f>VLOOKUP(N1192,$A$3:$B$71,2,0)</f>
        <v>siteid_category_num_0</v>
      </c>
      <c r="L1192" t="str">
        <f t="shared" si="18"/>
        <v>countrycode_category_num_1-siteid_category_num_0</v>
      </c>
      <c r="M1192">
        <v>55</v>
      </c>
      <c r="N1192">
        <v>66</v>
      </c>
      <c r="O1192">
        <v>8.2098049217451299E-2</v>
      </c>
      <c r="P1192">
        <v>0</v>
      </c>
      <c r="Q1192">
        <f>ABS(O1192)</f>
        <v>8.2098049217451299E-2</v>
      </c>
    </row>
    <row r="1193" spans="10:17" x14ac:dyDescent="0.3">
      <c r="J1193" t="str">
        <f>VLOOKUP(M1193,$A$3:$B$71,2,0)</f>
        <v>browserid</v>
      </c>
      <c r="K1193" t="str">
        <f>VLOOKUP(N1193,$A$3:$B$71,2,0)</f>
        <v>datetime_hour_click_rate</v>
      </c>
      <c r="L1193" t="str">
        <f t="shared" si="18"/>
        <v>browserid-datetime_hour_click_rate</v>
      </c>
      <c r="M1193">
        <v>1</v>
      </c>
      <c r="N1193">
        <v>36</v>
      </c>
      <c r="O1193">
        <v>8.19913328696973E-2</v>
      </c>
      <c r="P1193">
        <v>0</v>
      </c>
      <c r="Q1193">
        <f>ABS(O1193)</f>
        <v>8.19913328696973E-2</v>
      </c>
    </row>
    <row r="1194" spans="10:17" x14ac:dyDescent="0.3">
      <c r="J1194" t="str">
        <f>VLOOKUP(M1194,$A$3:$B$71,2,0)</f>
        <v>siteid_category_num_1</v>
      </c>
      <c r="K1194" t="str">
        <f>VLOOKUP(N1194,$A$3:$B$71,2,0)</f>
        <v>siteid_category_click_rate</v>
      </c>
      <c r="L1194" t="str">
        <f t="shared" si="18"/>
        <v>siteid_category_num_1-siteid_category_click_rate</v>
      </c>
      <c r="M1194">
        <v>67</v>
      </c>
      <c r="N1194">
        <v>68</v>
      </c>
      <c r="O1194">
        <v>8.1697229535254504E-2</v>
      </c>
      <c r="P1194">
        <v>0</v>
      </c>
      <c r="Q1194">
        <f>ABS(O1194)</f>
        <v>8.1697229535254504E-2</v>
      </c>
    </row>
    <row r="1195" spans="10:17" x14ac:dyDescent="0.3">
      <c r="J1195" t="str">
        <f>VLOOKUP(M1195,$A$3:$B$71,2,0)</f>
        <v>siteid_merchant_num_0</v>
      </c>
      <c r="K1195" t="str">
        <f>VLOOKUP(N1195,$A$3:$B$71,2,0)</f>
        <v>siteid_offerid_click_rate</v>
      </c>
      <c r="L1195" t="str">
        <f t="shared" si="18"/>
        <v>siteid_merchant_num_0-siteid_offerid_click_rate</v>
      </c>
      <c r="M1195">
        <v>58</v>
      </c>
      <c r="N1195">
        <v>64</v>
      </c>
      <c r="O1195">
        <v>8.1558688335376606E-2</v>
      </c>
      <c r="P1195">
        <v>0</v>
      </c>
      <c r="Q1195">
        <f>ABS(O1195)</f>
        <v>8.1558688335376606E-2</v>
      </c>
    </row>
    <row r="1196" spans="10:17" x14ac:dyDescent="0.3">
      <c r="J1196" t="str">
        <f>VLOOKUP(M1196,$A$3:$B$71,2,0)</f>
        <v>merchant_num_1</v>
      </c>
      <c r="K1196" t="str">
        <f>VLOOKUP(N1196,$A$3:$B$71,2,0)</f>
        <v>countrycode_merchant_num_1</v>
      </c>
      <c r="L1196" t="str">
        <f t="shared" si="18"/>
        <v>merchant_num_1-countrycode_merchant_num_1</v>
      </c>
      <c r="M1196">
        <v>7</v>
      </c>
      <c r="N1196">
        <v>43</v>
      </c>
      <c r="O1196">
        <v>8.1449963168873998E-2</v>
      </c>
      <c r="P1196">
        <v>0</v>
      </c>
      <c r="Q1196">
        <f>ABS(O1196)</f>
        <v>8.1449963168873998E-2</v>
      </c>
    </row>
    <row r="1197" spans="10:17" x14ac:dyDescent="0.3">
      <c r="J1197" t="str">
        <f>VLOOKUP(M1197,$A$3:$B$71,2,0)</f>
        <v>category_num_1</v>
      </c>
      <c r="K1197" t="str">
        <f>VLOOKUP(N1197,$A$3:$B$71,2,0)</f>
        <v>siteid_category_click_rate</v>
      </c>
      <c r="L1197" t="str">
        <f t="shared" si="18"/>
        <v>category_num_1-siteid_category_click_rate</v>
      </c>
      <c r="M1197">
        <v>19</v>
      </c>
      <c r="N1197">
        <v>68</v>
      </c>
      <c r="O1197">
        <v>8.0920825168202398E-2</v>
      </c>
      <c r="P1197">
        <v>0</v>
      </c>
      <c r="Q1197">
        <f>ABS(O1197)</f>
        <v>8.0920825168202398E-2</v>
      </c>
    </row>
    <row r="1198" spans="10:17" x14ac:dyDescent="0.3">
      <c r="J1198" t="str">
        <f>VLOOKUP(M1198,$A$3:$B$71,2,0)</f>
        <v>countrycode_count</v>
      </c>
      <c r="K1198" t="str">
        <f>VLOOKUP(N1198,$A$3:$B$71,2,0)</f>
        <v>datetime_hour_num_1</v>
      </c>
      <c r="L1198" t="str">
        <f t="shared" si="18"/>
        <v>countrycode_count-datetime_hour_num_1</v>
      </c>
      <c r="M1198">
        <v>21</v>
      </c>
      <c r="N1198">
        <v>35</v>
      </c>
      <c r="O1198">
        <v>8.06762054005392E-2</v>
      </c>
      <c r="P1198">
        <v>0</v>
      </c>
      <c r="Q1198">
        <f>ABS(O1198)</f>
        <v>8.06762054005392E-2</v>
      </c>
    </row>
    <row r="1199" spans="10:17" x14ac:dyDescent="0.3">
      <c r="J1199" t="str">
        <f>VLOOKUP(M1199,$A$3:$B$71,2,0)</f>
        <v>countrycode_category_num_0</v>
      </c>
      <c r="K1199" t="str">
        <f>VLOOKUP(N1199,$A$3:$B$71,2,0)</f>
        <v>siteid_category_num_1</v>
      </c>
      <c r="L1199" t="str">
        <f t="shared" si="18"/>
        <v>countrycode_category_num_0-siteid_category_num_1</v>
      </c>
      <c r="M1199">
        <v>54</v>
      </c>
      <c r="N1199">
        <v>67</v>
      </c>
      <c r="O1199">
        <v>-8.0591851381331306E-2</v>
      </c>
      <c r="P1199">
        <v>0</v>
      </c>
      <c r="Q1199">
        <f>ABS(O1199)</f>
        <v>8.0591851381331306E-2</v>
      </c>
    </row>
    <row r="1200" spans="10:17" x14ac:dyDescent="0.3">
      <c r="J1200" t="str">
        <f>VLOOKUP(M1200,$A$3:$B$71,2,0)</f>
        <v>devid</v>
      </c>
      <c r="K1200" t="str">
        <f>VLOOKUP(N1200,$A$3:$B$71,2,0)</f>
        <v>countrycode_category_num_0</v>
      </c>
      <c r="L1200" t="str">
        <f t="shared" si="18"/>
        <v>devid-countrycode_category_num_0</v>
      </c>
      <c r="M1200">
        <v>2</v>
      </c>
      <c r="N1200">
        <v>54</v>
      </c>
      <c r="O1200">
        <v>8.0419891304465599E-2</v>
      </c>
      <c r="P1200">
        <v>0</v>
      </c>
      <c r="Q1200">
        <f>ABS(O1200)</f>
        <v>8.0419891304465599E-2</v>
      </c>
    </row>
    <row r="1201" spans="10:17" x14ac:dyDescent="0.3">
      <c r="J1201" t="str">
        <f>VLOOKUP(M1201,$A$3:$B$71,2,0)</f>
        <v>datetime_hour_click_rate</v>
      </c>
      <c r="K1201" t="str">
        <f>VLOOKUP(N1201,$A$3:$B$71,2,0)</f>
        <v>countrycode_category_count</v>
      </c>
      <c r="L1201" t="str">
        <f t="shared" si="18"/>
        <v>datetime_hour_click_rate-countrycode_category_count</v>
      </c>
      <c r="M1201">
        <v>36</v>
      </c>
      <c r="N1201">
        <v>53</v>
      </c>
      <c r="O1201">
        <v>-8.0148215731596098E-2</v>
      </c>
      <c r="P1201">
        <v>0</v>
      </c>
      <c r="Q1201">
        <f>ABS(O1201)</f>
        <v>8.0148215731596098E-2</v>
      </c>
    </row>
    <row r="1202" spans="10:17" x14ac:dyDescent="0.3">
      <c r="J1202" t="str">
        <f>VLOOKUP(M1202,$A$3:$B$71,2,0)</f>
        <v>browserid_num_1</v>
      </c>
      <c r="K1202" t="str">
        <f>VLOOKUP(N1202,$A$3:$B$71,2,0)</f>
        <v>countrycode_offerid_num_1</v>
      </c>
      <c r="L1202" t="str">
        <f t="shared" si="18"/>
        <v>browserid_num_1-countrycode_offerid_num_1</v>
      </c>
      <c r="M1202">
        <v>27</v>
      </c>
      <c r="N1202">
        <v>51</v>
      </c>
      <c r="O1202">
        <v>8.0134477520346206E-2</v>
      </c>
      <c r="P1202">
        <v>0</v>
      </c>
      <c r="Q1202">
        <f>ABS(O1202)</f>
        <v>8.0134477520346206E-2</v>
      </c>
    </row>
    <row r="1203" spans="10:17" x14ac:dyDescent="0.3">
      <c r="J1203" t="str">
        <f>VLOOKUP(M1203,$A$3:$B$71,2,0)</f>
        <v>browserid_num_1</v>
      </c>
      <c r="K1203" t="str">
        <f>VLOOKUP(N1203,$A$3:$B$71,2,0)</f>
        <v>countrycode_offerid_count</v>
      </c>
      <c r="L1203" t="str">
        <f t="shared" si="18"/>
        <v>browserid_num_1-countrycode_offerid_count</v>
      </c>
      <c r="M1203">
        <v>27</v>
      </c>
      <c r="N1203">
        <v>49</v>
      </c>
      <c r="O1203">
        <v>7.9909739017729395E-2</v>
      </c>
      <c r="P1203">
        <v>0</v>
      </c>
      <c r="Q1203">
        <f>ABS(O1203)</f>
        <v>7.9909739017729395E-2</v>
      </c>
    </row>
    <row r="1204" spans="10:17" x14ac:dyDescent="0.3">
      <c r="J1204" t="str">
        <f>VLOOKUP(M1204,$A$3:$B$71,2,0)</f>
        <v>browserid_num_0</v>
      </c>
      <c r="K1204" t="str">
        <f>VLOOKUP(N1204,$A$3:$B$71,2,0)</f>
        <v>datetime_hour_num_1</v>
      </c>
      <c r="L1204" t="str">
        <f t="shared" si="18"/>
        <v>browserid_num_0-datetime_hour_num_1</v>
      </c>
      <c r="M1204">
        <v>26</v>
      </c>
      <c r="N1204">
        <v>35</v>
      </c>
      <c r="O1204">
        <v>7.9906112972807197E-2</v>
      </c>
      <c r="P1204">
        <v>0</v>
      </c>
      <c r="Q1204">
        <f>ABS(O1204)</f>
        <v>7.9906112972807197E-2</v>
      </c>
    </row>
    <row r="1205" spans="10:17" x14ac:dyDescent="0.3">
      <c r="J1205" t="str">
        <f>VLOOKUP(M1205,$A$3:$B$71,2,0)</f>
        <v>browserid_num_1</v>
      </c>
      <c r="K1205" t="str">
        <f>VLOOKUP(N1205,$A$3:$B$71,2,0)</f>
        <v>countrycode_offerid_num_0</v>
      </c>
      <c r="L1205" t="str">
        <f t="shared" si="18"/>
        <v>browserid_num_1-countrycode_offerid_num_0</v>
      </c>
      <c r="M1205">
        <v>27</v>
      </c>
      <c r="N1205">
        <v>50</v>
      </c>
      <c r="O1205">
        <v>7.9896972411041101E-2</v>
      </c>
      <c r="P1205">
        <v>0</v>
      </c>
      <c r="Q1205">
        <f>ABS(O1205)</f>
        <v>7.9896972411041101E-2</v>
      </c>
    </row>
    <row r="1206" spans="10:17" x14ac:dyDescent="0.3">
      <c r="J1206" t="str">
        <f>VLOOKUP(M1206,$A$3:$B$71,2,0)</f>
        <v>category_num_1</v>
      </c>
      <c r="K1206" t="str">
        <f>VLOOKUP(N1206,$A$3:$B$71,2,0)</f>
        <v>countrycode_siteid_num_1</v>
      </c>
      <c r="L1206" t="str">
        <f t="shared" si="18"/>
        <v>category_num_1-countrycode_siteid_num_1</v>
      </c>
      <c r="M1206">
        <v>19</v>
      </c>
      <c r="N1206">
        <v>47</v>
      </c>
      <c r="O1206">
        <v>7.9870141405266201E-2</v>
      </c>
      <c r="P1206">
        <v>0</v>
      </c>
      <c r="Q1206">
        <f>ABS(O1206)</f>
        <v>7.9870141405266201E-2</v>
      </c>
    </row>
    <row r="1207" spans="10:17" x14ac:dyDescent="0.3">
      <c r="J1207" t="str">
        <f>VLOOKUP(M1207,$A$3:$B$71,2,0)</f>
        <v>devid</v>
      </c>
      <c r="K1207" t="str">
        <f>VLOOKUP(N1207,$A$3:$B$71,2,0)</f>
        <v>datetime_hour_click_rate</v>
      </c>
      <c r="L1207" t="str">
        <f t="shared" si="18"/>
        <v>devid-datetime_hour_click_rate</v>
      </c>
      <c r="M1207">
        <v>2</v>
      </c>
      <c r="N1207">
        <v>36</v>
      </c>
      <c r="O1207">
        <v>-7.9680715541285196E-2</v>
      </c>
      <c r="P1207">
        <v>0</v>
      </c>
      <c r="Q1207">
        <f>ABS(O1207)</f>
        <v>7.9680715541285196E-2</v>
      </c>
    </row>
    <row r="1208" spans="10:17" x14ac:dyDescent="0.3">
      <c r="J1208" t="str">
        <f>VLOOKUP(M1208,$A$3:$B$71,2,0)</f>
        <v>category_num_1</v>
      </c>
      <c r="K1208" t="str">
        <f>VLOOKUP(N1208,$A$3:$B$71,2,0)</f>
        <v>countrycode_siteid_count</v>
      </c>
      <c r="L1208" t="str">
        <f t="shared" si="18"/>
        <v>category_num_1-countrycode_siteid_count</v>
      </c>
      <c r="M1208">
        <v>19</v>
      </c>
      <c r="N1208">
        <v>45</v>
      </c>
      <c r="O1208">
        <v>7.95185962071467E-2</v>
      </c>
      <c r="P1208">
        <v>0</v>
      </c>
      <c r="Q1208">
        <f>ABS(O1208)</f>
        <v>7.95185962071467E-2</v>
      </c>
    </row>
    <row r="1209" spans="10:17" x14ac:dyDescent="0.3">
      <c r="J1209" t="str">
        <f>VLOOKUP(M1209,$A$3:$B$71,2,0)</f>
        <v>category_num_1</v>
      </c>
      <c r="K1209" t="str">
        <f>VLOOKUP(N1209,$A$3:$B$71,2,0)</f>
        <v>countrycode_siteid_num_0</v>
      </c>
      <c r="L1209" t="str">
        <f t="shared" si="18"/>
        <v>category_num_1-countrycode_siteid_num_0</v>
      </c>
      <c r="M1209">
        <v>19</v>
      </c>
      <c r="N1209">
        <v>46</v>
      </c>
      <c r="O1209">
        <v>7.9425702551252295E-2</v>
      </c>
      <c r="P1209">
        <v>0</v>
      </c>
      <c r="Q1209">
        <f>ABS(O1209)</f>
        <v>7.9425702551252295E-2</v>
      </c>
    </row>
    <row r="1210" spans="10:17" x14ac:dyDescent="0.3">
      <c r="J1210" t="str">
        <f>VLOOKUP(M1210,$A$3:$B$71,2,0)</f>
        <v>merchant_count</v>
      </c>
      <c r="K1210" t="str">
        <f>VLOOKUP(N1210,$A$3:$B$71,2,0)</f>
        <v>siteid_category_click_rate</v>
      </c>
      <c r="L1210" t="str">
        <f t="shared" si="18"/>
        <v>merchant_count-siteid_category_click_rate</v>
      </c>
      <c r="M1210">
        <v>5</v>
      </c>
      <c r="N1210">
        <v>68</v>
      </c>
      <c r="O1210">
        <v>-7.9291286503904906E-2</v>
      </c>
      <c r="P1210">
        <v>0</v>
      </c>
      <c r="Q1210">
        <f>ABS(O1210)</f>
        <v>7.9291286503904906E-2</v>
      </c>
    </row>
    <row r="1211" spans="10:17" x14ac:dyDescent="0.3">
      <c r="J1211" t="str">
        <f>VLOOKUP(M1211,$A$3:$B$71,2,0)</f>
        <v>devid_click_rate</v>
      </c>
      <c r="K1211" t="str">
        <f>VLOOKUP(N1211,$A$3:$B$71,2,0)</f>
        <v>siteid_category_num_1</v>
      </c>
      <c r="L1211" t="str">
        <f t="shared" si="18"/>
        <v>devid_click_rate-siteid_category_num_1</v>
      </c>
      <c r="M1211">
        <v>32</v>
      </c>
      <c r="N1211">
        <v>67</v>
      </c>
      <c r="O1211">
        <v>7.9123558304269606E-2</v>
      </c>
      <c r="P1211">
        <v>0</v>
      </c>
      <c r="Q1211">
        <f>ABS(O1211)</f>
        <v>7.9123558304269606E-2</v>
      </c>
    </row>
    <row r="1212" spans="10:17" x14ac:dyDescent="0.3">
      <c r="J1212" t="str">
        <f>VLOOKUP(M1212,$A$3:$B$71,2,0)</f>
        <v>countrycode_siteid_click_rate</v>
      </c>
      <c r="K1212" t="str">
        <f>VLOOKUP(N1212,$A$3:$B$71,2,0)</f>
        <v>siteid_offerid_num_1</v>
      </c>
      <c r="L1212" t="str">
        <f t="shared" si="18"/>
        <v>countrycode_siteid_click_rate-siteid_offerid_num_1</v>
      </c>
      <c r="M1212">
        <v>48</v>
      </c>
      <c r="N1212">
        <v>63</v>
      </c>
      <c r="O1212">
        <v>7.9032943541907999E-2</v>
      </c>
      <c r="P1212">
        <v>0</v>
      </c>
      <c r="Q1212">
        <f>ABS(O1212)</f>
        <v>7.9032943541907999E-2</v>
      </c>
    </row>
    <row r="1213" spans="10:17" x14ac:dyDescent="0.3">
      <c r="J1213" t="str">
        <f>VLOOKUP(M1213,$A$3:$B$71,2,0)</f>
        <v>siteid_merchant_count</v>
      </c>
      <c r="K1213" t="str">
        <f>VLOOKUP(N1213,$A$3:$B$71,2,0)</f>
        <v>siteid_category_num_1</v>
      </c>
      <c r="L1213" t="str">
        <f t="shared" si="18"/>
        <v>siteid_merchant_count-siteid_category_num_1</v>
      </c>
      <c r="M1213">
        <v>57</v>
      </c>
      <c r="N1213">
        <v>67</v>
      </c>
      <c r="O1213">
        <v>7.8913061918275698E-2</v>
      </c>
      <c r="P1213">
        <v>0</v>
      </c>
      <c r="Q1213">
        <f>ABS(O1213)</f>
        <v>7.8913061918275698E-2</v>
      </c>
    </row>
    <row r="1214" spans="10:17" x14ac:dyDescent="0.3">
      <c r="J1214" t="str">
        <f>VLOOKUP(M1214,$A$3:$B$71,2,0)</f>
        <v>countrycode_siteid_click_rate</v>
      </c>
      <c r="K1214" t="str">
        <f>VLOOKUP(N1214,$A$3:$B$71,2,0)</f>
        <v>siteid_offerid_count</v>
      </c>
      <c r="L1214" t="str">
        <f t="shared" si="18"/>
        <v>countrycode_siteid_click_rate-siteid_offerid_count</v>
      </c>
      <c r="M1214">
        <v>48</v>
      </c>
      <c r="N1214">
        <v>61</v>
      </c>
      <c r="O1214">
        <v>7.8894025592646494E-2</v>
      </c>
      <c r="P1214">
        <v>0</v>
      </c>
      <c r="Q1214">
        <f>ABS(O1214)</f>
        <v>7.8894025592646494E-2</v>
      </c>
    </row>
    <row r="1215" spans="10:17" x14ac:dyDescent="0.3">
      <c r="J1215" t="str">
        <f>VLOOKUP(M1215,$A$3:$B$71,2,0)</f>
        <v>countrycode_siteid_click_rate</v>
      </c>
      <c r="K1215" t="str">
        <f>VLOOKUP(N1215,$A$3:$B$71,2,0)</f>
        <v>siteid_offerid_num_0</v>
      </c>
      <c r="L1215" t="str">
        <f t="shared" si="18"/>
        <v>countrycode_siteid_click_rate-siteid_offerid_num_0</v>
      </c>
      <c r="M1215">
        <v>48</v>
      </c>
      <c r="N1215">
        <v>62</v>
      </c>
      <c r="O1215">
        <v>7.8885462358092004E-2</v>
      </c>
      <c r="P1215">
        <v>0</v>
      </c>
      <c r="Q1215">
        <f>ABS(O1215)</f>
        <v>7.8885462358092004E-2</v>
      </c>
    </row>
    <row r="1216" spans="10:17" x14ac:dyDescent="0.3">
      <c r="J1216" t="str">
        <f>VLOOKUP(M1216,$A$3:$B$71,2,0)</f>
        <v>countrycode_merchant_num_1</v>
      </c>
      <c r="K1216" t="str">
        <f>VLOOKUP(N1216,$A$3:$B$71,2,0)</f>
        <v>countrycode_offerid_num_1</v>
      </c>
      <c r="L1216" t="str">
        <f t="shared" si="18"/>
        <v>countrycode_merchant_num_1-countrycode_offerid_num_1</v>
      </c>
      <c r="M1216">
        <v>43</v>
      </c>
      <c r="N1216">
        <v>51</v>
      </c>
      <c r="O1216">
        <v>7.8736668122212097E-2</v>
      </c>
      <c r="P1216">
        <v>0</v>
      </c>
      <c r="Q1216">
        <f>ABS(O1216)</f>
        <v>7.8736668122212097E-2</v>
      </c>
    </row>
    <row r="1217" spans="10:17" x14ac:dyDescent="0.3">
      <c r="J1217" t="str">
        <f>VLOOKUP(M1217,$A$3:$B$71,2,0)</f>
        <v>countrycode_merchant_num_1</v>
      </c>
      <c r="K1217" t="str">
        <f>VLOOKUP(N1217,$A$3:$B$71,2,0)</f>
        <v>countrycode_offerid_count</v>
      </c>
      <c r="L1217" t="str">
        <f t="shared" si="18"/>
        <v>countrycode_merchant_num_1-countrycode_offerid_count</v>
      </c>
      <c r="M1217">
        <v>43</v>
      </c>
      <c r="N1217">
        <v>49</v>
      </c>
      <c r="O1217">
        <v>7.8565816081894599E-2</v>
      </c>
      <c r="P1217">
        <v>0</v>
      </c>
      <c r="Q1217">
        <f>ABS(O1217)</f>
        <v>7.8565816081894599E-2</v>
      </c>
    </row>
    <row r="1218" spans="10:17" x14ac:dyDescent="0.3">
      <c r="J1218" t="str">
        <f>VLOOKUP(M1218,$A$3:$B$71,2,0)</f>
        <v>countrycode_merchant_num_1</v>
      </c>
      <c r="K1218" t="str">
        <f>VLOOKUP(N1218,$A$3:$B$71,2,0)</f>
        <v>countrycode_offerid_num_0</v>
      </c>
      <c r="L1218" t="str">
        <f t="shared" si="18"/>
        <v>countrycode_merchant_num_1-countrycode_offerid_num_0</v>
      </c>
      <c r="M1218">
        <v>43</v>
      </c>
      <c r="N1218">
        <v>50</v>
      </c>
      <c r="O1218">
        <v>7.8556108739242195E-2</v>
      </c>
      <c r="P1218">
        <v>0</v>
      </c>
      <c r="Q1218">
        <f>ABS(O1218)</f>
        <v>7.8556108739242195E-2</v>
      </c>
    </row>
    <row r="1219" spans="10:17" x14ac:dyDescent="0.3">
      <c r="J1219" t="str">
        <f>VLOOKUP(M1219,$A$3:$B$71,2,0)</f>
        <v>countrycode_merchant_num_1</v>
      </c>
      <c r="K1219" t="str">
        <f>VLOOKUP(N1219,$A$3:$B$71,2,0)</f>
        <v>siteid_category_num_1</v>
      </c>
      <c r="L1219" t="str">
        <f t="shared" si="18"/>
        <v>countrycode_merchant_num_1-siteid_category_num_1</v>
      </c>
      <c r="M1219">
        <v>43</v>
      </c>
      <c r="N1219">
        <v>67</v>
      </c>
      <c r="O1219">
        <v>7.8509183551289705E-2</v>
      </c>
      <c r="P1219">
        <v>0</v>
      </c>
      <c r="Q1219">
        <f>ABS(O1219)</f>
        <v>7.8509183551289705E-2</v>
      </c>
    </row>
    <row r="1220" spans="10:17" x14ac:dyDescent="0.3">
      <c r="J1220" t="str">
        <f>VLOOKUP(M1220,$A$3:$B$71,2,0)</f>
        <v>category_click_rate</v>
      </c>
      <c r="K1220" t="str">
        <f>VLOOKUP(N1220,$A$3:$B$71,2,0)</f>
        <v>siteid_offerid_num_1</v>
      </c>
      <c r="L1220" t="str">
        <f t="shared" ref="L1220:L1283" si="19">J1220&amp;"-"&amp;K1220</f>
        <v>category_click_rate-siteid_offerid_num_1</v>
      </c>
      <c r="M1220">
        <v>20</v>
      </c>
      <c r="N1220">
        <v>63</v>
      </c>
      <c r="O1220">
        <v>7.8296660507579399E-2</v>
      </c>
      <c r="P1220">
        <v>0</v>
      </c>
      <c r="Q1220">
        <f>ABS(O1220)</f>
        <v>7.8296660507579399E-2</v>
      </c>
    </row>
    <row r="1221" spans="10:17" x14ac:dyDescent="0.3">
      <c r="J1221" t="str">
        <f>VLOOKUP(M1221,$A$3:$B$71,2,0)</f>
        <v>category_click_rate</v>
      </c>
      <c r="K1221" t="str">
        <f>VLOOKUP(N1221,$A$3:$B$71,2,0)</f>
        <v>siteid_offerid_count</v>
      </c>
      <c r="L1221" t="str">
        <f t="shared" si="19"/>
        <v>category_click_rate-siteid_offerid_count</v>
      </c>
      <c r="M1221">
        <v>20</v>
      </c>
      <c r="N1221">
        <v>61</v>
      </c>
      <c r="O1221">
        <v>7.8290191027551595E-2</v>
      </c>
      <c r="P1221">
        <v>0</v>
      </c>
      <c r="Q1221">
        <f>ABS(O1221)</f>
        <v>7.8290191027551595E-2</v>
      </c>
    </row>
    <row r="1222" spans="10:17" x14ac:dyDescent="0.3">
      <c r="J1222" t="str">
        <f>VLOOKUP(M1222,$A$3:$B$71,2,0)</f>
        <v>category_click_rate</v>
      </c>
      <c r="K1222" t="str">
        <f>VLOOKUP(N1222,$A$3:$B$71,2,0)</f>
        <v>siteid_offerid_num_0</v>
      </c>
      <c r="L1222" t="str">
        <f t="shared" si="19"/>
        <v>category_click_rate-siteid_offerid_num_0</v>
      </c>
      <c r="M1222">
        <v>20</v>
      </c>
      <c r="N1222">
        <v>62</v>
      </c>
      <c r="O1222">
        <v>7.8289791806796405E-2</v>
      </c>
      <c r="P1222">
        <v>0</v>
      </c>
      <c r="Q1222">
        <f>ABS(O1222)</f>
        <v>7.8289791806796405E-2</v>
      </c>
    </row>
    <row r="1223" spans="10:17" x14ac:dyDescent="0.3">
      <c r="J1223" t="str">
        <f>VLOOKUP(M1223,$A$3:$B$71,2,0)</f>
        <v>category_num_1</v>
      </c>
      <c r="K1223" t="str">
        <f>VLOOKUP(N1223,$A$3:$B$71,2,0)</f>
        <v>siteid_merchant_click_rate</v>
      </c>
      <c r="L1223" t="str">
        <f t="shared" si="19"/>
        <v>category_num_1-siteid_merchant_click_rate</v>
      </c>
      <c r="M1223">
        <v>19</v>
      </c>
      <c r="N1223">
        <v>60</v>
      </c>
      <c r="O1223">
        <v>7.8236268624538502E-2</v>
      </c>
      <c r="P1223">
        <v>0</v>
      </c>
      <c r="Q1223">
        <f>ABS(O1223)</f>
        <v>7.8236268624538502E-2</v>
      </c>
    </row>
    <row r="1224" spans="10:17" x14ac:dyDescent="0.3">
      <c r="J1224" t="str">
        <f>VLOOKUP(M1224,$A$3:$B$71,2,0)</f>
        <v>merchant_num_1</v>
      </c>
      <c r="K1224" t="str">
        <f>VLOOKUP(N1224,$A$3:$B$71,2,0)</f>
        <v>countrycode_offerid_click_rate</v>
      </c>
      <c r="L1224" t="str">
        <f t="shared" si="19"/>
        <v>merchant_num_1-countrycode_offerid_click_rate</v>
      </c>
      <c r="M1224">
        <v>7</v>
      </c>
      <c r="N1224">
        <v>52</v>
      </c>
      <c r="O1224">
        <v>7.8211653960581495E-2</v>
      </c>
      <c r="P1224">
        <v>0</v>
      </c>
      <c r="Q1224">
        <f>ABS(O1224)</f>
        <v>7.8211653960581495E-2</v>
      </c>
    </row>
    <row r="1225" spans="10:17" x14ac:dyDescent="0.3">
      <c r="J1225" t="str">
        <f>VLOOKUP(M1225,$A$3:$B$71,2,0)</f>
        <v>countrycode_category_num_1</v>
      </c>
      <c r="K1225" t="str">
        <f>VLOOKUP(N1225,$A$3:$B$71,2,0)</f>
        <v>siteid_category_count</v>
      </c>
      <c r="L1225" t="str">
        <f t="shared" si="19"/>
        <v>countrycode_category_num_1-siteid_category_count</v>
      </c>
      <c r="M1225">
        <v>55</v>
      </c>
      <c r="N1225">
        <v>65</v>
      </c>
      <c r="O1225">
        <v>7.7944738390809898E-2</v>
      </c>
      <c r="P1225">
        <v>0</v>
      </c>
      <c r="Q1225">
        <f>ABS(O1225)</f>
        <v>7.7944738390809898E-2</v>
      </c>
    </row>
    <row r="1226" spans="10:17" x14ac:dyDescent="0.3">
      <c r="J1226" t="str">
        <f>VLOOKUP(M1226,$A$3:$B$71,2,0)</f>
        <v>countrycode_merchant_num_1</v>
      </c>
      <c r="K1226" t="str">
        <f>VLOOKUP(N1226,$A$3:$B$71,2,0)</f>
        <v>siteid_category_count</v>
      </c>
      <c r="L1226" t="str">
        <f t="shared" si="19"/>
        <v>countrycode_merchant_num_1-siteid_category_count</v>
      </c>
      <c r="M1226">
        <v>43</v>
      </c>
      <c r="N1226">
        <v>65</v>
      </c>
      <c r="O1226">
        <v>7.7901825513560702E-2</v>
      </c>
      <c r="P1226">
        <v>0</v>
      </c>
      <c r="Q1226">
        <f>ABS(O1226)</f>
        <v>7.7901825513560702E-2</v>
      </c>
    </row>
    <row r="1227" spans="10:17" x14ac:dyDescent="0.3">
      <c r="J1227" t="str">
        <f>VLOOKUP(M1227,$A$3:$B$71,2,0)</f>
        <v>countrycode</v>
      </c>
      <c r="K1227" t="str">
        <f>VLOOKUP(N1227,$A$3:$B$71,2,0)</f>
        <v>merchant_click_rate</v>
      </c>
      <c r="L1227" t="str">
        <f t="shared" si="19"/>
        <v>countrycode-merchant_click_rate</v>
      </c>
      <c r="M1227">
        <v>0</v>
      </c>
      <c r="N1227">
        <v>8</v>
      </c>
      <c r="O1227">
        <v>7.7888714026729894E-2</v>
      </c>
      <c r="P1227">
        <v>0</v>
      </c>
      <c r="Q1227">
        <f>ABS(O1227)</f>
        <v>7.7888714026729894E-2</v>
      </c>
    </row>
    <row r="1228" spans="10:17" x14ac:dyDescent="0.3">
      <c r="J1228" t="str">
        <f>VLOOKUP(M1228,$A$3:$B$71,2,0)</f>
        <v>browserid</v>
      </c>
      <c r="K1228" t="str">
        <f>VLOOKUP(N1228,$A$3:$B$71,2,0)</f>
        <v>countrycode_merchant_num_0</v>
      </c>
      <c r="L1228" t="str">
        <f t="shared" si="19"/>
        <v>browserid-countrycode_merchant_num_0</v>
      </c>
      <c r="M1228">
        <v>1</v>
      </c>
      <c r="N1228">
        <v>42</v>
      </c>
      <c r="O1228">
        <v>-7.7812549525786104E-2</v>
      </c>
      <c r="P1228">
        <v>0</v>
      </c>
      <c r="Q1228">
        <f>ABS(O1228)</f>
        <v>7.7812549525786104E-2</v>
      </c>
    </row>
    <row r="1229" spans="10:17" x14ac:dyDescent="0.3">
      <c r="J1229" t="str">
        <f>VLOOKUP(M1229,$A$3:$B$71,2,0)</f>
        <v>datetime_hour</v>
      </c>
      <c r="K1229" t="str">
        <f>VLOOKUP(N1229,$A$3:$B$71,2,0)</f>
        <v>countrycode_num_0</v>
      </c>
      <c r="L1229" t="str">
        <f t="shared" si="19"/>
        <v>datetime_hour-countrycode_num_0</v>
      </c>
      <c r="M1229">
        <v>4</v>
      </c>
      <c r="N1229">
        <v>22</v>
      </c>
      <c r="O1229">
        <v>-7.7668612823536695E-2</v>
      </c>
      <c r="P1229">
        <v>0</v>
      </c>
      <c r="Q1229">
        <f>ABS(O1229)</f>
        <v>7.7668612823536695E-2</v>
      </c>
    </row>
    <row r="1230" spans="10:17" x14ac:dyDescent="0.3">
      <c r="J1230" t="str">
        <f>VLOOKUP(M1230,$A$3:$B$71,2,0)</f>
        <v>browserid_count</v>
      </c>
      <c r="K1230" t="str">
        <f>VLOOKUP(N1230,$A$3:$B$71,2,0)</f>
        <v>datetime_hour_num_1</v>
      </c>
      <c r="L1230" t="str">
        <f t="shared" si="19"/>
        <v>browserid_count-datetime_hour_num_1</v>
      </c>
      <c r="M1230">
        <v>25</v>
      </c>
      <c r="N1230">
        <v>35</v>
      </c>
      <c r="O1230">
        <v>7.7317306616028703E-2</v>
      </c>
      <c r="P1230">
        <v>0</v>
      </c>
      <c r="Q1230">
        <f>ABS(O1230)</f>
        <v>7.7317306616028703E-2</v>
      </c>
    </row>
    <row r="1231" spans="10:17" x14ac:dyDescent="0.3">
      <c r="J1231" t="str">
        <f>VLOOKUP(M1231,$A$3:$B$71,2,0)</f>
        <v>merchant_num_0</v>
      </c>
      <c r="K1231" t="str">
        <f>VLOOKUP(N1231,$A$3:$B$71,2,0)</f>
        <v>siteid_count</v>
      </c>
      <c r="L1231" t="str">
        <f t="shared" si="19"/>
        <v>merchant_num_0-siteid_count</v>
      </c>
      <c r="M1231">
        <v>6</v>
      </c>
      <c r="N1231">
        <v>9</v>
      </c>
      <c r="O1231">
        <v>-7.7108993306029494E-2</v>
      </c>
      <c r="P1231">
        <v>0</v>
      </c>
      <c r="Q1231">
        <f>ABS(O1231)</f>
        <v>7.7108993306029494E-2</v>
      </c>
    </row>
    <row r="1232" spans="10:17" x14ac:dyDescent="0.3">
      <c r="J1232" t="str">
        <f>VLOOKUP(M1232,$A$3:$B$71,2,0)</f>
        <v>datetime_hour_click_rate</v>
      </c>
      <c r="K1232" t="str">
        <f>VLOOKUP(N1232,$A$3:$B$71,2,0)</f>
        <v>countrycode_merchant_count</v>
      </c>
      <c r="L1232" t="str">
        <f t="shared" si="19"/>
        <v>datetime_hour_click_rate-countrycode_merchant_count</v>
      </c>
      <c r="M1232">
        <v>36</v>
      </c>
      <c r="N1232">
        <v>41</v>
      </c>
      <c r="O1232">
        <v>-7.7049957913214701E-2</v>
      </c>
      <c r="P1232">
        <v>0</v>
      </c>
      <c r="Q1232">
        <f>ABS(O1232)</f>
        <v>7.7049957913214701E-2</v>
      </c>
    </row>
    <row r="1233" spans="10:17" x14ac:dyDescent="0.3">
      <c r="J1233" t="str">
        <f>VLOOKUP(M1233,$A$3:$B$71,2,0)</f>
        <v>merchant_num_0</v>
      </c>
      <c r="K1233" t="str">
        <f>VLOOKUP(N1233,$A$3:$B$71,2,0)</f>
        <v>siteid_num_0</v>
      </c>
      <c r="L1233" t="str">
        <f t="shared" si="19"/>
        <v>merchant_num_0-siteid_num_0</v>
      </c>
      <c r="M1233">
        <v>6</v>
      </c>
      <c r="N1233">
        <v>10</v>
      </c>
      <c r="O1233">
        <v>-7.7011400252330095E-2</v>
      </c>
      <c r="P1233">
        <v>0</v>
      </c>
      <c r="Q1233">
        <f>ABS(O1233)</f>
        <v>7.7011400252330095E-2</v>
      </c>
    </row>
    <row r="1234" spans="10:17" x14ac:dyDescent="0.3">
      <c r="J1234" t="str">
        <f>VLOOKUP(M1234,$A$3:$B$71,2,0)</f>
        <v>countrycode</v>
      </c>
      <c r="K1234" t="str">
        <f>VLOOKUP(N1234,$A$3:$B$71,2,0)</f>
        <v>datetime_hour_num_0</v>
      </c>
      <c r="L1234" t="str">
        <f t="shared" si="19"/>
        <v>countrycode-datetime_hour_num_0</v>
      </c>
      <c r="M1234">
        <v>0</v>
      </c>
      <c r="N1234">
        <v>34</v>
      </c>
      <c r="O1234">
        <v>-7.6610646913247801E-2</v>
      </c>
      <c r="P1234">
        <v>0</v>
      </c>
      <c r="Q1234">
        <f>ABS(O1234)</f>
        <v>7.6610646913247801E-2</v>
      </c>
    </row>
    <row r="1235" spans="10:17" x14ac:dyDescent="0.3">
      <c r="J1235" t="str">
        <f>VLOOKUP(M1235,$A$3:$B$71,2,0)</f>
        <v>merchant_click_rate</v>
      </c>
      <c r="K1235" t="str">
        <f>VLOOKUP(N1235,$A$3:$B$71,2,0)</f>
        <v>siteid_category_num_1</v>
      </c>
      <c r="L1235" t="str">
        <f t="shared" si="19"/>
        <v>merchant_click_rate-siteid_category_num_1</v>
      </c>
      <c r="M1235">
        <v>8</v>
      </c>
      <c r="N1235">
        <v>67</v>
      </c>
      <c r="O1235">
        <v>7.6520076675537396E-2</v>
      </c>
      <c r="P1235">
        <v>0</v>
      </c>
      <c r="Q1235">
        <f>ABS(O1235)</f>
        <v>7.6520076675537396E-2</v>
      </c>
    </row>
    <row r="1236" spans="10:17" x14ac:dyDescent="0.3">
      <c r="J1236" t="str">
        <f>VLOOKUP(M1236,$A$3:$B$71,2,0)</f>
        <v>datetime_hour_num_1</v>
      </c>
      <c r="K1236" t="str">
        <f>VLOOKUP(N1236,$A$3:$B$71,2,0)</f>
        <v>countrycode_category_num_1</v>
      </c>
      <c r="L1236" t="str">
        <f t="shared" si="19"/>
        <v>datetime_hour_num_1-countrycode_category_num_1</v>
      </c>
      <c r="M1236">
        <v>35</v>
      </c>
      <c r="N1236">
        <v>55</v>
      </c>
      <c r="O1236">
        <v>-7.6491892283354804E-2</v>
      </c>
      <c r="P1236">
        <v>0</v>
      </c>
      <c r="Q1236">
        <f>ABS(O1236)</f>
        <v>7.6491892283354804E-2</v>
      </c>
    </row>
    <row r="1237" spans="10:17" x14ac:dyDescent="0.3">
      <c r="J1237" t="str">
        <f>VLOOKUP(M1237,$A$3:$B$71,2,0)</f>
        <v>datetime_hour</v>
      </c>
      <c r="K1237" t="str">
        <f>VLOOKUP(N1237,$A$3:$B$71,2,0)</f>
        <v>countrycode_count</v>
      </c>
      <c r="L1237" t="str">
        <f t="shared" si="19"/>
        <v>datetime_hour-countrycode_count</v>
      </c>
      <c r="M1237">
        <v>4</v>
      </c>
      <c r="N1237">
        <v>21</v>
      </c>
      <c r="O1237">
        <v>-7.6276998991916006E-2</v>
      </c>
      <c r="P1237">
        <v>0</v>
      </c>
      <c r="Q1237">
        <f>ABS(O1237)</f>
        <v>7.6276998991916006E-2</v>
      </c>
    </row>
    <row r="1238" spans="10:17" x14ac:dyDescent="0.3">
      <c r="J1238" t="str">
        <f>VLOOKUP(M1238,$A$3:$B$71,2,0)</f>
        <v>countrycode</v>
      </c>
      <c r="K1238" t="str">
        <f>VLOOKUP(N1238,$A$3:$B$71,2,0)</f>
        <v>datetime_hour_count</v>
      </c>
      <c r="L1238" t="str">
        <f t="shared" si="19"/>
        <v>countrycode-datetime_hour_count</v>
      </c>
      <c r="M1238">
        <v>0</v>
      </c>
      <c r="N1238">
        <v>33</v>
      </c>
      <c r="O1238">
        <v>-7.6195458327792995E-2</v>
      </c>
      <c r="P1238">
        <v>0</v>
      </c>
      <c r="Q1238">
        <f>ABS(O1238)</f>
        <v>7.6195458327792995E-2</v>
      </c>
    </row>
    <row r="1239" spans="10:17" x14ac:dyDescent="0.3">
      <c r="J1239" t="str">
        <f>VLOOKUP(M1239,$A$3:$B$71,2,0)</f>
        <v>category_click_rate</v>
      </c>
      <c r="K1239" t="str">
        <f>VLOOKUP(N1239,$A$3:$B$71,2,0)</f>
        <v>devid_click_rate</v>
      </c>
      <c r="L1239" t="str">
        <f t="shared" si="19"/>
        <v>category_click_rate-devid_click_rate</v>
      </c>
      <c r="M1239">
        <v>20</v>
      </c>
      <c r="N1239">
        <v>32</v>
      </c>
      <c r="O1239">
        <v>7.6153883807605197E-2</v>
      </c>
      <c r="P1239">
        <v>0</v>
      </c>
      <c r="Q1239">
        <f>ABS(O1239)</f>
        <v>7.6153883807605197E-2</v>
      </c>
    </row>
    <row r="1240" spans="10:17" x14ac:dyDescent="0.3">
      <c r="J1240" t="str">
        <f>VLOOKUP(M1240,$A$3:$B$71,2,0)</f>
        <v>siteid_merchant_num_1</v>
      </c>
      <c r="K1240" t="str">
        <f>VLOOKUP(N1240,$A$3:$B$71,2,0)</f>
        <v>siteid_category_count</v>
      </c>
      <c r="L1240" t="str">
        <f t="shared" si="19"/>
        <v>siteid_merchant_num_1-siteid_category_count</v>
      </c>
      <c r="M1240">
        <v>59</v>
      </c>
      <c r="N1240">
        <v>65</v>
      </c>
      <c r="O1240">
        <v>7.6139390713601304E-2</v>
      </c>
      <c r="P1240">
        <v>0</v>
      </c>
      <c r="Q1240">
        <f>ABS(O1240)</f>
        <v>7.6139390713601304E-2</v>
      </c>
    </row>
    <row r="1241" spans="10:17" x14ac:dyDescent="0.3">
      <c r="J1241" t="str">
        <f>VLOOKUP(M1241,$A$3:$B$71,2,0)</f>
        <v>merchant_num_1</v>
      </c>
      <c r="K1241" t="str">
        <f>VLOOKUP(N1241,$A$3:$B$71,2,0)</f>
        <v>offerid_num_0</v>
      </c>
      <c r="L1241" t="str">
        <f t="shared" si="19"/>
        <v>merchant_num_1-offerid_num_0</v>
      </c>
      <c r="M1241">
        <v>7</v>
      </c>
      <c r="N1241">
        <v>14</v>
      </c>
      <c r="O1241">
        <v>-7.5896446207564E-2</v>
      </c>
      <c r="P1241">
        <v>0</v>
      </c>
      <c r="Q1241">
        <f>ABS(O1241)</f>
        <v>7.5896446207564E-2</v>
      </c>
    </row>
    <row r="1242" spans="10:17" x14ac:dyDescent="0.3">
      <c r="J1242" t="str">
        <f>VLOOKUP(M1242,$A$3:$B$71,2,0)</f>
        <v>merchant_num_1</v>
      </c>
      <c r="K1242" t="str">
        <f>VLOOKUP(N1242,$A$3:$B$71,2,0)</f>
        <v>offerid_count</v>
      </c>
      <c r="L1242" t="str">
        <f t="shared" si="19"/>
        <v>merchant_num_1-offerid_count</v>
      </c>
      <c r="M1242">
        <v>7</v>
      </c>
      <c r="N1242">
        <v>13</v>
      </c>
      <c r="O1242">
        <v>-7.5894088724328193E-2</v>
      </c>
      <c r="P1242">
        <v>0</v>
      </c>
      <c r="Q1242">
        <f>ABS(O1242)</f>
        <v>7.5894088724328193E-2</v>
      </c>
    </row>
    <row r="1243" spans="10:17" x14ac:dyDescent="0.3">
      <c r="J1243" t="str">
        <f>VLOOKUP(M1243,$A$3:$B$71,2,0)</f>
        <v>merchant_num_1</v>
      </c>
      <c r="K1243" t="str">
        <f>VLOOKUP(N1243,$A$3:$B$71,2,0)</f>
        <v>offerid_num_1</v>
      </c>
      <c r="L1243" t="str">
        <f t="shared" si="19"/>
        <v>merchant_num_1-offerid_num_1</v>
      </c>
      <c r="M1243">
        <v>7</v>
      </c>
      <c r="N1243">
        <v>15</v>
      </c>
      <c r="O1243">
        <v>-7.5833189802467296E-2</v>
      </c>
      <c r="P1243">
        <v>0</v>
      </c>
      <c r="Q1243">
        <f>ABS(O1243)</f>
        <v>7.5833189802467296E-2</v>
      </c>
    </row>
    <row r="1244" spans="10:17" x14ac:dyDescent="0.3">
      <c r="J1244" t="str">
        <f>VLOOKUP(M1244,$A$3:$B$71,2,0)</f>
        <v>browserid</v>
      </c>
      <c r="K1244" t="str">
        <f>VLOOKUP(N1244,$A$3:$B$71,2,0)</f>
        <v>countrycode_category_count</v>
      </c>
      <c r="L1244" t="str">
        <f t="shared" si="19"/>
        <v>browserid-countrycode_category_count</v>
      </c>
      <c r="M1244">
        <v>1</v>
      </c>
      <c r="N1244">
        <v>53</v>
      </c>
      <c r="O1244">
        <v>-7.5730609375004698E-2</v>
      </c>
      <c r="P1244">
        <v>0</v>
      </c>
      <c r="Q1244">
        <f>ABS(O1244)</f>
        <v>7.5730609375004698E-2</v>
      </c>
    </row>
    <row r="1245" spans="10:17" x14ac:dyDescent="0.3">
      <c r="J1245" t="str">
        <f>VLOOKUP(M1245,$A$3:$B$71,2,0)</f>
        <v>merchant_num_1</v>
      </c>
      <c r="K1245" t="str">
        <f>VLOOKUP(N1245,$A$3:$B$71,2,0)</f>
        <v>countrycode_offerid_num_0</v>
      </c>
      <c r="L1245" t="str">
        <f t="shared" si="19"/>
        <v>merchant_num_1-countrycode_offerid_num_0</v>
      </c>
      <c r="M1245">
        <v>7</v>
      </c>
      <c r="N1245">
        <v>50</v>
      </c>
      <c r="O1245">
        <v>-7.5667634468198602E-2</v>
      </c>
      <c r="P1245">
        <v>0</v>
      </c>
      <c r="Q1245">
        <f>ABS(O1245)</f>
        <v>7.5667634468198602E-2</v>
      </c>
    </row>
    <row r="1246" spans="10:17" x14ac:dyDescent="0.3">
      <c r="J1246" t="str">
        <f>VLOOKUP(M1246,$A$3:$B$71,2,0)</f>
        <v>merchant_num_1</v>
      </c>
      <c r="K1246" t="str">
        <f>VLOOKUP(N1246,$A$3:$B$71,2,0)</f>
        <v>countrycode_offerid_count</v>
      </c>
      <c r="L1246" t="str">
        <f t="shared" si="19"/>
        <v>merchant_num_1-countrycode_offerid_count</v>
      </c>
      <c r="M1246">
        <v>7</v>
      </c>
      <c r="N1246">
        <v>49</v>
      </c>
      <c r="O1246">
        <v>-7.5667271378309406E-2</v>
      </c>
      <c r="P1246">
        <v>0</v>
      </c>
      <c r="Q1246">
        <f>ABS(O1246)</f>
        <v>7.5667271378309406E-2</v>
      </c>
    </row>
    <row r="1247" spans="10:17" x14ac:dyDescent="0.3">
      <c r="J1247" t="str">
        <f>VLOOKUP(M1247,$A$3:$B$71,2,0)</f>
        <v>merchant_num_1</v>
      </c>
      <c r="K1247" t="str">
        <f>VLOOKUP(N1247,$A$3:$B$71,2,0)</f>
        <v>countrycode_offerid_num_1</v>
      </c>
      <c r="L1247" t="str">
        <f t="shared" si="19"/>
        <v>merchant_num_1-countrycode_offerid_num_1</v>
      </c>
      <c r="M1247">
        <v>7</v>
      </c>
      <c r="N1247">
        <v>51</v>
      </c>
      <c r="O1247">
        <v>-7.5660738121814897E-2</v>
      </c>
      <c r="P1247">
        <v>0</v>
      </c>
      <c r="Q1247">
        <f>ABS(O1247)</f>
        <v>7.5660738121814897E-2</v>
      </c>
    </row>
    <row r="1248" spans="10:17" x14ac:dyDescent="0.3">
      <c r="J1248" t="str">
        <f>VLOOKUP(M1248,$A$3:$B$71,2,0)</f>
        <v>merchant_num_0</v>
      </c>
      <c r="K1248" t="str">
        <f>VLOOKUP(N1248,$A$3:$B$71,2,0)</f>
        <v>siteid_num_1</v>
      </c>
      <c r="L1248" t="str">
        <f t="shared" si="19"/>
        <v>merchant_num_0-siteid_num_1</v>
      </c>
      <c r="M1248">
        <v>6</v>
      </c>
      <c r="N1248">
        <v>11</v>
      </c>
      <c r="O1248">
        <v>-7.5644364321710802E-2</v>
      </c>
      <c r="P1248">
        <v>0</v>
      </c>
      <c r="Q1248">
        <f>ABS(O1248)</f>
        <v>7.5644364321710802E-2</v>
      </c>
    </row>
    <row r="1249" spans="10:17" x14ac:dyDescent="0.3">
      <c r="J1249" t="str">
        <f>VLOOKUP(M1249,$A$3:$B$71,2,0)</f>
        <v>devid</v>
      </c>
      <c r="K1249" t="str">
        <f>VLOOKUP(N1249,$A$3:$B$71,2,0)</f>
        <v>countrycode_merchant_num_0</v>
      </c>
      <c r="L1249" t="str">
        <f t="shared" si="19"/>
        <v>devid-countrycode_merchant_num_0</v>
      </c>
      <c r="M1249">
        <v>2</v>
      </c>
      <c r="N1249">
        <v>42</v>
      </c>
      <c r="O1249">
        <v>7.5187297156330504E-2</v>
      </c>
      <c r="P1249">
        <v>0</v>
      </c>
      <c r="Q1249">
        <f>ABS(O1249)</f>
        <v>7.5187297156330504E-2</v>
      </c>
    </row>
    <row r="1250" spans="10:17" x14ac:dyDescent="0.3">
      <c r="J1250" t="str">
        <f>VLOOKUP(M1250,$A$3:$B$71,2,0)</f>
        <v>browserid</v>
      </c>
      <c r="K1250" t="str">
        <f>VLOOKUP(N1250,$A$3:$B$71,2,0)</f>
        <v>countrycode_merchant_num_1</v>
      </c>
      <c r="L1250" t="str">
        <f t="shared" si="19"/>
        <v>browserid-countrycode_merchant_num_1</v>
      </c>
      <c r="M1250">
        <v>1</v>
      </c>
      <c r="N1250">
        <v>43</v>
      </c>
      <c r="O1250">
        <v>7.4931681367692501E-2</v>
      </c>
      <c r="P1250">
        <v>0</v>
      </c>
      <c r="Q1250">
        <f>ABS(O1250)</f>
        <v>7.4931681367692501E-2</v>
      </c>
    </row>
    <row r="1251" spans="10:17" x14ac:dyDescent="0.3">
      <c r="J1251" t="str">
        <f>VLOOKUP(M1251,$A$3:$B$71,2,0)</f>
        <v>devid_num_1</v>
      </c>
      <c r="K1251" t="str">
        <f>VLOOKUP(N1251,$A$3:$B$71,2,0)</f>
        <v>siteid_category_num_1</v>
      </c>
      <c r="L1251" t="str">
        <f t="shared" si="19"/>
        <v>devid_num_1-siteid_category_num_1</v>
      </c>
      <c r="M1251">
        <v>31</v>
      </c>
      <c r="N1251">
        <v>67</v>
      </c>
      <c r="O1251">
        <v>7.4654142282881197E-2</v>
      </c>
      <c r="P1251">
        <v>0</v>
      </c>
      <c r="Q1251">
        <f>ABS(O1251)</f>
        <v>7.4654142282881197E-2</v>
      </c>
    </row>
    <row r="1252" spans="10:17" x14ac:dyDescent="0.3">
      <c r="J1252" t="str">
        <f>VLOOKUP(M1252,$A$3:$B$71,2,0)</f>
        <v>countrycode_category_count</v>
      </c>
      <c r="K1252" t="str">
        <f>VLOOKUP(N1252,$A$3:$B$71,2,0)</f>
        <v>siteid_category_num_1</v>
      </c>
      <c r="L1252" t="str">
        <f t="shared" si="19"/>
        <v>countrycode_category_count-siteid_category_num_1</v>
      </c>
      <c r="M1252">
        <v>53</v>
      </c>
      <c r="N1252">
        <v>67</v>
      </c>
      <c r="O1252">
        <v>-7.4643992039386001E-2</v>
      </c>
      <c r="P1252">
        <v>0</v>
      </c>
      <c r="Q1252">
        <f>ABS(O1252)</f>
        <v>7.4643992039386001E-2</v>
      </c>
    </row>
    <row r="1253" spans="10:17" x14ac:dyDescent="0.3">
      <c r="J1253" t="str">
        <f>VLOOKUP(M1253,$A$3:$B$71,2,0)</f>
        <v>countrycode_merchant_count</v>
      </c>
      <c r="K1253" t="str">
        <f>VLOOKUP(N1253,$A$3:$B$71,2,0)</f>
        <v>countrycode_category_num_1</v>
      </c>
      <c r="L1253" t="str">
        <f t="shared" si="19"/>
        <v>countrycode_merchant_count-countrycode_category_num_1</v>
      </c>
      <c r="M1253">
        <v>41</v>
      </c>
      <c r="N1253">
        <v>55</v>
      </c>
      <c r="O1253">
        <v>-7.4485035356019094E-2</v>
      </c>
      <c r="P1253">
        <v>0</v>
      </c>
      <c r="Q1253">
        <f>ABS(O1253)</f>
        <v>7.4485035356019094E-2</v>
      </c>
    </row>
    <row r="1254" spans="10:17" x14ac:dyDescent="0.3">
      <c r="J1254" t="str">
        <f>VLOOKUP(M1254,$A$3:$B$71,2,0)</f>
        <v>siteid_merchant_num_0</v>
      </c>
      <c r="K1254" t="str">
        <f>VLOOKUP(N1254,$A$3:$B$71,2,0)</f>
        <v>siteid_category_num_1</v>
      </c>
      <c r="L1254" t="str">
        <f t="shared" si="19"/>
        <v>siteid_merchant_num_0-siteid_category_num_1</v>
      </c>
      <c r="M1254">
        <v>58</v>
      </c>
      <c r="N1254">
        <v>67</v>
      </c>
      <c r="O1254">
        <v>7.4173553689106095E-2</v>
      </c>
      <c r="P1254">
        <v>0</v>
      </c>
      <c r="Q1254">
        <f>ABS(O1254)</f>
        <v>7.4173553689106095E-2</v>
      </c>
    </row>
    <row r="1255" spans="10:17" x14ac:dyDescent="0.3">
      <c r="J1255" t="str">
        <f>VLOOKUP(M1255,$A$3:$B$71,2,0)</f>
        <v>datetime_hour</v>
      </c>
      <c r="K1255" t="str">
        <f>VLOOKUP(N1255,$A$3:$B$71,2,0)</f>
        <v>browserid_num_0</v>
      </c>
      <c r="L1255" t="str">
        <f t="shared" si="19"/>
        <v>datetime_hour-browserid_num_0</v>
      </c>
      <c r="M1255">
        <v>4</v>
      </c>
      <c r="N1255">
        <v>26</v>
      </c>
      <c r="O1255">
        <v>-7.4063918401903406E-2</v>
      </c>
      <c r="P1255">
        <v>0</v>
      </c>
      <c r="Q1255">
        <f>ABS(O1255)</f>
        <v>7.4063918401903406E-2</v>
      </c>
    </row>
    <row r="1256" spans="10:17" x14ac:dyDescent="0.3">
      <c r="J1256" t="str">
        <f>VLOOKUP(M1256,$A$3:$B$71,2,0)</f>
        <v>devid_click_rate</v>
      </c>
      <c r="K1256" t="str">
        <f>VLOOKUP(N1256,$A$3:$B$71,2,0)</f>
        <v>siteid_category_count</v>
      </c>
      <c r="L1256" t="str">
        <f t="shared" si="19"/>
        <v>devid_click_rate-siteid_category_count</v>
      </c>
      <c r="M1256">
        <v>32</v>
      </c>
      <c r="N1256">
        <v>65</v>
      </c>
      <c r="O1256">
        <v>7.4032665220057303E-2</v>
      </c>
      <c r="P1256">
        <v>0</v>
      </c>
      <c r="Q1256">
        <f>ABS(O1256)</f>
        <v>7.4032665220057303E-2</v>
      </c>
    </row>
    <row r="1257" spans="10:17" x14ac:dyDescent="0.3">
      <c r="J1257" t="str">
        <f>VLOOKUP(M1257,$A$3:$B$71,2,0)</f>
        <v>datetime_hour_num_0</v>
      </c>
      <c r="K1257" t="str">
        <f>VLOOKUP(N1257,$A$3:$B$71,2,0)</f>
        <v>countrycode_merchant_num_0</v>
      </c>
      <c r="L1257" t="str">
        <f t="shared" si="19"/>
        <v>datetime_hour_num_0-countrycode_merchant_num_0</v>
      </c>
      <c r="M1257">
        <v>34</v>
      </c>
      <c r="N1257">
        <v>42</v>
      </c>
      <c r="O1257">
        <v>7.4012364251647894E-2</v>
      </c>
      <c r="P1257">
        <v>0</v>
      </c>
      <c r="Q1257">
        <f>ABS(O1257)</f>
        <v>7.4012364251647894E-2</v>
      </c>
    </row>
    <row r="1258" spans="10:17" x14ac:dyDescent="0.3">
      <c r="J1258" t="str">
        <f>VLOOKUP(M1258,$A$3:$B$71,2,0)</f>
        <v>countrycode_merchant_num_1</v>
      </c>
      <c r="K1258" t="str">
        <f>VLOOKUP(N1258,$A$3:$B$71,2,0)</f>
        <v>siteid_category_num_0</v>
      </c>
      <c r="L1258" t="str">
        <f t="shared" si="19"/>
        <v>countrycode_merchant_num_1-siteid_category_num_0</v>
      </c>
      <c r="M1258">
        <v>43</v>
      </c>
      <c r="N1258">
        <v>66</v>
      </c>
      <c r="O1258">
        <v>7.3866371323863103E-2</v>
      </c>
      <c r="P1258">
        <v>0</v>
      </c>
      <c r="Q1258">
        <f>ABS(O1258)</f>
        <v>7.3866371323863103E-2</v>
      </c>
    </row>
    <row r="1259" spans="10:17" x14ac:dyDescent="0.3">
      <c r="J1259" t="str">
        <f>VLOOKUP(M1259,$A$3:$B$71,2,0)</f>
        <v>countrycode_category_num_1</v>
      </c>
      <c r="K1259" t="str">
        <f>VLOOKUP(N1259,$A$3:$B$71,2,0)</f>
        <v>siteid_offerid_num_1</v>
      </c>
      <c r="L1259" t="str">
        <f t="shared" si="19"/>
        <v>countrycode_category_num_1-siteid_offerid_num_1</v>
      </c>
      <c r="M1259">
        <v>55</v>
      </c>
      <c r="N1259">
        <v>63</v>
      </c>
      <c r="O1259">
        <v>7.36848067558106E-2</v>
      </c>
      <c r="P1259">
        <v>0</v>
      </c>
      <c r="Q1259">
        <f>ABS(O1259)</f>
        <v>7.36848067558106E-2</v>
      </c>
    </row>
    <row r="1260" spans="10:17" x14ac:dyDescent="0.3">
      <c r="J1260" t="str">
        <f>VLOOKUP(M1260,$A$3:$B$71,2,0)</f>
        <v>countrycode_category_num_1</v>
      </c>
      <c r="K1260" t="str">
        <f>VLOOKUP(N1260,$A$3:$B$71,2,0)</f>
        <v>siteid_offerid_count</v>
      </c>
      <c r="L1260" t="str">
        <f t="shared" si="19"/>
        <v>countrycode_category_num_1-siteid_offerid_count</v>
      </c>
      <c r="M1260">
        <v>55</v>
      </c>
      <c r="N1260">
        <v>61</v>
      </c>
      <c r="O1260">
        <v>7.3666264879017895E-2</v>
      </c>
      <c r="P1260">
        <v>0</v>
      </c>
      <c r="Q1260">
        <f>ABS(O1260)</f>
        <v>7.3666264879017895E-2</v>
      </c>
    </row>
    <row r="1261" spans="10:17" x14ac:dyDescent="0.3">
      <c r="J1261" t="str">
        <f>VLOOKUP(M1261,$A$3:$B$71,2,0)</f>
        <v>countrycode_category_num_1</v>
      </c>
      <c r="K1261" t="str">
        <f>VLOOKUP(N1261,$A$3:$B$71,2,0)</f>
        <v>siteid_offerid_num_0</v>
      </c>
      <c r="L1261" t="str">
        <f t="shared" si="19"/>
        <v>countrycode_category_num_1-siteid_offerid_num_0</v>
      </c>
      <c r="M1261">
        <v>55</v>
      </c>
      <c r="N1261">
        <v>62</v>
      </c>
      <c r="O1261">
        <v>7.3665121552485099E-2</v>
      </c>
      <c r="P1261">
        <v>0</v>
      </c>
      <c r="Q1261">
        <f>ABS(O1261)</f>
        <v>7.3665121552485099E-2</v>
      </c>
    </row>
    <row r="1262" spans="10:17" x14ac:dyDescent="0.3">
      <c r="J1262" t="str">
        <f>VLOOKUP(M1262,$A$3:$B$71,2,0)</f>
        <v>datetime_hour_count</v>
      </c>
      <c r="K1262" t="str">
        <f>VLOOKUP(N1262,$A$3:$B$71,2,0)</f>
        <v>countrycode_merchant_num_0</v>
      </c>
      <c r="L1262" t="str">
        <f t="shared" si="19"/>
        <v>datetime_hour_count-countrycode_merchant_num_0</v>
      </c>
      <c r="M1262">
        <v>33</v>
      </c>
      <c r="N1262">
        <v>42</v>
      </c>
      <c r="O1262">
        <v>7.3553650073183693E-2</v>
      </c>
      <c r="P1262">
        <v>0</v>
      </c>
      <c r="Q1262">
        <f>ABS(O1262)</f>
        <v>7.3553650073183693E-2</v>
      </c>
    </row>
    <row r="1263" spans="10:17" x14ac:dyDescent="0.3">
      <c r="J1263" t="str">
        <f>VLOOKUP(M1263,$A$3:$B$71,2,0)</f>
        <v>offerid_click_rate</v>
      </c>
      <c r="K1263" t="str">
        <f>VLOOKUP(N1263,$A$3:$B$71,2,0)</f>
        <v>category_num_0</v>
      </c>
      <c r="L1263" t="str">
        <f t="shared" si="19"/>
        <v>offerid_click_rate-category_num_0</v>
      </c>
      <c r="M1263">
        <v>16</v>
      </c>
      <c r="N1263">
        <v>18</v>
      </c>
      <c r="O1263">
        <v>7.3366187222311502E-2</v>
      </c>
      <c r="P1263">
        <v>0</v>
      </c>
      <c r="Q1263">
        <f>ABS(O1263)</f>
        <v>7.3366187222311502E-2</v>
      </c>
    </row>
    <row r="1264" spans="10:17" x14ac:dyDescent="0.3">
      <c r="J1264" t="str">
        <f>VLOOKUP(M1264,$A$3:$B$71,2,0)</f>
        <v>devid</v>
      </c>
      <c r="K1264" t="str">
        <f>VLOOKUP(N1264,$A$3:$B$71,2,0)</f>
        <v>countrycode_category_count</v>
      </c>
      <c r="L1264" t="str">
        <f t="shared" si="19"/>
        <v>devid-countrycode_category_count</v>
      </c>
      <c r="M1264">
        <v>2</v>
      </c>
      <c r="N1264">
        <v>53</v>
      </c>
      <c r="O1264">
        <v>7.3072450719659898E-2</v>
      </c>
      <c r="P1264">
        <v>0</v>
      </c>
      <c r="Q1264">
        <f>ABS(O1264)</f>
        <v>7.3072450719659898E-2</v>
      </c>
    </row>
    <row r="1265" spans="10:17" x14ac:dyDescent="0.3">
      <c r="J1265" t="str">
        <f>VLOOKUP(M1265,$A$3:$B$71,2,0)</f>
        <v>merchant_count</v>
      </c>
      <c r="K1265" t="str">
        <f>VLOOKUP(N1265,$A$3:$B$71,2,0)</f>
        <v>countrycode_offerid_num_1</v>
      </c>
      <c r="L1265" t="str">
        <f t="shared" si="19"/>
        <v>merchant_count-countrycode_offerid_num_1</v>
      </c>
      <c r="M1265">
        <v>5</v>
      </c>
      <c r="N1265">
        <v>51</v>
      </c>
      <c r="O1265">
        <v>-7.2986588440221198E-2</v>
      </c>
      <c r="P1265">
        <v>0</v>
      </c>
      <c r="Q1265">
        <f>ABS(O1265)</f>
        <v>7.2986588440221198E-2</v>
      </c>
    </row>
    <row r="1266" spans="10:17" x14ac:dyDescent="0.3">
      <c r="J1266" t="str">
        <f>VLOOKUP(M1266,$A$3:$B$71,2,0)</f>
        <v>datetime_hour_num_0</v>
      </c>
      <c r="K1266" t="str">
        <f>VLOOKUP(N1266,$A$3:$B$71,2,0)</f>
        <v>countrycode_offerid_num_1</v>
      </c>
      <c r="L1266" t="str">
        <f t="shared" si="19"/>
        <v>datetime_hour_num_0-countrycode_offerid_num_1</v>
      </c>
      <c r="M1266">
        <v>34</v>
      </c>
      <c r="N1266">
        <v>51</v>
      </c>
      <c r="O1266">
        <v>-7.2882419528170497E-2</v>
      </c>
      <c r="P1266">
        <v>0</v>
      </c>
      <c r="Q1266">
        <f>ABS(O1266)</f>
        <v>7.2882419528170497E-2</v>
      </c>
    </row>
    <row r="1267" spans="10:17" x14ac:dyDescent="0.3">
      <c r="J1267" t="str">
        <f>VLOOKUP(M1267,$A$3:$B$71,2,0)</f>
        <v>merchant_count</v>
      </c>
      <c r="K1267" t="str">
        <f>VLOOKUP(N1267,$A$3:$B$71,2,0)</f>
        <v>countrycode_offerid_count</v>
      </c>
      <c r="L1267" t="str">
        <f t="shared" si="19"/>
        <v>merchant_count-countrycode_offerid_count</v>
      </c>
      <c r="M1267">
        <v>5</v>
      </c>
      <c r="N1267">
        <v>49</v>
      </c>
      <c r="O1267">
        <v>-7.2869233002041095E-2</v>
      </c>
      <c r="P1267">
        <v>0</v>
      </c>
      <c r="Q1267">
        <f>ABS(O1267)</f>
        <v>7.2869233002041095E-2</v>
      </c>
    </row>
    <row r="1268" spans="10:17" x14ac:dyDescent="0.3">
      <c r="J1268" t="str">
        <f>VLOOKUP(M1268,$A$3:$B$71,2,0)</f>
        <v>merchant_count</v>
      </c>
      <c r="K1268" t="str">
        <f>VLOOKUP(N1268,$A$3:$B$71,2,0)</f>
        <v>countrycode_offerid_num_0</v>
      </c>
      <c r="L1268" t="str">
        <f t="shared" si="19"/>
        <v>merchant_count-countrycode_offerid_num_0</v>
      </c>
      <c r="M1268">
        <v>5</v>
      </c>
      <c r="N1268">
        <v>50</v>
      </c>
      <c r="O1268">
        <v>-7.2862563239927694E-2</v>
      </c>
      <c r="P1268">
        <v>0</v>
      </c>
      <c r="Q1268">
        <f>ABS(O1268)</f>
        <v>7.2862563239927694E-2</v>
      </c>
    </row>
    <row r="1269" spans="10:17" x14ac:dyDescent="0.3">
      <c r="J1269" t="str">
        <f>VLOOKUP(M1269,$A$3:$B$71,2,0)</f>
        <v>datetime_hour_num_0</v>
      </c>
      <c r="K1269" t="str">
        <f>VLOOKUP(N1269,$A$3:$B$71,2,0)</f>
        <v>countrycode_offerid_count</v>
      </c>
      <c r="L1269" t="str">
        <f t="shared" si="19"/>
        <v>datetime_hour_num_0-countrycode_offerid_count</v>
      </c>
      <c r="M1269">
        <v>34</v>
      </c>
      <c r="N1269">
        <v>49</v>
      </c>
      <c r="O1269">
        <v>-7.2814343083628205E-2</v>
      </c>
      <c r="P1269">
        <v>0</v>
      </c>
      <c r="Q1269">
        <f>ABS(O1269)</f>
        <v>7.2814343083628205E-2</v>
      </c>
    </row>
    <row r="1270" spans="10:17" x14ac:dyDescent="0.3">
      <c r="J1270" t="str">
        <f>VLOOKUP(M1270,$A$3:$B$71,2,0)</f>
        <v>datetime_hour_num_0</v>
      </c>
      <c r="K1270" t="str">
        <f>VLOOKUP(N1270,$A$3:$B$71,2,0)</f>
        <v>countrycode_offerid_num_0</v>
      </c>
      <c r="L1270" t="str">
        <f t="shared" si="19"/>
        <v>datetime_hour_num_0-countrycode_offerid_num_0</v>
      </c>
      <c r="M1270">
        <v>34</v>
      </c>
      <c r="N1270">
        <v>50</v>
      </c>
      <c r="O1270">
        <v>-7.2810470887413201E-2</v>
      </c>
      <c r="P1270">
        <v>0</v>
      </c>
      <c r="Q1270">
        <f>ABS(O1270)</f>
        <v>7.2810470887413201E-2</v>
      </c>
    </row>
    <row r="1271" spans="10:17" x14ac:dyDescent="0.3">
      <c r="J1271" t="str">
        <f>VLOOKUP(M1271,$A$3:$B$71,2,0)</f>
        <v>countrycode_offerid_click_rate</v>
      </c>
      <c r="K1271" t="str">
        <f>VLOOKUP(N1271,$A$3:$B$71,2,0)</f>
        <v>siteid_merchant_num_1</v>
      </c>
      <c r="L1271" t="str">
        <f t="shared" si="19"/>
        <v>countrycode_offerid_click_rate-siteid_merchant_num_1</v>
      </c>
      <c r="M1271">
        <v>52</v>
      </c>
      <c r="N1271">
        <v>59</v>
      </c>
      <c r="O1271">
        <v>7.2780798318165293E-2</v>
      </c>
      <c r="P1271">
        <v>0</v>
      </c>
      <c r="Q1271">
        <f>ABS(O1271)</f>
        <v>7.2780798318165293E-2</v>
      </c>
    </row>
    <row r="1272" spans="10:17" x14ac:dyDescent="0.3">
      <c r="J1272" t="str">
        <f>VLOOKUP(M1272,$A$3:$B$71,2,0)</f>
        <v>merchant_click_rate</v>
      </c>
      <c r="K1272" t="str">
        <f>VLOOKUP(N1272,$A$3:$B$71,2,0)</f>
        <v>category_num_0</v>
      </c>
      <c r="L1272" t="str">
        <f t="shared" si="19"/>
        <v>merchant_click_rate-category_num_0</v>
      </c>
      <c r="M1272">
        <v>8</v>
      </c>
      <c r="N1272">
        <v>18</v>
      </c>
      <c r="O1272">
        <v>-7.2718093053075999E-2</v>
      </c>
      <c r="P1272">
        <v>0</v>
      </c>
      <c r="Q1272">
        <f>ABS(O1272)</f>
        <v>7.2718093053075999E-2</v>
      </c>
    </row>
    <row r="1273" spans="10:17" x14ac:dyDescent="0.3">
      <c r="J1273" t="str">
        <f>VLOOKUP(M1273,$A$3:$B$71,2,0)</f>
        <v>merchant_num_0</v>
      </c>
      <c r="K1273" t="str">
        <f>VLOOKUP(N1273,$A$3:$B$71,2,0)</f>
        <v>countrycode_siteid_num_1</v>
      </c>
      <c r="L1273" t="str">
        <f t="shared" si="19"/>
        <v>merchant_num_0-countrycode_siteid_num_1</v>
      </c>
      <c r="M1273">
        <v>6</v>
      </c>
      <c r="N1273">
        <v>47</v>
      </c>
      <c r="O1273">
        <v>-7.2626749504006202E-2</v>
      </c>
      <c r="P1273">
        <v>0</v>
      </c>
      <c r="Q1273">
        <f>ABS(O1273)</f>
        <v>7.2626749504006202E-2</v>
      </c>
    </row>
    <row r="1274" spans="10:17" x14ac:dyDescent="0.3">
      <c r="J1274" t="str">
        <f>VLOOKUP(M1274,$A$3:$B$71,2,0)</f>
        <v>siteid_merchant_num_1</v>
      </c>
      <c r="K1274" t="str">
        <f>VLOOKUP(N1274,$A$3:$B$71,2,0)</f>
        <v>siteid_offerid_num_0</v>
      </c>
      <c r="L1274" t="str">
        <f t="shared" si="19"/>
        <v>siteid_merchant_num_1-siteid_offerid_num_0</v>
      </c>
      <c r="M1274">
        <v>59</v>
      </c>
      <c r="N1274">
        <v>62</v>
      </c>
      <c r="O1274">
        <v>7.2536557494117096E-2</v>
      </c>
      <c r="P1274">
        <v>0</v>
      </c>
      <c r="Q1274">
        <f>ABS(O1274)</f>
        <v>7.2536557494117096E-2</v>
      </c>
    </row>
    <row r="1275" spans="10:17" x14ac:dyDescent="0.3">
      <c r="J1275" t="str">
        <f>VLOOKUP(M1275,$A$3:$B$71,2,0)</f>
        <v>siteid_merchant_num_1</v>
      </c>
      <c r="K1275" t="str">
        <f>VLOOKUP(N1275,$A$3:$B$71,2,0)</f>
        <v>siteid_offerid_count</v>
      </c>
      <c r="L1275" t="str">
        <f t="shared" si="19"/>
        <v>siteid_merchant_num_1-siteid_offerid_count</v>
      </c>
      <c r="M1275">
        <v>59</v>
      </c>
      <c r="N1275">
        <v>61</v>
      </c>
      <c r="O1275">
        <v>7.2536204496720602E-2</v>
      </c>
      <c r="P1275">
        <v>0</v>
      </c>
      <c r="Q1275">
        <f>ABS(O1275)</f>
        <v>7.2536204496720602E-2</v>
      </c>
    </row>
    <row r="1276" spans="10:17" x14ac:dyDescent="0.3">
      <c r="J1276" t="str">
        <f>VLOOKUP(M1276,$A$3:$B$71,2,0)</f>
        <v>siteid_merchant_num_1</v>
      </c>
      <c r="K1276" t="str">
        <f>VLOOKUP(N1276,$A$3:$B$71,2,0)</f>
        <v>siteid_offerid_num_1</v>
      </c>
      <c r="L1276" t="str">
        <f t="shared" si="19"/>
        <v>siteid_merchant_num_1-siteid_offerid_num_1</v>
      </c>
      <c r="M1276">
        <v>59</v>
      </c>
      <c r="N1276">
        <v>63</v>
      </c>
      <c r="O1276">
        <v>7.2530470931683202E-2</v>
      </c>
      <c r="P1276">
        <v>0</v>
      </c>
      <c r="Q1276">
        <f>ABS(O1276)</f>
        <v>7.2530470931683202E-2</v>
      </c>
    </row>
    <row r="1277" spans="10:17" x14ac:dyDescent="0.3">
      <c r="J1277" t="str">
        <f>VLOOKUP(M1277,$A$3:$B$71,2,0)</f>
        <v>datetime_hour_count</v>
      </c>
      <c r="K1277" t="str">
        <f>VLOOKUP(N1277,$A$3:$B$71,2,0)</f>
        <v>countrycode_offerid_num_1</v>
      </c>
      <c r="L1277" t="str">
        <f t="shared" si="19"/>
        <v>datetime_hour_count-countrycode_offerid_num_1</v>
      </c>
      <c r="M1277">
        <v>33</v>
      </c>
      <c r="N1277">
        <v>51</v>
      </c>
      <c r="O1277">
        <v>-7.2422723225093605E-2</v>
      </c>
      <c r="P1277">
        <v>0</v>
      </c>
      <c r="Q1277">
        <f>ABS(O1277)</f>
        <v>7.2422723225093605E-2</v>
      </c>
    </row>
    <row r="1278" spans="10:17" x14ac:dyDescent="0.3">
      <c r="J1278" t="str">
        <f>VLOOKUP(M1278,$A$3:$B$71,2,0)</f>
        <v>category_num_0</v>
      </c>
      <c r="K1278" t="str">
        <f>VLOOKUP(N1278,$A$3:$B$71,2,0)</f>
        <v>countrycode_merchant_num_1</v>
      </c>
      <c r="L1278" t="str">
        <f t="shared" si="19"/>
        <v>category_num_0-countrycode_merchant_num_1</v>
      </c>
      <c r="M1278">
        <v>18</v>
      </c>
      <c r="N1278">
        <v>43</v>
      </c>
      <c r="O1278">
        <v>7.2372607337521502E-2</v>
      </c>
      <c r="P1278">
        <v>0</v>
      </c>
      <c r="Q1278">
        <f>ABS(O1278)</f>
        <v>7.2372607337521502E-2</v>
      </c>
    </row>
    <row r="1279" spans="10:17" x14ac:dyDescent="0.3">
      <c r="J1279" t="str">
        <f>VLOOKUP(M1279,$A$3:$B$71,2,0)</f>
        <v>datetime_hour_count</v>
      </c>
      <c r="K1279" t="str">
        <f>VLOOKUP(N1279,$A$3:$B$71,2,0)</f>
        <v>countrycode_offerid_count</v>
      </c>
      <c r="L1279" t="str">
        <f t="shared" si="19"/>
        <v>datetime_hour_count-countrycode_offerid_count</v>
      </c>
      <c r="M1279">
        <v>33</v>
      </c>
      <c r="N1279">
        <v>49</v>
      </c>
      <c r="O1279">
        <v>-7.2355347658978303E-2</v>
      </c>
      <c r="P1279">
        <v>0</v>
      </c>
      <c r="Q1279">
        <f>ABS(O1279)</f>
        <v>7.2355347658978303E-2</v>
      </c>
    </row>
    <row r="1280" spans="10:17" x14ac:dyDescent="0.3">
      <c r="J1280" t="str">
        <f>VLOOKUP(M1280,$A$3:$B$71,2,0)</f>
        <v>datetime_hour_count</v>
      </c>
      <c r="K1280" t="str">
        <f>VLOOKUP(N1280,$A$3:$B$71,2,0)</f>
        <v>countrycode_offerid_num_0</v>
      </c>
      <c r="L1280" t="str">
        <f t="shared" si="19"/>
        <v>datetime_hour_count-countrycode_offerid_num_0</v>
      </c>
      <c r="M1280">
        <v>33</v>
      </c>
      <c r="N1280">
        <v>50</v>
      </c>
      <c r="O1280">
        <v>-7.2351515298841207E-2</v>
      </c>
      <c r="P1280">
        <v>0</v>
      </c>
      <c r="Q1280">
        <f>ABS(O1280)</f>
        <v>7.2351515298841207E-2</v>
      </c>
    </row>
    <row r="1281" spans="10:17" x14ac:dyDescent="0.3">
      <c r="J1281" t="str">
        <f>VLOOKUP(M1281,$A$3:$B$71,2,0)</f>
        <v>merchant_num_0</v>
      </c>
      <c r="K1281" t="str">
        <f>VLOOKUP(N1281,$A$3:$B$71,2,0)</f>
        <v>countrycode_siteid_count</v>
      </c>
      <c r="L1281" t="str">
        <f t="shared" si="19"/>
        <v>merchant_num_0-countrycode_siteid_count</v>
      </c>
      <c r="M1281">
        <v>6</v>
      </c>
      <c r="N1281">
        <v>45</v>
      </c>
      <c r="O1281">
        <v>-7.2271195876914898E-2</v>
      </c>
      <c r="P1281">
        <v>0</v>
      </c>
      <c r="Q1281">
        <f>ABS(O1281)</f>
        <v>7.2271195876914898E-2</v>
      </c>
    </row>
    <row r="1282" spans="10:17" x14ac:dyDescent="0.3">
      <c r="J1282" t="str">
        <f>VLOOKUP(M1282,$A$3:$B$71,2,0)</f>
        <v>merchant_num_0</v>
      </c>
      <c r="K1282" t="str">
        <f>VLOOKUP(N1282,$A$3:$B$71,2,0)</f>
        <v>countrycode_siteid_num_0</v>
      </c>
      <c r="L1282" t="str">
        <f t="shared" si="19"/>
        <v>merchant_num_0-countrycode_siteid_num_0</v>
      </c>
      <c r="M1282">
        <v>6</v>
      </c>
      <c r="N1282">
        <v>46</v>
      </c>
      <c r="O1282">
        <v>-7.2181178257841802E-2</v>
      </c>
      <c r="P1282">
        <v>0</v>
      </c>
      <c r="Q1282">
        <f>ABS(O1282)</f>
        <v>7.2181178257841802E-2</v>
      </c>
    </row>
    <row r="1283" spans="10:17" x14ac:dyDescent="0.3">
      <c r="J1283" t="str">
        <f>VLOOKUP(M1283,$A$3:$B$71,2,0)</f>
        <v>devid</v>
      </c>
      <c r="K1283" t="str">
        <f>VLOOKUP(N1283,$A$3:$B$71,2,0)</f>
        <v>countrycode_merchant_num_1</v>
      </c>
      <c r="L1283" t="str">
        <f t="shared" si="19"/>
        <v>devid-countrycode_merchant_num_1</v>
      </c>
      <c r="M1283">
        <v>2</v>
      </c>
      <c r="N1283">
        <v>43</v>
      </c>
      <c r="O1283">
        <v>-7.2075691217302701E-2</v>
      </c>
      <c r="P1283">
        <v>0</v>
      </c>
      <c r="Q1283">
        <f>ABS(O1283)</f>
        <v>7.2075691217302701E-2</v>
      </c>
    </row>
    <row r="1284" spans="10:17" x14ac:dyDescent="0.3">
      <c r="J1284" t="str">
        <f>VLOOKUP(M1284,$A$3:$B$71,2,0)</f>
        <v>countrycode</v>
      </c>
      <c r="K1284" t="str">
        <f>VLOOKUP(N1284,$A$3:$B$71,2,0)</f>
        <v>browserid</v>
      </c>
      <c r="L1284" t="str">
        <f t="shared" ref="L1284:L1347" si="20">J1284&amp;"-"&amp;K1284</f>
        <v>countrycode-browserid</v>
      </c>
      <c r="M1284">
        <v>0</v>
      </c>
      <c r="N1284">
        <v>1</v>
      </c>
      <c r="O1284">
        <v>7.2024636627775501E-2</v>
      </c>
      <c r="P1284">
        <v>0</v>
      </c>
      <c r="Q1284">
        <f>ABS(O1284)</f>
        <v>7.2024636627775501E-2</v>
      </c>
    </row>
    <row r="1285" spans="10:17" x14ac:dyDescent="0.3">
      <c r="J1285" t="str">
        <f>VLOOKUP(M1285,$A$3:$B$71,2,0)</f>
        <v>merchant_num_1</v>
      </c>
      <c r="K1285" t="str">
        <f>VLOOKUP(N1285,$A$3:$B$71,2,0)</f>
        <v>countrycode_category_num_0</v>
      </c>
      <c r="L1285" t="str">
        <f t="shared" si="20"/>
        <v>merchant_num_1-countrycode_category_num_0</v>
      </c>
      <c r="M1285">
        <v>7</v>
      </c>
      <c r="N1285">
        <v>54</v>
      </c>
      <c r="O1285">
        <v>7.1901088811577904E-2</v>
      </c>
      <c r="P1285">
        <v>0</v>
      </c>
      <c r="Q1285">
        <f>ABS(O1285)</f>
        <v>7.1901088811577904E-2</v>
      </c>
    </row>
    <row r="1286" spans="10:17" x14ac:dyDescent="0.3">
      <c r="J1286" t="str">
        <f>VLOOKUP(M1286,$A$3:$B$71,2,0)</f>
        <v>datetime_hour</v>
      </c>
      <c r="K1286" t="str">
        <f>VLOOKUP(N1286,$A$3:$B$71,2,0)</f>
        <v>browserid_count</v>
      </c>
      <c r="L1286" t="str">
        <f t="shared" si="20"/>
        <v>datetime_hour-browserid_count</v>
      </c>
      <c r="M1286">
        <v>4</v>
      </c>
      <c r="N1286">
        <v>25</v>
      </c>
      <c r="O1286">
        <v>-7.1581716353975006E-2</v>
      </c>
      <c r="P1286">
        <v>0</v>
      </c>
      <c r="Q1286">
        <f>ABS(O1286)</f>
        <v>7.1581716353975006E-2</v>
      </c>
    </row>
    <row r="1287" spans="10:17" x14ac:dyDescent="0.3">
      <c r="J1287" t="str">
        <f>VLOOKUP(M1287,$A$3:$B$71,2,0)</f>
        <v>category_click_rate</v>
      </c>
      <c r="K1287" t="str">
        <f>VLOOKUP(N1287,$A$3:$B$71,2,0)</f>
        <v>devid_num_1</v>
      </c>
      <c r="L1287" t="str">
        <f t="shared" si="20"/>
        <v>category_click_rate-devid_num_1</v>
      </c>
      <c r="M1287">
        <v>20</v>
      </c>
      <c r="N1287">
        <v>31</v>
      </c>
      <c r="O1287">
        <v>7.1136274321484005E-2</v>
      </c>
      <c r="P1287">
        <v>0</v>
      </c>
      <c r="Q1287">
        <f>ABS(O1287)</f>
        <v>7.1136274321484005E-2</v>
      </c>
    </row>
    <row r="1288" spans="10:17" x14ac:dyDescent="0.3">
      <c r="J1288" t="str">
        <f>VLOOKUP(M1288,$A$3:$B$71,2,0)</f>
        <v>browserid_num_0</v>
      </c>
      <c r="K1288" t="str">
        <f>VLOOKUP(N1288,$A$3:$B$71,2,0)</f>
        <v>countrycode_offerid_num_1</v>
      </c>
      <c r="L1288" t="str">
        <f t="shared" si="20"/>
        <v>browserid_num_0-countrycode_offerid_num_1</v>
      </c>
      <c r="M1288">
        <v>26</v>
      </c>
      <c r="N1288">
        <v>51</v>
      </c>
      <c r="O1288">
        <v>-7.1089585785200901E-2</v>
      </c>
      <c r="P1288">
        <v>0</v>
      </c>
      <c r="Q1288">
        <f>ABS(O1288)</f>
        <v>7.1089585785200901E-2</v>
      </c>
    </row>
    <row r="1289" spans="10:17" x14ac:dyDescent="0.3">
      <c r="J1289" t="str">
        <f>VLOOKUP(M1289,$A$3:$B$71,2,0)</f>
        <v>browserid</v>
      </c>
      <c r="K1289" t="str">
        <f>VLOOKUP(N1289,$A$3:$B$71,2,0)</f>
        <v>datetime_hour_num_0</v>
      </c>
      <c r="L1289" t="str">
        <f t="shared" si="20"/>
        <v>browserid-datetime_hour_num_0</v>
      </c>
      <c r="M1289">
        <v>1</v>
      </c>
      <c r="N1289">
        <v>34</v>
      </c>
      <c r="O1289">
        <v>-7.1025341291264601E-2</v>
      </c>
      <c r="P1289">
        <v>0</v>
      </c>
      <c r="Q1289">
        <f>ABS(O1289)</f>
        <v>7.1025341291264601E-2</v>
      </c>
    </row>
    <row r="1290" spans="10:17" x14ac:dyDescent="0.3">
      <c r="J1290" t="str">
        <f>VLOOKUP(M1290,$A$3:$B$71,2,0)</f>
        <v>countrycode_merchant_click_rate</v>
      </c>
      <c r="K1290" t="str">
        <f>VLOOKUP(N1290,$A$3:$B$71,2,0)</f>
        <v>countrycode_offerid_num_1</v>
      </c>
      <c r="L1290" t="str">
        <f t="shared" si="20"/>
        <v>countrycode_merchant_click_rate-countrycode_offerid_num_1</v>
      </c>
      <c r="M1290">
        <v>44</v>
      </c>
      <c r="N1290">
        <v>51</v>
      </c>
      <c r="O1290">
        <v>7.0991932852142198E-2</v>
      </c>
      <c r="P1290">
        <v>0</v>
      </c>
      <c r="Q1290">
        <f>ABS(O1290)</f>
        <v>7.0991932852142198E-2</v>
      </c>
    </row>
    <row r="1291" spans="10:17" x14ac:dyDescent="0.3">
      <c r="J1291" t="str">
        <f>VLOOKUP(M1291,$A$3:$B$71,2,0)</f>
        <v>datetime_hour_num_0</v>
      </c>
      <c r="K1291" t="str">
        <f>VLOOKUP(N1291,$A$3:$B$71,2,0)</f>
        <v>countrycode_category_num_0</v>
      </c>
      <c r="L1291" t="str">
        <f t="shared" si="20"/>
        <v>datetime_hour_num_0-countrycode_category_num_0</v>
      </c>
      <c r="M1291">
        <v>34</v>
      </c>
      <c r="N1291">
        <v>54</v>
      </c>
      <c r="O1291">
        <v>7.0951805690182904E-2</v>
      </c>
      <c r="P1291">
        <v>0</v>
      </c>
      <c r="Q1291">
        <f>ABS(O1291)</f>
        <v>7.0951805690182904E-2</v>
      </c>
    </row>
    <row r="1292" spans="10:17" x14ac:dyDescent="0.3">
      <c r="J1292" t="str">
        <f>VLOOKUP(M1292,$A$3:$B$71,2,0)</f>
        <v>merchant_num_0</v>
      </c>
      <c r="K1292" t="str">
        <f>VLOOKUP(N1292,$A$3:$B$71,2,0)</f>
        <v>countrycode_offerid_num_1</v>
      </c>
      <c r="L1292" t="str">
        <f t="shared" si="20"/>
        <v>merchant_num_0-countrycode_offerid_num_1</v>
      </c>
      <c r="M1292">
        <v>6</v>
      </c>
      <c r="N1292">
        <v>51</v>
      </c>
      <c r="O1292">
        <v>-7.0923212652381204E-2</v>
      </c>
      <c r="P1292">
        <v>0</v>
      </c>
      <c r="Q1292">
        <f>ABS(O1292)</f>
        <v>7.0923212652381204E-2</v>
      </c>
    </row>
    <row r="1293" spans="10:17" x14ac:dyDescent="0.3">
      <c r="J1293" t="str">
        <f>VLOOKUP(M1293,$A$3:$B$71,2,0)</f>
        <v>browserid_num_0</v>
      </c>
      <c r="K1293" t="str">
        <f>VLOOKUP(N1293,$A$3:$B$71,2,0)</f>
        <v>countrycode_offerid_count</v>
      </c>
      <c r="L1293" t="str">
        <f t="shared" si="20"/>
        <v>browserid_num_0-countrycode_offerid_count</v>
      </c>
      <c r="M1293">
        <v>26</v>
      </c>
      <c r="N1293">
        <v>49</v>
      </c>
      <c r="O1293">
        <v>-7.0890670137952E-2</v>
      </c>
      <c r="P1293">
        <v>0</v>
      </c>
      <c r="Q1293">
        <f>ABS(O1293)</f>
        <v>7.0890670137952E-2</v>
      </c>
    </row>
    <row r="1294" spans="10:17" x14ac:dyDescent="0.3">
      <c r="J1294" t="str">
        <f>VLOOKUP(M1294,$A$3:$B$71,2,0)</f>
        <v>countrycode_merchant_num_1</v>
      </c>
      <c r="K1294" t="str">
        <f>VLOOKUP(N1294,$A$3:$B$71,2,0)</f>
        <v>siteid_offerid_num_1</v>
      </c>
      <c r="L1294" t="str">
        <f t="shared" si="20"/>
        <v>countrycode_merchant_num_1-siteid_offerid_num_1</v>
      </c>
      <c r="M1294">
        <v>43</v>
      </c>
      <c r="N1294">
        <v>63</v>
      </c>
      <c r="O1294">
        <v>7.0886780311355299E-2</v>
      </c>
      <c r="P1294">
        <v>0</v>
      </c>
      <c r="Q1294">
        <f>ABS(O1294)</f>
        <v>7.0886780311355299E-2</v>
      </c>
    </row>
    <row r="1295" spans="10:17" x14ac:dyDescent="0.3">
      <c r="J1295" t="str">
        <f>VLOOKUP(M1295,$A$3:$B$71,2,0)</f>
        <v>browserid_num_0</v>
      </c>
      <c r="K1295" t="str">
        <f>VLOOKUP(N1295,$A$3:$B$71,2,0)</f>
        <v>countrycode_offerid_num_0</v>
      </c>
      <c r="L1295" t="str">
        <f t="shared" si="20"/>
        <v>browserid_num_0-countrycode_offerid_num_0</v>
      </c>
      <c r="M1295">
        <v>26</v>
      </c>
      <c r="N1295">
        <v>50</v>
      </c>
      <c r="O1295">
        <v>-7.0879370420399102E-2</v>
      </c>
      <c r="P1295">
        <v>0</v>
      </c>
      <c r="Q1295">
        <f>ABS(O1295)</f>
        <v>7.0879370420399102E-2</v>
      </c>
    </row>
    <row r="1296" spans="10:17" x14ac:dyDescent="0.3">
      <c r="J1296" t="str">
        <f>VLOOKUP(M1296,$A$3:$B$71,2,0)</f>
        <v>countrycode_merchant_num_1</v>
      </c>
      <c r="K1296" t="str">
        <f>VLOOKUP(N1296,$A$3:$B$71,2,0)</f>
        <v>siteid_offerid_count</v>
      </c>
      <c r="L1296" t="str">
        <f t="shared" si="20"/>
        <v>countrycode_merchant_num_1-siteid_offerid_count</v>
      </c>
      <c r="M1296">
        <v>43</v>
      </c>
      <c r="N1296">
        <v>61</v>
      </c>
      <c r="O1296">
        <v>7.0875060002724505E-2</v>
      </c>
      <c r="P1296">
        <v>0</v>
      </c>
      <c r="Q1296">
        <f>ABS(O1296)</f>
        <v>7.0875060002724505E-2</v>
      </c>
    </row>
    <row r="1297" spans="10:17" x14ac:dyDescent="0.3">
      <c r="J1297" t="str">
        <f>VLOOKUP(M1297,$A$3:$B$71,2,0)</f>
        <v>countrycode_merchant_num_1</v>
      </c>
      <c r="K1297" t="str">
        <f>VLOOKUP(N1297,$A$3:$B$71,2,0)</f>
        <v>siteid_offerid_num_0</v>
      </c>
      <c r="L1297" t="str">
        <f t="shared" si="20"/>
        <v>countrycode_merchant_num_1-siteid_offerid_num_0</v>
      </c>
      <c r="M1297">
        <v>43</v>
      </c>
      <c r="N1297">
        <v>62</v>
      </c>
      <c r="O1297">
        <v>7.0874337167773901E-2</v>
      </c>
      <c r="P1297">
        <v>0</v>
      </c>
      <c r="Q1297">
        <f>ABS(O1297)</f>
        <v>7.0874337167773901E-2</v>
      </c>
    </row>
    <row r="1298" spans="10:17" x14ac:dyDescent="0.3">
      <c r="J1298" t="str">
        <f>VLOOKUP(M1298,$A$3:$B$71,2,0)</f>
        <v>merchant_num_0</v>
      </c>
      <c r="K1298" t="str">
        <f>VLOOKUP(N1298,$A$3:$B$71,2,0)</f>
        <v>countrycode_offerid_count</v>
      </c>
      <c r="L1298" t="str">
        <f t="shared" si="20"/>
        <v>merchant_num_0-countrycode_offerid_count</v>
      </c>
      <c r="M1298">
        <v>6</v>
      </c>
      <c r="N1298">
        <v>49</v>
      </c>
      <c r="O1298">
        <v>-7.08029992471884E-2</v>
      </c>
      <c r="P1298">
        <v>0</v>
      </c>
      <c r="Q1298">
        <f>ABS(O1298)</f>
        <v>7.08029992471884E-2</v>
      </c>
    </row>
    <row r="1299" spans="10:17" x14ac:dyDescent="0.3">
      <c r="J1299" t="str">
        <f>VLOOKUP(M1299,$A$3:$B$71,2,0)</f>
        <v>merchant_num_0</v>
      </c>
      <c r="K1299" t="str">
        <f>VLOOKUP(N1299,$A$3:$B$71,2,0)</f>
        <v>countrycode_offerid_num_0</v>
      </c>
      <c r="L1299" t="str">
        <f t="shared" si="20"/>
        <v>merchant_num_0-countrycode_offerid_num_0</v>
      </c>
      <c r="M1299">
        <v>6</v>
      </c>
      <c r="N1299">
        <v>50</v>
      </c>
      <c r="O1299">
        <v>-7.0796167451812705E-2</v>
      </c>
      <c r="P1299">
        <v>0</v>
      </c>
      <c r="Q1299">
        <f>ABS(O1299)</f>
        <v>7.0796167451812705E-2</v>
      </c>
    </row>
    <row r="1300" spans="10:17" x14ac:dyDescent="0.3">
      <c r="J1300" t="str">
        <f>VLOOKUP(M1300,$A$3:$B$71,2,0)</f>
        <v>merchant_count</v>
      </c>
      <c r="K1300" t="str">
        <f>VLOOKUP(N1300,$A$3:$B$71,2,0)</f>
        <v>siteid_count</v>
      </c>
      <c r="L1300" t="str">
        <f t="shared" si="20"/>
        <v>merchant_count-siteid_count</v>
      </c>
      <c r="M1300">
        <v>5</v>
      </c>
      <c r="N1300">
        <v>9</v>
      </c>
      <c r="O1300">
        <v>-7.0795357352584395E-2</v>
      </c>
      <c r="P1300">
        <v>0</v>
      </c>
      <c r="Q1300">
        <f>ABS(O1300)</f>
        <v>7.0795357352584395E-2</v>
      </c>
    </row>
    <row r="1301" spans="10:17" x14ac:dyDescent="0.3">
      <c r="J1301" t="str">
        <f>VLOOKUP(M1301,$A$3:$B$71,2,0)</f>
        <v>countrycode</v>
      </c>
      <c r="K1301" t="str">
        <f>VLOOKUP(N1301,$A$3:$B$71,2,0)</f>
        <v>devid</v>
      </c>
      <c r="L1301" t="str">
        <f t="shared" si="20"/>
        <v>countrycode-devid</v>
      </c>
      <c r="M1301">
        <v>0</v>
      </c>
      <c r="N1301">
        <v>2</v>
      </c>
      <c r="O1301">
        <v>-7.07725598671613E-2</v>
      </c>
      <c r="P1301">
        <v>0</v>
      </c>
      <c r="Q1301">
        <f>ABS(O1301)</f>
        <v>7.07725598671613E-2</v>
      </c>
    </row>
    <row r="1302" spans="10:17" x14ac:dyDescent="0.3">
      <c r="J1302" t="str">
        <f>VLOOKUP(M1302,$A$3:$B$71,2,0)</f>
        <v>merchant_count</v>
      </c>
      <c r="K1302" t="str">
        <f>VLOOKUP(N1302,$A$3:$B$71,2,0)</f>
        <v>siteid_num_0</v>
      </c>
      <c r="L1302" t="str">
        <f t="shared" si="20"/>
        <v>merchant_count-siteid_num_0</v>
      </c>
      <c r="M1302">
        <v>5</v>
      </c>
      <c r="N1302">
        <v>10</v>
      </c>
      <c r="O1302">
        <v>-7.07071546304575E-2</v>
      </c>
      <c r="P1302">
        <v>0</v>
      </c>
      <c r="Q1302">
        <f>ABS(O1302)</f>
        <v>7.07071546304575E-2</v>
      </c>
    </row>
    <row r="1303" spans="10:17" x14ac:dyDescent="0.3">
      <c r="J1303" t="str">
        <f>VLOOKUP(M1303,$A$3:$B$71,2,0)</f>
        <v>browserid</v>
      </c>
      <c r="K1303" t="str">
        <f>VLOOKUP(N1303,$A$3:$B$71,2,0)</f>
        <v>datetime_hour_count</v>
      </c>
      <c r="L1303" t="str">
        <f t="shared" si="20"/>
        <v>browserid-datetime_hour_count</v>
      </c>
      <c r="M1303">
        <v>1</v>
      </c>
      <c r="N1303">
        <v>33</v>
      </c>
      <c r="O1303">
        <v>-7.0656249999494602E-2</v>
      </c>
      <c r="P1303">
        <v>0</v>
      </c>
      <c r="Q1303">
        <f>ABS(O1303)</f>
        <v>7.0656249999494602E-2</v>
      </c>
    </row>
    <row r="1304" spans="10:17" x14ac:dyDescent="0.3">
      <c r="J1304" t="str">
        <f>VLOOKUP(M1304,$A$3:$B$71,2,0)</f>
        <v>countrycode_merchant_click_rate</v>
      </c>
      <c r="K1304" t="str">
        <f>VLOOKUP(N1304,$A$3:$B$71,2,0)</f>
        <v>countrycode_offerid_count</v>
      </c>
      <c r="L1304" t="str">
        <f t="shared" si="20"/>
        <v>countrycode_merchant_click_rate-countrycode_offerid_count</v>
      </c>
      <c r="M1304">
        <v>44</v>
      </c>
      <c r="N1304">
        <v>49</v>
      </c>
      <c r="O1304">
        <v>7.0632789356109504E-2</v>
      </c>
      <c r="P1304">
        <v>0</v>
      </c>
      <c r="Q1304">
        <f>ABS(O1304)</f>
        <v>7.0632789356109504E-2</v>
      </c>
    </row>
    <row r="1305" spans="10:17" x14ac:dyDescent="0.3">
      <c r="J1305" t="str">
        <f>VLOOKUP(M1305,$A$3:$B$71,2,0)</f>
        <v>countrycode_merchant_click_rate</v>
      </c>
      <c r="K1305" t="str">
        <f>VLOOKUP(N1305,$A$3:$B$71,2,0)</f>
        <v>countrycode_offerid_num_0</v>
      </c>
      <c r="L1305" t="str">
        <f t="shared" si="20"/>
        <v>countrycode_merchant_click_rate-countrycode_offerid_num_0</v>
      </c>
      <c r="M1305">
        <v>44</v>
      </c>
      <c r="N1305">
        <v>50</v>
      </c>
      <c r="O1305">
        <v>7.0612393556930594E-2</v>
      </c>
      <c r="P1305">
        <v>0</v>
      </c>
      <c r="Q1305">
        <f>ABS(O1305)</f>
        <v>7.0612393556930594E-2</v>
      </c>
    </row>
    <row r="1306" spans="10:17" x14ac:dyDescent="0.3">
      <c r="J1306" t="str">
        <f>VLOOKUP(M1306,$A$3:$B$71,2,0)</f>
        <v>datetime_hour_num_1</v>
      </c>
      <c r="K1306" t="str">
        <f>VLOOKUP(N1306,$A$3:$B$71,2,0)</f>
        <v>countrycode_siteid_click_rate</v>
      </c>
      <c r="L1306" t="str">
        <f t="shared" si="20"/>
        <v>datetime_hour_num_1-countrycode_siteid_click_rate</v>
      </c>
      <c r="M1306">
        <v>35</v>
      </c>
      <c r="N1306">
        <v>48</v>
      </c>
      <c r="O1306">
        <v>-7.0427493958770293E-2</v>
      </c>
      <c r="P1306">
        <v>0</v>
      </c>
      <c r="Q1306">
        <f>ABS(O1306)</f>
        <v>7.0427493958770293E-2</v>
      </c>
    </row>
    <row r="1307" spans="10:17" x14ac:dyDescent="0.3">
      <c r="J1307" t="str">
        <f>VLOOKUP(M1307,$A$3:$B$71,2,0)</f>
        <v>datetime_hour_count</v>
      </c>
      <c r="K1307" t="str">
        <f>VLOOKUP(N1307,$A$3:$B$71,2,0)</f>
        <v>countrycode_category_num_0</v>
      </c>
      <c r="L1307" t="str">
        <f t="shared" si="20"/>
        <v>datetime_hour_count-countrycode_category_num_0</v>
      </c>
      <c r="M1307">
        <v>33</v>
      </c>
      <c r="N1307">
        <v>54</v>
      </c>
      <c r="O1307">
        <v>7.0395690790013704E-2</v>
      </c>
      <c r="P1307">
        <v>0</v>
      </c>
      <c r="Q1307">
        <f>ABS(O1307)</f>
        <v>7.0395690790013704E-2</v>
      </c>
    </row>
    <row r="1308" spans="10:17" x14ac:dyDescent="0.3">
      <c r="J1308" t="str">
        <f>VLOOKUP(M1308,$A$3:$B$71,2,0)</f>
        <v>browserid</v>
      </c>
      <c r="K1308" t="str">
        <f>VLOOKUP(N1308,$A$3:$B$71,2,0)</f>
        <v>merchant_click_rate</v>
      </c>
      <c r="L1308" t="str">
        <f t="shared" si="20"/>
        <v>browserid-merchant_click_rate</v>
      </c>
      <c r="M1308">
        <v>1</v>
      </c>
      <c r="N1308">
        <v>8</v>
      </c>
      <c r="O1308">
        <v>7.02024830818887E-2</v>
      </c>
      <c r="P1308">
        <v>0</v>
      </c>
      <c r="Q1308">
        <f>ABS(O1308)</f>
        <v>7.02024830818887E-2</v>
      </c>
    </row>
    <row r="1309" spans="10:17" x14ac:dyDescent="0.3">
      <c r="J1309" t="str">
        <f>VLOOKUP(M1309,$A$3:$B$71,2,0)</f>
        <v>devid_num_1</v>
      </c>
      <c r="K1309" t="str">
        <f>VLOOKUP(N1309,$A$3:$B$71,2,0)</f>
        <v>siteid_category_count</v>
      </c>
      <c r="L1309" t="str">
        <f t="shared" si="20"/>
        <v>devid_num_1-siteid_category_count</v>
      </c>
      <c r="M1309">
        <v>31</v>
      </c>
      <c r="N1309">
        <v>65</v>
      </c>
      <c r="O1309">
        <v>7.0051346314842097E-2</v>
      </c>
      <c r="P1309">
        <v>0</v>
      </c>
      <c r="Q1309">
        <f>ABS(O1309)</f>
        <v>7.0051346314842097E-2</v>
      </c>
    </row>
    <row r="1310" spans="10:17" x14ac:dyDescent="0.3">
      <c r="J1310" t="str">
        <f>VLOOKUP(M1310,$A$3:$B$71,2,0)</f>
        <v>merchant_count</v>
      </c>
      <c r="K1310" t="str">
        <f>VLOOKUP(N1310,$A$3:$B$71,2,0)</f>
        <v>siteid_num_1</v>
      </c>
      <c r="L1310" t="str">
        <f t="shared" si="20"/>
        <v>merchant_count-siteid_num_1</v>
      </c>
      <c r="M1310">
        <v>5</v>
      </c>
      <c r="N1310">
        <v>11</v>
      </c>
      <c r="O1310">
        <v>-6.9440935869084799E-2</v>
      </c>
      <c r="P1310">
        <v>0</v>
      </c>
      <c r="Q1310">
        <f>ABS(O1310)</f>
        <v>6.9440935869084799E-2</v>
      </c>
    </row>
    <row r="1311" spans="10:17" x14ac:dyDescent="0.3">
      <c r="J1311" t="str">
        <f>VLOOKUP(M1311,$A$3:$B$71,2,0)</f>
        <v>datetime_hour</v>
      </c>
      <c r="K1311" t="str">
        <f>VLOOKUP(N1311,$A$3:$B$71,2,0)</f>
        <v>category_num_1</v>
      </c>
      <c r="L1311" t="str">
        <f t="shared" si="20"/>
        <v>datetime_hour-category_num_1</v>
      </c>
      <c r="M1311">
        <v>4</v>
      </c>
      <c r="N1311">
        <v>19</v>
      </c>
      <c r="O1311">
        <v>6.9399623083587103E-2</v>
      </c>
      <c r="P1311">
        <v>0</v>
      </c>
      <c r="Q1311">
        <f>ABS(O1311)</f>
        <v>6.9399623083587103E-2</v>
      </c>
    </row>
    <row r="1312" spans="10:17" x14ac:dyDescent="0.3">
      <c r="J1312" t="str">
        <f>VLOOKUP(M1312,$A$3:$B$71,2,0)</f>
        <v>countrycode_siteid_click_rate</v>
      </c>
      <c r="K1312" t="str">
        <f>VLOOKUP(N1312,$A$3:$B$71,2,0)</f>
        <v>countrycode_offerid_num_1</v>
      </c>
      <c r="L1312" t="str">
        <f t="shared" si="20"/>
        <v>countrycode_siteid_click_rate-countrycode_offerid_num_1</v>
      </c>
      <c r="M1312">
        <v>48</v>
      </c>
      <c r="N1312">
        <v>51</v>
      </c>
      <c r="O1312">
        <v>6.9074073160249105E-2</v>
      </c>
      <c r="P1312">
        <v>0</v>
      </c>
      <c r="Q1312">
        <f>ABS(O1312)</f>
        <v>6.9074073160249105E-2</v>
      </c>
    </row>
    <row r="1313" spans="10:17" x14ac:dyDescent="0.3">
      <c r="J1313" t="str">
        <f>VLOOKUP(M1313,$A$3:$B$71,2,0)</f>
        <v>countrycode_offerid_num_1</v>
      </c>
      <c r="K1313" t="str">
        <f>VLOOKUP(N1313,$A$3:$B$71,2,0)</f>
        <v>siteid_category_num_1</v>
      </c>
      <c r="L1313" t="str">
        <f t="shared" si="20"/>
        <v>countrycode_offerid_num_1-siteid_category_num_1</v>
      </c>
      <c r="M1313">
        <v>51</v>
      </c>
      <c r="N1313">
        <v>67</v>
      </c>
      <c r="O1313">
        <v>6.8982796710070293E-2</v>
      </c>
      <c r="P1313">
        <v>0</v>
      </c>
      <c r="Q1313">
        <f>ABS(O1313)</f>
        <v>6.8982796710070293E-2</v>
      </c>
    </row>
    <row r="1314" spans="10:17" x14ac:dyDescent="0.3">
      <c r="J1314" t="str">
        <f>VLOOKUP(M1314,$A$3:$B$71,2,0)</f>
        <v>countrycode_offerid_count</v>
      </c>
      <c r="K1314" t="str">
        <f>VLOOKUP(N1314,$A$3:$B$71,2,0)</f>
        <v>siteid_category_num_1</v>
      </c>
      <c r="L1314" t="str">
        <f t="shared" si="20"/>
        <v>countrycode_offerid_count-siteid_category_num_1</v>
      </c>
      <c r="M1314">
        <v>49</v>
      </c>
      <c r="N1314">
        <v>67</v>
      </c>
      <c r="O1314">
        <v>6.8927421066949296E-2</v>
      </c>
      <c r="P1314">
        <v>0</v>
      </c>
      <c r="Q1314">
        <f>ABS(O1314)</f>
        <v>6.8927421066949296E-2</v>
      </c>
    </row>
    <row r="1315" spans="10:17" x14ac:dyDescent="0.3">
      <c r="J1315" t="str">
        <f>VLOOKUP(M1315,$A$3:$B$71,2,0)</f>
        <v>countrycode_offerid_num_0</v>
      </c>
      <c r="K1315" t="str">
        <f>VLOOKUP(N1315,$A$3:$B$71,2,0)</f>
        <v>siteid_category_num_1</v>
      </c>
      <c r="L1315" t="str">
        <f t="shared" si="20"/>
        <v>countrycode_offerid_num_0-siteid_category_num_1</v>
      </c>
      <c r="M1315">
        <v>50</v>
      </c>
      <c r="N1315">
        <v>67</v>
      </c>
      <c r="O1315">
        <v>6.8924270293887202E-2</v>
      </c>
      <c r="P1315">
        <v>0</v>
      </c>
      <c r="Q1315">
        <f>ABS(O1315)</f>
        <v>6.8924270293887202E-2</v>
      </c>
    </row>
    <row r="1316" spans="10:17" x14ac:dyDescent="0.3">
      <c r="J1316" t="str">
        <f>VLOOKUP(M1316,$A$3:$B$71,2,0)</f>
        <v>countrycode_siteid_click_rate</v>
      </c>
      <c r="K1316" t="str">
        <f>VLOOKUP(N1316,$A$3:$B$71,2,0)</f>
        <v>countrycode_offerid_count</v>
      </c>
      <c r="L1316" t="str">
        <f t="shared" si="20"/>
        <v>countrycode_siteid_click_rate-countrycode_offerid_count</v>
      </c>
      <c r="M1316">
        <v>48</v>
      </c>
      <c r="N1316">
        <v>49</v>
      </c>
      <c r="O1316">
        <v>6.8703389354309696E-2</v>
      </c>
      <c r="P1316">
        <v>0</v>
      </c>
      <c r="Q1316">
        <f>ABS(O1316)</f>
        <v>6.8703389354309696E-2</v>
      </c>
    </row>
    <row r="1317" spans="10:17" x14ac:dyDescent="0.3">
      <c r="J1317" t="str">
        <f>VLOOKUP(M1317,$A$3:$B$71,2,0)</f>
        <v>countrycode_offerid_click_rate</v>
      </c>
      <c r="K1317" t="str">
        <f>VLOOKUP(N1317,$A$3:$B$71,2,0)</f>
        <v>siteid_merchant_count</v>
      </c>
      <c r="L1317" t="str">
        <f t="shared" si="20"/>
        <v>countrycode_offerid_click_rate-siteid_merchant_count</v>
      </c>
      <c r="M1317">
        <v>52</v>
      </c>
      <c r="N1317">
        <v>57</v>
      </c>
      <c r="O1317">
        <v>6.8695135705651195E-2</v>
      </c>
      <c r="P1317">
        <v>0</v>
      </c>
      <c r="Q1317">
        <f>ABS(O1317)</f>
        <v>6.8695135705651195E-2</v>
      </c>
    </row>
    <row r="1318" spans="10:17" x14ac:dyDescent="0.3">
      <c r="J1318" t="str">
        <f>VLOOKUP(M1318,$A$3:$B$71,2,0)</f>
        <v>browserid_count</v>
      </c>
      <c r="K1318" t="str">
        <f>VLOOKUP(N1318,$A$3:$B$71,2,0)</f>
        <v>countrycode_offerid_num_1</v>
      </c>
      <c r="L1318" t="str">
        <f t="shared" si="20"/>
        <v>browserid_count-countrycode_offerid_num_1</v>
      </c>
      <c r="M1318">
        <v>25</v>
      </c>
      <c r="N1318">
        <v>51</v>
      </c>
      <c r="O1318">
        <v>-6.8689815017522804E-2</v>
      </c>
      <c r="P1318">
        <v>0</v>
      </c>
      <c r="Q1318">
        <f>ABS(O1318)</f>
        <v>6.8689815017522804E-2</v>
      </c>
    </row>
    <row r="1319" spans="10:17" x14ac:dyDescent="0.3">
      <c r="J1319" t="str">
        <f>VLOOKUP(M1319,$A$3:$B$71,2,0)</f>
        <v>countrycode_siteid_click_rate</v>
      </c>
      <c r="K1319" t="str">
        <f>VLOOKUP(N1319,$A$3:$B$71,2,0)</f>
        <v>countrycode_offerid_num_0</v>
      </c>
      <c r="L1319" t="str">
        <f t="shared" si="20"/>
        <v>countrycode_siteid_click_rate-countrycode_offerid_num_0</v>
      </c>
      <c r="M1319">
        <v>48</v>
      </c>
      <c r="N1319">
        <v>50</v>
      </c>
      <c r="O1319">
        <v>6.8682338612603699E-2</v>
      </c>
      <c r="P1319">
        <v>0</v>
      </c>
      <c r="Q1319">
        <f>ABS(O1319)</f>
        <v>6.8682338612603699E-2</v>
      </c>
    </row>
    <row r="1320" spans="10:17" x14ac:dyDescent="0.3">
      <c r="J1320" t="str">
        <f>VLOOKUP(M1320,$A$3:$B$71,2,0)</f>
        <v>browserid_count</v>
      </c>
      <c r="K1320" t="str">
        <f>VLOOKUP(N1320,$A$3:$B$71,2,0)</f>
        <v>countrycode_offerid_count</v>
      </c>
      <c r="L1320" t="str">
        <f t="shared" si="20"/>
        <v>browserid_count-countrycode_offerid_count</v>
      </c>
      <c r="M1320">
        <v>25</v>
      </c>
      <c r="N1320">
        <v>49</v>
      </c>
      <c r="O1320">
        <v>-6.8497645973765606E-2</v>
      </c>
      <c r="P1320">
        <v>0</v>
      </c>
      <c r="Q1320">
        <f>ABS(O1320)</f>
        <v>6.8497645973765606E-2</v>
      </c>
    </row>
    <row r="1321" spans="10:17" x14ac:dyDescent="0.3">
      <c r="J1321" t="str">
        <f>VLOOKUP(M1321,$A$3:$B$71,2,0)</f>
        <v>browserid</v>
      </c>
      <c r="K1321" t="str">
        <f>VLOOKUP(N1321,$A$3:$B$71,2,0)</f>
        <v>countrycode_merchant_count</v>
      </c>
      <c r="L1321" t="str">
        <f t="shared" si="20"/>
        <v>browserid-countrycode_merchant_count</v>
      </c>
      <c r="M1321">
        <v>1</v>
      </c>
      <c r="N1321">
        <v>41</v>
      </c>
      <c r="O1321">
        <v>-6.8489854190479094E-2</v>
      </c>
      <c r="P1321">
        <v>0</v>
      </c>
      <c r="Q1321">
        <f>ABS(O1321)</f>
        <v>6.8489854190479094E-2</v>
      </c>
    </row>
    <row r="1322" spans="10:17" x14ac:dyDescent="0.3">
      <c r="J1322" t="str">
        <f>VLOOKUP(M1322,$A$3:$B$71,2,0)</f>
        <v>browserid_count</v>
      </c>
      <c r="K1322" t="str">
        <f>VLOOKUP(N1322,$A$3:$B$71,2,0)</f>
        <v>countrycode_offerid_num_0</v>
      </c>
      <c r="L1322" t="str">
        <f t="shared" si="20"/>
        <v>browserid_count-countrycode_offerid_num_0</v>
      </c>
      <c r="M1322">
        <v>25</v>
      </c>
      <c r="N1322">
        <v>50</v>
      </c>
      <c r="O1322">
        <v>-6.8486729506508998E-2</v>
      </c>
      <c r="P1322">
        <v>0</v>
      </c>
      <c r="Q1322">
        <f>ABS(O1322)</f>
        <v>6.8486729506508998E-2</v>
      </c>
    </row>
    <row r="1323" spans="10:17" x14ac:dyDescent="0.3">
      <c r="J1323" t="str">
        <f>VLOOKUP(M1323,$A$3:$B$71,2,0)</f>
        <v>devid</v>
      </c>
      <c r="K1323" t="str">
        <f>VLOOKUP(N1323,$A$3:$B$71,2,0)</f>
        <v>datetime_hour_num_0</v>
      </c>
      <c r="L1323" t="str">
        <f t="shared" si="20"/>
        <v>devid-datetime_hour_num_0</v>
      </c>
      <c r="M1323">
        <v>2</v>
      </c>
      <c r="N1323">
        <v>34</v>
      </c>
      <c r="O1323">
        <v>6.84832537230112E-2</v>
      </c>
      <c r="P1323">
        <v>0</v>
      </c>
      <c r="Q1323">
        <f>ABS(O1323)</f>
        <v>6.84832537230112E-2</v>
      </c>
    </row>
    <row r="1324" spans="10:17" x14ac:dyDescent="0.3">
      <c r="J1324" t="str">
        <f>VLOOKUP(M1324,$A$3:$B$71,2,0)</f>
        <v>devid</v>
      </c>
      <c r="K1324" t="str">
        <f>VLOOKUP(N1324,$A$3:$B$71,2,0)</f>
        <v>datetime_hour_count</v>
      </c>
      <c r="L1324" t="str">
        <f t="shared" si="20"/>
        <v>devid-datetime_hour_count</v>
      </c>
      <c r="M1324">
        <v>2</v>
      </c>
      <c r="N1324">
        <v>33</v>
      </c>
      <c r="O1324">
        <v>6.81392371629818E-2</v>
      </c>
      <c r="P1324">
        <v>0</v>
      </c>
      <c r="Q1324">
        <f>ABS(O1324)</f>
        <v>6.81392371629818E-2</v>
      </c>
    </row>
    <row r="1325" spans="10:17" x14ac:dyDescent="0.3">
      <c r="J1325" t="str">
        <f>VLOOKUP(M1325,$A$3:$B$71,2,0)</f>
        <v>merchant_num_0</v>
      </c>
      <c r="K1325" t="str">
        <f>VLOOKUP(N1325,$A$3:$B$71,2,0)</f>
        <v>siteid_click_rate</v>
      </c>
      <c r="L1325" t="str">
        <f t="shared" si="20"/>
        <v>merchant_num_0-siteid_click_rate</v>
      </c>
      <c r="M1325">
        <v>6</v>
      </c>
      <c r="N1325">
        <v>12</v>
      </c>
      <c r="O1325">
        <v>-6.80412315425966E-2</v>
      </c>
      <c r="P1325">
        <v>0</v>
      </c>
      <c r="Q1325">
        <f>ABS(O1325)</f>
        <v>6.80412315425966E-2</v>
      </c>
    </row>
    <row r="1326" spans="10:17" x14ac:dyDescent="0.3">
      <c r="J1326" t="str">
        <f>VLOOKUP(M1326,$A$3:$B$71,2,0)</f>
        <v>merchant_count</v>
      </c>
      <c r="K1326" t="str">
        <f>VLOOKUP(N1326,$A$3:$B$71,2,0)</f>
        <v>offerid_num_1</v>
      </c>
      <c r="L1326" t="str">
        <f t="shared" si="20"/>
        <v>merchant_count-offerid_num_1</v>
      </c>
      <c r="M1326">
        <v>5</v>
      </c>
      <c r="N1326">
        <v>15</v>
      </c>
      <c r="O1326">
        <v>-6.79887731420597E-2</v>
      </c>
      <c r="P1326">
        <v>0</v>
      </c>
      <c r="Q1326">
        <f>ABS(O1326)</f>
        <v>6.79887731420597E-2</v>
      </c>
    </row>
    <row r="1327" spans="10:17" x14ac:dyDescent="0.3">
      <c r="J1327" t="str">
        <f>VLOOKUP(M1327,$A$3:$B$71,2,0)</f>
        <v>countrycode_merchant_num_1</v>
      </c>
      <c r="K1327" t="str">
        <f>VLOOKUP(N1327,$A$3:$B$71,2,0)</f>
        <v>siteid_merchant_count</v>
      </c>
      <c r="L1327" t="str">
        <f t="shared" si="20"/>
        <v>countrycode_merchant_num_1-siteid_merchant_count</v>
      </c>
      <c r="M1327">
        <v>43</v>
      </c>
      <c r="N1327">
        <v>57</v>
      </c>
      <c r="O1327">
        <v>6.7777137979460098E-2</v>
      </c>
      <c r="P1327">
        <v>0</v>
      </c>
      <c r="Q1327">
        <f>ABS(O1327)</f>
        <v>6.7777137979460098E-2</v>
      </c>
    </row>
    <row r="1328" spans="10:17" x14ac:dyDescent="0.3">
      <c r="J1328" t="str">
        <f>VLOOKUP(M1328,$A$3:$B$71,2,0)</f>
        <v>countrycode_merchant_num_1</v>
      </c>
      <c r="K1328" t="str">
        <f>VLOOKUP(N1328,$A$3:$B$71,2,0)</f>
        <v>siteid_merchant_num_0</v>
      </c>
      <c r="L1328" t="str">
        <f t="shared" si="20"/>
        <v>countrycode_merchant_num_1-siteid_merchant_num_0</v>
      </c>
      <c r="M1328">
        <v>43</v>
      </c>
      <c r="N1328">
        <v>58</v>
      </c>
      <c r="O1328">
        <v>6.7628144604866394E-2</v>
      </c>
      <c r="P1328">
        <v>0</v>
      </c>
      <c r="Q1328">
        <f>ABS(O1328)</f>
        <v>6.7628144604866394E-2</v>
      </c>
    </row>
    <row r="1329" spans="10:17" x14ac:dyDescent="0.3">
      <c r="J1329" t="str">
        <f>VLOOKUP(M1329,$A$3:$B$71,2,0)</f>
        <v>merchant_count</v>
      </c>
      <c r="K1329" t="str">
        <f>VLOOKUP(N1329,$A$3:$B$71,2,0)</f>
        <v>offerid_count</v>
      </c>
      <c r="L1329" t="str">
        <f t="shared" si="20"/>
        <v>merchant_count-offerid_count</v>
      </c>
      <c r="M1329">
        <v>5</v>
      </c>
      <c r="N1329">
        <v>13</v>
      </c>
      <c r="O1329">
        <v>-6.75791053275933E-2</v>
      </c>
      <c r="P1329">
        <v>0</v>
      </c>
      <c r="Q1329">
        <f>ABS(O1329)</f>
        <v>6.75791053275933E-2</v>
      </c>
    </row>
    <row r="1330" spans="10:17" x14ac:dyDescent="0.3">
      <c r="J1330" t="str">
        <f>VLOOKUP(M1330,$A$3:$B$71,2,0)</f>
        <v>merchant_count</v>
      </c>
      <c r="K1330" t="str">
        <f>VLOOKUP(N1330,$A$3:$B$71,2,0)</f>
        <v>offerid_num_0</v>
      </c>
      <c r="L1330" t="str">
        <f t="shared" si="20"/>
        <v>merchant_count-offerid_num_0</v>
      </c>
      <c r="M1330">
        <v>5</v>
      </c>
      <c r="N1330">
        <v>14</v>
      </c>
      <c r="O1330">
        <v>-6.7562890103803799E-2</v>
      </c>
      <c r="P1330">
        <v>0</v>
      </c>
      <c r="Q1330">
        <f>ABS(O1330)</f>
        <v>6.7562890103803799E-2</v>
      </c>
    </row>
    <row r="1331" spans="10:17" x14ac:dyDescent="0.3">
      <c r="J1331" t="str">
        <f>VLOOKUP(M1331,$A$3:$B$71,2,0)</f>
        <v>category_count</v>
      </c>
      <c r="K1331" t="str">
        <f>VLOOKUP(N1331,$A$3:$B$71,2,0)</f>
        <v>siteid_category_num_0</v>
      </c>
      <c r="L1331" t="str">
        <f t="shared" si="20"/>
        <v>category_count-siteid_category_num_0</v>
      </c>
      <c r="M1331">
        <v>17</v>
      </c>
      <c r="N1331">
        <v>66</v>
      </c>
      <c r="O1331">
        <v>6.7416872004791101E-2</v>
      </c>
      <c r="P1331">
        <v>0</v>
      </c>
      <c r="Q1331">
        <f>ABS(O1331)</f>
        <v>6.7416872004791101E-2</v>
      </c>
    </row>
    <row r="1332" spans="10:17" x14ac:dyDescent="0.3">
      <c r="J1332" t="str">
        <f>VLOOKUP(M1332,$A$3:$B$71,2,0)</f>
        <v>category_count</v>
      </c>
      <c r="K1332" t="str">
        <f>VLOOKUP(N1332,$A$3:$B$71,2,0)</f>
        <v>category_click_rate</v>
      </c>
      <c r="L1332" t="str">
        <f t="shared" si="20"/>
        <v>category_count-category_click_rate</v>
      </c>
      <c r="M1332">
        <v>17</v>
      </c>
      <c r="N1332">
        <v>20</v>
      </c>
      <c r="O1332">
        <v>-6.7343512441973494E-2</v>
      </c>
      <c r="P1332">
        <v>0</v>
      </c>
      <c r="Q1332">
        <f>ABS(O1332)</f>
        <v>6.7343512441973494E-2</v>
      </c>
    </row>
    <row r="1333" spans="10:17" x14ac:dyDescent="0.3">
      <c r="J1333" t="str">
        <f>VLOOKUP(M1333,$A$3:$B$71,2,0)</f>
        <v>datetime_hour</v>
      </c>
      <c r="K1333" t="str">
        <f>VLOOKUP(N1333,$A$3:$B$71,2,0)</f>
        <v>countrycode_siteid_click_rate</v>
      </c>
      <c r="L1333" t="str">
        <f t="shared" si="20"/>
        <v>datetime_hour-countrycode_siteid_click_rate</v>
      </c>
      <c r="M1333">
        <v>4</v>
      </c>
      <c r="N1333">
        <v>48</v>
      </c>
      <c r="O1333">
        <v>6.7265684443410106E-2</v>
      </c>
      <c r="P1333">
        <v>0</v>
      </c>
      <c r="Q1333">
        <f>ABS(O1333)</f>
        <v>6.7265684443410106E-2</v>
      </c>
    </row>
    <row r="1334" spans="10:17" x14ac:dyDescent="0.3">
      <c r="J1334" t="str">
        <f>VLOOKUP(M1334,$A$3:$B$71,2,0)</f>
        <v>devid_click_rate</v>
      </c>
      <c r="K1334" t="str">
        <f>VLOOKUP(N1334,$A$3:$B$71,2,0)</f>
        <v>siteid_category_num_0</v>
      </c>
      <c r="L1334" t="str">
        <f t="shared" si="20"/>
        <v>devid_click_rate-siteid_category_num_0</v>
      </c>
      <c r="M1334">
        <v>32</v>
      </c>
      <c r="N1334">
        <v>66</v>
      </c>
      <c r="O1334">
        <v>6.7224121390037597E-2</v>
      </c>
      <c r="P1334">
        <v>0</v>
      </c>
      <c r="Q1334">
        <f>ABS(O1334)</f>
        <v>6.7224121390037597E-2</v>
      </c>
    </row>
    <row r="1335" spans="10:17" x14ac:dyDescent="0.3">
      <c r="J1335" t="str">
        <f>VLOOKUP(M1335,$A$3:$B$71,2,0)</f>
        <v>category_num_0</v>
      </c>
      <c r="K1335" t="str">
        <f>VLOOKUP(N1335,$A$3:$B$71,2,0)</f>
        <v>siteid_category_num_0</v>
      </c>
      <c r="L1335" t="str">
        <f t="shared" si="20"/>
        <v>category_num_0-siteid_category_num_0</v>
      </c>
      <c r="M1335">
        <v>18</v>
      </c>
      <c r="N1335">
        <v>66</v>
      </c>
      <c r="O1335">
        <v>6.7091046153468004E-2</v>
      </c>
      <c r="P1335">
        <v>0</v>
      </c>
      <c r="Q1335">
        <f>ABS(O1335)</f>
        <v>6.7091046153468004E-2</v>
      </c>
    </row>
    <row r="1336" spans="10:17" x14ac:dyDescent="0.3">
      <c r="J1336" t="str">
        <f>VLOOKUP(M1336,$A$3:$B$71,2,0)</f>
        <v>merchant_count</v>
      </c>
      <c r="K1336" t="str">
        <f>VLOOKUP(N1336,$A$3:$B$71,2,0)</f>
        <v>countrycode_siteid_num_1</v>
      </c>
      <c r="L1336" t="str">
        <f t="shared" si="20"/>
        <v>merchant_count-countrycode_siteid_num_1</v>
      </c>
      <c r="M1336">
        <v>5</v>
      </c>
      <c r="N1336">
        <v>47</v>
      </c>
      <c r="O1336">
        <v>-6.6734592546662197E-2</v>
      </c>
      <c r="P1336">
        <v>0</v>
      </c>
      <c r="Q1336">
        <f>ABS(O1336)</f>
        <v>6.6734592546662197E-2</v>
      </c>
    </row>
    <row r="1337" spans="10:17" x14ac:dyDescent="0.3">
      <c r="J1337" t="str">
        <f>VLOOKUP(M1337,$A$3:$B$71,2,0)</f>
        <v>merchant_count</v>
      </c>
      <c r="K1337" t="str">
        <f>VLOOKUP(N1337,$A$3:$B$71,2,0)</f>
        <v>countrycode_siteid_count</v>
      </c>
      <c r="L1337" t="str">
        <f t="shared" si="20"/>
        <v>merchant_count-countrycode_siteid_count</v>
      </c>
      <c r="M1337">
        <v>5</v>
      </c>
      <c r="N1337">
        <v>45</v>
      </c>
      <c r="O1337">
        <v>-6.6402303671968907E-2</v>
      </c>
      <c r="P1337">
        <v>0</v>
      </c>
      <c r="Q1337">
        <f>ABS(O1337)</f>
        <v>6.6402303671968907E-2</v>
      </c>
    </row>
    <row r="1338" spans="10:17" x14ac:dyDescent="0.3">
      <c r="J1338" t="str">
        <f>VLOOKUP(M1338,$A$3:$B$71,2,0)</f>
        <v>countrycode_offerid_click_rate</v>
      </c>
      <c r="K1338" t="str">
        <f>VLOOKUP(N1338,$A$3:$B$71,2,0)</f>
        <v>siteid_merchant_num_0</v>
      </c>
      <c r="L1338" t="str">
        <f t="shared" si="20"/>
        <v>countrycode_offerid_click_rate-siteid_merchant_num_0</v>
      </c>
      <c r="M1338">
        <v>52</v>
      </c>
      <c r="N1338">
        <v>58</v>
      </c>
      <c r="O1338">
        <v>6.6363708905760294E-2</v>
      </c>
      <c r="P1338">
        <v>0</v>
      </c>
      <c r="Q1338">
        <f>ABS(O1338)</f>
        <v>6.6363708905760294E-2</v>
      </c>
    </row>
    <row r="1339" spans="10:17" x14ac:dyDescent="0.3">
      <c r="J1339" t="str">
        <f>VLOOKUP(M1339,$A$3:$B$71,2,0)</f>
        <v>merchant_count</v>
      </c>
      <c r="K1339" t="str">
        <f>VLOOKUP(N1339,$A$3:$B$71,2,0)</f>
        <v>countrycode_siteid_num_0</v>
      </c>
      <c r="L1339" t="str">
        <f t="shared" si="20"/>
        <v>merchant_count-countrycode_siteid_num_0</v>
      </c>
      <c r="M1339">
        <v>5</v>
      </c>
      <c r="N1339">
        <v>46</v>
      </c>
      <c r="O1339">
        <v>-6.6318726306773004E-2</v>
      </c>
      <c r="P1339">
        <v>0</v>
      </c>
      <c r="Q1339">
        <f>ABS(O1339)</f>
        <v>6.6318726306773004E-2</v>
      </c>
    </row>
    <row r="1340" spans="10:17" x14ac:dyDescent="0.3">
      <c r="J1340" t="str">
        <f>VLOOKUP(M1340,$A$3:$B$71,2,0)</f>
        <v>countrycode_merchant_num_0</v>
      </c>
      <c r="K1340" t="str">
        <f>VLOOKUP(N1340,$A$3:$B$71,2,0)</f>
        <v>siteid_category_num_1</v>
      </c>
      <c r="L1340" t="str">
        <f t="shared" si="20"/>
        <v>countrycode_merchant_num_0-siteid_category_num_1</v>
      </c>
      <c r="M1340">
        <v>42</v>
      </c>
      <c r="N1340">
        <v>67</v>
      </c>
      <c r="O1340">
        <v>-6.6300298523924495E-2</v>
      </c>
      <c r="P1340">
        <v>0</v>
      </c>
      <c r="Q1340">
        <f>ABS(O1340)</f>
        <v>6.6300298523924495E-2</v>
      </c>
    </row>
    <row r="1341" spans="10:17" x14ac:dyDescent="0.3">
      <c r="J1341" t="str">
        <f>VLOOKUP(M1341,$A$3:$B$71,2,0)</f>
        <v>devid</v>
      </c>
      <c r="K1341" t="str">
        <f>VLOOKUP(N1341,$A$3:$B$71,2,0)</f>
        <v>merchant_click_rate</v>
      </c>
      <c r="L1341" t="str">
        <f t="shared" si="20"/>
        <v>devid-merchant_click_rate</v>
      </c>
      <c r="M1341">
        <v>2</v>
      </c>
      <c r="N1341">
        <v>8</v>
      </c>
      <c r="O1341">
        <v>-6.6292805602632204E-2</v>
      </c>
      <c r="P1341">
        <v>0</v>
      </c>
      <c r="Q1341">
        <f>ABS(O1341)</f>
        <v>6.6292805602632204E-2</v>
      </c>
    </row>
    <row r="1342" spans="10:17" x14ac:dyDescent="0.3">
      <c r="J1342" t="str">
        <f>VLOOKUP(M1342,$A$3:$B$71,2,0)</f>
        <v>countrycode_merchant_num_1</v>
      </c>
      <c r="K1342" t="str">
        <f>VLOOKUP(N1342,$A$3:$B$71,2,0)</f>
        <v>siteid_merchant_num_1</v>
      </c>
      <c r="L1342" t="str">
        <f t="shared" si="20"/>
        <v>countrycode_merchant_num_1-siteid_merchant_num_1</v>
      </c>
      <c r="M1342">
        <v>43</v>
      </c>
      <c r="N1342">
        <v>59</v>
      </c>
      <c r="O1342">
        <v>6.6290424515521404E-2</v>
      </c>
      <c r="P1342">
        <v>0</v>
      </c>
      <c r="Q1342">
        <f>ABS(O1342)</f>
        <v>6.6290424515521404E-2</v>
      </c>
    </row>
    <row r="1343" spans="10:17" x14ac:dyDescent="0.3">
      <c r="J1343" t="str">
        <f>VLOOKUP(M1343,$A$3:$B$71,2,0)</f>
        <v>countrycode</v>
      </c>
      <c r="K1343" t="str">
        <f>VLOOKUP(N1343,$A$3:$B$71,2,0)</f>
        <v>siteid_category_num_1</v>
      </c>
      <c r="L1343" t="str">
        <f t="shared" si="20"/>
        <v>countrycode-siteid_category_num_1</v>
      </c>
      <c r="M1343">
        <v>0</v>
      </c>
      <c r="N1343">
        <v>67</v>
      </c>
      <c r="O1343">
        <v>6.6235288200894402E-2</v>
      </c>
      <c r="P1343">
        <v>0</v>
      </c>
      <c r="Q1343">
        <f>ABS(O1343)</f>
        <v>6.6235288200894402E-2</v>
      </c>
    </row>
    <row r="1344" spans="10:17" x14ac:dyDescent="0.3">
      <c r="J1344" t="str">
        <f>VLOOKUP(M1344,$A$3:$B$71,2,0)</f>
        <v>devid</v>
      </c>
      <c r="K1344" t="str">
        <f>VLOOKUP(N1344,$A$3:$B$71,2,0)</f>
        <v>countrycode_merchant_count</v>
      </c>
      <c r="L1344" t="str">
        <f t="shared" si="20"/>
        <v>devid-countrycode_merchant_count</v>
      </c>
      <c r="M1344">
        <v>2</v>
      </c>
      <c r="N1344">
        <v>41</v>
      </c>
      <c r="O1344">
        <v>6.6211189733898099E-2</v>
      </c>
      <c r="P1344">
        <v>0</v>
      </c>
      <c r="Q1344">
        <f>ABS(O1344)</f>
        <v>6.6211189733898099E-2</v>
      </c>
    </row>
    <row r="1345" spans="10:17" x14ac:dyDescent="0.3">
      <c r="J1345" t="str">
        <f>VLOOKUP(M1345,$A$3:$B$71,2,0)</f>
        <v>countrycode_category_num_1</v>
      </c>
      <c r="K1345" t="str">
        <f>VLOOKUP(N1345,$A$3:$B$71,2,0)</f>
        <v>siteid_category_num_1</v>
      </c>
      <c r="L1345" t="str">
        <f t="shared" si="20"/>
        <v>countrycode_category_num_1-siteid_category_num_1</v>
      </c>
      <c r="M1345">
        <v>55</v>
      </c>
      <c r="N1345">
        <v>67</v>
      </c>
      <c r="O1345">
        <v>6.6118789964407496E-2</v>
      </c>
      <c r="P1345">
        <v>0</v>
      </c>
      <c r="Q1345">
        <f>ABS(O1345)</f>
        <v>6.6118789964407496E-2</v>
      </c>
    </row>
    <row r="1346" spans="10:17" x14ac:dyDescent="0.3">
      <c r="J1346" t="str">
        <f>VLOOKUP(M1346,$A$3:$B$71,2,0)</f>
        <v>merchant_num_0</v>
      </c>
      <c r="K1346" t="str">
        <f>VLOOKUP(N1346,$A$3:$B$71,2,0)</f>
        <v>offerid_num_1</v>
      </c>
      <c r="L1346" t="str">
        <f t="shared" si="20"/>
        <v>merchant_num_0-offerid_num_1</v>
      </c>
      <c r="M1346">
        <v>6</v>
      </c>
      <c r="N1346">
        <v>15</v>
      </c>
      <c r="O1346">
        <v>-6.5875107824085496E-2</v>
      </c>
      <c r="P1346">
        <v>0</v>
      </c>
      <c r="Q1346">
        <f>ABS(O1346)</f>
        <v>6.5875107824085496E-2</v>
      </c>
    </row>
    <row r="1347" spans="10:17" x14ac:dyDescent="0.3">
      <c r="J1347" t="str">
        <f>VLOOKUP(M1347,$A$3:$B$71,2,0)</f>
        <v>merchant_num_0</v>
      </c>
      <c r="K1347" t="str">
        <f>VLOOKUP(N1347,$A$3:$B$71,2,0)</f>
        <v>offerid_count</v>
      </c>
      <c r="L1347" t="str">
        <f t="shared" si="20"/>
        <v>merchant_num_0-offerid_count</v>
      </c>
      <c r="M1347">
        <v>6</v>
      </c>
      <c r="N1347">
        <v>13</v>
      </c>
      <c r="O1347">
        <v>-6.5453642238924303E-2</v>
      </c>
      <c r="P1347">
        <v>0</v>
      </c>
      <c r="Q1347">
        <f>ABS(O1347)</f>
        <v>6.5453642238924303E-2</v>
      </c>
    </row>
    <row r="1348" spans="10:17" x14ac:dyDescent="0.3">
      <c r="J1348" t="str">
        <f>VLOOKUP(M1348,$A$3:$B$71,2,0)</f>
        <v>merchant_num_0</v>
      </c>
      <c r="K1348" t="str">
        <f>VLOOKUP(N1348,$A$3:$B$71,2,0)</f>
        <v>offerid_num_0</v>
      </c>
      <c r="L1348" t="str">
        <f t="shared" ref="L1348:L1411" si="21">J1348&amp;"-"&amp;K1348</f>
        <v>merchant_num_0-offerid_num_0</v>
      </c>
      <c r="M1348">
        <v>6</v>
      </c>
      <c r="N1348">
        <v>14</v>
      </c>
      <c r="O1348">
        <v>-6.5436962553023295E-2</v>
      </c>
      <c r="P1348">
        <v>0</v>
      </c>
      <c r="Q1348">
        <f>ABS(O1348)</f>
        <v>6.5436962553023295E-2</v>
      </c>
    </row>
    <row r="1349" spans="10:17" x14ac:dyDescent="0.3">
      <c r="J1349" t="str">
        <f>VLOOKUP(M1349,$A$3:$B$71,2,0)</f>
        <v>siteid_count</v>
      </c>
      <c r="K1349" t="str">
        <f>VLOOKUP(N1349,$A$3:$B$71,2,0)</f>
        <v>datetime_day_click_rate</v>
      </c>
      <c r="L1349" t="str">
        <f t="shared" si="21"/>
        <v>siteid_count-datetime_day_click_rate</v>
      </c>
      <c r="M1349">
        <v>9</v>
      </c>
      <c r="N1349">
        <v>40</v>
      </c>
      <c r="O1349">
        <v>6.5132763644688396E-2</v>
      </c>
      <c r="P1349">
        <v>0</v>
      </c>
      <c r="Q1349">
        <f>ABS(O1349)</f>
        <v>6.5132763644688396E-2</v>
      </c>
    </row>
    <row r="1350" spans="10:17" x14ac:dyDescent="0.3">
      <c r="J1350" t="str">
        <f>VLOOKUP(M1350,$A$3:$B$71,2,0)</f>
        <v>siteid_num_0</v>
      </c>
      <c r="K1350" t="str">
        <f>VLOOKUP(N1350,$A$3:$B$71,2,0)</f>
        <v>datetime_day_click_rate</v>
      </c>
      <c r="L1350" t="str">
        <f t="shared" si="21"/>
        <v>siteid_num_0-datetime_day_click_rate</v>
      </c>
      <c r="M1350">
        <v>10</v>
      </c>
      <c r="N1350">
        <v>40</v>
      </c>
      <c r="O1350">
        <v>6.5132594161121604E-2</v>
      </c>
      <c r="P1350">
        <v>0</v>
      </c>
      <c r="Q1350">
        <f>ABS(O1350)</f>
        <v>6.5132594161121604E-2</v>
      </c>
    </row>
    <row r="1351" spans="10:17" x14ac:dyDescent="0.3">
      <c r="J1351" t="str">
        <f>VLOOKUP(M1351,$A$3:$B$71,2,0)</f>
        <v>devid_num_0</v>
      </c>
      <c r="K1351" t="str">
        <f>VLOOKUP(N1351,$A$3:$B$71,2,0)</f>
        <v>siteid_merchant_click_rate</v>
      </c>
      <c r="L1351" t="str">
        <f t="shared" si="21"/>
        <v>devid_num_0-siteid_merchant_click_rate</v>
      </c>
      <c r="M1351">
        <v>30</v>
      </c>
      <c r="N1351">
        <v>60</v>
      </c>
      <c r="O1351">
        <v>-6.4417958265090197E-2</v>
      </c>
      <c r="P1351">
        <v>0</v>
      </c>
      <c r="Q1351">
        <f>ABS(O1351)</f>
        <v>6.4417958265090197E-2</v>
      </c>
    </row>
    <row r="1352" spans="10:17" x14ac:dyDescent="0.3">
      <c r="J1352" t="str">
        <f>VLOOKUP(M1352,$A$3:$B$71,2,0)</f>
        <v>merchant_click_rate</v>
      </c>
      <c r="K1352" t="str">
        <f>VLOOKUP(N1352,$A$3:$B$71,2,0)</f>
        <v>siteid_category_count</v>
      </c>
      <c r="L1352" t="str">
        <f t="shared" si="21"/>
        <v>merchant_click_rate-siteid_category_count</v>
      </c>
      <c r="M1352">
        <v>8</v>
      </c>
      <c r="N1352">
        <v>65</v>
      </c>
      <c r="O1352">
        <v>6.4393311899548597E-2</v>
      </c>
      <c r="P1352">
        <v>0</v>
      </c>
      <c r="Q1352">
        <f>ABS(O1352)</f>
        <v>6.4393311899548597E-2</v>
      </c>
    </row>
    <row r="1353" spans="10:17" x14ac:dyDescent="0.3">
      <c r="J1353" t="str">
        <f>VLOOKUP(M1353,$A$3:$B$71,2,0)</f>
        <v>siteid_merchant_num_1</v>
      </c>
      <c r="K1353" t="str">
        <f>VLOOKUP(N1353,$A$3:$B$71,2,0)</f>
        <v>siteid_category_num_0</v>
      </c>
      <c r="L1353" t="str">
        <f t="shared" si="21"/>
        <v>siteid_merchant_num_1-siteid_category_num_0</v>
      </c>
      <c r="M1353">
        <v>59</v>
      </c>
      <c r="N1353">
        <v>66</v>
      </c>
      <c r="O1353">
        <v>6.4184237078208903E-2</v>
      </c>
      <c r="P1353">
        <v>0</v>
      </c>
      <c r="Q1353">
        <f>ABS(O1353)</f>
        <v>6.4184237078208903E-2</v>
      </c>
    </row>
    <row r="1354" spans="10:17" x14ac:dyDescent="0.3">
      <c r="J1354" t="str">
        <f>VLOOKUP(M1354,$A$3:$B$71,2,0)</f>
        <v>devid_num_0</v>
      </c>
      <c r="K1354" t="str">
        <f>VLOOKUP(N1354,$A$3:$B$71,2,0)</f>
        <v>siteid_offerid_click_rate</v>
      </c>
      <c r="L1354" t="str">
        <f t="shared" si="21"/>
        <v>devid_num_0-siteid_offerid_click_rate</v>
      </c>
      <c r="M1354">
        <v>30</v>
      </c>
      <c r="N1354">
        <v>64</v>
      </c>
      <c r="O1354">
        <v>-6.4030342458138004E-2</v>
      </c>
      <c r="P1354">
        <v>0</v>
      </c>
      <c r="Q1354">
        <f>ABS(O1354)</f>
        <v>6.4030342458138004E-2</v>
      </c>
    </row>
    <row r="1355" spans="10:17" x14ac:dyDescent="0.3">
      <c r="J1355" t="str">
        <f>VLOOKUP(M1355,$A$3:$B$71,2,0)</f>
        <v>datetime_day_click_rate</v>
      </c>
      <c r="K1355" t="str">
        <f>VLOOKUP(N1355,$A$3:$B$71,2,0)</f>
        <v>countrycode_siteid_num_1</v>
      </c>
      <c r="L1355" t="str">
        <f t="shared" si="21"/>
        <v>datetime_day_click_rate-countrycode_siteid_num_1</v>
      </c>
      <c r="M1355">
        <v>40</v>
      </c>
      <c r="N1355">
        <v>47</v>
      </c>
      <c r="O1355">
        <v>6.38379390012392E-2</v>
      </c>
      <c r="P1355">
        <v>0</v>
      </c>
      <c r="Q1355">
        <f>ABS(O1355)</f>
        <v>6.38379390012392E-2</v>
      </c>
    </row>
    <row r="1356" spans="10:17" x14ac:dyDescent="0.3">
      <c r="J1356" t="str">
        <f>VLOOKUP(M1356,$A$3:$B$71,2,0)</f>
        <v>datetime_day_click_rate</v>
      </c>
      <c r="K1356" t="str">
        <f>VLOOKUP(N1356,$A$3:$B$71,2,0)</f>
        <v>countrycode_siteid_count</v>
      </c>
      <c r="L1356" t="str">
        <f t="shared" si="21"/>
        <v>datetime_day_click_rate-countrycode_siteid_count</v>
      </c>
      <c r="M1356">
        <v>40</v>
      </c>
      <c r="N1356">
        <v>45</v>
      </c>
      <c r="O1356">
        <v>6.38364548950556E-2</v>
      </c>
      <c r="P1356">
        <v>0</v>
      </c>
      <c r="Q1356">
        <f>ABS(O1356)</f>
        <v>6.38364548950556E-2</v>
      </c>
    </row>
    <row r="1357" spans="10:17" x14ac:dyDescent="0.3">
      <c r="J1357" t="str">
        <f>VLOOKUP(M1357,$A$3:$B$71,2,0)</f>
        <v>datetime_day_click_rate</v>
      </c>
      <c r="K1357" t="str">
        <f>VLOOKUP(N1357,$A$3:$B$71,2,0)</f>
        <v>countrycode_siteid_num_0</v>
      </c>
      <c r="L1357" t="str">
        <f t="shared" si="21"/>
        <v>datetime_day_click_rate-countrycode_siteid_num_0</v>
      </c>
      <c r="M1357">
        <v>40</v>
      </c>
      <c r="N1357">
        <v>46</v>
      </c>
      <c r="O1357">
        <v>6.3805416699863907E-2</v>
      </c>
      <c r="P1357">
        <v>0</v>
      </c>
      <c r="Q1357">
        <f>ABS(O1357)</f>
        <v>6.3805416699863907E-2</v>
      </c>
    </row>
    <row r="1358" spans="10:17" x14ac:dyDescent="0.3">
      <c r="J1358" t="str">
        <f>VLOOKUP(M1358,$A$3:$B$71,2,0)</f>
        <v>devid_num_1</v>
      </c>
      <c r="K1358" t="str">
        <f>VLOOKUP(N1358,$A$3:$B$71,2,0)</f>
        <v>siteid_category_num_0</v>
      </c>
      <c r="L1358" t="str">
        <f t="shared" si="21"/>
        <v>devid_num_1-siteid_category_num_0</v>
      </c>
      <c r="M1358">
        <v>31</v>
      </c>
      <c r="N1358">
        <v>66</v>
      </c>
      <c r="O1358">
        <v>6.3750140220847004E-2</v>
      </c>
      <c r="P1358">
        <v>0</v>
      </c>
      <c r="Q1358">
        <f>ABS(O1358)</f>
        <v>6.3750140220847004E-2</v>
      </c>
    </row>
    <row r="1359" spans="10:17" x14ac:dyDescent="0.3">
      <c r="J1359" t="str">
        <f>VLOOKUP(M1359,$A$3:$B$71,2,0)</f>
        <v>countrycode_category_num_0</v>
      </c>
      <c r="K1359" t="str">
        <f>VLOOKUP(N1359,$A$3:$B$71,2,0)</f>
        <v>siteid_merchant_num_1</v>
      </c>
      <c r="L1359" t="str">
        <f t="shared" si="21"/>
        <v>countrycode_category_num_0-siteid_merchant_num_1</v>
      </c>
      <c r="M1359">
        <v>54</v>
      </c>
      <c r="N1359">
        <v>59</v>
      </c>
      <c r="O1359">
        <v>-6.3659093343623102E-2</v>
      </c>
      <c r="P1359">
        <v>0</v>
      </c>
      <c r="Q1359">
        <f>ABS(O1359)</f>
        <v>6.3659093343623102E-2</v>
      </c>
    </row>
    <row r="1360" spans="10:17" x14ac:dyDescent="0.3">
      <c r="J1360" t="str">
        <f>VLOOKUP(M1360,$A$3:$B$71,2,0)</f>
        <v>datetime_hour</v>
      </c>
      <c r="K1360" t="str">
        <f>VLOOKUP(N1360,$A$3:$B$71,2,0)</f>
        <v>siteid_offerid_click_rate</v>
      </c>
      <c r="L1360" t="str">
        <f t="shared" si="21"/>
        <v>datetime_hour-siteid_offerid_click_rate</v>
      </c>
      <c r="M1360">
        <v>4</v>
      </c>
      <c r="N1360">
        <v>64</v>
      </c>
      <c r="O1360">
        <v>6.3339753811735594E-2</v>
      </c>
      <c r="P1360">
        <v>0</v>
      </c>
      <c r="Q1360">
        <f>ABS(O1360)</f>
        <v>6.3339753811735594E-2</v>
      </c>
    </row>
    <row r="1361" spans="10:17" x14ac:dyDescent="0.3">
      <c r="J1361" t="str">
        <f>VLOOKUP(M1361,$A$3:$B$71,2,0)</f>
        <v>siteid_num_1</v>
      </c>
      <c r="K1361" t="str">
        <f>VLOOKUP(N1361,$A$3:$B$71,2,0)</f>
        <v>datetime_day_click_rate</v>
      </c>
      <c r="L1361" t="str">
        <f t="shared" si="21"/>
        <v>siteid_num_1-datetime_day_click_rate</v>
      </c>
      <c r="M1361">
        <v>11</v>
      </c>
      <c r="N1361">
        <v>40</v>
      </c>
      <c r="O1361">
        <v>6.3324509902856901E-2</v>
      </c>
      <c r="P1361">
        <v>0</v>
      </c>
      <c r="Q1361">
        <f>ABS(O1361)</f>
        <v>6.3324509902856901E-2</v>
      </c>
    </row>
    <row r="1362" spans="10:17" x14ac:dyDescent="0.3">
      <c r="J1362" t="str">
        <f>VLOOKUP(M1362,$A$3:$B$71,2,0)</f>
        <v>merchant_click_rate</v>
      </c>
      <c r="K1362" t="str">
        <f>VLOOKUP(N1362,$A$3:$B$71,2,0)</f>
        <v>siteid_merchant_num_1</v>
      </c>
      <c r="L1362" t="str">
        <f t="shared" si="21"/>
        <v>merchant_click_rate-siteid_merchant_num_1</v>
      </c>
      <c r="M1362">
        <v>8</v>
      </c>
      <c r="N1362">
        <v>59</v>
      </c>
      <c r="O1362">
        <v>6.3170332585640102E-2</v>
      </c>
      <c r="P1362">
        <v>0</v>
      </c>
      <c r="Q1362">
        <f>ABS(O1362)</f>
        <v>6.3170332585640102E-2</v>
      </c>
    </row>
    <row r="1363" spans="10:17" x14ac:dyDescent="0.3">
      <c r="J1363" t="str">
        <f>VLOOKUP(M1363,$A$3:$B$71,2,0)</f>
        <v>datetime_hour_num_1</v>
      </c>
      <c r="K1363" t="str">
        <f>VLOOKUP(N1363,$A$3:$B$71,2,0)</f>
        <v>siteid_category_num_1</v>
      </c>
      <c r="L1363" t="str">
        <f t="shared" si="21"/>
        <v>datetime_hour_num_1-siteid_category_num_1</v>
      </c>
      <c r="M1363">
        <v>35</v>
      </c>
      <c r="N1363">
        <v>67</v>
      </c>
      <c r="O1363">
        <v>-6.3104316817729295E-2</v>
      </c>
      <c r="P1363">
        <v>0</v>
      </c>
      <c r="Q1363">
        <f>ABS(O1363)</f>
        <v>6.3104316817729295E-2</v>
      </c>
    </row>
    <row r="1364" spans="10:17" x14ac:dyDescent="0.3">
      <c r="J1364" t="str">
        <f>VLOOKUP(M1364,$A$3:$B$71,2,0)</f>
        <v>category_num_1</v>
      </c>
      <c r="K1364" t="str">
        <f>VLOOKUP(N1364,$A$3:$B$71,2,0)</f>
        <v>browserid_click_rate</v>
      </c>
      <c r="L1364" t="str">
        <f t="shared" si="21"/>
        <v>category_num_1-browserid_click_rate</v>
      </c>
      <c r="M1364">
        <v>19</v>
      </c>
      <c r="N1364">
        <v>28</v>
      </c>
      <c r="O1364">
        <v>6.2911815231427803E-2</v>
      </c>
      <c r="P1364">
        <v>0</v>
      </c>
      <c r="Q1364">
        <f>ABS(O1364)</f>
        <v>6.2911815231427803E-2</v>
      </c>
    </row>
    <row r="1365" spans="10:17" x14ac:dyDescent="0.3">
      <c r="J1365" t="str">
        <f>VLOOKUP(M1365,$A$3:$B$71,2,0)</f>
        <v>datetime_hour_num_1</v>
      </c>
      <c r="K1365" t="str">
        <f>VLOOKUP(N1365,$A$3:$B$71,2,0)</f>
        <v>siteid_offerid_click_rate</v>
      </c>
      <c r="L1365" t="str">
        <f t="shared" si="21"/>
        <v>datetime_hour_num_1-siteid_offerid_click_rate</v>
      </c>
      <c r="M1365">
        <v>35</v>
      </c>
      <c r="N1365">
        <v>64</v>
      </c>
      <c r="O1365">
        <v>-6.2862486602153794E-2</v>
      </c>
      <c r="P1365">
        <v>0</v>
      </c>
      <c r="Q1365">
        <f>ABS(O1365)</f>
        <v>6.2862486602153794E-2</v>
      </c>
    </row>
    <row r="1366" spans="10:17" x14ac:dyDescent="0.3">
      <c r="J1366" t="str">
        <f>VLOOKUP(M1366,$A$3:$B$71,2,0)</f>
        <v>category_num_1</v>
      </c>
      <c r="K1366" t="str">
        <f>VLOOKUP(N1366,$A$3:$B$71,2,0)</f>
        <v>countrycode_click_rate</v>
      </c>
      <c r="L1366" t="str">
        <f t="shared" si="21"/>
        <v>category_num_1-countrycode_click_rate</v>
      </c>
      <c r="M1366">
        <v>19</v>
      </c>
      <c r="N1366">
        <v>24</v>
      </c>
      <c r="O1366">
        <v>6.2800678440017799E-2</v>
      </c>
      <c r="P1366">
        <v>0</v>
      </c>
      <c r="Q1366">
        <f>ABS(O1366)</f>
        <v>6.2800678440017799E-2</v>
      </c>
    </row>
    <row r="1367" spans="10:17" x14ac:dyDescent="0.3">
      <c r="J1367" t="str">
        <f>VLOOKUP(M1367,$A$3:$B$71,2,0)</f>
        <v>devid_num_0</v>
      </c>
      <c r="K1367" t="str">
        <f>VLOOKUP(N1367,$A$3:$B$71,2,0)</f>
        <v>siteid_category_click_rate</v>
      </c>
      <c r="L1367" t="str">
        <f t="shared" si="21"/>
        <v>devid_num_0-siteid_category_click_rate</v>
      </c>
      <c r="M1367">
        <v>30</v>
      </c>
      <c r="N1367">
        <v>68</v>
      </c>
      <c r="O1367">
        <v>-6.2769520391485506E-2</v>
      </c>
      <c r="P1367">
        <v>0</v>
      </c>
      <c r="Q1367">
        <f>ABS(O1367)</f>
        <v>6.2769520391485506E-2</v>
      </c>
    </row>
    <row r="1368" spans="10:17" x14ac:dyDescent="0.3">
      <c r="J1368" t="str">
        <f>VLOOKUP(M1368,$A$3:$B$71,2,0)</f>
        <v>merchant_count</v>
      </c>
      <c r="K1368" t="str">
        <f>VLOOKUP(N1368,$A$3:$B$71,2,0)</f>
        <v>siteid_click_rate</v>
      </c>
      <c r="L1368" t="str">
        <f t="shared" si="21"/>
        <v>merchant_count-siteid_click_rate</v>
      </c>
      <c r="M1368">
        <v>5</v>
      </c>
      <c r="N1368">
        <v>12</v>
      </c>
      <c r="O1368">
        <v>-6.2460177964969998E-2</v>
      </c>
      <c r="P1368">
        <v>0</v>
      </c>
      <c r="Q1368">
        <f>ABS(O1368)</f>
        <v>6.2460177964969998E-2</v>
      </c>
    </row>
    <row r="1369" spans="10:17" x14ac:dyDescent="0.3">
      <c r="J1369" t="str">
        <f>VLOOKUP(M1369,$A$3:$B$71,2,0)</f>
        <v>category_num_1</v>
      </c>
      <c r="K1369" t="str">
        <f>VLOOKUP(N1369,$A$3:$B$71,2,0)</f>
        <v>countrycode_siteid_click_rate</v>
      </c>
      <c r="L1369" t="str">
        <f t="shared" si="21"/>
        <v>category_num_1-countrycode_siteid_click_rate</v>
      </c>
      <c r="M1369">
        <v>19</v>
      </c>
      <c r="N1369">
        <v>48</v>
      </c>
      <c r="O1369">
        <v>6.2367554875723603E-2</v>
      </c>
      <c r="P1369">
        <v>0</v>
      </c>
      <c r="Q1369">
        <f>ABS(O1369)</f>
        <v>6.2367554875723603E-2</v>
      </c>
    </row>
    <row r="1370" spans="10:17" x14ac:dyDescent="0.3">
      <c r="J1370" t="str">
        <f>VLOOKUP(M1370,$A$3:$B$71,2,0)</f>
        <v>datetime_hour_num_0</v>
      </c>
      <c r="K1370" t="str">
        <f>VLOOKUP(N1370,$A$3:$B$71,2,0)</f>
        <v>countrycode_merchant_count</v>
      </c>
      <c r="L1370" t="str">
        <f t="shared" si="21"/>
        <v>datetime_hour_num_0-countrycode_merchant_count</v>
      </c>
      <c r="M1370">
        <v>34</v>
      </c>
      <c r="N1370">
        <v>41</v>
      </c>
      <c r="O1370">
        <v>6.2060272218757997E-2</v>
      </c>
      <c r="P1370">
        <v>0</v>
      </c>
      <c r="Q1370">
        <f>ABS(O1370)</f>
        <v>6.2060272218757997E-2</v>
      </c>
    </row>
    <row r="1371" spans="10:17" x14ac:dyDescent="0.3">
      <c r="J1371" t="str">
        <f>VLOOKUP(M1371,$A$3:$B$71,2,0)</f>
        <v>datetime_hour_num_1</v>
      </c>
      <c r="K1371" t="str">
        <f>VLOOKUP(N1371,$A$3:$B$71,2,0)</f>
        <v>countrycode_offerid_click_rate</v>
      </c>
      <c r="L1371" t="str">
        <f t="shared" si="21"/>
        <v>datetime_hour_num_1-countrycode_offerid_click_rate</v>
      </c>
      <c r="M1371">
        <v>35</v>
      </c>
      <c r="N1371">
        <v>52</v>
      </c>
      <c r="O1371">
        <v>-6.2054737452627698E-2</v>
      </c>
      <c r="P1371">
        <v>0</v>
      </c>
      <c r="Q1371">
        <f>ABS(O1371)</f>
        <v>6.2054737452627698E-2</v>
      </c>
    </row>
    <row r="1372" spans="10:17" x14ac:dyDescent="0.3">
      <c r="J1372" t="str">
        <f>VLOOKUP(M1372,$A$3:$B$71,2,0)</f>
        <v>datetime_hour_num_1</v>
      </c>
      <c r="K1372" t="str">
        <f>VLOOKUP(N1372,$A$3:$B$71,2,0)</f>
        <v>siteid_category_count</v>
      </c>
      <c r="L1372" t="str">
        <f t="shared" si="21"/>
        <v>datetime_hour_num_1-siteid_category_count</v>
      </c>
      <c r="M1372">
        <v>35</v>
      </c>
      <c r="N1372">
        <v>65</v>
      </c>
      <c r="O1372">
        <v>-6.20492685184931E-2</v>
      </c>
      <c r="P1372">
        <v>0</v>
      </c>
      <c r="Q1372">
        <f>ABS(O1372)</f>
        <v>6.20492685184931E-2</v>
      </c>
    </row>
    <row r="1373" spans="10:17" x14ac:dyDescent="0.3">
      <c r="J1373" t="str">
        <f>VLOOKUP(M1373,$A$3:$B$71,2,0)</f>
        <v>countrycode_click_rate</v>
      </c>
      <c r="K1373" t="str">
        <f>VLOOKUP(N1373,$A$3:$B$71,2,0)</f>
        <v>devid_num_0</v>
      </c>
      <c r="L1373" t="str">
        <f t="shared" si="21"/>
        <v>countrycode_click_rate-devid_num_0</v>
      </c>
      <c r="M1373">
        <v>24</v>
      </c>
      <c r="N1373">
        <v>30</v>
      </c>
      <c r="O1373">
        <v>-6.2034488674736002E-2</v>
      </c>
      <c r="P1373">
        <v>0</v>
      </c>
      <c r="Q1373">
        <f>ABS(O1373)</f>
        <v>6.2034488674736002E-2</v>
      </c>
    </row>
    <row r="1374" spans="10:17" x14ac:dyDescent="0.3">
      <c r="J1374" t="str">
        <f>VLOOKUP(M1374,$A$3:$B$71,2,0)</f>
        <v>datetime_hour_count</v>
      </c>
      <c r="K1374" t="str">
        <f>VLOOKUP(N1374,$A$3:$B$71,2,0)</f>
        <v>countrycode_merchant_count</v>
      </c>
      <c r="L1374" t="str">
        <f t="shared" si="21"/>
        <v>datetime_hour_count-countrycode_merchant_count</v>
      </c>
      <c r="M1374">
        <v>33</v>
      </c>
      <c r="N1374">
        <v>41</v>
      </c>
      <c r="O1374">
        <v>6.1663298442741397E-2</v>
      </c>
      <c r="P1374">
        <v>0</v>
      </c>
      <c r="Q1374">
        <f>ABS(O1374)</f>
        <v>6.1663298442741397E-2</v>
      </c>
    </row>
    <row r="1375" spans="10:17" x14ac:dyDescent="0.3">
      <c r="J1375" t="str">
        <f>VLOOKUP(M1375,$A$3:$B$71,2,0)</f>
        <v>siteid_merchant_count</v>
      </c>
      <c r="K1375" t="str">
        <f>VLOOKUP(N1375,$A$3:$B$71,2,0)</f>
        <v>siteid_offerid_num_0</v>
      </c>
      <c r="L1375" t="str">
        <f t="shared" si="21"/>
        <v>siteid_merchant_count-siteid_offerid_num_0</v>
      </c>
      <c r="M1375">
        <v>57</v>
      </c>
      <c r="N1375">
        <v>62</v>
      </c>
      <c r="O1375">
        <v>6.1659068349986197E-2</v>
      </c>
      <c r="P1375">
        <v>0</v>
      </c>
      <c r="Q1375">
        <f>ABS(O1375)</f>
        <v>6.1659068349986197E-2</v>
      </c>
    </row>
    <row r="1376" spans="10:17" x14ac:dyDescent="0.3">
      <c r="J1376" t="str">
        <f>VLOOKUP(M1376,$A$3:$B$71,2,0)</f>
        <v>siteid_merchant_count</v>
      </c>
      <c r="K1376" t="str">
        <f>VLOOKUP(N1376,$A$3:$B$71,2,0)</f>
        <v>siteid_offerid_count</v>
      </c>
      <c r="L1376" t="str">
        <f t="shared" si="21"/>
        <v>siteid_merchant_count-siteid_offerid_count</v>
      </c>
      <c r="M1376">
        <v>57</v>
      </c>
      <c r="N1376">
        <v>61</v>
      </c>
      <c r="O1376">
        <v>6.1658111324009203E-2</v>
      </c>
      <c r="P1376">
        <v>0</v>
      </c>
      <c r="Q1376">
        <f>ABS(O1376)</f>
        <v>6.1658111324009203E-2</v>
      </c>
    </row>
    <row r="1377" spans="10:17" x14ac:dyDescent="0.3">
      <c r="J1377" t="str">
        <f>VLOOKUP(M1377,$A$3:$B$71,2,0)</f>
        <v>siteid_merchant_count</v>
      </c>
      <c r="K1377" t="str">
        <f>VLOOKUP(N1377,$A$3:$B$71,2,0)</f>
        <v>siteid_offerid_num_1</v>
      </c>
      <c r="L1377" t="str">
        <f t="shared" si="21"/>
        <v>siteid_merchant_count-siteid_offerid_num_1</v>
      </c>
      <c r="M1377">
        <v>57</v>
      </c>
      <c r="N1377">
        <v>63</v>
      </c>
      <c r="O1377">
        <v>6.1642579336222497E-2</v>
      </c>
      <c r="P1377">
        <v>0</v>
      </c>
      <c r="Q1377">
        <f>ABS(O1377)</f>
        <v>6.1642579336222497E-2</v>
      </c>
    </row>
    <row r="1378" spans="10:17" x14ac:dyDescent="0.3">
      <c r="J1378" t="str">
        <f>VLOOKUP(M1378,$A$3:$B$71,2,0)</f>
        <v>countrycode</v>
      </c>
      <c r="K1378" t="str">
        <f>VLOOKUP(N1378,$A$3:$B$71,2,0)</f>
        <v>siteid_category_count</v>
      </c>
      <c r="L1378" t="str">
        <f t="shared" si="21"/>
        <v>countrycode-siteid_category_count</v>
      </c>
      <c r="M1378">
        <v>0</v>
      </c>
      <c r="N1378">
        <v>65</v>
      </c>
      <c r="O1378">
        <v>6.1589792742542303E-2</v>
      </c>
      <c r="P1378">
        <v>0</v>
      </c>
      <c r="Q1378">
        <f>ABS(O1378)</f>
        <v>6.1589792742542303E-2</v>
      </c>
    </row>
    <row r="1379" spans="10:17" x14ac:dyDescent="0.3">
      <c r="J1379" t="str">
        <f>VLOOKUP(M1379,$A$3:$B$71,2,0)</f>
        <v>category_num_0</v>
      </c>
      <c r="K1379" t="str">
        <f>VLOOKUP(N1379,$A$3:$B$71,2,0)</f>
        <v>siteid_category_click_rate</v>
      </c>
      <c r="L1379" t="str">
        <f t="shared" si="21"/>
        <v>category_num_0-siteid_category_click_rate</v>
      </c>
      <c r="M1379">
        <v>18</v>
      </c>
      <c r="N1379">
        <v>68</v>
      </c>
      <c r="O1379">
        <v>-6.1578062539271797E-2</v>
      </c>
      <c r="P1379">
        <v>0</v>
      </c>
      <c r="Q1379">
        <f>ABS(O1379)</f>
        <v>6.1578062539271797E-2</v>
      </c>
    </row>
    <row r="1380" spans="10:17" x14ac:dyDescent="0.3">
      <c r="J1380" t="str">
        <f>VLOOKUP(M1380,$A$3:$B$71,2,0)</f>
        <v>category_click_rate</v>
      </c>
      <c r="K1380" t="str">
        <f>VLOOKUP(N1380,$A$3:$B$71,2,0)</f>
        <v>countrycode_category_count</v>
      </c>
      <c r="L1380" t="str">
        <f t="shared" si="21"/>
        <v>category_click_rate-countrycode_category_count</v>
      </c>
      <c r="M1380">
        <v>20</v>
      </c>
      <c r="N1380">
        <v>53</v>
      </c>
      <c r="O1380">
        <v>-6.1529863976246699E-2</v>
      </c>
      <c r="P1380">
        <v>0</v>
      </c>
      <c r="Q1380">
        <f>ABS(O1380)</f>
        <v>6.1529863976246699E-2</v>
      </c>
    </row>
    <row r="1381" spans="10:17" x14ac:dyDescent="0.3">
      <c r="J1381" t="str">
        <f>VLOOKUP(M1381,$A$3:$B$71,2,0)</f>
        <v>countrycode</v>
      </c>
      <c r="K1381" t="str">
        <f>VLOOKUP(N1381,$A$3:$B$71,2,0)</f>
        <v>category_click_rate</v>
      </c>
      <c r="L1381" t="str">
        <f t="shared" si="21"/>
        <v>countrycode-category_click_rate</v>
      </c>
      <c r="M1381">
        <v>0</v>
      </c>
      <c r="N1381">
        <v>20</v>
      </c>
      <c r="O1381">
        <v>6.1086502402586902E-2</v>
      </c>
      <c r="P1381">
        <v>0</v>
      </c>
      <c r="Q1381">
        <f>ABS(O1381)</f>
        <v>6.1086502402586902E-2</v>
      </c>
    </row>
    <row r="1382" spans="10:17" x14ac:dyDescent="0.3">
      <c r="J1382" t="str">
        <f>VLOOKUP(M1382,$A$3:$B$71,2,0)</f>
        <v>category_num_1</v>
      </c>
      <c r="K1382" t="str">
        <f>VLOOKUP(N1382,$A$3:$B$71,2,0)</f>
        <v>browserid_num_1</v>
      </c>
      <c r="L1382" t="str">
        <f t="shared" si="21"/>
        <v>category_num_1-browserid_num_1</v>
      </c>
      <c r="M1382">
        <v>19</v>
      </c>
      <c r="N1382">
        <v>27</v>
      </c>
      <c r="O1382">
        <v>6.0897429752434201E-2</v>
      </c>
      <c r="P1382">
        <v>0</v>
      </c>
      <c r="Q1382">
        <f>ABS(O1382)</f>
        <v>6.0897429752434201E-2</v>
      </c>
    </row>
    <row r="1383" spans="10:17" x14ac:dyDescent="0.3">
      <c r="J1383" t="str">
        <f>VLOOKUP(M1383,$A$3:$B$71,2,0)</f>
        <v>category_num_1</v>
      </c>
      <c r="K1383" t="str">
        <f>VLOOKUP(N1383,$A$3:$B$71,2,0)</f>
        <v>countrycode_num_1</v>
      </c>
      <c r="L1383" t="str">
        <f t="shared" si="21"/>
        <v>category_num_1-countrycode_num_1</v>
      </c>
      <c r="M1383">
        <v>19</v>
      </c>
      <c r="N1383">
        <v>23</v>
      </c>
      <c r="O1383">
        <v>6.08644546080295E-2</v>
      </c>
      <c r="P1383">
        <v>0</v>
      </c>
      <c r="Q1383">
        <f>ABS(O1383)</f>
        <v>6.08644546080295E-2</v>
      </c>
    </row>
    <row r="1384" spans="10:17" x14ac:dyDescent="0.3">
      <c r="J1384" t="str">
        <f>VLOOKUP(M1384,$A$3:$B$71,2,0)</f>
        <v>browserid</v>
      </c>
      <c r="K1384" t="str">
        <f>VLOOKUP(N1384,$A$3:$B$71,2,0)</f>
        <v>siteid_category_num_1</v>
      </c>
      <c r="L1384" t="str">
        <f t="shared" si="21"/>
        <v>browserid-siteid_category_num_1</v>
      </c>
      <c r="M1384">
        <v>1</v>
      </c>
      <c r="N1384">
        <v>67</v>
      </c>
      <c r="O1384">
        <v>6.0844072889438799E-2</v>
      </c>
      <c r="P1384">
        <v>0</v>
      </c>
      <c r="Q1384">
        <f>ABS(O1384)</f>
        <v>6.0844072889438799E-2</v>
      </c>
    </row>
    <row r="1385" spans="10:17" x14ac:dyDescent="0.3">
      <c r="J1385" t="str">
        <f>VLOOKUP(M1385,$A$3:$B$71,2,0)</f>
        <v>siteid_merchant_num_0</v>
      </c>
      <c r="K1385" t="str">
        <f>VLOOKUP(N1385,$A$3:$B$71,2,0)</f>
        <v>siteid_merchant_click_rate</v>
      </c>
      <c r="L1385" t="str">
        <f t="shared" si="21"/>
        <v>siteid_merchant_num_0-siteid_merchant_click_rate</v>
      </c>
      <c r="M1385">
        <v>58</v>
      </c>
      <c r="N1385">
        <v>60</v>
      </c>
      <c r="O1385">
        <v>-6.0391855164493399E-2</v>
      </c>
      <c r="P1385">
        <v>0</v>
      </c>
      <c r="Q1385">
        <f>ABS(O1385)</f>
        <v>6.0391855164493399E-2</v>
      </c>
    </row>
    <row r="1386" spans="10:17" x14ac:dyDescent="0.3">
      <c r="J1386" t="str">
        <f>VLOOKUP(M1386,$A$3:$B$71,2,0)</f>
        <v>devid_click_rate</v>
      </c>
      <c r="K1386" t="str">
        <f>VLOOKUP(N1386,$A$3:$B$71,2,0)</f>
        <v>siteid_merchant_num_1</v>
      </c>
      <c r="L1386" t="str">
        <f t="shared" si="21"/>
        <v>devid_click_rate-siteid_merchant_num_1</v>
      </c>
      <c r="M1386">
        <v>32</v>
      </c>
      <c r="N1386">
        <v>59</v>
      </c>
      <c r="O1386">
        <v>6.0097658634844203E-2</v>
      </c>
      <c r="P1386">
        <v>0</v>
      </c>
      <c r="Q1386">
        <f>ABS(O1386)</f>
        <v>6.0097658634844203E-2</v>
      </c>
    </row>
    <row r="1387" spans="10:17" x14ac:dyDescent="0.3">
      <c r="J1387" t="str">
        <f>VLOOKUP(M1387,$A$3:$B$71,2,0)</f>
        <v>countrycode_num_1</v>
      </c>
      <c r="K1387" t="str">
        <f>VLOOKUP(N1387,$A$3:$B$71,2,0)</f>
        <v>devid_num_0</v>
      </c>
      <c r="L1387" t="str">
        <f t="shared" si="21"/>
        <v>countrycode_num_1-devid_num_0</v>
      </c>
      <c r="M1387">
        <v>23</v>
      </c>
      <c r="N1387">
        <v>30</v>
      </c>
      <c r="O1387">
        <v>-5.9969161524827702E-2</v>
      </c>
      <c r="P1387">
        <v>0</v>
      </c>
      <c r="Q1387">
        <f>ABS(O1387)</f>
        <v>5.9969161524827702E-2</v>
      </c>
    </row>
    <row r="1388" spans="10:17" x14ac:dyDescent="0.3">
      <c r="J1388" t="str">
        <f>VLOOKUP(M1388,$A$3:$B$71,2,0)</f>
        <v>countrycode_offerid_num_1</v>
      </c>
      <c r="K1388" t="str">
        <f>VLOOKUP(N1388,$A$3:$B$71,2,0)</f>
        <v>siteid_category_count</v>
      </c>
      <c r="L1388" t="str">
        <f t="shared" si="21"/>
        <v>countrycode_offerid_num_1-siteid_category_count</v>
      </c>
      <c r="M1388">
        <v>51</v>
      </c>
      <c r="N1388">
        <v>65</v>
      </c>
      <c r="O1388">
        <v>5.9946375644284997E-2</v>
      </c>
      <c r="P1388">
        <v>0</v>
      </c>
      <c r="Q1388">
        <f>ABS(O1388)</f>
        <v>5.9946375644284997E-2</v>
      </c>
    </row>
    <row r="1389" spans="10:17" x14ac:dyDescent="0.3">
      <c r="J1389" t="str">
        <f>VLOOKUP(M1389,$A$3:$B$71,2,0)</f>
        <v>countrycode_category_num_1</v>
      </c>
      <c r="K1389" t="str">
        <f>VLOOKUP(N1389,$A$3:$B$71,2,0)</f>
        <v>siteid_merchant_num_0</v>
      </c>
      <c r="L1389" t="str">
        <f t="shared" si="21"/>
        <v>countrycode_category_num_1-siteid_merchant_num_0</v>
      </c>
      <c r="M1389">
        <v>55</v>
      </c>
      <c r="N1389">
        <v>58</v>
      </c>
      <c r="O1389">
        <v>5.9946132863171103E-2</v>
      </c>
      <c r="P1389">
        <v>0</v>
      </c>
      <c r="Q1389">
        <f>ABS(O1389)</f>
        <v>5.9946132863171103E-2</v>
      </c>
    </row>
    <row r="1390" spans="10:17" x14ac:dyDescent="0.3">
      <c r="J1390" t="str">
        <f>VLOOKUP(M1390,$A$3:$B$71,2,0)</f>
        <v>countrycode_offerid_count</v>
      </c>
      <c r="K1390" t="str">
        <f>VLOOKUP(N1390,$A$3:$B$71,2,0)</f>
        <v>siteid_category_count</v>
      </c>
      <c r="L1390" t="str">
        <f t="shared" si="21"/>
        <v>countrycode_offerid_count-siteid_category_count</v>
      </c>
      <c r="M1390">
        <v>49</v>
      </c>
      <c r="N1390">
        <v>65</v>
      </c>
      <c r="O1390">
        <v>5.9910975972285903E-2</v>
      </c>
      <c r="P1390">
        <v>0</v>
      </c>
      <c r="Q1390">
        <f>ABS(O1390)</f>
        <v>5.9910975972285903E-2</v>
      </c>
    </row>
    <row r="1391" spans="10:17" x14ac:dyDescent="0.3">
      <c r="J1391" t="str">
        <f>VLOOKUP(M1391,$A$3:$B$71,2,0)</f>
        <v>countrycode_offerid_num_0</v>
      </c>
      <c r="K1391" t="str">
        <f>VLOOKUP(N1391,$A$3:$B$71,2,0)</f>
        <v>siteid_category_count</v>
      </c>
      <c r="L1391" t="str">
        <f t="shared" si="21"/>
        <v>countrycode_offerid_num_0-siteid_category_count</v>
      </c>
      <c r="M1391">
        <v>50</v>
      </c>
      <c r="N1391">
        <v>65</v>
      </c>
      <c r="O1391">
        <v>5.9908960161446499E-2</v>
      </c>
      <c r="P1391">
        <v>0</v>
      </c>
      <c r="Q1391">
        <f>ABS(O1391)</f>
        <v>5.9908960161446499E-2</v>
      </c>
    </row>
    <row r="1392" spans="10:17" x14ac:dyDescent="0.3">
      <c r="J1392" t="str">
        <f>VLOOKUP(M1392,$A$3:$B$71,2,0)</f>
        <v>category_click_rate</v>
      </c>
      <c r="K1392" t="str">
        <f>VLOOKUP(N1392,$A$3:$B$71,2,0)</f>
        <v>siteid_category_num_1</v>
      </c>
      <c r="L1392" t="str">
        <f t="shared" si="21"/>
        <v>category_click_rate-siteid_category_num_1</v>
      </c>
      <c r="M1392">
        <v>20</v>
      </c>
      <c r="N1392">
        <v>67</v>
      </c>
      <c r="O1392">
        <v>5.98718227444274E-2</v>
      </c>
      <c r="P1392">
        <v>0</v>
      </c>
      <c r="Q1392">
        <f>ABS(O1392)</f>
        <v>5.98718227444274E-2</v>
      </c>
    </row>
    <row r="1393" spans="10:17" x14ac:dyDescent="0.3">
      <c r="J1393" t="str">
        <f>VLOOKUP(M1393,$A$3:$B$71,2,0)</f>
        <v>offerid_click_rate</v>
      </c>
      <c r="K1393" t="str">
        <f>VLOOKUP(N1393,$A$3:$B$71,2,0)</f>
        <v>siteid_category_count</v>
      </c>
      <c r="L1393" t="str">
        <f t="shared" si="21"/>
        <v>offerid_click_rate-siteid_category_count</v>
      </c>
      <c r="M1393">
        <v>16</v>
      </c>
      <c r="N1393">
        <v>65</v>
      </c>
      <c r="O1393">
        <v>5.9446022368545202E-2</v>
      </c>
      <c r="P1393">
        <v>0</v>
      </c>
      <c r="Q1393">
        <f>ABS(O1393)</f>
        <v>5.9446022368545202E-2</v>
      </c>
    </row>
    <row r="1394" spans="10:17" x14ac:dyDescent="0.3">
      <c r="J1394" t="str">
        <f>VLOOKUP(M1394,$A$3:$B$71,2,0)</f>
        <v>datetime_hour_num_0</v>
      </c>
      <c r="K1394" t="str">
        <f>VLOOKUP(N1394,$A$3:$B$71,2,0)</f>
        <v>countrycode_category_count</v>
      </c>
      <c r="L1394" t="str">
        <f t="shared" si="21"/>
        <v>datetime_hour_num_0-countrycode_category_count</v>
      </c>
      <c r="M1394">
        <v>34</v>
      </c>
      <c r="N1394">
        <v>53</v>
      </c>
      <c r="O1394">
        <v>5.9402930389815797E-2</v>
      </c>
      <c r="P1394">
        <v>0</v>
      </c>
      <c r="Q1394">
        <f>ABS(O1394)</f>
        <v>5.9402930389815797E-2</v>
      </c>
    </row>
    <row r="1395" spans="10:17" x14ac:dyDescent="0.3">
      <c r="J1395" t="str">
        <f>VLOOKUP(M1395,$A$3:$B$71,2,0)</f>
        <v>countrycode_category_count</v>
      </c>
      <c r="K1395" t="str">
        <f>VLOOKUP(N1395,$A$3:$B$71,2,0)</f>
        <v>siteid_merchant_num_1</v>
      </c>
      <c r="L1395" t="str">
        <f t="shared" si="21"/>
        <v>countrycode_category_count-siteid_merchant_num_1</v>
      </c>
      <c r="M1395">
        <v>53</v>
      </c>
      <c r="N1395">
        <v>59</v>
      </c>
      <c r="O1395">
        <v>-5.90152460494478E-2</v>
      </c>
      <c r="P1395">
        <v>0</v>
      </c>
      <c r="Q1395">
        <f>ABS(O1395)</f>
        <v>5.90152460494478E-2</v>
      </c>
    </row>
    <row r="1396" spans="10:17" x14ac:dyDescent="0.3">
      <c r="J1396" t="str">
        <f>VLOOKUP(M1396,$A$3:$B$71,2,0)</f>
        <v>offerid_click_rate</v>
      </c>
      <c r="K1396" t="str">
        <f>VLOOKUP(N1396,$A$3:$B$71,2,0)</f>
        <v>siteid_category_num_0</v>
      </c>
      <c r="L1396" t="str">
        <f t="shared" si="21"/>
        <v>offerid_click_rate-siteid_category_num_0</v>
      </c>
      <c r="M1396">
        <v>16</v>
      </c>
      <c r="N1396">
        <v>66</v>
      </c>
      <c r="O1396">
        <v>5.8894310208291403E-2</v>
      </c>
      <c r="P1396">
        <v>0</v>
      </c>
      <c r="Q1396">
        <f>ABS(O1396)</f>
        <v>5.8894310208291403E-2</v>
      </c>
    </row>
    <row r="1397" spans="10:17" x14ac:dyDescent="0.3">
      <c r="J1397" t="str">
        <f>VLOOKUP(M1397,$A$3:$B$71,2,0)</f>
        <v>datetime_hour_count</v>
      </c>
      <c r="K1397" t="str">
        <f>VLOOKUP(N1397,$A$3:$B$71,2,0)</f>
        <v>countrycode_category_count</v>
      </c>
      <c r="L1397" t="str">
        <f t="shared" si="21"/>
        <v>datetime_hour_count-countrycode_category_count</v>
      </c>
      <c r="M1397">
        <v>33</v>
      </c>
      <c r="N1397">
        <v>53</v>
      </c>
      <c r="O1397">
        <v>5.8893572870570898E-2</v>
      </c>
      <c r="P1397">
        <v>0</v>
      </c>
      <c r="Q1397">
        <f>ABS(O1397)</f>
        <v>5.8893572870570898E-2</v>
      </c>
    </row>
    <row r="1398" spans="10:17" x14ac:dyDescent="0.3">
      <c r="J1398" t="str">
        <f>VLOOKUP(M1398,$A$3:$B$71,2,0)</f>
        <v>category_num_0</v>
      </c>
      <c r="K1398" t="str">
        <f>VLOOKUP(N1398,$A$3:$B$71,2,0)</f>
        <v>countrycode_siteid_num_1</v>
      </c>
      <c r="L1398" t="str">
        <f t="shared" si="21"/>
        <v>category_num_0-countrycode_siteid_num_1</v>
      </c>
      <c r="M1398">
        <v>18</v>
      </c>
      <c r="N1398">
        <v>47</v>
      </c>
      <c r="O1398">
        <v>-5.8736783253297301E-2</v>
      </c>
      <c r="P1398">
        <v>0</v>
      </c>
      <c r="Q1398">
        <f>ABS(O1398)</f>
        <v>5.8736783253297301E-2</v>
      </c>
    </row>
    <row r="1399" spans="10:17" x14ac:dyDescent="0.3">
      <c r="J1399" t="str">
        <f>VLOOKUP(M1399,$A$3:$B$71,2,0)</f>
        <v>category_num_0</v>
      </c>
      <c r="K1399" t="str">
        <f>VLOOKUP(N1399,$A$3:$B$71,2,0)</f>
        <v>countrycode_siteid_count</v>
      </c>
      <c r="L1399" t="str">
        <f t="shared" si="21"/>
        <v>category_num_0-countrycode_siteid_count</v>
      </c>
      <c r="M1399">
        <v>18</v>
      </c>
      <c r="N1399">
        <v>45</v>
      </c>
      <c r="O1399">
        <v>-5.8477756217436998E-2</v>
      </c>
      <c r="P1399">
        <v>0</v>
      </c>
      <c r="Q1399">
        <f>ABS(O1399)</f>
        <v>5.8477756217436998E-2</v>
      </c>
    </row>
    <row r="1400" spans="10:17" x14ac:dyDescent="0.3">
      <c r="J1400" t="str">
        <f>VLOOKUP(M1400,$A$3:$B$71,2,0)</f>
        <v>datetime_hour_num_1</v>
      </c>
      <c r="K1400" t="str">
        <f>VLOOKUP(N1400,$A$3:$B$71,2,0)</f>
        <v>siteid_category_num_0</v>
      </c>
      <c r="L1400" t="str">
        <f t="shared" si="21"/>
        <v>datetime_hour_num_1-siteid_category_num_0</v>
      </c>
      <c r="M1400">
        <v>35</v>
      </c>
      <c r="N1400">
        <v>66</v>
      </c>
      <c r="O1400">
        <v>-5.84586568368652E-2</v>
      </c>
      <c r="P1400">
        <v>0</v>
      </c>
      <c r="Q1400">
        <f>ABS(O1400)</f>
        <v>5.84586568368652E-2</v>
      </c>
    </row>
    <row r="1401" spans="10:17" x14ac:dyDescent="0.3">
      <c r="J1401" t="str">
        <f>VLOOKUP(M1401,$A$3:$B$71,2,0)</f>
        <v>datetime_day</v>
      </c>
      <c r="K1401" t="str">
        <f>VLOOKUP(N1401,$A$3:$B$71,2,0)</f>
        <v>datetime_day_num_1</v>
      </c>
      <c r="L1401" t="str">
        <f t="shared" si="21"/>
        <v>datetime_day-datetime_day_num_1</v>
      </c>
      <c r="M1401">
        <v>3</v>
      </c>
      <c r="N1401">
        <v>39</v>
      </c>
      <c r="O1401">
        <v>-5.8426343999855697E-2</v>
      </c>
      <c r="P1401">
        <v>0</v>
      </c>
      <c r="Q1401">
        <f>ABS(O1401)</f>
        <v>5.8426343999855697E-2</v>
      </c>
    </row>
    <row r="1402" spans="10:17" x14ac:dyDescent="0.3">
      <c r="J1402" t="str">
        <f>VLOOKUP(M1402,$A$3:$B$71,2,0)</f>
        <v>category_num_0</v>
      </c>
      <c r="K1402" t="str">
        <f>VLOOKUP(N1402,$A$3:$B$71,2,0)</f>
        <v>countrycode_siteid_num_0</v>
      </c>
      <c r="L1402" t="str">
        <f t="shared" si="21"/>
        <v>category_num_0-countrycode_siteid_num_0</v>
      </c>
      <c r="M1402">
        <v>18</v>
      </c>
      <c r="N1402">
        <v>46</v>
      </c>
      <c r="O1402">
        <v>-5.8409364681183601E-2</v>
      </c>
      <c r="P1402">
        <v>0</v>
      </c>
      <c r="Q1402">
        <f>ABS(O1402)</f>
        <v>5.8409364681183601E-2</v>
      </c>
    </row>
    <row r="1403" spans="10:17" x14ac:dyDescent="0.3">
      <c r="J1403" t="str">
        <f>VLOOKUP(M1403,$A$3:$B$71,2,0)</f>
        <v>countrycode_category_num_1</v>
      </c>
      <c r="K1403" t="str">
        <f>VLOOKUP(N1403,$A$3:$B$71,2,0)</f>
        <v>siteid_merchant_count</v>
      </c>
      <c r="L1403" t="str">
        <f t="shared" si="21"/>
        <v>countrycode_category_num_1-siteid_merchant_count</v>
      </c>
      <c r="M1403">
        <v>55</v>
      </c>
      <c r="N1403">
        <v>57</v>
      </c>
      <c r="O1403">
        <v>5.8043288341614499E-2</v>
      </c>
      <c r="P1403">
        <v>0</v>
      </c>
      <c r="Q1403">
        <f>ABS(O1403)</f>
        <v>5.8043288341614499E-2</v>
      </c>
    </row>
    <row r="1404" spans="10:17" x14ac:dyDescent="0.3">
      <c r="J1404" t="str">
        <f>VLOOKUP(M1404,$A$3:$B$71,2,0)</f>
        <v>siteid_click_rate</v>
      </c>
      <c r="K1404" t="str">
        <f>VLOOKUP(N1404,$A$3:$B$71,2,0)</f>
        <v>offerid_num_1</v>
      </c>
      <c r="L1404" t="str">
        <f t="shared" si="21"/>
        <v>siteid_click_rate-offerid_num_1</v>
      </c>
      <c r="M1404">
        <v>12</v>
      </c>
      <c r="N1404">
        <v>15</v>
      </c>
      <c r="O1404">
        <v>5.7990916700155999E-2</v>
      </c>
      <c r="P1404">
        <v>0</v>
      </c>
      <c r="Q1404">
        <f>ABS(O1404)</f>
        <v>5.7990916700155999E-2</v>
      </c>
    </row>
    <row r="1405" spans="10:17" x14ac:dyDescent="0.3">
      <c r="J1405" t="str">
        <f>VLOOKUP(M1405,$A$3:$B$71,2,0)</f>
        <v>devid_num_0</v>
      </c>
      <c r="K1405" t="str">
        <f>VLOOKUP(N1405,$A$3:$B$71,2,0)</f>
        <v>countrycode_category_click_rate</v>
      </c>
      <c r="L1405" t="str">
        <f t="shared" si="21"/>
        <v>devid_num_0-countrycode_category_click_rate</v>
      </c>
      <c r="M1405">
        <v>30</v>
      </c>
      <c r="N1405">
        <v>56</v>
      </c>
      <c r="O1405">
        <v>-5.7593633711550803E-2</v>
      </c>
      <c r="P1405">
        <v>0</v>
      </c>
      <c r="Q1405">
        <f>ABS(O1405)</f>
        <v>5.7593633711550803E-2</v>
      </c>
    </row>
    <row r="1406" spans="10:17" x14ac:dyDescent="0.3">
      <c r="J1406" t="str">
        <f>VLOOKUP(M1406,$A$3:$B$71,2,0)</f>
        <v>category_num_0</v>
      </c>
      <c r="K1406" t="str">
        <f>VLOOKUP(N1406,$A$3:$B$71,2,0)</f>
        <v>countrycode_offerid_num_1</v>
      </c>
      <c r="L1406" t="str">
        <f t="shared" si="21"/>
        <v>category_num_0-countrycode_offerid_num_1</v>
      </c>
      <c r="M1406">
        <v>18</v>
      </c>
      <c r="N1406">
        <v>51</v>
      </c>
      <c r="O1406">
        <v>-5.7547875125170601E-2</v>
      </c>
      <c r="P1406">
        <v>0</v>
      </c>
      <c r="Q1406">
        <f>ABS(O1406)</f>
        <v>5.7547875125170601E-2</v>
      </c>
    </row>
    <row r="1407" spans="10:17" x14ac:dyDescent="0.3">
      <c r="J1407" t="str">
        <f>VLOOKUP(M1407,$A$3:$B$71,2,0)</f>
        <v>countrycode_offerid_num_1</v>
      </c>
      <c r="K1407" t="str">
        <f>VLOOKUP(N1407,$A$3:$B$71,2,0)</f>
        <v>siteid_merchant_num_1</v>
      </c>
      <c r="L1407" t="str">
        <f t="shared" si="21"/>
        <v>countrycode_offerid_num_1-siteid_merchant_num_1</v>
      </c>
      <c r="M1407">
        <v>51</v>
      </c>
      <c r="N1407">
        <v>59</v>
      </c>
      <c r="O1407">
        <v>5.7512969903827003E-2</v>
      </c>
      <c r="P1407">
        <v>0</v>
      </c>
      <c r="Q1407">
        <f>ABS(O1407)</f>
        <v>5.7512969903827003E-2</v>
      </c>
    </row>
    <row r="1408" spans="10:17" x14ac:dyDescent="0.3">
      <c r="J1408" t="str">
        <f>VLOOKUP(M1408,$A$3:$B$71,2,0)</f>
        <v>countrycode_offerid_count</v>
      </c>
      <c r="K1408" t="str">
        <f>VLOOKUP(N1408,$A$3:$B$71,2,0)</f>
        <v>siteid_merchant_num_1</v>
      </c>
      <c r="L1408" t="str">
        <f t="shared" si="21"/>
        <v>countrycode_offerid_count-siteid_merchant_num_1</v>
      </c>
      <c r="M1408">
        <v>49</v>
      </c>
      <c r="N1408">
        <v>59</v>
      </c>
      <c r="O1408">
        <v>5.7467760099922202E-2</v>
      </c>
      <c r="P1408">
        <v>0</v>
      </c>
      <c r="Q1408">
        <f>ABS(O1408)</f>
        <v>5.7467760099922202E-2</v>
      </c>
    </row>
    <row r="1409" spans="10:17" x14ac:dyDescent="0.3">
      <c r="J1409" t="str">
        <f>VLOOKUP(M1409,$A$3:$B$71,2,0)</f>
        <v>countrycode_offerid_num_0</v>
      </c>
      <c r="K1409" t="str">
        <f>VLOOKUP(N1409,$A$3:$B$71,2,0)</f>
        <v>siteid_merchant_num_1</v>
      </c>
      <c r="L1409" t="str">
        <f t="shared" si="21"/>
        <v>countrycode_offerid_num_0-siteid_merchant_num_1</v>
      </c>
      <c r="M1409">
        <v>50</v>
      </c>
      <c r="N1409">
        <v>59</v>
      </c>
      <c r="O1409">
        <v>5.7465187621450899E-2</v>
      </c>
      <c r="P1409">
        <v>0</v>
      </c>
      <c r="Q1409">
        <f>ABS(O1409)</f>
        <v>5.7465187621450899E-2</v>
      </c>
    </row>
    <row r="1410" spans="10:17" x14ac:dyDescent="0.3">
      <c r="J1410" t="str">
        <f>VLOOKUP(M1410,$A$3:$B$71,2,0)</f>
        <v>category_num_0</v>
      </c>
      <c r="K1410" t="str">
        <f>VLOOKUP(N1410,$A$3:$B$71,2,0)</f>
        <v>countrycode_offerid_count</v>
      </c>
      <c r="L1410" t="str">
        <f t="shared" si="21"/>
        <v>category_num_0-countrycode_offerid_count</v>
      </c>
      <c r="M1410">
        <v>18</v>
      </c>
      <c r="N1410">
        <v>49</v>
      </c>
      <c r="O1410">
        <v>-5.7294118200386102E-2</v>
      </c>
      <c r="P1410">
        <v>0</v>
      </c>
      <c r="Q1410">
        <f>ABS(O1410)</f>
        <v>5.7294118200386102E-2</v>
      </c>
    </row>
    <row r="1411" spans="10:17" x14ac:dyDescent="0.3">
      <c r="J1411" t="str">
        <f>VLOOKUP(M1411,$A$3:$B$71,2,0)</f>
        <v>category_num_0</v>
      </c>
      <c r="K1411" t="str">
        <f>VLOOKUP(N1411,$A$3:$B$71,2,0)</f>
        <v>countrycode_offerid_num_0</v>
      </c>
      <c r="L1411" t="str">
        <f t="shared" si="21"/>
        <v>category_num_0-countrycode_offerid_num_0</v>
      </c>
      <c r="M1411">
        <v>18</v>
      </c>
      <c r="N1411">
        <v>50</v>
      </c>
      <c r="O1411">
        <v>-5.7279706554596001E-2</v>
      </c>
      <c r="P1411">
        <v>0</v>
      </c>
      <c r="Q1411">
        <f>ABS(O1411)</f>
        <v>5.7279706554596001E-2</v>
      </c>
    </row>
    <row r="1412" spans="10:17" x14ac:dyDescent="0.3">
      <c r="J1412" t="str">
        <f>VLOOKUP(M1412,$A$3:$B$71,2,0)</f>
        <v>siteid_click_rate</v>
      </c>
      <c r="K1412" t="str">
        <f>VLOOKUP(N1412,$A$3:$B$71,2,0)</f>
        <v>offerid_count</v>
      </c>
      <c r="L1412" t="str">
        <f t="shared" ref="L1412:L1475" si="22">J1412&amp;"-"&amp;K1412</f>
        <v>siteid_click_rate-offerid_count</v>
      </c>
      <c r="M1412">
        <v>12</v>
      </c>
      <c r="N1412">
        <v>13</v>
      </c>
      <c r="O1412">
        <v>5.7196843407843402E-2</v>
      </c>
      <c r="P1412">
        <v>0</v>
      </c>
      <c r="Q1412">
        <f>ABS(O1412)</f>
        <v>5.7196843407843402E-2</v>
      </c>
    </row>
    <row r="1413" spans="10:17" x14ac:dyDescent="0.3">
      <c r="J1413" t="str">
        <f>VLOOKUP(M1413,$A$3:$B$71,2,0)</f>
        <v>siteid_click_rate</v>
      </c>
      <c r="K1413" t="str">
        <f>VLOOKUP(N1413,$A$3:$B$71,2,0)</f>
        <v>offerid_num_0</v>
      </c>
      <c r="L1413" t="str">
        <f t="shared" si="22"/>
        <v>siteid_click_rate-offerid_num_0</v>
      </c>
      <c r="M1413">
        <v>12</v>
      </c>
      <c r="N1413">
        <v>14</v>
      </c>
      <c r="O1413">
        <v>5.7165458372035502E-2</v>
      </c>
      <c r="P1413">
        <v>0</v>
      </c>
      <c r="Q1413">
        <f>ABS(O1413)</f>
        <v>5.7165458372035502E-2</v>
      </c>
    </row>
    <row r="1414" spans="10:17" x14ac:dyDescent="0.3">
      <c r="J1414" t="str">
        <f>VLOOKUP(M1414,$A$3:$B$71,2,0)</f>
        <v>devid_click_rate</v>
      </c>
      <c r="K1414" t="str">
        <f>VLOOKUP(N1414,$A$3:$B$71,2,0)</f>
        <v>siteid_merchant_count</v>
      </c>
      <c r="L1414" t="str">
        <f t="shared" si="22"/>
        <v>devid_click_rate-siteid_merchant_count</v>
      </c>
      <c r="M1414">
        <v>32</v>
      </c>
      <c r="N1414">
        <v>57</v>
      </c>
      <c r="O1414">
        <v>5.7039458042802998E-2</v>
      </c>
      <c r="P1414">
        <v>0</v>
      </c>
      <c r="Q1414">
        <f>ABS(O1414)</f>
        <v>5.7039458042802998E-2</v>
      </c>
    </row>
    <row r="1415" spans="10:17" x14ac:dyDescent="0.3">
      <c r="J1415" t="str">
        <f>VLOOKUP(M1415,$A$3:$B$71,2,0)</f>
        <v>category_num_1</v>
      </c>
      <c r="K1415" t="str">
        <f>VLOOKUP(N1415,$A$3:$B$71,2,0)</f>
        <v>siteid_offerid_click_rate</v>
      </c>
      <c r="L1415" t="str">
        <f t="shared" si="22"/>
        <v>category_num_1-siteid_offerid_click_rate</v>
      </c>
      <c r="M1415">
        <v>19</v>
      </c>
      <c r="N1415">
        <v>64</v>
      </c>
      <c r="O1415">
        <v>5.6976133138754798E-2</v>
      </c>
      <c r="P1415">
        <v>0</v>
      </c>
      <c r="Q1415">
        <f>ABS(O1415)</f>
        <v>5.6976133138754798E-2</v>
      </c>
    </row>
    <row r="1416" spans="10:17" x14ac:dyDescent="0.3">
      <c r="J1416" t="str">
        <f>VLOOKUP(M1416,$A$3:$B$71,2,0)</f>
        <v>datetime_hour_num_1</v>
      </c>
      <c r="K1416" t="str">
        <f>VLOOKUP(N1416,$A$3:$B$71,2,0)</f>
        <v>siteid_offerid_num_1</v>
      </c>
      <c r="L1416" t="str">
        <f t="shared" si="22"/>
        <v>datetime_hour_num_1-siteid_offerid_num_1</v>
      </c>
      <c r="M1416">
        <v>35</v>
      </c>
      <c r="N1416">
        <v>63</v>
      </c>
      <c r="O1416">
        <v>-5.6966425684714897E-2</v>
      </c>
      <c r="P1416">
        <v>0</v>
      </c>
      <c r="Q1416">
        <f>ABS(O1416)</f>
        <v>5.6966425684714897E-2</v>
      </c>
    </row>
    <row r="1417" spans="10:17" x14ac:dyDescent="0.3">
      <c r="J1417" t="str">
        <f>VLOOKUP(M1417,$A$3:$B$71,2,0)</f>
        <v>datetime_hour_num_1</v>
      </c>
      <c r="K1417" t="str">
        <f>VLOOKUP(N1417,$A$3:$B$71,2,0)</f>
        <v>siteid_offerid_count</v>
      </c>
      <c r="L1417" t="str">
        <f t="shared" si="22"/>
        <v>datetime_hour_num_1-siteid_offerid_count</v>
      </c>
      <c r="M1417">
        <v>35</v>
      </c>
      <c r="N1417">
        <v>61</v>
      </c>
      <c r="O1417">
        <v>-5.6963599681595402E-2</v>
      </c>
      <c r="P1417">
        <v>0</v>
      </c>
      <c r="Q1417">
        <f>ABS(O1417)</f>
        <v>5.6963599681595402E-2</v>
      </c>
    </row>
    <row r="1418" spans="10:17" x14ac:dyDescent="0.3">
      <c r="J1418" t="str">
        <f>VLOOKUP(M1418,$A$3:$B$71,2,0)</f>
        <v>datetime_hour_num_1</v>
      </c>
      <c r="K1418" t="str">
        <f>VLOOKUP(N1418,$A$3:$B$71,2,0)</f>
        <v>siteid_offerid_num_0</v>
      </c>
      <c r="L1418" t="str">
        <f t="shared" si="22"/>
        <v>datetime_hour_num_1-siteid_offerid_num_0</v>
      </c>
      <c r="M1418">
        <v>35</v>
      </c>
      <c r="N1418">
        <v>62</v>
      </c>
      <c r="O1418">
        <v>-5.6963425163552101E-2</v>
      </c>
      <c r="P1418">
        <v>0</v>
      </c>
      <c r="Q1418">
        <f>ABS(O1418)</f>
        <v>5.6963425163552101E-2</v>
      </c>
    </row>
    <row r="1419" spans="10:17" x14ac:dyDescent="0.3">
      <c r="J1419" t="str">
        <f>VLOOKUP(M1419,$A$3:$B$71,2,0)</f>
        <v>countrycode_merchant_count</v>
      </c>
      <c r="K1419" t="str">
        <f>VLOOKUP(N1419,$A$3:$B$71,2,0)</f>
        <v>siteid_category_num_1</v>
      </c>
      <c r="L1419" t="str">
        <f t="shared" si="22"/>
        <v>countrycode_merchant_count-siteid_category_num_1</v>
      </c>
      <c r="M1419">
        <v>41</v>
      </c>
      <c r="N1419">
        <v>67</v>
      </c>
      <c r="O1419">
        <v>-5.69234384540186E-2</v>
      </c>
      <c r="P1419">
        <v>0</v>
      </c>
      <c r="Q1419">
        <f>ABS(O1419)</f>
        <v>5.69234384540186E-2</v>
      </c>
    </row>
    <row r="1420" spans="10:17" x14ac:dyDescent="0.3">
      <c r="J1420" t="str">
        <f>VLOOKUP(M1420,$A$3:$B$71,2,0)</f>
        <v>browserid</v>
      </c>
      <c r="K1420" t="str">
        <f>VLOOKUP(N1420,$A$3:$B$71,2,0)</f>
        <v>siteid_category_count</v>
      </c>
      <c r="L1420" t="str">
        <f t="shared" si="22"/>
        <v>browserid-siteid_category_count</v>
      </c>
      <c r="M1420">
        <v>1</v>
      </c>
      <c r="N1420">
        <v>65</v>
      </c>
      <c r="O1420">
        <v>5.6920713719269302E-2</v>
      </c>
      <c r="P1420">
        <v>0</v>
      </c>
      <c r="Q1420">
        <f>ABS(O1420)</f>
        <v>5.6920713719269302E-2</v>
      </c>
    </row>
    <row r="1421" spans="10:17" x14ac:dyDescent="0.3">
      <c r="J1421" t="str">
        <f>VLOOKUP(M1421,$A$3:$B$71,2,0)</f>
        <v>siteid_merchant_num_0</v>
      </c>
      <c r="K1421" t="str">
        <f>VLOOKUP(N1421,$A$3:$B$71,2,0)</f>
        <v>siteid_offerid_num_0</v>
      </c>
      <c r="L1421" t="str">
        <f t="shared" si="22"/>
        <v>siteid_merchant_num_0-siteid_offerid_num_0</v>
      </c>
      <c r="M1421">
        <v>58</v>
      </c>
      <c r="N1421">
        <v>62</v>
      </c>
      <c r="O1421">
        <v>5.6755277154650202E-2</v>
      </c>
      <c r="P1421">
        <v>0</v>
      </c>
      <c r="Q1421">
        <f>ABS(O1421)</f>
        <v>5.6755277154650202E-2</v>
      </c>
    </row>
    <row r="1422" spans="10:17" x14ac:dyDescent="0.3">
      <c r="J1422" t="str">
        <f>VLOOKUP(M1422,$A$3:$B$71,2,0)</f>
        <v>siteid_merchant_num_0</v>
      </c>
      <c r="K1422" t="str">
        <f>VLOOKUP(N1422,$A$3:$B$71,2,0)</f>
        <v>siteid_offerid_count</v>
      </c>
      <c r="L1422" t="str">
        <f t="shared" si="22"/>
        <v>siteid_merchant_num_0-siteid_offerid_count</v>
      </c>
      <c r="M1422">
        <v>58</v>
      </c>
      <c r="N1422">
        <v>61</v>
      </c>
      <c r="O1422">
        <v>5.6754094917763502E-2</v>
      </c>
      <c r="P1422">
        <v>0</v>
      </c>
      <c r="Q1422">
        <f>ABS(O1422)</f>
        <v>5.6754094917763502E-2</v>
      </c>
    </row>
    <row r="1423" spans="10:17" x14ac:dyDescent="0.3">
      <c r="J1423" t="str">
        <f>VLOOKUP(M1423,$A$3:$B$71,2,0)</f>
        <v>siteid_merchant_num_0</v>
      </c>
      <c r="K1423" t="str">
        <f>VLOOKUP(N1423,$A$3:$B$71,2,0)</f>
        <v>siteid_offerid_num_1</v>
      </c>
      <c r="L1423" t="str">
        <f t="shared" si="22"/>
        <v>siteid_merchant_num_0-siteid_offerid_num_1</v>
      </c>
      <c r="M1423">
        <v>58</v>
      </c>
      <c r="N1423">
        <v>63</v>
      </c>
      <c r="O1423">
        <v>5.6734909685311599E-2</v>
      </c>
      <c r="P1423">
        <v>0</v>
      </c>
      <c r="Q1423">
        <f>ABS(O1423)</f>
        <v>5.6734909685311599E-2</v>
      </c>
    </row>
    <row r="1424" spans="10:17" x14ac:dyDescent="0.3">
      <c r="J1424" t="str">
        <f>VLOOKUP(M1424,$A$3:$B$71,2,0)</f>
        <v>devid_num_1</v>
      </c>
      <c r="K1424" t="str">
        <f>VLOOKUP(N1424,$A$3:$B$71,2,0)</f>
        <v>siteid_merchant_num_1</v>
      </c>
      <c r="L1424" t="str">
        <f t="shared" si="22"/>
        <v>devid_num_1-siteid_merchant_num_1</v>
      </c>
      <c r="M1424">
        <v>31</v>
      </c>
      <c r="N1424">
        <v>59</v>
      </c>
      <c r="O1424">
        <v>5.6491128980433201E-2</v>
      </c>
      <c r="P1424">
        <v>0</v>
      </c>
      <c r="Q1424">
        <f>ABS(O1424)</f>
        <v>5.6491128980433201E-2</v>
      </c>
    </row>
    <row r="1425" spans="10:17" x14ac:dyDescent="0.3">
      <c r="J1425" t="str">
        <f>VLOOKUP(M1425,$A$3:$B$71,2,0)</f>
        <v>devid</v>
      </c>
      <c r="K1425" t="str">
        <f>VLOOKUP(N1425,$A$3:$B$71,2,0)</f>
        <v>siteid_category_num_1</v>
      </c>
      <c r="L1425" t="str">
        <f t="shared" si="22"/>
        <v>devid-siteid_category_num_1</v>
      </c>
      <c r="M1425">
        <v>2</v>
      </c>
      <c r="N1425">
        <v>67</v>
      </c>
      <c r="O1425">
        <v>-5.6336970968918397E-2</v>
      </c>
      <c r="P1425">
        <v>0</v>
      </c>
      <c r="Q1425">
        <f>ABS(O1425)</f>
        <v>5.6336970968918397E-2</v>
      </c>
    </row>
    <row r="1426" spans="10:17" x14ac:dyDescent="0.3">
      <c r="J1426" t="str">
        <f>VLOOKUP(M1426,$A$3:$B$71,2,0)</f>
        <v>countrycode_num_0</v>
      </c>
      <c r="K1426" t="str">
        <f>VLOOKUP(N1426,$A$3:$B$71,2,0)</f>
        <v>devid_num_0</v>
      </c>
      <c r="L1426" t="str">
        <f t="shared" si="22"/>
        <v>countrycode_num_0-devid_num_0</v>
      </c>
      <c r="M1426">
        <v>22</v>
      </c>
      <c r="N1426">
        <v>30</v>
      </c>
      <c r="O1426">
        <v>5.6099287029459002E-2</v>
      </c>
      <c r="P1426">
        <v>0</v>
      </c>
      <c r="Q1426">
        <f>ABS(O1426)</f>
        <v>5.6099287029459002E-2</v>
      </c>
    </row>
    <row r="1427" spans="10:17" x14ac:dyDescent="0.3">
      <c r="J1427" t="str">
        <f>VLOOKUP(M1427,$A$3:$B$71,2,0)</f>
        <v>category_count</v>
      </c>
      <c r="K1427" t="str">
        <f>VLOOKUP(N1427,$A$3:$B$71,2,0)</f>
        <v>countrycode_offerid_num_1</v>
      </c>
      <c r="L1427" t="str">
        <f t="shared" si="22"/>
        <v>category_count-countrycode_offerid_num_1</v>
      </c>
      <c r="M1427">
        <v>17</v>
      </c>
      <c r="N1427">
        <v>51</v>
      </c>
      <c r="O1427">
        <v>-5.60752211360903E-2</v>
      </c>
      <c r="P1427">
        <v>0</v>
      </c>
      <c r="Q1427">
        <f>ABS(O1427)</f>
        <v>5.60752211360903E-2</v>
      </c>
    </row>
    <row r="1428" spans="10:17" x14ac:dyDescent="0.3">
      <c r="J1428" t="str">
        <f>VLOOKUP(M1428,$A$3:$B$71,2,0)</f>
        <v>offerid_click_rate</v>
      </c>
      <c r="K1428" t="str">
        <f>VLOOKUP(N1428,$A$3:$B$71,2,0)</f>
        <v>siteid_category_num_1</v>
      </c>
      <c r="L1428" t="str">
        <f t="shared" si="22"/>
        <v>offerid_click_rate-siteid_category_num_1</v>
      </c>
      <c r="M1428">
        <v>16</v>
      </c>
      <c r="N1428">
        <v>67</v>
      </c>
      <c r="O1428">
        <v>5.6072530498114503E-2</v>
      </c>
      <c r="P1428">
        <v>0</v>
      </c>
      <c r="Q1428">
        <f>ABS(O1428)</f>
        <v>5.6072530498114503E-2</v>
      </c>
    </row>
    <row r="1429" spans="10:17" x14ac:dyDescent="0.3">
      <c r="J1429" t="str">
        <f>VLOOKUP(M1429,$A$3:$B$71,2,0)</f>
        <v>category_num_1</v>
      </c>
      <c r="K1429" t="str">
        <f>VLOOKUP(N1429,$A$3:$B$71,2,0)</f>
        <v>countrycode_num_0</v>
      </c>
      <c r="L1429" t="str">
        <f t="shared" si="22"/>
        <v>category_num_1-countrycode_num_0</v>
      </c>
      <c r="M1429">
        <v>19</v>
      </c>
      <c r="N1429">
        <v>22</v>
      </c>
      <c r="O1429">
        <v>-5.5936000419966901E-2</v>
      </c>
      <c r="P1429">
        <v>0</v>
      </c>
      <c r="Q1429">
        <f>ABS(O1429)</f>
        <v>5.5936000419966901E-2</v>
      </c>
    </row>
    <row r="1430" spans="10:17" x14ac:dyDescent="0.3">
      <c r="J1430" t="str">
        <f>VLOOKUP(M1430,$A$3:$B$71,2,0)</f>
        <v>category_count</v>
      </c>
      <c r="K1430" t="str">
        <f>VLOOKUP(N1430,$A$3:$B$71,2,0)</f>
        <v>countrycode_offerid_count</v>
      </c>
      <c r="L1430" t="str">
        <f t="shared" si="22"/>
        <v>category_count-countrycode_offerid_count</v>
      </c>
      <c r="M1430">
        <v>17</v>
      </c>
      <c r="N1430">
        <v>49</v>
      </c>
      <c r="O1430">
        <v>-5.5839032313047203E-2</v>
      </c>
      <c r="P1430">
        <v>0</v>
      </c>
      <c r="Q1430">
        <f>ABS(O1430)</f>
        <v>5.5839032313047203E-2</v>
      </c>
    </row>
    <row r="1431" spans="10:17" x14ac:dyDescent="0.3">
      <c r="J1431" t="str">
        <f>VLOOKUP(M1431,$A$3:$B$71,2,0)</f>
        <v>category_count</v>
      </c>
      <c r="K1431" t="str">
        <f>VLOOKUP(N1431,$A$3:$B$71,2,0)</f>
        <v>countrycode_offerid_num_0</v>
      </c>
      <c r="L1431" t="str">
        <f t="shared" si="22"/>
        <v>category_count-countrycode_offerid_num_0</v>
      </c>
      <c r="M1431">
        <v>17</v>
      </c>
      <c r="N1431">
        <v>50</v>
      </c>
      <c r="O1431">
        <v>-5.5825618155491599E-2</v>
      </c>
      <c r="P1431">
        <v>0</v>
      </c>
      <c r="Q1431">
        <f>ABS(O1431)</f>
        <v>5.5825618155491599E-2</v>
      </c>
    </row>
    <row r="1432" spans="10:17" x14ac:dyDescent="0.3">
      <c r="J1432" t="str">
        <f>VLOOKUP(M1432,$A$3:$B$71,2,0)</f>
        <v>browserid</v>
      </c>
      <c r="K1432" t="str">
        <f>VLOOKUP(N1432,$A$3:$B$71,2,0)</f>
        <v>category_click_rate</v>
      </c>
      <c r="L1432" t="str">
        <f t="shared" si="22"/>
        <v>browserid-category_click_rate</v>
      </c>
      <c r="M1432">
        <v>1</v>
      </c>
      <c r="N1432">
        <v>20</v>
      </c>
      <c r="O1432">
        <v>5.5749049102800999E-2</v>
      </c>
      <c r="P1432">
        <v>0</v>
      </c>
      <c r="Q1432">
        <f>ABS(O1432)</f>
        <v>5.5749049102800999E-2</v>
      </c>
    </row>
    <row r="1433" spans="10:17" x14ac:dyDescent="0.3">
      <c r="J1433" t="str">
        <f>VLOOKUP(M1433,$A$3:$B$71,2,0)</f>
        <v>countrycode</v>
      </c>
      <c r="K1433" t="str">
        <f>VLOOKUP(N1433,$A$3:$B$71,2,0)</f>
        <v>siteid_category_num_0</v>
      </c>
      <c r="L1433" t="str">
        <f t="shared" si="22"/>
        <v>countrycode-siteid_category_num_0</v>
      </c>
      <c r="M1433">
        <v>0</v>
      </c>
      <c r="N1433">
        <v>66</v>
      </c>
      <c r="O1433">
        <v>5.5655321328134097E-2</v>
      </c>
      <c r="P1433">
        <v>0</v>
      </c>
      <c r="Q1433">
        <f>ABS(O1433)</f>
        <v>5.5655321328134097E-2</v>
      </c>
    </row>
    <row r="1434" spans="10:17" x14ac:dyDescent="0.3">
      <c r="J1434" t="str">
        <f>VLOOKUP(M1434,$A$3:$B$71,2,0)</f>
        <v>devid_click_rate</v>
      </c>
      <c r="K1434" t="str">
        <f>VLOOKUP(N1434,$A$3:$B$71,2,0)</f>
        <v>siteid_merchant_num_0</v>
      </c>
      <c r="L1434" t="str">
        <f t="shared" si="22"/>
        <v>devid_click_rate-siteid_merchant_num_0</v>
      </c>
      <c r="M1434">
        <v>32</v>
      </c>
      <c r="N1434">
        <v>58</v>
      </c>
      <c r="O1434">
        <v>5.5233923163146903E-2</v>
      </c>
      <c r="P1434">
        <v>0</v>
      </c>
      <c r="Q1434">
        <f>ABS(O1434)</f>
        <v>5.5233923163146903E-2</v>
      </c>
    </row>
    <row r="1435" spans="10:17" x14ac:dyDescent="0.3">
      <c r="J1435" t="str">
        <f>VLOOKUP(M1435,$A$3:$B$71,2,0)</f>
        <v>countrycode_count</v>
      </c>
      <c r="K1435" t="str">
        <f>VLOOKUP(N1435,$A$3:$B$71,2,0)</f>
        <v>devid_num_0</v>
      </c>
      <c r="L1435" t="str">
        <f t="shared" si="22"/>
        <v>countrycode_count-devid_num_0</v>
      </c>
      <c r="M1435">
        <v>21</v>
      </c>
      <c r="N1435">
        <v>30</v>
      </c>
      <c r="O1435">
        <v>5.51478564537232E-2</v>
      </c>
      <c r="P1435">
        <v>0</v>
      </c>
      <c r="Q1435">
        <f>ABS(O1435)</f>
        <v>5.51478564537232E-2</v>
      </c>
    </row>
    <row r="1436" spans="10:17" x14ac:dyDescent="0.3">
      <c r="J1436" t="str">
        <f>VLOOKUP(M1436,$A$3:$B$71,2,0)</f>
        <v>category_num_1</v>
      </c>
      <c r="K1436" t="str">
        <f>VLOOKUP(N1436,$A$3:$B$71,2,0)</f>
        <v>browserid_num_0</v>
      </c>
      <c r="L1436" t="str">
        <f t="shared" si="22"/>
        <v>category_num_1-browserid_num_0</v>
      </c>
      <c r="M1436">
        <v>19</v>
      </c>
      <c r="N1436">
        <v>26</v>
      </c>
      <c r="O1436">
        <v>-5.4986448990316697E-2</v>
      </c>
      <c r="P1436">
        <v>0</v>
      </c>
      <c r="Q1436">
        <f>ABS(O1436)</f>
        <v>5.4986448990316697E-2</v>
      </c>
    </row>
    <row r="1437" spans="10:17" x14ac:dyDescent="0.3">
      <c r="J1437" t="str">
        <f>VLOOKUP(M1437,$A$3:$B$71,2,0)</f>
        <v>category_num_1</v>
      </c>
      <c r="K1437" t="str">
        <f>VLOOKUP(N1437,$A$3:$B$71,2,0)</f>
        <v>countrycode_count</v>
      </c>
      <c r="L1437" t="str">
        <f t="shared" si="22"/>
        <v>category_num_1-countrycode_count</v>
      </c>
      <c r="M1437">
        <v>19</v>
      </c>
      <c r="N1437">
        <v>21</v>
      </c>
      <c r="O1437">
        <v>-5.49385606862373E-2</v>
      </c>
      <c r="P1437">
        <v>0</v>
      </c>
      <c r="Q1437">
        <f>ABS(O1437)</f>
        <v>5.49385606862373E-2</v>
      </c>
    </row>
    <row r="1438" spans="10:17" x14ac:dyDescent="0.3">
      <c r="J1438" t="str">
        <f>VLOOKUP(M1438,$A$3:$B$71,2,0)</f>
        <v>category_count</v>
      </c>
      <c r="K1438" t="str">
        <f>VLOOKUP(N1438,$A$3:$B$71,2,0)</f>
        <v>siteid_category_click_rate</v>
      </c>
      <c r="L1438" t="str">
        <f t="shared" si="22"/>
        <v>category_count-siteid_category_click_rate</v>
      </c>
      <c r="M1438">
        <v>17</v>
      </c>
      <c r="N1438">
        <v>68</v>
      </c>
      <c r="O1438">
        <v>-5.4793511791096199E-2</v>
      </c>
      <c r="P1438">
        <v>0</v>
      </c>
      <c r="Q1438">
        <f>ABS(O1438)</f>
        <v>5.4793511791096199E-2</v>
      </c>
    </row>
    <row r="1439" spans="10:17" x14ac:dyDescent="0.3">
      <c r="J1439" t="str">
        <f>VLOOKUP(M1439,$A$3:$B$71,2,0)</f>
        <v>devid</v>
      </c>
      <c r="K1439" t="str">
        <f>VLOOKUP(N1439,$A$3:$B$71,2,0)</f>
        <v>category_click_rate</v>
      </c>
      <c r="L1439" t="str">
        <f t="shared" si="22"/>
        <v>devid-category_click_rate</v>
      </c>
      <c r="M1439">
        <v>2</v>
      </c>
      <c r="N1439">
        <v>20</v>
      </c>
      <c r="O1439">
        <v>-5.4777308449478902E-2</v>
      </c>
      <c r="P1439">
        <v>0</v>
      </c>
      <c r="Q1439">
        <f>ABS(O1439)</f>
        <v>5.4777308449478902E-2</v>
      </c>
    </row>
    <row r="1440" spans="10:17" x14ac:dyDescent="0.3">
      <c r="J1440" t="str">
        <f>VLOOKUP(M1440,$A$3:$B$71,2,0)</f>
        <v>category_num_0</v>
      </c>
      <c r="K1440" t="str">
        <f>VLOOKUP(N1440,$A$3:$B$71,2,0)</f>
        <v>siteid_merchant_click_rate</v>
      </c>
      <c r="L1440" t="str">
        <f t="shared" si="22"/>
        <v>category_num_0-siteid_merchant_click_rate</v>
      </c>
      <c r="M1440">
        <v>18</v>
      </c>
      <c r="N1440">
        <v>60</v>
      </c>
      <c r="O1440">
        <v>-5.4776952028802103E-2</v>
      </c>
      <c r="P1440">
        <v>0</v>
      </c>
      <c r="Q1440">
        <f>ABS(O1440)</f>
        <v>5.4776952028802103E-2</v>
      </c>
    </row>
    <row r="1441" spans="10:17" x14ac:dyDescent="0.3">
      <c r="J1441" t="str">
        <f>VLOOKUP(M1441,$A$3:$B$71,2,0)</f>
        <v>devid_num_0</v>
      </c>
      <c r="K1441" t="str">
        <f>VLOOKUP(N1441,$A$3:$B$71,2,0)</f>
        <v>countrycode_siteid_click_rate</v>
      </c>
      <c r="L1441" t="str">
        <f t="shared" si="22"/>
        <v>devid_num_0-countrycode_siteid_click_rate</v>
      </c>
      <c r="M1441">
        <v>30</v>
      </c>
      <c r="N1441">
        <v>48</v>
      </c>
      <c r="O1441">
        <v>-5.4170193862814298E-2</v>
      </c>
      <c r="P1441">
        <v>0</v>
      </c>
      <c r="Q1441">
        <f>ABS(O1441)</f>
        <v>5.4170193862814298E-2</v>
      </c>
    </row>
    <row r="1442" spans="10:17" x14ac:dyDescent="0.3">
      <c r="J1442" t="str">
        <f>VLOOKUP(M1442,$A$3:$B$71,2,0)</f>
        <v>devid_num_0</v>
      </c>
      <c r="K1442" t="str">
        <f>VLOOKUP(N1442,$A$3:$B$71,2,0)</f>
        <v>countrycode_merchant_click_rate</v>
      </c>
      <c r="L1442" t="str">
        <f t="shared" si="22"/>
        <v>devid_num_0-countrycode_merchant_click_rate</v>
      </c>
      <c r="M1442">
        <v>30</v>
      </c>
      <c r="N1442">
        <v>44</v>
      </c>
      <c r="O1442">
        <v>-5.4147452857943999E-2</v>
      </c>
      <c r="P1442">
        <v>0</v>
      </c>
      <c r="Q1442">
        <f>ABS(O1442)</f>
        <v>5.4147452857943999E-2</v>
      </c>
    </row>
    <row r="1443" spans="10:17" x14ac:dyDescent="0.3">
      <c r="J1443" t="str">
        <f>VLOOKUP(M1443,$A$3:$B$71,2,0)</f>
        <v>category_num_1</v>
      </c>
      <c r="K1443" t="str">
        <f>VLOOKUP(N1443,$A$3:$B$71,2,0)</f>
        <v>siteid_category_num_0</v>
      </c>
      <c r="L1443" t="str">
        <f t="shared" si="22"/>
        <v>category_num_1-siteid_category_num_0</v>
      </c>
      <c r="M1443">
        <v>19</v>
      </c>
      <c r="N1443">
        <v>66</v>
      </c>
      <c r="O1443">
        <v>5.3965321549127802E-2</v>
      </c>
      <c r="P1443">
        <v>0</v>
      </c>
      <c r="Q1443">
        <f>ABS(O1443)</f>
        <v>5.3965321549127802E-2</v>
      </c>
    </row>
    <row r="1444" spans="10:17" x14ac:dyDescent="0.3">
      <c r="J1444" t="str">
        <f>VLOOKUP(M1444,$A$3:$B$71,2,0)</f>
        <v>devid_num_1</v>
      </c>
      <c r="K1444" t="str">
        <f>VLOOKUP(N1444,$A$3:$B$71,2,0)</f>
        <v>siteid_merchant_count</v>
      </c>
      <c r="L1444" t="str">
        <f t="shared" si="22"/>
        <v>devid_num_1-siteid_merchant_count</v>
      </c>
      <c r="M1444">
        <v>31</v>
      </c>
      <c r="N1444">
        <v>57</v>
      </c>
      <c r="O1444">
        <v>5.3623060748425898E-2</v>
      </c>
      <c r="P1444">
        <v>0</v>
      </c>
      <c r="Q1444">
        <f>ABS(O1444)</f>
        <v>5.3623060748425898E-2</v>
      </c>
    </row>
    <row r="1445" spans="10:17" x14ac:dyDescent="0.3">
      <c r="J1445" t="str">
        <f>VLOOKUP(M1445,$A$3:$B$71,2,0)</f>
        <v>merchant_click_rate</v>
      </c>
      <c r="K1445" t="str">
        <f>VLOOKUP(N1445,$A$3:$B$71,2,0)</f>
        <v>siteid_category_num_0</v>
      </c>
      <c r="L1445" t="str">
        <f t="shared" si="22"/>
        <v>merchant_click_rate-siteid_category_num_0</v>
      </c>
      <c r="M1445">
        <v>8</v>
      </c>
      <c r="N1445">
        <v>66</v>
      </c>
      <c r="O1445">
        <v>5.3399529489515797E-2</v>
      </c>
      <c r="P1445">
        <v>0</v>
      </c>
      <c r="Q1445">
        <f>ABS(O1445)</f>
        <v>5.3399529489515797E-2</v>
      </c>
    </row>
    <row r="1446" spans="10:17" x14ac:dyDescent="0.3">
      <c r="J1446" t="str">
        <f>VLOOKUP(M1446,$A$3:$B$71,2,0)</f>
        <v>category_num_0</v>
      </c>
      <c r="K1446" t="str">
        <f>VLOOKUP(N1446,$A$3:$B$71,2,0)</f>
        <v>siteid_category_num_1</v>
      </c>
      <c r="L1446" t="str">
        <f t="shared" si="22"/>
        <v>category_num_0-siteid_category_num_1</v>
      </c>
      <c r="M1446">
        <v>18</v>
      </c>
      <c r="N1446">
        <v>67</v>
      </c>
      <c r="O1446">
        <v>-5.3387831631793101E-2</v>
      </c>
      <c r="P1446">
        <v>0</v>
      </c>
      <c r="Q1446">
        <f>ABS(O1446)</f>
        <v>5.3387831631793101E-2</v>
      </c>
    </row>
    <row r="1447" spans="10:17" x14ac:dyDescent="0.3">
      <c r="J1447" t="str">
        <f>VLOOKUP(M1447,$A$3:$B$71,2,0)</f>
        <v>siteid_count</v>
      </c>
      <c r="K1447" t="str">
        <f>VLOOKUP(N1447,$A$3:$B$71,2,0)</f>
        <v>category_num_0</v>
      </c>
      <c r="L1447" t="str">
        <f t="shared" si="22"/>
        <v>siteid_count-category_num_0</v>
      </c>
      <c r="M1447">
        <v>9</v>
      </c>
      <c r="N1447">
        <v>18</v>
      </c>
      <c r="O1447">
        <v>-5.3340478971532997E-2</v>
      </c>
      <c r="P1447">
        <v>0</v>
      </c>
      <c r="Q1447">
        <f>ABS(O1447)</f>
        <v>5.3340478971532997E-2</v>
      </c>
    </row>
    <row r="1448" spans="10:17" x14ac:dyDescent="0.3">
      <c r="J1448" t="str">
        <f>VLOOKUP(M1448,$A$3:$B$71,2,0)</f>
        <v>countrycode_merchant_num_0</v>
      </c>
      <c r="K1448" t="str">
        <f>VLOOKUP(N1448,$A$3:$B$71,2,0)</f>
        <v>siteid_merchant_num_1</v>
      </c>
      <c r="L1448" t="str">
        <f t="shared" si="22"/>
        <v>countrycode_merchant_num_0-siteid_merchant_num_1</v>
      </c>
      <c r="M1448">
        <v>42</v>
      </c>
      <c r="N1448">
        <v>59</v>
      </c>
      <c r="O1448">
        <v>-5.3294727515915699E-2</v>
      </c>
      <c r="P1448">
        <v>0</v>
      </c>
      <c r="Q1448">
        <f>ABS(O1448)</f>
        <v>5.3294727515915699E-2</v>
      </c>
    </row>
    <row r="1449" spans="10:17" x14ac:dyDescent="0.3">
      <c r="J1449" t="str">
        <f>VLOOKUP(M1449,$A$3:$B$71,2,0)</f>
        <v>siteid_num_0</v>
      </c>
      <c r="K1449" t="str">
        <f>VLOOKUP(N1449,$A$3:$B$71,2,0)</f>
        <v>category_num_0</v>
      </c>
      <c r="L1449" t="str">
        <f t="shared" si="22"/>
        <v>siteid_num_0-category_num_0</v>
      </c>
      <c r="M1449">
        <v>10</v>
      </c>
      <c r="N1449">
        <v>18</v>
      </c>
      <c r="O1449">
        <v>-5.3244638753137098E-2</v>
      </c>
      <c r="P1449">
        <v>0</v>
      </c>
      <c r="Q1449">
        <f>ABS(O1449)</f>
        <v>5.3244638753137098E-2</v>
      </c>
    </row>
    <row r="1450" spans="10:17" x14ac:dyDescent="0.3">
      <c r="J1450" t="str">
        <f>VLOOKUP(M1450,$A$3:$B$71,2,0)</f>
        <v>category_num_1</v>
      </c>
      <c r="K1450" t="str">
        <f>VLOOKUP(N1450,$A$3:$B$71,2,0)</f>
        <v>browserid_count</v>
      </c>
      <c r="L1450" t="str">
        <f t="shared" si="22"/>
        <v>category_num_1-browserid_count</v>
      </c>
      <c r="M1450">
        <v>19</v>
      </c>
      <c r="N1450">
        <v>25</v>
      </c>
      <c r="O1450">
        <v>-5.3197374808140102E-2</v>
      </c>
      <c r="P1450">
        <v>0</v>
      </c>
      <c r="Q1450">
        <f>ABS(O1450)</f>
        <v>5.3197374808140102E-2</v>
      </c>
    </row>
    <row r="1451" spans="10:17" x14ac:dyDescent="0.3">
      <c r="J1451" t="str">
        <f>VLOOKUP(M1451,$A$3:$B$71,2,0)</f>
        <v>countrycode_category_num_0</v>
      </c>
      <c r="K1451" t="str">
        <f>VLOOKUP(N1451,$A$3:$B$71,2,0)</f>
        <v>siteid_offerid_num_1</v>
      </c>
      <c r="L1451" t="str">
        <f t="shared" si="22"/>
        <v>countrycode_category_num_0-siteid_offerid_num_1</v>
      </c>
      <c r="M1451">
        <v>54</v>
      </c>
      <c r="N1451">
        <v>63</v>
      </c>
      <c r="O1451">
        <v>-5.29994991697227E-2</v>
      </c>
      <c r="P1451">
        <v>0</v>
      </c>
      <c r="Q1451">
        <f>ABS(O1451)</f>
        <v>5.29994991697227E-2</v>
      </c>
    </row>
    <row r="1452" spans="10:17" x14ac:dyDescent="0.3">
      <c r="J1452" t="str">
        <f>VLOOKUP(M1452,$A$3:$B$71,2,0)</f>
        <v>countrycode_category_num_0</v>
      </c>
      <c r="K1452" t="str">
        <f>VLOOKUP(N1452,$A$3:$B$71,2,0)</f>
        <v>siteid_offerid_count</v>
      </c>
      <c r="L1452" t="str">
        <f t="shared" si="22"/>
        <v>countrycode_category_num_0-siteid_offerid_count</v>
      </c>
      <c r="M1452">
        <v>54</v>
      </c>
      <c r="N1452">
        <v>61</v>
      </c>
      <c r="O1452">
        <v>-5.2962818165037298E-2</v>
      </c>
      <c r="P1452">
        <v>0</v>
      </c>
      <c r="Q1452">
        <f>ABS(O1452)</f>
        <v>5.2962818165037298E-2</v>
      </c>
    </row>
    <row r="1453" spans="10:17" x14ac:dyDescent="0.3">
      <c r="J1453" t="str">
        <f>VLOOKUP(M1453,$A$3:$B$71,2,0)</f>
        <v>countrycode_category_num_0</v>
      </c>
      <c r="K1453" t="str">
        <f>VLOOKUP(N1453,$A$3:$B$71,2,0)</f>
        <v>siteid_offerid_num_0</v>
      </c>
      <c r="L1453" t="str">
        <f t="shared" si="22"/>
        <v>countrycode_category_num_0-siteid_offerid_num_0</v>
      </c>
      <c r="M1453">
        <v>54</v>
      </c>
      <c r="N1453">
        <v>62</v>
      </c>
      <c r="O1453">
        <v>-5.29605568765271E-2</v>
      </c>
      <c r="P1453">
        <v>0</v>
      </c>
      <c r="Q1453">
        <f>ABS(O1453)</f>
        <v>5.29605568765271E-2</v>
      </c>
    </row>
    <row r="1454" spans="10:17" x14ac:dyDescent="0.3">
      <c r="J1454" t="str">
        <f>VLOOKUP(M1454,$A$3:$B$71,2,0)</f>
        <v>devid_num_0</v>
      </c>
      <c r="K1454" t="str">
        <f>VLOOKUP(N1454,$A$3:$B$71,2,0)</f>
        <v>countrycode_offerid_click_rate</v>
      </c>
      <c r="L1454" t="str">
        <f t="shared" si="22"/>
        <v>devid_num_0-countrycode_offerid_click_rate</v>
      </c>
      <c r="M1454">
        <v>30</v>
      </c>
      <c r="N1454">
        <v>52</v>
      </c>
      <c r="O1454">
        <v>-5.2924728300899199E-2</v>
      </c>
      <c r="P1454">
        <v>0</v>
      </c>
      <c r="Q1454">
        <f>ABS(O1454)</f>
        <v>5.2924728300899199E-2</v>
      </c>
    </row>
    <row r="1455" spans="10:17" x14ac:dyDescent="0.3">
      <c r="J1455" t="str">
        <f>VLOOKUP(M1455,$A$3:$B$71,2,0)</f>
        <v>devid_num_0</v>
      </c>
      <c r="K1455" t="str">
        <f>VLOOKUP(N1455,$A$3:$B$71,2,0)</f>
        <v>countrycode_siteid_num_1</v>
      </c>
      <c r="L1455" t="str">
        <f t="shared" si="22"/>
        <v>devid_num_0-countrycode_siteid_num_1</v>
      </c>
      <c r="M1455">
        <v>30</v>
      </c>
      <c r="N1455">
        <v>47</v>
      </c>
      <c r="O1455">
        <v>-5.2769192739587703E-2</v>
      </c>
      <c r="P1455">
        <v>0</v>
      </c>
      <c r="Q1455">
        <f>ABS(O1455)</f>
        <v>5.2769192739587703E-2</v>
      </c>
    </row>
    <row r="1456" spans="10:17" x14ac:dyDescent="0.3">
      <c r="J1456" t="str">
        <f>VLOOKUP(M1456,$A$3:$B$71,2,0)</f>
        <v>datetime_hour</v>
      </c>
      <c r="K1456" t="str">
        <f>VLOOKUP(N1456,$A$3:$B$71,2,0)</f>
        <v>datetime_day_num_0</v>
      </c>
      <c r="L1456" t="str">
        <f t="shared" si="22"/>
        <v>datetime_hour-datetime_day_num_0</v>
      </c>
      <c r="M1456">
        <v>4</v>
      </c>
      <c r="N1456">
        <v>38</v>
      </c>
      <c r="O1456">
        <v>5.2593794323190501E-2</v>
      </c>
      <c r="P1456">
        <v>0</v>
      </c>
      <c r="Q1456">
        <f>ABS(O1456)</f>
        <v>5.2593794323190501E-2</v>
      </c>
    </row>
    <row r="1457" spans="10:17" x14ac:dyDescent="0.3">
      <c r="J1457" t="str">
        <f>VLOOKUP(M1457,$A$3:$B$71,2,0)</f>
        <v>devid</v>
      </c>
      <c r="K1457" t="str">
        <f>VLOOKUP(N1457,$A$3:$B$71,2,0)</f>
        <v>siteid_category_count</v>
      </c>
      <c r="L1457" t="str">
        <f t="shared" si="22"/>
        <v>devid-siteid_category_count</v>
      </c>
      <c r="M1457">
        <v>2</v>
      </c>
      <c r="N1457">
        <v>65</v>
      </c>
      <c r="O1457">
        <v>-5.2545855718407801E-2</v>
      </c>
      <c r="P1457">
        <v>0</v>
      </c>
      <c r="Q1457">
        <f>ABS(O1457)</f>
        <v>5.2545855718407801E-2</v>
      </c>
    </row>
    <row r="1458" spans="10:17" x14ac:dyDescent="0.3">
      <c r="J1458" t="str">
        <f>VLOOKUP(M1458,$A$3:$B$71,2,0)</f>
        <v>siteid_num_1</v>
      </c>
      <c r="K1458" t="str">
        <f>VLOOKUP(N1458,$A$3:$B$71,2,0)</f>
        <v>category_num_0</v>
      </c>
      <c r="L1458" t="str">
        <f t="shared" si="22"/>
        <v>siteid_num_1-category_num_0</v>
      </c>
      <c r="M1458">
        <v>11</v>
      </c>
      <c r="N1458">
        <v>18</v>
      </c>
      <c r="O1458">
        <v>-5.2523986196344602E-2</v>
      </c>
      <c r="P1458">
        <v>0</v>
      </c>
      <c r="Q1458">
        <f>ABS(O1458)</f>
        <v>5.2523986196344602E-2</v>
      </c>
    </row>
    <row r="1459" spans="10:17" x14ac:dyDescent="0.3">
      <c r="J1459" t="str">
        <f>VLOOKUP(M1459,$A$3:$B$71,2,0)</f>
        <v>merchant_num_0</v>
      </c>
      <c r="K1459" t="str">
        <f>VLOOKUP(N1459,$A$3:$B$71,2,0)</f>
        <v>siteid_category_num_1</v>
      </c>
      <c r="L1459" t="str">
        <f t="shared" si="22"/>
        <v>merchant_num_0-siteid_category_num_1</v>
      </c>
      <c r="M1459">
        <v>6</v>
      </c>
      <c r="N1459">
        <v>67</v>
      </c>
      <c r="O1459">
        <v>-5.2447657416876001E-2</v>
      </c>
      <c r="P1459">
        <v>0</v>
      </c>
      <c r="Q1459">
        <f>ABS(O1459)</f>
        <v>5.2447657416876001E-2</v>
      </c>
    </row>
    <row r="1460" spans="10:17" x14ac:dyDescent="0.3">
      <c r="J1460" t="str">
        <f>VLOOKUP(M1460,$A$3:$B$71,2,0)</f>
        <v>category_count</v>
      </c>
      <c r="K1460" t="str">
        <f>VLOOKUP(N1460,$A$3:$B$71,2,0)</f>
        <v>siteid_category_num_1</v>
      </c>
      <c r="L1460" t="str">
        <f t="shared" si="22"/>
        <v>category_count-siteid_category_num_1</v>
      </c>
      <c r="M1460">
        <v>17</v>
      </c>
      <c r="N1460">
        <v>67</v>
      </c>
      <c r="O1460">
        <v>-5.2413164082545399E-2</v>
      </c>
      <c r="P1460">
        <v>0</v>
      </c>
      <c r="Q1460">
        <f>ABS(O1460)</f>
        <v>5.2413164082545399E-2</v>
      </c>
    </row>
    <row r="1461" spans="10:17" x14ac:dyDescent="0.3">
      <c r="J1461" t="str">
        <f>VLOOKUP(M1461,$A$3:$B$71,2,0)</f>
        <v>datetime_hour</v>
      </c>
      <c r="K1461" t="str">
        <f>VLOOKUP(N1461,$A$3:$B$71,2,0)</f>
        <v>datetime_day_count</v>
      </c>
      <c r="L1461" t="str">
        <f t="shared" si="22"/>
        <v>datetime_hour-datetime_day_count</v>
      </c>
      <c r="M1461">
        <v>4</v>
      </c>
      <c r="N1461">
        <v>37</v>
      </c>
      <c r="O1461">
        <v>5.23685028987411E-2</v>
      </c>
      <c r="P1461">
        <v>0</v>
      </c>
      <c r="Q1461">
        <f>ABS(O1461)</f>
        <v>5.23685028987411E-2</v>
      </c>
    </row>
    <row r="1462" spans="10:17" x14ac:dyDescent="0.3">
      <c r="J1462" t="str">
        <f>VLOOKUP(M1462,$A$3:$B$71,2,0)</f>
        <v>category_count</v>
      </c>
      <c r="K1462" t="str">
        <f>VLOOKUP(N1462,$A$3:$B$71,2,0)</f>
        <v>countrycode_siteid_num_1</v>
      </c>
      <c r="L1462" t="str">
        <f t="shared" si="22"/>
        <v>category_count-countrycode_siteid_num_1</v>
      </c>
      <c r="M1462">
        <v>17</v>
      </c>
      <c r="N1462">
        <v>47</v>
      </c>
      <c r="O1462">
        <v>-5.2119585700726501E-2</v>
      </c>
      <c r="P1462">
        <v>0</v>
      </c>
      <c r="Q1462">
        <f>ABS(O1462)</f>
        <v>5.2119585700726501E-2</v>
      </c>
    </row>
    <row r="1463" spans="10:17" x14ac:dyDescent="0.3">
      <c r="J1463" t="str">
        <f>VLOOKUP(M1463,$A$3:$B$71,2,0)</f>
        <v>devid_num_0</v>
      </c>
      <c r="K1463" t="str">
        <f>VLOOKUP(N1463,$A$3:$B$71,2,0)</f>
        <v>countrycode_siteid_count</v>
      </c>
      <c r="L1463" t="str">
        <f t="shared" si="22"/>
        <v>devid_num_0-countrycode_siteid_count</v>
      </c>
      <c r="M1463">
        <v>30</v>
      </c>
      <c r="N1463">
        <v>45</v>
      </c>
      <c r="O1463">
        <v>-5.2097256069375701E-2</v>
      </c>
      <c r="P1463">
        <v>0</v>
      </c>
      <c r="Q1463">
        <f>ABS(O1463)</f>
        <v>5.2097256069375701E-2</v>
      </c>
    </row>
    <row r="1464" spans="10:17" x14ac:dyDescent="0.3">
      <c r="J1464" t="str">
        <f>VLOOKUP(M1464,$A$3:$B$71,2,0)</f>
        <v>countrycode</v>
      </c>
      <c r="K1464" t="str">
        <f>VLOOKUP(N1464,$A$3:$B$71,2,0)</f>
        <v>siteid_merchant_num_1</v>
      </c>
      <c r="L1464" t="str">
        <f t="shared" si="22"/>
        <v>countrycode-siteid_merchant_num_1</v>
      </c>
      <c r="M1464">
        <v>0</v>
      </c>
      <c r="N1464">
        <v>59</v>
      </c>
      <c r="O1464">
        <v>5.2052755865260002E-2</v>
      </c>
      <c r="P1464">
        <v>0</v>
      </c>
      <c r="Q1464">
        <f>ABS(O1464)</f>
        <v>5.2052755865260002E-2</v>
      </c>
    </row>
    <row r="1465" spans="10:17" x14ac:dyDescent="0.3">
      <c r="J1465" t="str">
        <f>VLOOKUP(M1465,$A$3:$B$71,2,0)</f>
        <v>merchant_click_rate</v>
      </c>
      <c r="K1465" t="str">
        <f>VLOOKUP(N1465,$A$3:$B$71,2,0)</f>
        <v>datetime_hour_num_1</v>
      </c>
      <c r="L1465" t="str">
        <f t="shared" si="22"/>
        <v>merchant_click_rate-datetime_hour_num_1</v>
      </c>
      <c r="M1465">
        <v>8</v>
      </c>
      <c r="N1465">
        <v>35</v>
      </c>
      <c r="O1465">
        <v>-5.1973303513322702E-2</v>
      </c>
      <c r="P1465">
        <v>0</v>
      </c>
      <c r="Q1465">
        <f>ABS(O1465)</f>
        <v>5.1973303513322702E-2</v>
      </c>
    </row>
    <row r="1466" spans="10:17" x14ac:dyDescent="0.3">
      <c r="J1466" t="str">
        <f>VLOOKUP(M1466,$A$3:$B$71,2,0)</f>
        <v>devid_num_0</v>
      </c>
      <c r="K1466" t="str">
        <f>VLOOKUP(N1466,$A$3:$B$71,2,0)</f>
        <v>countrycode_siteid_num_0</v>
      </c>
      <c r="L1466" t="str">
        <f t="shared" si="22"/>
        <v>devid_num_0-countrycode_siteid_num_0</v>
      </c>
      <c r="M1466">
        <v>30</v>
      </c>
      <c r="N1466">
        <v>46</v>
      </c>
      <c r="O1466">
        <v>-5.1967910211305902E-2</v>
      </c>
      <c r="P1466">
        <v>0</v>
      </c>
      <c r="Q1466">
        <f>ABS(O1466)</f>
        <v>5.1967910211305902E-2</v>
      </c>
    </row>
    <row r="1467" spans="10:17" x14ac:dyDescent="0.3">
      <c r="J1467" t="str">
        <f>VLOOKUP(M1467,$A$3:$B$71,2,0)</f>
        <v>siteid_click_rate</v>
      </c>
      <c r="K1467" t="str">
        <f>VLOOKUP(N1467,$A$3:$B$71,2,0)</f>
        <v>devid_num_0</v>
      </c>
      <c r="L1467" t="str">
        <f t="shared" si="22"/>
        <v>siteid_click_rate-devid_num_0</v>
      </c>
      <c r="M1467">
        <v>12</v>
      </c>
      <c r="N1467">
        <v>30</v>
      </c>
      <c r="O1467">
        <v>-5.1967142123080998E-2</v>
      </c>
      <c r="P1467">
        <v>0</v>
      </c>
      <c r="Q1467">
        <f>ABS(O1467)</f>
        <v>5.1967142123080998E-2</v>
      </c>
    </row>
    <row r="1468" spans="10:17" x14ac:dyDescent="0.3">
      <c r="J1468" t="str">
        <f>VLOOKUP(M1468,$A$3:$B$71,2,0)</f>
        <v>devid_num_1</v>
      </c>
      <c r="K1468" t="str">
        <f>VLOOKUP(N1468,$A$3:$B$71,2,0)</f>
        <v>siteid_merchant_num_0</v>
      </c>
      <c r="L1468" t="str">
        <f t="shared" si="22"/>
        <v>devid_num_1-siteid_merchant_num_0</v>
      </c>
      <c r="M1468">
        <v>31</v>
      </c>
      <c r="N1468">
        <v>58</v>
      </c>
      <c r="O1468">
        <v>5.1928382716843302E-2</v>
      </c>
      <c r="P1468">
        <v>0</v>
      </c>
      <c r="Q1468">
        <f>ABS(O1468)</f>
        <v>5.1928382716843302E-2</v>
      </c>
    </row>
    <row r="1469" spans="10:17" x14ac:dyDescent="0.3">
      <c r="J1469" t="str">
        <f>VLOOKUP(M1469,$A$3:$B$71,2,0)</f>
        <v>category_count</v>
      </c>
      <c r="K1469" t="str">
        <f>VLOOKUP(N1469,$A$3:$B$71,2,0)</f>
        <v>countrycode_siteid_count</v>
      </c>
      <c r="L1469" t="str">
        <f t="shared" si="22"/>
        <v>category_count-countrycode_siteid_count</v>
      </c>
      <c r="M1469">
        <v>17</v>
      </c>
      <c r="N1469">
        <v>45</v>
      </c>
      <c r="O1469">
        <v>-5.1889703381708799E-2</v>
      </c>
      <c r="P1469">
        <v>0</v>
      </c>
      <c r="Q1469">
        <f>ABS(O1469)</f>
        <v>5.1889703381708799E-2</v>
      </c>
    </row>
    <row r="1470" spans="10:17" x14ac:dyDescent="0.3">
      <c r="J1470" t="str">
        <f>VLOOKUP(M1470,$A$3:$B$71,2,0)</f>
        <v>category_count</v>
      </c>
      <c r="K1470" t="str">
        <f>VLOOKUP(N1470,$A$3:$B$71,2,0)</f>
        <v>countrycode_siteid_num_0</v>
      </c>
      <c r="L1470" t="str">
        <f t="shared" si="22"/>
        <v>category_count-countrycode_siteid_num_0</v>
      </c>
      <c r="M1470">
        <v>17</v>
      </c>
      <c r="N1470">
        <v>46</v>
      </c>
      <c r="O1470">
        <v>-5.1829011031588497E-2</v>
      </c>
      <c r="P1470">
        <v>0</v>
      </c>
      <c r="Q1470">
        <f>ABS(O1470)</f>
        <v>5.1829011031588497E-2</v>
      </c>
    </row>
    <row r="1471" spans="10:17" x14ac:dyDescent="0.3">
      <c r="J1471" t="str">
        <f>VLOOKUP(M1471,$A$3:$B$71,2,0)</f>
        <v>merchant_click_rate</v>
      </c>
      <c r="K1471" t="str">
        <f>VLOOKUP(N1471,$A$3:$B$71,2,0)</f>
        <v>category_count</v>
      </c>
      <c r="L1471" t="str">
        <f t="shared" si="22"/>
        <v>merchant_click_rate-category_count</v>
      </c>
      <c r="M1471">
        <v>8</v>
      </c>
      <c r="N1471">
        <v>17</v>
      </c>
      <c r="O1471">
        <v>-5.1703936169687402E-2</v>
      </c>
      <c r="P1471">
        <v>0</v>
      </c>
      <c r="Q1471">
        <f>ABS(O1471)</f>
        <v>5.1703936169687402E-2</v>
      </c>
    </row>
    <row r="1472" spans="10:17" x14ac:dyDescent="0.3">
      <c r="J1472" t="str">
        <f>VLOOKUP(M1472,$A$3:$B$71,2,0)</f>
        <v>browserid</v>
      </c>
      <c r="K1472" t="str">
        <f>VLOOKUP(N1472,$A$3:$B$71,2,0)</f>
        <v>siteid_category_num_0</v>
      </c>
      <c r="L1472" t="str">
        <f t="shared" si="22"/>
        <v>browserid-siteid_category_num_0</v>
      </c>
      <c r="M1472">
        <v>1</v>
      </c>
      <c r="N1472">
        <v>66</v>
      </c>
      <c r="O1472">
        <v>5.1679854288386E-2</v>
      </c>
      <c r="P1472">
        <v>0</v>
      </c>
      <c r="Q1472">
        <f>ABS(O1472)</f>
        <v>5.1679854288386E-2</v>
      </c>
    </row>
    <row r="1473" spans="10:17" x14ac:dyDescent="0.3">
      <c r="J1473" t="str">
        <f>VLOOKUP(M1473,$A$3:$B$71,2,0)</f>
        <v>merchant_num_0</v>
      </c>
      <c r="K1473" t="str">
        <f>VLOOKUP(N1473,$A$3:$B$71,2,0)</f>
        <v>countrycode_category_click_rate</v>
      </c>
      <c r="L1473" t="str">
        <f t="shared" si="22"/>
        <v>merchant_num_0-countrycode_category_click_rate</v>
      </c>
      <c r="M1473">
        <v>6</v>
      </c>
      <c r="N1473">
        <v>56</v>
      </c>
      <c r="O1473">
        <v>-5.1589751754328998E-2</v>
      </c>
      <c r="P1473">
        <v>0</v>
      </c>
      <c r="Q1473">
        <f>ABS(O1473)</f>
        <v>5.1589751754328998E-2</v>
      </c>
    </row>
    <row r="1474" spans="10:17" x14ac:dyDescent="0.3">
      <c r="J1474" t="str">
        <f>VLOOKUP(M1474,$A$3:$B$71,2,0)</f>
        <v>countrycode_category_num_1</v>
      </c>
      <c r="K1474" t="str">
        <f>VLOOKUP(N1474,$A$3:$B$71,2,0)</f>
        <v>siteid_merchant_num_1</v>
      </c>
      <c r="L1474" t="str">
        <f t="shared" si="22"/>
        <v>countrycode_category_num_1-siteid_merchant_num_1</v>
      </c>
      <c r="M1474">
        <v>55</v>
      </c>
      <c r="N1474">
        <v>59</v>
      </c>
      <c r="O1474">
        <v>5.1562246547839703E-2</v>
      </c>
      <c r="P1474">
        <v>0</v>
      </c>
      <c r="Q1474">
        <f>ABS(O1474)</f>
        <v>5.1562246547839703E-2</v>
      </c>
    </row>
    <row r="1475" spans="10:17" x14ac:dyDescent="0.3">
      <c r="J1475" t="str">
        <f>VLOOKUP(M1475,$A$3:$B$71,2,0)</f>
        <v>datetime_hour_num_1</v>
      </c>
      <c r="K1475" t="str">
        <f>VLOOKUP(N1475,$A$3:$B$71,2,0)</f>
        <v>countrycode_merchant_num_1</v>
      </c>
      <c r="L1475" t="str">
        <f t="shared" si="22"/>
        <v>datetime_hour_num_1-countrycode_merchant_num_1</v>
      </c>
      <c r="M1475">
        <v>35</v>
      </c>
      <c r="N1475">
        <v>43</v>
      </c>
      <c r="O1475">
        <v>-5.1457852559737297E-2</v>
      </c>
      <c r="P1475">
        <v>0</v>
      </c>
      <c r="Q1475">
        <f>ABS(O1475)</f>
        <v>5.1457852559737297E-2</v>
      </c>
    </row>
    <row r="1476" spans="10:17" x14ac:dyDescent="0.3">
      <c r="J1476" t="str">
        <f>VLOOKUP(M1476,$A$3:$B$71,2,0)</f>
        <v>countrycode_offerid_num_1</v>
      </c>
      <c r="K1476" t="str">
        <f>VLOOKUP(N1476,$A$3:$B$71,2,0)</f>
        <v>siteid_category_num_0</v>
      </c>
      <c r="L1476" t="str">
        <f t="shared" ref="L1476:L1539" si="23">J1476&amp;"-"&amp;K1476</f>
        <v>countrycode_offerid_num_1-siteid_category_num_0</v>
      </c>
      <c r="M1476">
        <v>51</v>
      </c>
      <c r="N1476">
        <v>66</v>
      </c>
      <c r="O1476">
        <v>5.1195957688734299E-2</v>
      </c>
      <c r="P1476">
        <v>0</v>
      </c>
      <c r="Q1476">
        <f>ABS(O1476)</f>
        <v>5.1195957688734299E-2</v>
      </c>
    </row>
    <row r="1477" spans="10:17" x14ac:dyDescent="0.3">
      <c r="J1477" t="str">
        <f>VLOOKUP(M1477,$A$3:$B$71,2,0)</f>
        <v>countrycode_offerid_count</v>
      </c>
      <c r="K1477" t="str">
        <f>VLOOKUP(N1477,$A$3:$B$71,2,0)</f>
        <v>siteid_category_num_0</v>
      </c>
      <c r="L1477" t="str">
        <f t="shared" si="23"/>
        <v>countrycode_offerid_count-siteid_category_num_0</v>
      </c>
      <c r="M1477">
        <v>49</v>
      </c>
      <c r="N1477">
        <v>66</v>
      </c>
      <c r="O1477">
        <v>5.1175369662508102E-2</v>
      </c>
      <c r="P1477">
        <v>0</v>
      </c>
      <c r="Q1477">
        <f>ABS(O1477)</f>
        <v>5.1175369662508102E-2</v>
      </c>
    </row>
    <row r="1478" spans="10:17" x14ac:dyDescent="0.3">
      <c r="J1478" t="str">
        <f>VLOOKUP(M1478,$A$3:$B$71,2,0)</f>
        <v>countrycode_offerid_num_0</v>
      </c>
      <c r="K1478" t="str">
        <f>VLOOKUP(N1478,$A$3:$B$71,2,0)</f>
        <v>siteid_category_num_0</v>
      </c>
      <c r="L1478" t="str">
        <f t="shared" si="23"/>
        <v>countrycode_offerid_num_0-siteid_category_num_0</v>
      </c>
      <c r="M1478">
        <v>50</v>
      </c>
      <c r="N1478">
        <v>66</v>
      </c>
      <c r="O1478">
        <v>5.1174195607046898E-2</v>
      </c>
      <c r="P1478">
        <v>0</v>
      </c>
      <c r="Q1478">
        <f>ABS(O1478)</f>
        <v>5.1174195607046898E-2</v>
      </c>
    </row>
    <row r="1479" spans="10:17" x14ac:dyDescent="0.3">
      <c r="J1479" t="str">
        <f>VLOOKUP(M1479,$A$3:$B$71,2,0)</f>
        <v>merchant_num_0</v>
      </c>
      <c r="K1479" t="str">
        <f>VLOOKUP(N1479,$A$3:$B$71,2,0)</f>
        <v>countrycode_click_rate</v>
      </c>
      <c r="L1479" t="str">
        <f t="shared" si="23"/>
        <v>merchant_num_0-countrycode_click_rate</v>
      </c>
      <c r="M1479">
        <v>6</v>
      </c>
      <c r="N1479">
        <v>24</v>
      </c>
      <c r="O1479">
        <v>-5.1059051060355597E-2</v>
      </c>
      <c r="P1479">
        <v>0</v>
      </c>
      <c r="Q1479">
        <f>ABS(O1479)</f>
        <v>5.1059051060355597E-2</v>
      </c>
    </row>
    <row r="1480" spans="10:17" x14ac:dyDescent="0.3">
      <c r="J1480" t="str">
        <f>VLOOKUP(M1480,$A$3:$B$71,2,0)</f>
        <v>countrycode_offerid_num_1</v>
      </c>
      <c r="K1480" t="str">
        <f>VLOOKUP(N1480,$A$3:$B$71,2,0)</f>
        <v>siteid_merchant_count</v>
      </c>
      <c r="L1480" t="str">
        <f t="shared" si="23"/>
        <v>countrycode_offerid_num_1-siteid_merchant_count</v>
      </c>
      <c r="M1480">
        <v>51</v>
      </c>
      <c r="N1480">
        <v>57</v>
      </c>
      <c r="O1480">
        <v>5.0998152812886402E-2</v>
      </c>
      <c r="P1480">
        <v>0</v>
      </c>
      <c r="Q1480">
        <f>ABS(O1480)</f>
        <v>5.0998152812886402E-2</v>
      </c>
    </row>
    <row r="1481" spans="10:17" x14ac:dyDescent="0.3">
      <c r="J1481" t="str">
        <f>VLOOKUP(M1481,$A$3:$B$71,2,0)</f>
        <v>siteid_count</v>
      </c>
      <c r="K1481" t="str">
        <f>VLOOKUP(N1481,$A$3:$B$71,2,0)</f>
        <v>devid_num_0</v>
      </c>
      <c r="L1481" t="str">
        <f t="shared" si="23"/>
        <v>siteid_count-devid_num_0</v>
      </c>
      <c r="M1481">
        <v>9</v>
      </c>
      <c r="N1481">
        <v>30</v>
      </c>
      <c r="O1481">
        <v>-5.0981081615616798E-2</v>
      </c>
      <c r="P1481">
        <v>0</v>
      </c>
      <c r="Q1481">
        <f>ABS(O1481)</f>
        <v>5.0981081615616798E-2</v>
      </c>
    </row>
    <row r="1482" spans="10:17" x14ac:dyDescent="0.3">
      <c r="J1482" t="str">
        <f>VLOOKUP(M1482,$A$3:$B$71,2,0)</f>
        <v>countrycode_offerid_count</v>
      </c>
      <c r="K1482" t="str">
        <f>VLOOKUP(N1482,$A$3:$B$71,2,0)</f>
        <v>siteid_merchant_count</v>
      </c>
      <c r="L1482" t="str">
        <f t="shared" si="23"/>
        <v>countrycode_offerid_count-siteid_merchant_count</v>
      </c>
      <c r="M1482">
        <v>49</v>
      </c>
      <c r="N1482">
        <v>57</v>
      </c>
      <c r="O1482">
        <v>5.0968722123398598E-2</v>
      </c>
      <c r="P1482">
        <v>0</v>
      </c>
      <c r="Q1482">
        <f>ABS(O1482)</f>
        <v>5.0968722123398598E-2</v>
      </c>
    </row>
    <row r="1483" spans="10:17" x14ac:dyDescent="0.3">
      <c r="J1483" t="str">
        <f>VLOOKUP(M1483,$A$3:$B$71,2,0)</f>
        <v>countrycode_offerid_num_0</v>
      </c>
      <c r="K1483" t="str">
        <f>VLOOKUP(N1483,$A$3:$B$71,2,0)</f>
        <v>siteid_merchant_count</v>
      </c>
      <c r="L1483" t="str">
        <f t="shared" si="23"/>
        <v>countrycode_offerid_num_0-siteid_merchant_count</v>
      </c>
      <c r="M1483">
        <v>50</v>
      </c>
      <c r="N1483">
        <v>57</v>
      </c>
      <c r="O1483">
        <v>5.0967046092728001E-2</v>
      </c>
      <c r="P1483">
        <v>0</v>
      </c>
      <c r="Q1483">
        <f>ABS(O1483)</f>
        <v>5.0967046092728001E-2</v>
      </c>
    </row>
    <row r="1484" spans="10:17" x14ac:dyDescent="0.3">
      <c r="J1484" t="str">
        <f>VLOOKUP(M1484,$A$3:$B$71,2,0)</f>
        <v>siteid_num_0</v>
      </c>
      <c r="K1484" t="str">
        <f>VLOOKUP(N1484,$A$3:$B$71,2,0)</f>
        <v>devid_num_0</v>
      </c>
      <c r="L1484" t="str">
        <f t="shared" si="23"/>
        <v>siteid_num_0-devid_num_0</v>
      </c>
      <c r="M1484">
        <v>10</v>
      </c>
      <c r="N1484">
        <v>30</v>
      </c>
      <c r="O1484">
        <v>-5.0923924528084898E-2</v>
      </c>
      <c r="P1484">
        <v>0</v>
      </c>
      <c r="Q1484">
        <f>ABS(O1484)</f>
        <v>5.0923924528084898E-2</v>
      </c>
    </row>
    <row r="1485" spans="10:17" x14ac:dyDescent="0.3">
      <c r="J1485" t="str">
        <f>VLOOKUP(M1485,$A$3:$B$71,2,0)</f>
        <v>merchant_num_0</v>
      </c>
      <c r="K1485" t="str">
        <f>VLOOKUP(N1485,$A$3:$B$71,2,0)</f>
        <v>browserid_click_rate</v>
      </c>
      <c r="L1485" t="str">
        <f t="shared" si="23"/>
        <v>merchant_num_0-browserid_click_rate</v>
      </c>
      <c r="M1485">
        <v>6</v>
      </c>
      <c r="N1485">
        <v>28</v>
      </c>
      <c r="O1485">
        <v>-5.0818368448830302E-2</v>
      </c>
      <c r="P1485">
        <v>0</v>
      </c>
      <c r="Q1485">
        <f>ABS(O1485)</f>
        <v>5.0818368448830302E-2</v>
      </c>
    </row>
    <row r="1486" spans="10:17" x14ac:dyDescent="0.3">
      <c r="J1486" t="str">
        <f>VLOOKUP(M1486,$A$3:$B$71,2,0)</f>
        <v>merchant_click_rate</v>
      </c>
      <c r="K1486" t="str">
        <f>VLOOKUP(N1486,$A$3:$B$71,2,0)</f>
        <v>siteid_merchant_count</v>
      </c>
      <c r="L1486" t="str">
        <f t="shared" si="23"/>
        <v>merchant_click_rate-siteid_merchant_count</v>
      </c>
      <c r="M1486">
        <v>8</v>
      </c>
      <c r="N1486">
        <v>57</v>
      </c>
      <c r="O1486">
        <v>5.0523577283446898E-2</v>
      </c>
      <c r="P1486">
        <v>0</v>
      </c>
      <c r="Q1486">
        <f>ABS(O1486)</f>
        <v>5.0523577283446898E-2</v>
      </c>
    </row>
    <row r="1487" spans="10:17" x14ac:dyDescent="0.3">
      <c r="J1487" t="str">
        <f>VLOOKUP(M1487,$A$3:$B$71,2,0)</f>
        <v>countrycode_merchant_num_0</v>
      </c>
      <c r="K1487" t="str">
        <f>VLOOKUP(N1487,$A$3:$B$71,2,0)</f>
        <v>siteid_category_count</v>
      </c>
      <c r="L1487" t="str">
        <f t="shared" si="23"/>
        <v>countrycode_merchant_num_0-siteid_category_count</v>
      </c>
      <c r="M1487">
        <v>42</v>
      </c>
      <c r="N1487">
        <v>65</v>
      </c>
      <c r="O1487">
        <v>-5.0447802922313302E-2</v>
      </c>
      <c r="P1487">
        <v>0</v>
      </c>
      <c r="Q1487">
        <f>ABS(O1487)</f>
        <v>5.0447802922313302E-2</v>
      </c>
    </row>
    <row r="1488" spans="10:17" x14ac:dyDescent="0.3">
      <c r="J1488" t="str">
        <f>VLOOKUP(M1488,$A$3:$B$71,2,0)</f>
        <v>merchant_count</v>
      </c>
      <c r="K1488" t="str">
        <f>VLOOKUP(N1488,$A$3:$B$71,2,0)</f>
        <v>siteid_category_num_1</v>
      </c>
      <c r="L1488" t="str">
        <f t="shared" si="23"/>
        <v>merchant_count-siteid_category_num_1</v>
      </c>
      <c r="M1488">
        <v>5</v>
      </c>
      <c r="N1488">
        <v>67</v>
      </c>
      <c r="O1488">
        <v>-5.0313966917945901E-2</v>
      </c>
      <c r="P1488">
        <v>0</v>
      </c>
      <c r="Q1488">
        <f>ABS(O1488)</f>
        <v>5.0313966917945901E-2</v>
      </c>
    </row>
    <row r="1489" spans="10:17" x14ac:dyDescent="0.3">
      <c r="J1489" t="str">
        <f>VLOOKUP(M1489,$A$3:$B$71,2,0)</f>
        <v>siteid_click_rate</v>
      </c>
      <c r="K1489" t="str">
        <f>VLOOKUP(N1489,$A$3:$B$71,2,0)</f>
        <v>datetime_day_click_rate</v>
      </c>
      <c r="L1489" t="str">
        <f t="shared" si="23"/>
        <v>siteid_click_rate-datetime_day_click_rate</v>
      </c>
      <c r="M1489">
        <v>12</v>
      </c>
      <c r="N1489">
        <v>40</v>
      </c>
      <c r="O1489">
        <v>5.0275713562444903E-2</v>
      </c>
      <c r="P1489">
        <v>0</v>
      </c>
      <c r="Q1489">
        <f>ABS(O1489)</f>
        <v>5.0275713562444903E-2</v>
      </c>
    </row>
    <row r="1490" spans="10:17" x14ac:dyDescent="0.3">
      <c r="J1490" t="str">
        <f>VLOOKUP(M1490,$A$3:$B$71,2,0)</f>
        <v>countrycode_merchant_num_0</v>
      </c>
      <c r="K1490" t="str">
        <f>VLOOKUP(N1490,$A$3:$B$71,2,0)</f>
        <v>siteid_offerid_num_1</v>
      </c>
      <c r="L1490" t="str">
        <f t="shared" si="23"/>
        <v>countrycode_merchant_num_0-siteid_offerid_num_1</v>
      </c>
      <c r="M1490">
        <v>42</v>
      </c>
      <c r="N1490">
        <v>63</v>
      </c>
      <c r="O1490">
        <v>-5.0261921371771802E-2</v>
      </c>
      <c r="P1490">
        <v>0</v>
      </c>
      <c r="Q1490">
        <f>ABS(O1490)</f>
        <v>5.0261921371771802E-2</v>
      </c>
    </row>
    <row r="1491" spans="10:17" x14ac:dyDescent="0.3">
      <c r="J1491" t="str">
        <f>VLOOKUP(M1491,$A$3:$B$71,2,0)</f>
        <v>countrycode_merchant_num_0</v>
      </c>
      <c r="K1491" t="str">
        <f>VLOOKUP(N1491,$A$3:$B$71,2,0)</f>
        <v>siteid_offerid_count</v>
      </c>
      <c r="L1491" t="str">
        <f t="shared" si="23"/>
        <v>countrycode_merchant_num_0-siteid_offerid_count</v>
      </c>
      <c r="M1491">
        <v>42</v>
      </c>
      <c r="N1491">
        <v>61</v>
      </c>
      <c r="O1491">
        <v>-5.02241150500332E-2</v>
      </c>
      <c r="P1491">
        <v>0</v>
      </c>
      <c r="Q1491">
        <f>ABS(O1491)</f>
        <v>5.02241150500332E-2</v>
      </c>
    </row>
    <row r="1492" spans="10:17" x14ac:dyDescent="0.3">
      <c r="J1492" t="str">
        <f>VLOOKUP(M1492,$A$3:$B$71,2,0)</f>
        <v>countrycode_merchant_num_0</v>
      </c>
      <c r="K1492" t="str">
        <f>VLOOKUP(N1492,$A$3:$B$71,2,0)</f>
        <v>siteid_offerid_num_0</v>
      </c>
      <c r="L1492" t="str">
        <f t="shared" si="23"/>
        <v>countrycode_merchant_num_0-siteid_offerid_num_0</v>
      </c>
      <c r="M1492">
        <v>42</v>
      </c>
      <c r="N1492">
        <v>62</v>
      </c>
      <c r="O1492">
        <v>-5.0221784413598099E-2</v>
      </c>
      <c r="P1492">
        <v>0</v>
      </c>
      <c r="Q1492">
        <f>ABS(O1492)</f>
        <v>5.0221784413598099E-2</v>
      </c>
    </row>
    <row r="1493" spans="10:17" x14ac:dyDescent="0.3">
      <c r="J1493" t="str">
        <f>VLOOKUP(M1493,$A$3:$B$71,2,0)</f>
        <v>siteid_num_1</v>
      </c>
      <c r="K1493" t="str">
        <f>VLOOKUP(N1493,$A$3:$B$71,2,0)</f>
        <v>devid_num_0</v>
      </c>
      <c r="L1493" t="str">
        <f t="shared" si="23"/>
        <v>siteid_num_1-devid_num_0</v>
      </c>
      <c r="M1493">
        <v>11</v>
      </c>
      <c r="N1493">
        <v>30</v>
      </c>
      <c r="O1493">
        <v>-4.9961589085814703E-2</v>
      </c>
      <c r="P1493">
        <v>0</v>
      </c>
      <c r="Q1493">
        <f>ABS(O1493)</f>
        <v>4.9961589085814703E-2</v>
      </c>
    </row>
    <row r="1494" spans="10:17" x14ac:dyDescent="0.3">
      <c r="J1494" t="str">
        <f>VLOOKUP(M1494,$A$3:$B$71,2,0)</f>
        <v>countrycode_category_num_0</v>
      </c>
      <c r="K1494" t="str">
        <f>VLOOKUP(N1494,$A$3:$B$71,2,0)</f>
        <v>siteid_merchant_count</v>
      </c>
      <c r="L1494" t="str">
        <f t="shared" si="23"/>
        <v>countrycode_category_num_0-siteid_merchant_count</v>
      </c>
      <c r="M1494">
        <v>54</v>
      </c>
      <c r="N1494">
        <v>57</v>
      </c>
      <c r="O1494">
        <v>-4.9957510596316097E-2</v>
      </c>
      <c r="P1494">
        <v>0</v>
      </c>
      <c r="Q1494">
        <f>ABS(O1494)</f>
        <v>4.9957510596316097E-2</v>
      </c>
    </row>
    <row r="1495" spans="10:17" x14ac:dyDescent="0.3">
      <c r="J1495" t="str">
        <f>VLOOKUP(M1495,$A$3:$B$71,2,0)</f>
        <v>merchant_num_0</v>
      </c>
      <c r="K1495" t="str">
        <f>VLOOKUP(N1495,$A$3:$B$71,2,0)</f>
        <v>countrycode_num_1</v>
      </c>
      <c r="L1495" t="str">
        <f t="shared" si="23"/>
        <v>merchant_num_0-countrycode_num_1</v>
      </c>
      <c r="M1495">
        <v>6</v>
      </c>
      <c r="N1495">
        <v>23</v>
      </c>
      <c r="O1495">
        <v>-4.96069679479254E-2</v>
      </c>
      <c r="P1495">
        <v>0</v>
      </c>
      <c r="Q1495">
        <f>ABS(O1495)</f>
        <v>4.96069679479254E-2</v>
      </c>
    </row>
    <row r="1496" spans="10:17" x14ac:dyDescent="0.3">
      <c r="J1496" t="str">
        <f>VLOOKUP(M1496,$A$3:$B$71,2,0)</f>
        <v>countrycode</v>
      </c>
      <c r="K1496" t="str">
        <f>VLOOKUP(N1496,$A$3:$B$71,2,0)</f>
        <v>siteid_merchant_count</v>
      </c>
      <c r="L1496" t="str">
        <f t="shared" si="23"/>
        <v>countrycode-siteid_merchant_count</v>
      </c>
      <c r="M1496">
        <v>0</v>
      </c>
      <c r="N1496">
        <v>57</v>
      </c>
      <c r="O1496">
        <v>4.9563875177193802E-2</v>
      </c>
      <c r="P1496">
        <v>0</v>
      </c>
      <c r="Q1496">
        <f>ABS(O1496)</f>
        <v>4.9563875177193802E-2</v>
      </c>
    </row>
    <row r="1497" spans="10:17" x14ac:dyDescent="0.3">
      <c r="J1497" t="str">
        <f>VLOOKUP(M1497,$A$3:$B$71,2,0)</f>
        <v>datetime_hour</v>
      </c>
      <c r="K1497" t="str">
        <f>VLOOKUP(N1497,$A$3:$B$71,2,0)</f>
        <v>countrycode_category_num_0</v>
      </c>
      <c r="L1497" t="str">
        <f t="shared" si="23"/>
        <v>datetime_hour-countrycode_category_num_0</v>
      </c>
      <c r="M1497">
        <v>4</v>
      </c>
      <c r="N1497">
        <v>54</v>
      </c>
      <c r="O1497">
        <v>-4.94822751425429E-2</v>
      </c>
      <c r="P1497">
        <v>0</v>
      </c>
      <c r="Q1497">
        <f>ABS(O1497)</f>
        <v>4.94822751425429E-2</v>
      </c>
    </row>
    <row r="1498" spans="10:17" x14ac:dyDescent="0.3">
      <c r="J1498" t="str">
        <f>VLOOKUP(M1498,$A$3:$B$71,2,0)</f>
        <v>datetime_hour_num_1</v>
      </c>
      <c r="K1498" t="str">
        <f>VLOOKUP(N1498,$A$3:$B$71,2,0)</f>
        <v>siteid_merchant_num_1</v>
      </c>
      <c r="L1498" t="str">
        <f t="shared" si="23"/>
        <v>datetime_hour_num_1-siteid_merchant_num_1</v>
      </c>
      <c r="M1498">
        <v>35</v>
      </c>
      <c r="N1498">
        <v>59</v>
      </c>
      <c r="O1498">
        <v>-4.93301579997594E-2</v>
      </c>
      <c r="P1498">
        <v>0</v>
      </c>
      <c r="Q1498">
        <f>ABS(O1498)</f>
        <v>4.93301579997594E-2</v>
      </c>
    </row>
    <row r="1499" spans="10:17" x14ac:dyDescent="0.3">
      <c r="J1499" t="str">
        <f>VLOOKUP(M1499,$A$3:$B$71,2,0)</f>
        <v>merchant_num_0</v>
      </c>
      <c r="K1499" t="str">
        <f>VLOOKUP(N1499,$A$3:$B$71,2,0)</f>
        <v>browserid_num_1</v>
      </c>
      <c r="L1499" t="str">
        <f t="shared" si="23"/>
        <v>merchant_num_0-browserid_num_1</v>
      </c>
      <c r="M1499">
        <v>6</v>
      </c>
      <c r="N1499">
        <v>27</v>
      </c>
      <c r="O1499">
        <v>-4.9102697606472602E-2</v>
      </c>
      <c r="P1499">
        <v>0</v>
      </c>
      <c r="Q1499">
        <f>ABS(O1499)</f>
        <v>4.9102697606472602E-2</v>
      </c>
    </row>
    <row r="1500" spans="10:17" x14ac:dyDescent="0.3">
      <c r="J1500" t="str">
        <f>VLOOKUP(M1500,$A$3:$B$71,2,0)</f>
        <v>offerid_click_rate</v>
      </c>
      <c r="K1500" t="str">
        <f>VLOOKUP(N1500,$A$3:$B$71,2,0)</f>
        <v>datetime_hour_num_1</v>
      </c>
      <c r="L1500" t="str">
        <f t="shared" si="23"/>
        <v>offerid_click_rate-datetime_hour_num_1</v>
      </c>
      <c r="M1500">
        <v>16</v>
      </c>
      <c r="N1500">
        <v>35</v>
      </c>
      <c r="O1500">
        <v>-4.9036379643959002E-2</v>
      </c>
      <c r="P1500">
        <v>0</v>
      </c>
      <c r="Q1500">
        <f>ABS(O1500)</f>
        <v>4.9036379643959002E-2</v>
      </c>
    </row>
    <row r="1501" spans="10:17" x14ac:dyDescent="0.3">
      <c r="J1501" t="str">
        <f>VLOOKUP(M1501,$A$3:$B$71,2,0)</f>
        <v>merchant_num_0</v>
      </c>
      <c r="K1501" t="str">
        <f>VLOOKUP(N1501,$A$3:$B$71,2,0)</f>
        <v>category_click_rate</v>
      </c>
      <c r="L1501" t="str">
        <f t="shared" si="23"/>
        <v>merchant_num_0-category_click_rate</v>
      </c>
      <c r="M1501">
        <v>6</v>
      </c>
      <c r="N1501">
        <v>20</v>
      </c>
      <c r="O1501">
        <v>-4.8982312138304299E-2</v>
      </c>
      <c r="P1501">
        <v>0</v>
      </c>
      <c r="Q1501">
        <f>ABS(O1501)</f>
        <v>4.8982312138304299E-2</v>
      </c>
    </row>
    <row r="1502" spans="10:17" x14ac:dyDescent="0.3">
      <c r="J1502" t="str">
        <f>VLOOKUP(M1502,$A$3:$B$71,2,0)</f>
        <v>datetime_hour</v>
      </c>
      <c r="K1502" t="str">
        <f>VLOOKUP(N1502,$A$3:$B$71,2,0)</f>
        <v>siteid_offerid_num_0</v>
      </c>
      <c r="L1502" t="str">
        <f t="shared" si="23"/>
        <v>datetime_hour-siteid_offerid_num_0</v>
      </c>
      <c r="M1502">
        <v>4</v>
      </c>
      <c r="N1502">
        <v>62</v>
      </c>
      <c r="O1502">
        <v>4.88824488874623E-2</v>
      </c>
      <c r="P1502">
        <v>0</v>
      </c>
      <c r="Q1502">
        <f>ABS(O1502)</f>
        <v>4.88824488874623E-2</v>
      </c>
    </row>
    <row r="1503" spans="10:17" x14ac:dyDescent="0.3">
      <c r="J1503" t="str">
        <f>VLOOKUP(M1503,$A$3:$B$71,2,0)</f>
        <v>datetime_hour</v>
      </c>
      <c r="K1503" t="str">
        <f>VLOOKUP(N1503,$A$3:$B$71,2,0)</f>
        <v>siteid_offerid_count</v>
      </c>
      <c r="L1503" t="str">
        <f t="shared" si="23"/>
        <v>datetime_hour-siteid_offerid_count</v>
      </c>
      <c r="M1503">
        <v>4</v>
      </c>
      <c r="N1503">
        <v>61</v>
      </c>
      <c r="O1503">
        <v>4.8881918758161301E-2</v>
      </c>
      <c r="P1503">
        <v>0</v>
      </c>
      <c r="Q1503">
        <f>ABS(O1503)</f>
        <v>4.8881918758161301E-2</v>
      </c>
    </row>
    <row r="1504" spans="10:17" x14ac:dyDescent="0.3">
      <c r="J1504" t="str">
        <f>VLOOKUP(M1504,$A$3:$B$71,2,0)</f>
        <v>datetime_hour</v>
      </c>
      <c r="K1504" t="str">
        <f>VLOOKUP(N1504,$A$3:$B$71,2,0)</f>
        <v>siteid_offerid_num_1</v>
      </c>
      <c r="L1504" t="str">
        <f t="shared" si="23"/>
        <v>datetime_hour-siteid_offerid_num_1</v>
      </c>
      <c r="M1504">
        <v>4</v>
      </c>
      <c r="N1504">
        <v>63</v>
      </c>
      <c r="O1504">
        <v>4.8873313695025698E-2</v>
      </c>
      <c r="P1504">
        <v>0</v>
      </c>
      <c r="Q1504">
        <f>ABS(O1504)</f>
        <v>4.8873313695025698E-2</v>
      </c>
    </row>
    <row r="1505" spans="10:17" x14ac:dyDescent="0.3">
      <c r="J1505" t="str">
        <f>VLOOKUP(M1505,$A$3:$B$71,2,0)</f>
        <v>merchant_num_0</v>
      </c>
      <c r="K1505" t="str">
        <f>VLOOKUP(N1505,$A$3:$B$71,2,0)</f>
        <v>siteid_merchant_num_1</v>
      </c>
      <c r="L1505" t="str">
        <f t="shared" si="23"/>
        <v>merchant_num_0-siteid_merchant_num_1</v>
      </c>
      <c r="M1505">
        <v>6</v>
      </c>
      <c r="N1505">
        <v>59</v>
      </c>
      <c r="O1505">
        <v>-4.88317429410354E-2</v>
      </c>
      <c r="P1505">
        <v>0</v>
      </c>
      <c r="Q1505">
        <f>ABS(O1505)</f>
        <v>4.88317429410354E-2</v>
      </c>
    </row>
    <row r="1506" spans="10:17" x14ac:dyDescent="0.3">
      <c r="J1506" t="str">
        <f>VLOOKUP(M1506,$A$3:$B$71,2,0)</f>
        <v>devid_click_rate</v>
      </c>
      <c r="K1506" t="str">
        <f>VLOOKUP(N1506,$A$3:$B$71,2,0)</f>
        <v>siteid_offerid_num_1</v>
      </c>
      <c r="L1506" t="str">
        <f t="shared" si="23"/>
        <v>devid_click_rate-siteid_offerid_num_1</v>
      </c>
      <c r="M1506">
        <v>32</v>
      </c>
      <c r="N1506">
        <v>63</v>
      </c>
      <c r="O1506">
        <v>4.8732805245550202E-2</v>
      </c>
      <c r="P1506">
        <v>0</v>
      </c>
      <c r="Q1506">
        <f>ABS(O1506)</f>
        <v>4.8732805245550202E-2</v>
      </c>
    </row>
    <row r="1507" spans="10:17" x14ac:dyDescent="0.3">
      <c r="J1507" t="str">
        <f>VLOOKUP(M1507,$A$3:$B$71,2,0)</f>
        <v>devid_click_rate</v>
      </c>
      <c r="K1507" t="str">
        <f>VLOOKUP(N1507,$A$3:$B$71,2,0)</f>
        <v>siteid_offerid_count</v>
      </c>
      <c r="L1507" t="str">
        <f t="shared" si="23"/>
        <v>devid_click_rate-siteid_offerid_count</v>
      </c>
      <c r="M1507">
        <v>32</v>
      </c>
      <c r="N1507">
        <v>61</v>
      </c>
      <c r="O1507">
        <v>4.8704956619166399E-2</v>
      </c>
      <c r="P1507">
        <v>0</v>
      </c>
      <c r="Q1507">
        <f>ABS(O1507)</f>
        <v>4.8704956619166399E-2</v>
      </c>
    </row>
    <row r="1508" spans="10:17" x14ac:dyDescent="0.3">
      <c r="J1508" t="str">
        <f>VLOOKUP(M1508,$A$3:$B$71,2,0)</f>
        <v>devid_click_rate</v>
      </c>
      <c r="K1508" t="str">
        <f>VLOOKUP(N1508,$A$3:$B$71,2,0)</f>
        <v>siteid_offerid_num_0</v>
      </c>
      <c r="L1508" t="str">
        <f t="shared" si="23"/>
        <v>devid_click_rate-siteid_offerid_num_0</v>
      </c>
      <c r="M1508">
        <v>32</v>
      </c>
      <c r="N1508">
        <v>62</v>
      </c>
      <c r="O1508">
        <v>4.8703239775239403E-2</v>
      </c>
      <c r="P1508">
        <v>0</v>
      </c>
      <c r="Q1508">
        <f>ABS(O1508)</f>
        <v>4.8703239775239403E-2</v>
      </c>
    </row>
    <row r="1509" spans="10:17" x14ac:dyDescent="0.3">
      <c r="J1509" t="str">
        <f>VLOOKUP(M1509,$A$3:$B$71,2,0)</f>
        <v>category_click_rate</v>
      </c>
      <c r="K1509" t="str">
        <f>VLOOKUP(N1509,$A$3:$B$71,2,0)</f>
        <v>siteid_merchant_num_1</v>
      </c>
      <c r="L1509" t="str">
        <f t="shared" si="23"/>
        <v>category_click_rate-siteid_merchant_num_1</v>
      </c>
      <c r="M1509">
        <v>20</v>
      </c>
      <c r="N1509">
        <v>59</v>
      </c>
      <c r="O1509">
        <v>4.84622544269998E-2</v>
      </c>
      <c r="P1509">
        <v>0</v>
      </c>
      <c r="Q1509">
        <f>ABS(O1509)</f>
        <v>4.84622544269998E-2</v>
      </c>
    </row>
    <row r="1510" spans="10:17" x14ac:dyDescent="0.3">
      <c r="J1510" t="str">
        <f>VLOOKUP(M1510,$A$3:$B$71,2,0)</f>
        <v>category_count</v>
      </c>
      <c r="K1510" t="str">
        <f>VLOOKUP(N1510,$A$3:$B$71,2,0)</f>
        <v>siteid_merchant_click_rate</v>
      </c>
      <c r="L1510" t="str">
        <f t="shared" si="23"/>
        <v>category_count-siteid_merchant_click_rate</v>
      </c>
      <c r="M1510">
        <v>17</v>
      </c>
      <c r="N1510">
        <v>60</v>
      </c>
      <c r="O1510">
        <v>-4.8402198143925199E-2</v>
      </c>
      <c r="P1510">
        <v>0</v>
      </c>
      <c r="Q1510">
        <f>ABS(O1510)</f>
        <v>4.8402198143925199E-2</v>
      </c>
    </row>
    <row r="1511" spans="10:17" x14ac:dyDescent="0.3">
      <c r="J1511" t="str">
        <f>VLOOKUP(M1511,$A$3:$B$71,2,0)</f>
        <v>datetime_hour</v>
      </c>
      <c r="K1511" t="str">
        <f>VLOOKUP(N1511,$A$3:$B$71,2,0)</f>
        <v>countrycode_merchant_num_1</v>
      </c>
      <c r="L1511" t="str">
        <f t="shared" si="23"/>
        <v>datetime_hour-countrycode_merchant_num_1</v>
      </c>
      <c r="M1511">
        <v>4</v>
      </c>
      <c r="N1511">
        <v>43</v>
      </c>
      <c r="O1511">
        <v>4.8095248546012798E-2</v>
      </c>
      <c r="P1511">
        <v>0</v>
      </c>
      <c r="Q1511">
        <f>ABS(O1511)</f>
        <v>4.8095248546012798E-2</v>
      </c>
    </row>
    <row r="1512" spans="10:17" x14ac:dyDescent="0.3">
      <c r="J1512" t="str">
        <f>VLOOKUP(M1512,$A$3:$B$71,2,0)</f>
        <v>countrycode</v>
      </c>
      <c r="K1512" t="str">
        <f>VLOOKUP(N1512,$A$3:$B$71,2,0)</f>
        <v>siteid_merchant_num_0</v>
      </c>
      <c r="L1512" t="str">
        <f t="shared" si="23"/>
        <v>countrycode-siteid_merchant_num_0</v>
      </c>
      <c r="M1512">
        <v>0</v>
      </c>
      <c r="N1512">
        <v>58</v>
      </c>
      <c r="O1512">
        <v>4.8060673316419902E-2</v>
      </c>
      <c r="P1512">
        <v>0</v>
      </c>
      <c r="Q1512">
        <f>ABS(O1512)</f>
        <v>4.8060673316419902E-2</v>
      </c>
    </row>
    <row r="1513" spans="10:17" x14ac:dyDescent="0.3">
      <c r="J1513" t="str">
        <f>VLOOKUP(M1513,$A$3:$B$71,2,0)</f>
        <v>siteid_merchant_count</v>
      </c>
      <c r="K1513" t="str">
        <f>VLOOKUP(N1513,$A$3:$B$71,2,0)</f>
        <v>siteid_merchant_click_rate</v>
      </c>
      <c r="L1513" t="str">
        <f t="shared" si="23"/>
        <v>siteid_merchant_count-siteid_merchant_click_rate</v>
      </c>
      <c r="M1513">
        <v>57</v>
      </c>
      <c r="N1513">
        <v>60</v>
      </c>
      <c r="O1513">
        <v>-4.80485974816822E-2</v>
      </c>
      <c r="P1513">
        <v>0</v>
      </c>
      <c r="Q1513">
        <f>ABS(O1513)</f>
        <v>4.80485974816822E-2</v>
      </c>
    </row>
    <row r="1514" spans="10:17" x14ac:dyDescent="0.3">
      <c r="J1514" t="str">
        <f>VLOOKUP(M1514,$A$3:$B$71,2,0)</f>
        <v>countrycode_offerid_num_1</v>
      </c>
      <c r="K1514" t="str">
        <f>VLOOKUP(N1514,$A$3:$B$71,2,0)</f>
        <v>siteid_merchant_num_0</v>
      </c>
      <c r="L1514" t="str">
        <f t="shared" si="23"/>
        <v>countrycode_offerid_num_1-siteid_merchant_num_0</v>
      </c>
      <c r="M1514">
        <v>51</v>
      </c>
      <c r="N1514">
        <v>58</v>
      </c>
      <c r="O1514">
        <v>4.7909895001024397E-2</v>
      </c>
      <c r="P1514">
        <v>0</v>
      </c>
      <c r="Q1514">
        <f>ABS(O1514)</f>
        <v>4.7909895001024397E-2</v>
      </c>
    </row>
    <row r="1515" spans="10:17" x14ac:dyDescent="0.3">
      <c r="J1515" t="str">
        <f>VLOOKUP(M1515,$A$3:$B$71,2,0)</f>
        <v>countrycode_offerid_count</v>
      </c>
      <c r="K1515" t="str">
        <f>VLOOKUP(N1515,$A$3:$B$71,2,0)</f>
        <v>siteid_merchant_num_0</v>
      </c>
      <c r="L1515" t="str">
        <f t="shared" si="23"/>
        <v>countrycode_offerid_count-siteid_merchant_num_0</v>
      </c>
      <c r="M1515">
        <v>49</v>
      </c>
      <c r="N1515">
        <v>58</v>
      </c>
      <c r="O1515">
        <v>4.78869326844669E-2</v>
      </c>
      <c r="P1515">
        <v>0</v>
      </c>
      <c r="Q1515">
        <f>ABS(O1515)</f>
        <v>4.78869326844669E-2</v>
      </c>
    </row>
    <row r="1516" spans="10:17" x14ac:dyDescent="0.3">
      <c r="J1516" t="str">
        <f>VLOOKUP(M1516,$A$3:$B$71,2,0)</f>
        <v>countrycode_offerid_num_0</v>
      </c>
      <c r="K1516" t="str">
        <f>VLOOKUP(N1516,$A$3:$B$71,2,0)</f>
        <v>siteid_merchant_num_0</v>
      </c>
      <c r="L1516" t="str">
        <f t="shared" si="23"/>
        <v>countrycode_offerid_num_0-siteid_merchant_num_0</v>
      </c>
      <c r="M1516">
        <v>50</v>
      </c>
      <c r="N1516">
        <v>58</v>
      </c>
      <c r="O1516">
        <v>4.78856241800081E-2</v>
      </c>
      <c r="P1516">
        <v>0</v>
      </c>
      <c r="Q1516">
        <f>ABS(O1516)</f>
        <v>4.78856241800081E-2</v>
      </c>
    </row>
    <row r="1517" spans="10:17" x14ac:dyDescent="0.3">
      <c r="J1517" t="str">
        <f>VLOOKUP(M1517,$A$3:$B$71,2,0)</f>
        <v>datetime_hour</v>
      </c>
      <c r="K1517" t="str">
        <f>VLOOKUP(N1517,$A$3:$B$71,2,0)</f>
        <v>countrycode_offerid_num_1</v>
      </c>
      <c r="L1517" t="str">
        <f t="shared" si="23"/>
        <v>datetime_hour-countrycode_offerid_num_1</v>
      </c>
      <c r="M1517">
        <v>4</v>
      </c>
      <c r="N1517">
        <v>51</v>
      </c>
      <c r="O1517">
        <v>4.7755126724015398E-2</v>
      </c>
      <c r="P1517">
        <v>0</v>
      </c>
      <c r="Q1517">
        <f>ABS(O1517)</f>
        <v>4.7755126724015398E-2</v>
      </c>
    </row>
    <row r="1518" spans="10:17" x14ac:dyDescent="0.3">
      <c r="J1518" t="str">
        <f>VLOOKUP(M1518,$A$3:$B$71,2,0)</f>
        <v>datetime_hour</v>
      </c>
      <c r="K1518" t="str">
        <f>VLOOKUP(N1518,$A$3:$B$71,2,0)</f>
        <v>countrycode_offerid_count</v>
      </c>
      <c r="L1518" t="str">
        <f t="shared" si="23"/>
        <v>datetime_hour-countrycode_offerid_count</v>
      </c>
      <c r="M1518">
        <v>4</v>
      </c>
      <c r="N1518">
        <v>49</v>
      </c>
      <c r="O1518">
        <v>4.7706870002519802E-2</v>
      </c>
      <c r="P1518">
        <v>0</v>
      </c>
      <c r="Q1518">
        <f>ABS(O1518)</f>
        <v>4.7706870002519802E-2</v>
      </c>
    </row>
    <row r="1519" spans="10:17" x14ac:dyDescent="0.3">
      <c r="J1519" t="str">
        <f>VLOOKUP(M1519,$A$3:$B$71,2,0)</f>
        <v>datetime_hour</v>
      </c>
      <c r="K1519" t="str">
        <f>VLOOKUP(N1519,$A$3:$B$71,2,0)</f>
        <v>countrycode_offerid_num_0</v>
      </c>
      <c r="L1519" t="str">
        <f t="shared" si="23"/>
        <v>datetime_hour-countrycode_offerid_num_0</v>
      </c>
      <c r="M1519">
        <v>4</v>
      </c>
      <c r="N1519">
        <v>50</v>
      </c>
      <c r="O1519">
        <v>4.7704125557483198E-2</v>
      </c>
      <c r="P1519">
        <v>0</v>
      </c>
      <c r="Q1519">
        <f>ABS(O1519)</f>
        <v>4.7704125557483198E-2</v>
      </c>
    </row>
    <row r="1520" spans="10:17" x14ac:dyDescent="0.3">
      <c r="J1520" t="str">
        <f>VLOOKUP(M1520,$A$3:$B$71,2,0)</f>
        <v>datetime_hour_num_1</v>
      </c>
      <c r="K1520" t="str">
        <f>VLOOKUP(N1520,$A$3:$B$71,2,0)</f>
        <v>siteid_merchant_count</v>
      </c>
      <c r="L1520" t="str">
        <f t="shared" si="23"/>
        <v>datetime_hour_num_1-siteid_merchant_count</v>
      </c>
      <c r="M1520">
        <v>35</v>
      </c>
      <c r="N1520">
        <v>57</v>
      </c>
      <c r="O1520">
        <v>-4.7602574005418001E-2</v>
      </c>
      <c r="P1520">
        <v>0</v>
      </c>
      <c r="Q1520">
        <f>ABS(O1520)</f>
        <v>4.7602574005418001E-2</v>
      </c>
    </row>
    <row r="1521" spans="10:17" x14ac:dyDescent="0.3">
      <c r="J1521" t="str">
        <f>VLOOKUP(M1521,$A$3:$B$71,2,0)</f>
        <v>devid</v>
      </c>
      <c r="K1521" t="str">
        <f>VLOOKUP(N1521,$A$3:$B$71,2,0)</f>
        <v>siteid_category_num_0</v>
      </c>
      <c r="L1521" t="str">
        <f t="shared" si="23"/>
        <v>devid-siteid_category_num_0</v>
      </c>
      <c r="M1521">
        <v>2</v>
      </c>
      <c r="N1521">
        <v>66</v>
      </c>
      <c r="O1521">
        <v>-4.7596271139697902E-2</v>
      </c>
      <c r="P1521">
        <v>0</v>
      </c>
      <c r="Q1521">
        <f>ABS(O1521)</f>
        <v>4.7596271139697902E-2</v>
      </c>
    </row>
    <row r="1522" spans="10:17" x14ac:dyDescent="0.3">
      <c r="J1522" t="str">
        <f>VLOOKUP(M1522,$A$3:$B$71,2,0)</f>
        <v>merchant_count</v>
      </c>
      <c r="K1522" t="str">
        <f>VLOOKUP(N1522,$A$3:$B$71,2,0)</f>
        <v>siteid_merchant_num_1</v>
      </c>
      <c r="L1522" t="str">
        <f t="shared" si="23"/>
        <v>merchant_count-siteid_merchant_num_1</v>
      </c>
      <c r="M1522">
        <v>5</v>
      </c>
      <c r="N1522">
        <v>59</v>
      </c>
      <c r="O1522">
        <v>-4.7517197019322902E-2</v>
      </c>
      <c r="P1522">
        <v>0</v>
      </c>
      <c r="Q1522">
        <f>ABS(O1522)</f>
        <v>4.7517197019322902E-2</v>
      </c>
    </row>
    <row r="1523" spans="10:17" x14ac:dyDescent="0.3">
      <c r="J1523" t="str">
        <f>VLOOKUP(M1523,$A$3:$B$71,2,0)</f>
        <v>datetime_day_click_rate</v>
      </c>
      <c r="K1523" t="str">
        <f>VLOOKUP(N1523,$A$3:$B$71,2,0)</f>
        <v>siteid_merchant_click_rate</v>
      </c>
      <c r="L1523" t="str">
        <f t="shared" si="23"/>
        <v>datetime_day_click_rate-siteid_merchant_click_rate</v>
      </c>
      <c r="M1523">
        <v>40</v>
      </c>
      <c r="N1523">
        <v>60</v>
      </c>
      <c r="O1523">
        <v>4.7349968081659401E-2</v>
      </c>
      <c r="P1523" s="4" t="s">
        <v>178</v>
      </c>
      <c r="Q1523">
        <f>ABS(O1523)</f>
        <v>4.7349968081659401E-2</v>
      </c>
    </row>
    <row r="1524" spans="10:17" x14ac:dyDescent="0.3">
      <c r="J1524" t="str">
        <f>VLOOKUP(M1524,$A$3:$B$71,2,0)</f>
        <v>merchant_click_rate</v>
      </c>
      <c r="K1524" t="str">
        <f>VLOOKUP(N1524,$A$3:$B$71,2,0)</f>
        <v>countrycode_merchant_count</v>
      </c>
      <c r="L1524" t="str">
        <f t="shared" si="23"/>
        <v>merchant_click_rate-countrycode_merchant_count</v>
      </c>
      <c r="M1524">
        <v>8</v>
      </c>
      <c r="N1524">
        <v>41</v>
      </c>
      <c r="O1524">
        <v>-4.7341211549701202E-2</v>
      </c>
      <c r="P1524" s="4" t="s">
        <v>173</v>
      </c>
      <c r="Q1524">
        <f>ABS(O1524)</f>
        <v>4.7341211549701202E-2</v>
      </c>
    </row>
    <row r="1525" spans="10:17" x14ac:dyDescent="0.3">
      <c r="J1525" t="str">
        <f>VLOOKUP(M1525,$A$3:$B$71,2,0)</f>
        <v>category_click_rate</v>
      </c>
      <c r="K1525" t="str">
        <f>VLOOKUP(N1525,$A$3:$B$71,2,0)</f>
        <v>siteid_merchant_count</v>
      </c>
      <c r="L1525" t="str">
        <f t="shared" si="23"/>
        <v>category_click_rate-siteid_merchant_count</v>
      </c>
      <c r="M1525">
        <v>20</v>
      </c>
      <c r="N1525">
        <v>57</v>
      </c>
      <c r="O1525">
        <v>4.72759782149225E-2</v>
      </c>
      <c r="P1525" s="4" t="s">
        <v>176</v>
      </c>
      <c r="Q1525">
        <f>ABS(O1525)</f>
        <v>4.72759782149225E-2</v>
      </c>
    </row>
    <row r="1526" spans="10:17" x14ac:dyDescent="0.3">
      <c r="J1526" t="str">
        <f>VLOOKUP(M1526,$A$3:$B$71,2,0)</f>
        <v>datetime_hour</v>
      </c>
      <c r="K1526" t="str">
        <f>VLOOKUP(N1526,$A$3:$B$71,2,0)</f>
        <v>merchant_click_rate</v>
      </c>
      <c r="L1526" t="str">
        <f t="shared" si="23"/>
        <v>datetime_hour-merchant_click_rate</v>
      </c>
      <c r="M1526">
        <v>4</v>
      </c>
      <c r="N1526">
        <v>8</v>
      </c>
      <c r="O1526">
        <v>4.6809212267314999E-2</v>
      </c>
      <c r="P1526" s="4" t="s">
        <v>170</v>
      </c>
      <c r="Q1526">
        <f>ABS(O1526)</f>
        <v>4.6809212267314999E-2</v>
      </c>
    </row>
    <row r="1527" spans="10:17" x14ac:dyDescent="0.3">
      <c r="J1527" t="str">
        <f>VLOOKUP(M1527,$A$3:$B$71,2,0)</f>
        <v>datetime_day_click_rate</v>
      </c>
      <c r="K1527" t="str">
        <f>VLOOKUP(N1527,$A$3:$B$71,2,0)</f>
        <v>siteid_category_click_rate</v>
      </c>
      <c r="L1527" t="str">
        <f t="shared" si="23"/>
        <v>datetime_day_click_rate-siteid_category_click_rate</v>
      </c>
      <c r="M1527">
        <v>40</v>
      </c>
      <c r="N1527">
        <v>68</v>
      </c>
      <c r="O1527">
        <v>4.6768294546495601E-2</v>
      </c>
      <c r="P1527" s="4" t="s">
        <v>179</v>
      </c>
      <c r="Q1527">
        <f>ABS(O1527)</f>
        <v>4.6768294546495601E-2</v>
      </c>
    </row>
    <row r="1528" spans="10:17" x14ac:dyDescent="0.3">
      <c r="J1528" t="str">
        <f>VLOOKUP(M1528,$A$3:$B$71,2,0)</f>
        <v>countrycode_category_count</v>
      </c>
      <c r="K1528" t="str">
        <f>VLOOKUP(N1528,$A$3:$B$71,2,0)</f>
        <v>siteid_offerid_num_1</v>
      </c>
      <c r="L1528" t="str">
        <f t="shared" si="23"/>
        <v>countrycode_category_count-siteid_offerid_num_1</v>
      </c>
      <c r="M1528">
        <v>53</v>
      </c>
      <c r="N1528">
        <v>63</v>
      </c>
      <c r="O1528">
        <v>-4.6618838790748102E-2</v>
      </c>
      <c r="P1528" s="4" t="s">
        <v>182</v>
      </c>
      <c r="Q1528">
        <f>ABS(O1528)</f>
        <v>4.6618838790748102E-2</v>
      </c>
    </row>
    <row r="1529" spans="10:17" x14ac:dyDescent="0.3">
      <c r="J1529" t="str">
        <f>VLOOKUP(M1529,$A$3:$B$71,2,0)</f>
        <v>merchant_count</v>
      </c>
      <c r="K1529" t="str">
        <f>VLOOKUP(N1529,$A$3:$B$71,2,0)</f>
        <v>countrycode_click_rate</v>
      </c>
      <c r="L1529" t="str">
        <f t="shared" si="23"/>
        <v>merchant_count-countrycode_click_rate</v>
      </c>
      <c r="M1529">
        <v>5</v>
      </c>
      <c r="N1529">
        <v>24</v>
      </c>
      <c r="O1529">
        <v>-4.6593033652242301E-2</v>
      </c>
      <c r="P1529" s="4" t="s">
        <v>171</v>
      </c>
      <c r="Q1529">
        <f>ABS(O1529)</f>
        <v>4.6593033652242301E-2</v>
      </c>
    </row>
    <row r="1530" spans="10:17" x14ac:dyDescent="0.3">
      <c r="J1530" t="str">
        <f>VLOOKUP(M1530,$A$3:$B$71,2,0)</f>
        <v>countrycode_category_count</v>
      </c>
      <c r="K1530" t="str">
        <f>VLOOKUP(N1530,$A$3:$B$71,2,0)</f>
        <v>siteid_offerid_count</v>
      </c>
      <c r="L1530" t="str">
        <f t="shared" si="23"/>
        <v>countrycode_category_count-siteid_offerid_count</v>
      </c>
      <c r="M1530">
        <v>53</v>
      </c>
      <c r="N1530">
        <v>61</v>
      </c>
      <c r="O1530">
        <v>-4.6583920542894001E-2</v>
      </c>
      <c r="P1530" s="4" t="s">
        <v>180</v>
      </c>
      <c r="Q1530">
        <f>ABS(O1530)</f>
        <v>4.6583920542894001E-2</v>
      </c>
    </row>
    <row r="1531" spans="10:17" x14ac:dyDescent="0.3">
      <c r="J1531" t="str">
        <f>VLOOKUP(M1531,$A$3:$B$71,2,0)</f>
        <v>countrycode_category_count</v>
      </c>
      <c r="K1531" t="str">
        <f>VLOOKUP(N1531,$A$3:$B$71,2,0)</f>
        <v>siteid_offerid_num_0</v>
      </c>
      <c r="L1531" t="str">
        <f t="shared" si="23"/>
        <v>countrycode_category_count-siteid_offerid_num_0</v>
      </c>
      <c r="M1531">
        <v>53</v>
      </c>
      <c r="N1531">
        <v>62</v>
      </c>
      <c r="O1531">
        <v>-4.65817679456716E-2</v>
      </c>
      <c r="P1531" s="4" t="s">
        <v>181</v>
      </c>
      <c r="Q1531">
        <f>ABS(O1531)</f>
        <v>4.65817679456716E-2</v>
      </c>
    </row>
    <row r="1532" spans="10:17" x14ac:dyDescent="0.3">
      <c r="J1532" t="str">
        <f>VLOOKUP(M1532,$A$3:$B$71,2,0)</f>
        <v>siteid_count</v>
      </c>
      <c r="K1532" t="str">
        <f>VLOOKUP(N1532,$A$3:$B$71,2,0)</f>
        <v>category_count</v>
      </c>
      <c r="L1532" t="str">
        <f t="shared" si="23"/>
        <v>siteid_count-category_count</v>
      </c>
      <c r="M1532">
        <v>9</v>
      </c>
      <c r="N1532">
        <v>17</v>
      </c>
      <c r="O1532">
        <v>-4.6523749064538197E-2</v>
      </c>
      <c r="P1532" s="4" t="s">
        <v>174</v>
      </c>
      <c r="Q1532">
        <f>ABS(O1532)</f>
        <v>4.6523749064538197E-2</v>
      </c>
    </row>
    <row r="1533" spans="10:17" x14ac:dyDescent="0.3">
      <c r="J1533" t="str">
        <f>VLOOKUP(M1533,$A$3:$B$71,2,0)</f>
        <v>siteid_num_0</v>
      </c>
      <c r="K1533" t="str">
        <f>VLOOKUP(N1533,$A$3:$B$71,2,0)</f>
        <v>category_count</v>
      </c>
      <c r="L1533" t="str">
        <f t="shared" si="23"/>
        <v>siteid_num_0-category_count</v>
      </c>
      <c r="M1533">
        <v>10</v>
      </c>
      <c r="N1533">
        <v>17</v>
      </c>
      <c r="O1533">
        <v>-4.64352321201272E-2</v>
      </c>
      <c r="P1533" s="4" t="s">
        <v>175</v>
      </c>
      <c r="Q1533">
        <f>ABS(O1533)</f>
        <v>4.64352321201272E-2</v>
      </c>
    </row>
    <row r="1534" spans="10:17" x14ac:dyDescent="0.3">
      <c r="J1534" t="str">
        <f>VLOOKUP(M1534,$A$3:$B$71,2,0)</f>
        <v>datetime_hour_num_1</v>
      </c>
      <c r="K1534" t="str">
        <f>VLOOKUP(N1534,$A$3:$B$71,2,0)</f>
        <v>siteid_merchant_num_0</v>
      </c>
      <c r="L1534" t="str">
        <f t="shared" si="23"/>
        <v>datetime_hour_num_1-siteid_merchant_num_0</v>
      </c>
      <c r="M1534">
        <v>35</v>
      </c>
      <c r="N1534">
        <v>58</v>
      </c>
      <c r="O1534">
        <v>-4.6417272271244203E-2</v>
      </c>
      <c r="P1534" s="4" t="s">
        <v>177</v>
      </c>
      <c r="Q1534">
        <f>ABS(O1534)</f>
        <v>4.6417272271244203E-2</v>
      </c>
    </row>
    <row r="1535" spans="10:17" x14ac:dyDescent="0.3">
      <c r="J1535" t="str">
        <f>VLOOKUP(M1535,$A$3:$B$71,2,0)</f>
        <v>merchant_count</v>
      </c>
      <c r="K1535" t="str">
        <f>VLOOKUP(N1535,$A$3:$B$71,2,0)</f>
        <v>browserid_click_rate</v>
      </c>
      <c r="L1535" t="str">
        <f t="shared" si="23"/>
        <v>merchant_count-browserid_click_rate</v>
      </c>
      <c r="M1535">
        <v>5</v>
      </c>
      <c r="N1535">
        <v>28</v>
      </c>
      <c r="O1535">
        <v>-4.6397044311587303E-2</v>
      </c>
      <c r="P1535" s="4" t="s">
        <v>172</v>
      </c>
      <c r="Q1535">
        <f>ABS(O1535)</f>
        <v>4.6397044311587303E-2</v>
      </c>
    </row>
    <row r="1536" spans="10:17" x14ac:dyDescent="0.3">
      <c r="J1536" t="str">
        <f>VLOOKUP(M1536,$A$3:$B$71,2,0)</f>
        <v>offerid_num_1</v>
      </c>
      <c r="K1536" t="str">
        <f>VLOOKUP(N1536,$A$3:$B$71,2,0)</f>
        <v>countrycode_merchant_num_1</v>
      </c>
      <c r="L1536" t="str">
        <f t="shared" si="23"/>
        <v>offerid_num_1-countrycode_merchant_num_1</v>
      </c>
      <c r="M1536">
        <v>15</v>
      </c>
      <c r="N1536">
        <v>43</v>
      </c>
      <c r="O1536">
        <v>4.63273661298364E-2</v>
      </c>
      <c r="P1536" s="4">
        <v>0</v>
      </c>
      <c r="Q1536">
        <f>ABS(O1536)</f>
        <v>4.63273661298364E-2</v>
      </c>
    </row>
    <row r="1537" spans="10:17" x14ac:dyDescent="0.3">
      <c r="J1537" t="str">
        <f>VLOOKUP(M1537,$A$3:$B$71,2,0)</f>
        <v>category_click_rate</v>
      </c>
      <c r="K1537" t="str">
        <f>VLOOKUP(N1537,$A$3:$B$71,2,0)</f>
        <v>siteid_merchant_num_0</v>
      </c>
      <c r="L1537" t="str">
        <f t="shared" si="23"/>
        <v>category_click_rate-siteid_merchant_num_0</v>
      </c>
      <c r="M1537">
        <v>20</v>
      </c>
      <c r="N1537">
        <v>58</v>
      </c>
      <c r="O1537">
        <v>4.63052332478993E-2</v>
      </c>
      <c r="P1537" s="4">
        <v>0</v>
      </c>
      <c r="Q1537">
        <f>ABS(O1537)</f>
        <v>4.63052332478993E-2</v>
      </c>
    </row>
    <row r="1538" spans="10:17" x14ac:dyDescent="0.3">
      <c r="J1538" t="str">
        <f>VLOOKUP(M1538,$A$3:$B$71,2,0)</f>
        <v>datetime_hour</v>
      </c>
      <c r="K1538" t="str">
        <f>VLOOKUP(N1538,$A$3:$B$71,2,0)</f>
        <v>datetime_day_num_1</v>
      </c>
      <c r="L1538" t="str">
        <f t="shared" si="23"/>
        <v>datetime_hour-datetime_day_num_1</v>
      </c>
      <c r="M1538">
        <v>4</v>
      </c>
      <c r="N1538">
        <v>39</v>
      </c>
      <c r="O1538">
        <v>4.6144727092982903E-2</v>
      </c>
      <c r="P1538" s="4">
        <v>9.4639657938874193E-307</v>
      </c>
      <c r="Q1538">
        <f>ABS(O1538)</f>
        <v>4.6144727092982903E-2</v>
      </c>
    </row>
    <row r="1539" spans="10:17" x14ac:dyDescent="0.3">
      <c r="J1539" t="str">
        <f>VLOOKUP(M1539,$A$3:$B$71,2,0)</f>
        <v>merchant_num_0</v>
      </c>
      <c r="K1539" t="str">
        <f>VLOOKUP(N1539,$A$3:$B$71,2,0)</f>
        <v>countrycode_num_0</v>
      </c>
      <c r="L1539" t="str">
        <f t="shared" si="23"/>
        <v>merchant_num_0-countrycode_num_0</v>
      </c>
      <c r="M1539">
        <v>6</v>
      </c>
      <c r="N1539">
        <v>22</v>
      </c>
      <c r="O1539">
        <v>4.5941447750103198E-2</v>
      </c>
      <c r="P1539" s="4">
        <v>4.5332668916936202E-304</v>
      </c>
      <c r="Q1539">
        <f>ABS(O1539)</f>
        <v>4.5941447750103198E-2</v>
      </c>
    </row>
    <row r="1540" spans="10:17" x14ac:dyDescent="0.3">
      <c r="J1540" t="str">
        <f>VLOOKUP(M1540,$A$3:$B$71,2,0)</f>
        <v>siteid_num_1</v>
      </c>
      <c r="K1540" t="str">
        <f>VLOOKUP(N1540,$A$3:$B$71,2,0)</f>
        <v>category_count</v>
      </c>
      <c r="L1540" t="str">
        <f t="shared" ref="L1540:L1603" si="24">J1540&amp;"-"&amp;K1540</f>
        <v>siteid_num_1-category_count</v>
      </c>
      <c r="M1540">
        <v>11</v>
      </c>
      <c r="N1540">
        <v>17</v>
      </c>
      <c r="O1540">
        <v>-4.5845789956062297E-2</v>
      </c>
      <c r="P1540" s="4">
        <v>8.1959704403637206E-303</v>
      </c>
      <c r="Q1540">
        <f>ABS(O1540)</f>
        <v>4.5845789956062297E-2</v>
      </c>
    </row>
    <row r="1541" spans="10:17" x14ac:dyDescent="0.3">
      <c r="J1541" t="str">
        <f>VLOOKUP(M1541,$A$3:$B$71,2,0)</f>
        <v>offerid_count</v>
      </c>
      <c r="K1541" t="str">
        <f>VLOOKUP(N1541,$A$3:$B$71,2,0)</f>
        <v>countrycode_merchant_num_1</v>
      </c>
      <c r="L1541" t="str">
        <f t="shared" si="24"/>
        <v>offerid_count-countrycode_merchant_num_1</v>
      </c>
      <c r="M1541">
        <v>13</v>
      </c>
      <c r="N1541">
        <v>43</v>
      </c>
      <c r="O1541">
        <v>4.5827501697466799E-2</v>
      </c>
      <c r="P1541" s="4">
        <v>1.42447838489304E-302</v>
      </c>
      <c r="Q1541">
        <f>ABS(O1541)</f>
        <v>4.5827501697466799E-2</v>
      </c>
    </row>
    <row r="1542" spans="10:17" x14ac:dyDescent="0.3">
      <c r="J1542" t="str">
        <f>VLOOKUP(M1542,$A$3:$B$71,2,0)</f>
        <v>browserid</v>
      </c>
      <c r="K1542" t="str">
        <f>VLOOKUP(N1542,$A$3:$B$71,2,0)</f>
        <v>siteid_merchant_num_1</v>
      </c>
      <c r="L1542" t="str">
        <f t="shared" si="24"/>
        <v>browserid-siteid_merchant_num_1</v>
      </c>
      <c r="M1542">
        <v>1</v>
      </c>
      <c r="N1542">
        <v>59</v>
      </c>
      <c r="O1542">
        <v>4.5822724662877297E-2</v>
      </c>
      <c r="P1542" s="4">
        <v>1.6456762115693501E-302</v>
      </c>
      <c r="Q1542">
        <f>ABS(O1542)</f>
        <v>4.5822724662877297E-2</v>
      </c>
    </row>
    <row r="1543" spans="10:17" x14ac:dyDescent="0.3">
      <c r="J1543" t="str">
        <f>VLOOKUP(M1543,$A$3:$B$71,2,0)</f>
        <v>offerid_num_0</v>
      </c>
      <c r="K1543" t="str">
        <f>VLOOKUP(N1543,$A$3:$B$71,2,0)</f>
        <v>countrycode_merchant_num_1</v>
      </c>
      <c r="L1543" t="str">
        <f t="shared" si="24"/>
        <v>offerid_num_0-countrycode_merchant_num_1</v>
      </c>
      <c r="M1543">
        <v>14</v>
      </c>
      <c r="N1543">
        <v>43</v>
      </c>
      <c r="O1543">
        <v>4.58077389479737E-2</v>
      </c>
      <c r="P1543" s="4">
        <v>2.58796170724401E-302</v>
      </c>
      <c r="Q1543">
        <f>ABS(O1543)</f>
        <v>4.58077389479737E-2</v>
      </c>
    </row>
    <row r="1544" spans="10:17" x14ac:dyDescent="0.3">
      <c r="J1544" t="str">
        <f>VLOOKUP(M1544,$A$3:$B$71,2,0)</f>
        <v>datetime_hour</v>
      </c>
      <c r="K1544" t="str">
        <f>VLOOKUP(N1544,$A$3:$B$71,2,0)</f>
        <v>countrycode_category_num_1</v>
      </c>
      <c r="L1544" t="str">
        <f t="shared" si="24"/>
        <v>datetime_hour-countrycode_category_num_1</v>
      </c>
      <c r="M1544">
        <v>4</v>
      </c>
      <c r="N1544">
        <v>55</v>
      </c>
      <c r="O1544">
        <v>4.5757964054608899E-2</v>
      </c>
      <c r="P1544" s="4">
        <v>1.16290578955769E-301</v>
      </c>
      <c r="Q1544">
        <f>ABS(O1544)</f>
        <v>4.5757964054608899E-2</v>
      </c>
    </row>
    <row r="1545" spans="10:17" x14ac:dyDescent="0.3">
      <c r="J1545" t="str">
        <f>VLOOKUP(M1545,$A$3:$B$71,2,0)</f>
        <v>devid_num_1</v>
      </c>
      <c r="K1545" t="str">
        <f>VLOOKUP(N1545,$A$3:$B$71,2,0)</f>
        <v>siteid_offerid_num_1</v>
      </c>
      <c r="L1545" t="str">
        <f t="shared" si="24"/>
        <v>devid_num_1-siteid_offerid_num_1</v>
      </c>
      <c r="M1545">
        <v>31</v>
      </c>
      <c r="N1545">
        <v>63</v>
      </c>
      <c r="O1545">
        <v>4.5732779515227098E-2</v>
      </c>
      <c r="P1545" s="4">
        <v>2.48577569892378E-301</v>
      </c>
      <c r="Q1545">
        <f>ABS(O1545)</f>
        <v>4.5732779515227098E-2</v>
      </c>
    </row>
    <row r="1546" spans="10:17" x14ac:dyDescent="0.3">
      <c r="J1546" t="str">
        <f>VLOOKUP(M1546,$A$3:$B$71,2,0)</f>
        <v>devid_num_1</v>
      </c>
      <c r="K1546" t="str">
        <f>VLOOKUP(N1546,$A$3:$B$71,2,0)</f>
        <v>siteid_offerid_count</v>
      </c>
      <c r="L1546" t="str">
        <f t="shared" si="24"/>
        <v>devid_num_1-siteid_offerid_count</v>
      </c>
      <c r="M1546">
        <v>31</v>
      </c>
      <c r="N1546">
        <v>61</v>
      </c>
      <c r="O1546">
        <v>4.57067382928096E-2</v>
      </c>
      <c r="P1546" s="4">
        <v>5.4501739138711702E-301</v>
      </c>
      <c r="Q1546">
        <f>ABS(O1546)</f>
        <v>4.57067382928096E-2</v>
      </c>
    </row>
    <row r="1547" spans="10:17" x14ac:dyDescent="0.3">
      <c r="J1547" t="str">
        <f>VLOOKUP(M1547,$A$3:$B$71,2,0)</f>
        <v>devid_num_1</v>
      </c>
      <c r="K1547" t="str">
        <f>VLOOKUP(N1547,$A$3:$B$71,2,0)</f>
        <v>siteid_offerid_num_0</v>
      </c>
      <c r="L1547" t="str">
        <f t="shared" si="24"/>
        <v>devid_num_1-siteid_offerid_num_0</v>
      </c>
      <c r="M1547">
        <v>31</v>
      </c>
      <c r="N1547">
        <v>62</v>
      </c>
      <c r="O1547">
        <v>4.5705132872856102E-2</v>
      </c>
      <c r="P1547" s="4">
        <v>5.7203575900960702E-301</v>
      </c>
      <c r="Q1547">
        <f>ABS(O1547)</f>
        <v>4.5705132872856102E-2</v>
      </c>
    </row>
    <row r="1548" spans="10:17" x14ac:dyDescent="0.3">
      <c r="J1548" t="str">
        <f>VLOOKUP(M1548,$A$3:$B$71,2,0)</f>
        <v>countrycode_merchant_count</v>
      </c>
      <c r="K1548" t="str">
        <f>VLOOKUP(N1548,$A$3:$B$71,2,0)</f>
        <v>siteid_merchant_num_1</v>
      </c>
      <c r="L1548" t="str">
        <f t="shared" si="24"/>
        <v>countrycode_merchant_count-siteid_merchant_num_1</v>
      </c>
      <c r="M1548">
        <v>41</v>
      </c>
      <c r="N1548">
        <v>59</v>
      </c>
      <c r="O1548">
        <v>-4.5446215290670798E-2</v>
      </c>
      <c r="P1548" s="4">
        <v>1.36970291468856E-297</v>
      </c>
      <c r="Q1548">
        <f>ABS(O1548)</f>
        <v>4.5446215290670798E-2</v>
      </c>
    </row>
    <row r="1549" spans="10:17" x14ac:dyDescent="0.3">
      <c r="J1549" t="str">
        <f>VLOOKUP(M1549,$A$3:$B$71,2,0)</f>
        <v>datetime_hour</v>
      </c>
      <c r="K1549" t="str">
        <f>VLOOKUP(N1549,$A$3:$B$71,2,0)</f>
        <v>countrycode_category_count</v>
      </c>
      <c r="L1549" t="str">
        <f t="shared" si="24"/>
        <v>datetime_hour-countrycode_category_count</v>
      </c>
      <c r="M1549">
        <v>4</v>
      </c>
      <c r="N1549">
        <v>53</v>
      </c>
      <c r="O1549">
        <v>-4.5408371741886097E-2</v>
      </c>
      <c r="P1549" s="4">
        <v>4.2552042670207603E-297</v>
      </c>
      <c r="Q1549">
        <f>ABS(O1549)</f>
        <v>4.5408371741886097E-2</v>
      </c>
    </row>
    <row r="1550" spans="10:17" x14ac:dyDescent="0.3">
      <c r="J1550" t="str">
        <f>VLOOKUP(M1550,$A$3:$B$71,2,0)</f>
        <v>category_click_rate</v>
      </c>
      <c r="K1550" t="str">
        <f>VLOOKUP(N1550,$A$3:$B$71,2,0)</f>
        <v>datetime_hour_num_1</v>
      </c>
      <c r="L1550" t="str">
        <f t="shared" si="24"/>
        <v>category_click_rate-datetime_hour_num_1</v>
      </c>
      <c r="M1550">
        <v>20</v>
      </c>
      <c r="N1550">
        <v>35</v>
      </c>
      <c r="O1550">
        <v>-4.5287606064109601E-2</v>
      </c>
      <c r="P1550" s="4">
        <v>1.57460186586853E-295</v>
      </c>
      <c r="Q1550">
        <f>ABS(O1550)</f>
        <v>4.5287606064109601E-2</v>
      </c>
    </row>
    <row r="1551" spans="10:17" x14ac:dyDescent="0.3">
      <c r="J1551" t="str">
        <f>VLOOKUP(M1551,$A$3:$B$71,2,0)</f>
        <v>merchant_count</v>
      </c>
      <c r="K1551" t="str">
        <f>VLOOKUP(N1551,$A$3:$B$71,2,0)</f>
        <v>countrycode_num_1</v>
      </c>
      <c r="L1551" t="str">
        <f t="shared" si="24"/>
        <v>merchant_count-countrycode_num_1</v>
      </c>
      <c r="M1551">
        <v>5</v>
      </c>
      <c r="N1551">
        <v>23</v>
      </c>
      <c r="O1551">
        <v>-4.5260886130791197E-2</v>
      </c>
      <c r="P1551" s="4">
        <v>3.4961274878986E-295</v>
      </c>
      <c r="Q1551">
        <f>ABS(O1551)</f>
        <v>4.5260886130791197E-2</v>
      </c>
    </row>
    <row r="1552" spans="10:17" x14ac:dyDescent="0.3">
      <c r="J1552" t="str">
        <f>VLOOKUP(M1552,$A$3:$B$71,2,0)</f>
        <v>devid_click_rate</v>
      </c>
      <c r="K1552" t="str">
        <f>VLOOKUP(N1552,$A$3:$B$71,2,0)</f>
        <v>datetime_hour_num_1</v>
      </c>
      <c r="L1552" t="str">
        <f t="shared" si="24"/>
        <v>devid_click_rate-datetime_hour_num_1</v>
      </c>
      <c r="M1552">
        <v>32</v>
      </c>
      <c r="N1552">
        <v>35</v>
      </c>
      <c r="O1552">
        <v>-4.5161359539795901E-2</v>
      </c>
      <c r="P1552" s="4">
        <v>6.7938830419529205E-294</v>
      </c>
      <c r="Q1552">
        <f>ABS(O1552)</f>
        <v>4.5161359539795901E-2</v>
      </c>
    </row>
    <row r="1553" spans="10:17" x14ac:dyDescent="0.3">
      <c r="J1553" t="str">
        <f>VLOOKUP(M1553,$A$3:$B$71,2,0)</f>
        <v>merchant_num_0</v>
      </c>
      <c r="K1553" t="str">
        <f>VLOOKUP(N1553,$A$3:$B$71,2,0)</f>
        <v>countrycode_count</v>
      </c>
      <c r="L1553" t="str">
        <f t="shared" si="24"/>
        <v>merchant_num_0-countrycode_count</v>
      </c>
      <c r="M1553">
        <v>6</v>
      </c>
      <c r="N1553">
        <v>21</v>
      </c>
      <c r="O1553">
        <v>4.5139660679714901E-2</v>
      </c>
      <c r="P1553" s="4">
        <v>1.2961846833189E-293</v>
      </c>
      <c r="Q1553">
        <f>ABS(O1553)</f>
        <v>4.5139660679714901E-2</v>
      </c>
    </row>
    <row r="1554" spans="10:17" x14ac:dyDescent="0.3">
      <c r="J1554" t="str">
        <f>VLOOKUP(M1554,$A$3:$B$71,2,0)</f>
        <v>merchant_click_rate</v>
      </c>
      <c r="K1554" t="str">
        <f>VLOOKUP(N1554,$A$3:$B$71,2,0)</f>
        <v>siteid_merchant_num_0</v>
      </c>
      <c r="L1554" t="str">
        <f t="shared" si="24"/>
        <v>merchant_click_rate-siteid_merchant_num_0</v>
      </c>
      <c r="M1554">
        <v>8</v>
      </c>
      <c r="N1554">
        <v>58</v>
      </c>
      <c r="O1554">
        <v>4.5049694097528598E-2</v>
      </c>
      <c r="P1554" s="4">
        <v>1.88113669772622E-292</v>
      </c>
      <c r="Q1554">
        <f>ABS(O1554)</f>
        <v>4.5049694097528598E-2</v>
      </c>
    </row>
    <row r="1555" spans="10:17" x14ac:dyDescent="0.3">
      <c r="J1555" t="str">
        <f>VLOOKUP(M1555,$A$3:$B$71,2,0)</f>
        <v>countrycode_category_count</v>
      </c>
      <c r="K1555" t="str">
        <f>VLOOKUP(N1555,$A$3:$B$71,2,0)</f>
        <v>siteid_merchant_count</v>
      </c>
      <c r="L1555" t="str">
        <f t="shared" si="24"/>
        <v>countrycode_category_count-siteid_merchant_count</v>
      </c>
      <c r="M1555">
        <v>53</v>
      </c>
      <c r="N1555">
        <v>57</v>
      </c>
      <c r="O1555">
        <v>-4.4876055862956898E-2</v>
      </c>
      <c r="P1555" s="4">
        <v>3.23645430384465E-290</v>
      </c>
      <c r="Q1555">
        <f>ABS(O1555)</f>
        <v>4.4876055862956898E-2</v>
      </c>
    </row>
    <row r="1556" spans="10:17" x14ac:dyDescent="0.3">
      <c r="J1556" t="str">
        <f>VLOOKUP(M1556,$A$3:$B$71,2,0)</f>
        <v>category_click_rate</v>
      </c>
      <c r="K1556" t="str">
        <f>VLOOKUP(N1556,$A$3:$B$71,2,0)</f>
        <v>siteid_category_count</v>
      </c>
      <c r="L1556" t="str">
        <f t="shared" si="24"/>
        <v>category_click_rate-siteid_category_count</v>
      </c>
      <c r="M1556">
        <v>20</v>
      </c>
      <c r="N1556">
        <v>65</v>
      </c>
      <c r="O1556">
        <v>4.4848694916673697E-2</v>
      </c>
      <c r="P1556" s="4">
        <v>7.2704486783429701E-290</v>
      </c>
      <c r="Q1556">
        <f>ABS(O1556)</f>
        <v>4.4848694916673697E-2</v>
      </c>
    </row>
    <row r="1557" spans="10:17" x14ac:dyDescent="0.3">
      <c r="J1557" t="str">
        <f>VLOOKUP(M1557,$A$3:$B$71,2,0)</f>
        <v>merchant_count</v>
      </c>
      <c r="K1557" t="str">
        <f>VLOOKUP(N1557,$A$3:$B$71,2,0)</f>
        <v>browserid_num_1</v>
      </c>
      <c r="L1557" t="str">
        <f t="shared" si="24"/>
        <v>merchant_count-browserid_num_1</v>
      </c>
      <c r="M1557">
        <v>5</v>
      </c>
      <c r="N1557">
        <v>27</v>
      </c>
      <c r="O1557">
        <v>-4.4827882098325E-2</v>
      </c>
      <c r="P1557" s="4">
        <v>1.34520559260251E-289</v>
      </c>
      <c r="Q1557">
        <f>ABS(O1557)</f>
        <v>4.4827882098325E-2</v>
      </c>
    </row>
    <row r="1558" spans="10:17" x14ac:dyDescent="0.3">
      <c r="J1558" t="str">
        <f>VLOOKUP(M1558,$A$3:$B$71,2,0)</f>
        <v>merchant_num_0</v>
      </c>
      <c r="K1558" t="str">
        <f>VLOOKUP(N1558,$A$3:$B$71,2,0)</f>
        <v>siteid_offerid_num_0</v>
      </c>
      <c r="L1558" t="str">
        <f t="shared" si="24"/>
        <v>merchant_num_0-siteid_offerid_num_0</v>
      </c>
      <c r="M1558">
        <v>6</v>
      </c>
      <c r="N1558">
        <v>62</v>
      </c>
      <c r="O1558">
        <v>-4.46398558806783E-2</v>
      </c>
      <c r="P1558" s="4">
        <v>3.4460895438557597E-287</v>
      </c>
      <c r="Q1558">
        <f>ABS(O1558)</f>
        <v>4.46398558806783E-2</v>
      </c>
    </row>
    <row r="1559" spans="10:17" x14ac:dyDescent="0.3">
      <c r="J1559" t="str">
        <f>VLOOKUP(M1559,$A$3:$B$71,2,0)</f>
        <v>merchant_num_0</v>
      </c>
      <c r="K1559" t="str">
        <f>VLOOKUP(N1559,$A$3:$B$71,2,0)</f>
        <v>siteid_offerid_count</v>
      </c>
      <c r="L1559" t="str">
        <f t="shared" si="24"/>
        <v>merchant_num_0-siteid_offerid_count</v>
      </c>
      <c r="M1559">
        <v>6</v>
      </c>
      <c r="N1559">
        <v>61</v>
      </c>
      <c r="O1559">
        <v>-4.4639753204966798E-2</v>
      </c>
      <c r="P1559" s="4">
        <v>3.4565195601002802E-287</v>
      </c>
      <c r="Q1559">
        <f>ABS(O1559)</f>
        <v>4.4639753204966798E-2</v>
      </c>
    </row>
    <row r="1560" spans="10:17" x14ac:dyDescent="0.3">
      <c r="J1560" t="str">
        <f>VLOOKUP(M1560,$A$3:$B$71,2,0)</f>
        <v>merchant_num_0</v>
      </c>
      <c r="K1560" t="str">
        <f>VLOOKUP(N1560,$A$3:$B$71,2,0)</f>
        <v>siteid_offerid_num_1</v>
      </c>
      <c r="L1560" t="str">
        <f t="shared" si="24"/>
        <v>merchant_num_0-siteid_offerid_num_1</v>
      </c>
      <c r="M1560">
        <v>6</v>
      </c>
      <c r="N1560">
        <v>63</v>
      </c>
      <c r="O1560">
        <v>-4.4638083310094397E-2</v>
      </c>
      <c r="P1560" s="4">
        <v>3.6306481566481203E-287</v>
      </c>
      <c r="Q1560">
        <f>ABS(O1560)</f>
        <v>4.4638083310094397E-2</v>
      </c>
    </row>
    <row r="1561" spans="10:17" x14ac:dyDescent="0.3">
      <c r="J1561" t="str">
        <f>VLOOKUP(M1561,$A$3:$B$71,2,0)</f>
        <v>datetime_hour</v>
      </c>
      <c r="K1561" t="str">
        <f>VLOOKUP(N1561,$A$3:$B$71,2,0)</f>
        <v>siteid_category_num_1</v>
      </c>
      <c r="L1561" t="str">
        <f t="shared" si="24"/>
        <v>datetime_hour-siteid_category_num_1</v>
      </c>
      <c r="M1561">
        <v>4</v>
      </c>
      <c r="N1561">
        <v>67</v>
      </c>
      <c r="O1561">
        <v>4.4250454540566003E-2</v>
      </c>
      <c r="P1561" s="4">
        <v>3.1126073656765401E-282</v>
      </c>
      <c r="Q1561">
        <f>ABS(O1561)</f>
        <v>4.4250454540566003E-2</v>
      </c>
    </row>
    <row r="1562" spans="10:17" x14ac:dyDescent="0.3">
      <c r="J1562" t="str">
        <f>VLOOKUP(M1562,$A$3:$B$71,2,0)</f>
        <v>countrycode_category_num_0</v>
      </c>
      <c r="K1562" t="str">
        <f>VLOOKUP(N1562,$A$3:$B$71,2,0)</f>
        <v>siteid_merchant_num_0</v>
      </c>
      <c r="L1562" t="str">
        <f t="shared" si="24"/>
        <v>countrycode_category_num_0-siteid_merchant_num_0</v>
      </c>
      <c r="M1562">
        <v>54</v>
      </c>
      <c r="N1562">
        <v>58</v>
      </c>
      <c r="O1562">
        <v>-4.4078455520011703E-2</v>
      </c>
      <c r="P1562" s="4">
        <v>4.6585211600045795E-280</v>
      </c>
      <c r="Q1562">
        <f>ABS(O1562)</f>
        <v>4.4078455520011703E-2</v>
      </c>
    </row>
    <row r="1563" spans="10:17" x14ac:dyDescent="0.3">
      <c r="J1563" t="str">
        <f>VLOOKUP(M1563,$A$3:$B$71,2,0)</f>
        <v>devid_count</v>
      </c>
      <c r="K1563" t="str">
        <f>VLOOKUP(N1563,$A$3:$B$71,2,0)</f>
        <v>siteid_merchant_click_rate</v>
      </c>
      <c r="L1563" t="str">
        <f t="shared" si="24"/>
        <v>devid_count-siteid_merchant_click_rate</v>
      </c>
      <c r="M1563">
        <v>29</v>
      </c>
      <c r="N1563">
        <v>60</v>
      </c>
      <c r="O1563">
        <v>-4.3984595047150001E-2</v>
      </c>
      <c r="P1563" s="4">
        <v>7.1062384648262397E-279</v>
      </c>
      <c r="Q1563">
        <f>ABS(O1563)</f>
        <v>4.3984595047150001E-2</v>
      </c>
    </row>
    <row r="1564" spans="10:17" x14ac:dyDescent="0.3">
      <c r="J1564" t="str">
        <f>VLOOKUP(M1564,$A$3:$B$71,2,0)</f>
        <v>merchant_num_0</v>
      </c>
      <c r="K1564" t="str">
        <f>VLOOKUP(N1564,$A$3:$B$71,2,0)</f>
        <v>browserid_num_0</v>
      </c>
      <c r="L1564" t="str">
        <f t="shared" si="24"/>
        <v>merchant_num_0-browserid_num_0</v>
      </c>
      <c r="M1564">
        <v>6</v>
      </c>
      <c r="N1564">
        <v>26</v>
      </c>
      <c r="O1564">
        <v>4.3864282469387797E-2</v>
      </c>
      <c r="P1564" s="4">
        <v>2.3165497447249598E-277</v>
      </c>
      <c r="Q1564">
        <f>ABS(O1564)</f>
        <v>4.3864282469387797E-2</v>
      </c>
    </row>
    <row r="1565" spans="10:17" x14ac:dyDescent="0.3">
      <c r="J1565" t="str">
        <f>VLOOKUP(M1565,$A$3:$B$71,2,0)</f>
        <v>offerid_num_1</v>
      </c>
      <c r="K1565" t="str">
        <f>VLOOKUP(N1565,$A$3:$B$71,2,0)</f>
        <v>datetime_hour_click_rate</v>
      </c>
      <c r="L1565" t="str">
        <f t="shared" si="24"/>
        <v>offerid_num_1-datetime_hour_click_rate</v>
      </c>
      <c r="M1565">
        <v>15</v>
      </c>
      <c r="N1565">
        <v>36</v>
      </c>
      <c r="O1565">
        <v>4.3781155991568302E-2</v>
      </c>
      <c r="P1565" s="4">
        <v>2.5581015196039E-276</v>
      </c>
      <c r="Q1565">
        <f>ABS(O1565)</f>
        <v>4.3781155991568302E-2</v>
      </c>
    </row>
    <row r="1566" spans="10:17" x14ac:dyDescent="0.3">
      <c r="J1566" t="str">
        <f>VLOOKUP(M1566,$A$3:$B$71,2,0)</f>
        <v>devid</v>
      </c>
      <c r="K1566" t="str">
        <f>VLOOKUP(N1566,$A$3:$B$71,2,0)</f>
        <v>siteid_merchant_num_1</v>
      </c>
      <c r="L1566" t="str">
        <f t="shared" si="24"/>
        <v>devid-siteid_merchant_num_1</v>
      </c>
      <c r="M1566">
        <v>2</v>
      </c>
      <c r="N1566">
        <v>59</v>
      </c>
      <c r="O1566">
        <v>-4.3735568924096101E-2</v>
      </c>
      <c r="P1566" s="4">
        <v>9.5302683651116494E-276</v>
      </c>
      <c r="Q1566">
        <f>ABS(O1566)</f>
        <v>4.3735568924096101E-2</v>
      </c>
    </row>
    <row r="1567" spans="10:17" x14ac:dyDescent="0.3">
      <c r="J1567" t="str">
        <f>VLOOKUP(M1567,$A$3:$B$71,2,0)</f>
        <v>browserid</v>
      </c>
      <c r="K1567" t="str">
        <f>VLOOKUP(N1567,$A$3:$B$71,2,0)</f>
        <v>siteid_merchant_count</v>
      </c>
      <c r="L1567" t="str">
        <f t="shared" si="24"/>
        <v>browserid-siteid_merchant_count</v>
      </c>
      <c r="M1567">
        <v>1</v>
      </c>
      <c r="N1567">
        <v>57</v>
      </c>
      <c r="O1567">
        <v>4.35151053339774E-2</v>
      </c>
      <c r="P1567" s="4">
        <v>5.4076401681249104E-273</v>
      </c>
      <c r="Q1567">
        <f>ABS(O1567)</f>
        <v>4.35151053339774E-2</v>
      </c>
    </row>
    <row r="1568" spans="10:17" x14ac:dyDescent="0.3">
      <c r="J1568" t="str">
        <f>VLOOKUP(M1568,$A$3:$B$71,2,0)</f>
        <v>offerid_count</v>
      </c>
      <c r="K1568" t="str">
        <f>VLOOKUP(N1568,$A$3:$B$71,2,0)</f>
        <v>datetime_hour_click_rate</v>
      </c>
      <c r="L1568" t="str">
        <f t="shared" si="24"/>
        <v>offerid_count-datetime_hour_click_rate</v>
      </c>
      <c r="M1568">
        <v>13</v>
      </c>
      <c r="N1568">
        <v>36</v>
      </c>
      <c r="O1568">
        <v>4.3401089339742002E-2</v>
      </c>
      <c r="P1568" s="4">
        <v>1.4182647047957599E-271</v>
      </c>
      <c r="Q1568">
        <f>ABS(O1568)</f>
        <v>4.3401089339742002E-2</v>
      </c>
    </row>
    <row r="1569" spans="10:17" x14ac:dyDescent="0.3">
      <c r="J1569" t="str">
        <f>VLOOKUP(M1569,$A$3:$B$71,2,0)</f>
        <v>offerid_num_0</v>
      </c>
      <c r="K1569" t="str">
        <f>VLOOKUP(N1569,$A$3:$B$71,2,0)</f>
        <v>datetime_hour_click_rate</v>
      </c>
      <c r="L1569" t="str">
        <f t="shared" si="24"/>
        <v>offerid_num_0-datetime_hour_click_rate</v>
      </c>
      <c r="M1569">
        <v>14</v>
      </c>
      <c r="N1569">
        <v>36</v>
      </c>
      <c r="O1569">
        <v>4.3386057666424997E-2</v>
      </c>
      <c r="P1569" s="4">
        <v>2.1803413069672199E-271</v>
      </c>
      <c r="Q1569">
        <f>ABS(O1569)</f>
        <v>4.3386057666424997E-2</v>
      </c>
    </row>
    <row r="1570" spans="10:17" x14ac:dyDescent="0.3">
      <c r="J1570" t="str">
        <f>VLOOKUP(M1570,$A$3:$B$71,2,0)</f>
        <v>devid_count</v>
      </c>
      <c r="K1570" t="str">
        <f>VLOOKUP(N1570,$A$3:$B$71,2,0)</f>
        <v>siteid_offerid_click_rate</v>
      </c>
      <c r="L1570" t="str">
        <f t="shared" si="24"/>
        <v>devid_count-siteid_offerid_click_rate</v>
      </c>
      <c r="M1570">
        <v>29</v>
      </c>
      <c r="N1570">
        <v>64</v>
      </c>
      <c r="O1570">
        <v>-4.3226278958144598E-2</v>
      </c>
      <c r="P1570" s="4">
        <v>2.08810922374418E-269</v>
      </c>
      <c r="Q1570">
        <f>ABS(O1570)</f>
        <v>4.3226278958144598E-2</v>
      </c>
    </row>
    <row r="1571" spans="10:17" x14ac:dyDescent="0.3">
      <c r="J1571" t="str">
        <f>VLOOKUP(M1571,$A$3:$B$71,2,0)</f>
        <v>devid_count</v>
      </c>
      <c r="K1571" t="str">
        <f>VLOOKUP(N1571,$A$3:$B$71,2,0)</f>
        <v>siteid_category_click_rate</v>
      </c>
      <c r="L1571" t="str">
        <f t="shared" si="24"/>
        <v>devid_count-siteid_category_click_rate</v>
      </c>
      <c r="M1571">
        <v>29</v>
      </c>
      <c r="N1571">
        <v>68</v>
      </c>
      <c r="O1571">
        <v>-4.3104626991414902E-2</v>
      </c>
      <c r="P1571" s="4">
        <v>6.6574049307636897E-268</v>
      </c>
      <c r="Q1571">
        <f>ABS(O1571)</f>
        <v>4.3104626991414902E-2</v>
      </c>
    </row>
    <row r="1572" spans="10:17" x14ac:dyDescent="0.3">
      <c r="J1572" t="str">
        <f>VLOOKUP(M1572,$A$3:$B$71,2,0)</f>
        <v>datetime_hour</v>
      </c>
      <c r="K1572" t="str">
        <f>VLOOKUP(N1572,$A$3:$B$71,2,0)</f>
        <v>devid_click_rate</v>
      </c>
      <c r="L1572" t="str">
        <f t="shared" si="24"/>
        <v>datetime_hour-devid_click_rate</v>
      </c>
      <c r="M1572">
        <v>4</v>
      </c>
      <c r="N1572">
        <v>32</v>
      </c>
      <c r="O1572">
        <v>4.2682453420105598E-2</v>
      </c>
      <c r="P1572" s="4">
        <v>1.01906735284434E-262</v>
      </c>
      <c r="Q1572">
        <f>ABS(O1572)</f>
        <v>4.2682453420105598E-2</v>
      </c>
    </row>
    <row r="1573" spans="10:17" x14ac:dyDescent="0.3">
      <c r="J1573" t="str">
        <f>VLOOKUP(M1573,$A$3:$B$71,2,0)</f>
        <v>merchant_count</v>
      </c>
      <c r="K1573" t="str">
        <f>VLOOKUP(N1573,$A$3:$B$71,2,0)</f>
        <v>siteid_offerid_num_0</v>
      </c>
      <c r="L1573" t="str">
        <f t="shared" si="24"/>
        <v>merchant_count-siteid_offerid_num_0</v>
      </c>
      <c r="M1573">
        <v>5</v>
      </c>
      <c r="N1573">
        <v>62</v>
      </c>
      <c r="O1573">
        <v>-4.25186697902772E-2</v>
      </c>
      <c r="P1573" s="4">
        <v>1.01375813063872E-260</v>
      </c>
      <c r="Q1573">
        <f>ABS(O1573)</f>
        <v>4.25186697902772E-2</v>
      </c>
    </row>
    <row r="1574" spans="10:17" x14ac:dyDescent="0.3">
      <c r="J1574" t="str">
        <f>VLOOKUP(M1574,$A$3:$B$71,2,0)</f>
        <v>merchant_count</v>
      </c>
      <c r="K1574" t="str">
        <f>VLOOKUP(N1574,$A$3:$B$71,2,0)</f>
        <v>siteid_offerid_count</v>
      </c>
      <c r="L1574" t="str">
        <f t="shared" si="24"/>
        <v>merchant_count-siteid_offerid_count</v>
      </c>
      <c r="M1574">
        <v>5</v>
      </c>
      <c r="N1574">
        <v>61</v>
      </c>
      <c r="O1574">
        <v>-4.2518565348118702E-2</v>
      </c>
      <c r="P1574" s="4">
        <v>1.0167304163749E-260</v>
      </c>
      <c r="Q1574">
        <f>ABS(O1574)</f>
        <v>4.2518565348118702E-2</v>
      </c>
    </row>
    <row r="1575" spans="10:17" x14ac:dyDescent="0.3">
      <c r="J1575" t="str">
        <f>VLOOKUP(M1575,$A$3:$B$71,2,0)</f>
        <v>merchant_count</v>
      </c>
      <c r="K1575" t="str">
        <f>VLOOKUP(N1575,$A$3:$B$71,2,0)</f>
        <v>siteid_offerid_num_1</v>
      </c>
      <c r="L1575" t="str">
        <f t="shared" si="24"/>
        <v>merchant_count-siteid_offerid_num_1</v>
      </c>
      <c r="M1575">
        <v>5</v>
      </c>
      <c r="N1575">
        <v>63</v>
      </c>
      <c r="O1575">
        <v>-4.2516866992091298E-2</v>
      </c>
      <c r="P1575" s="4">
        <v>1.0663037793226401E-260</v>
      </c>
      <c r="Q1575">
        <f>ABS(O1575)</f>
        <v>4.2516866992091298E-2</v>
      </c>
    </row>
    <row r="1576" spans="10:17" x14ac:dyDescent="0.3">
      <c r="J1576" t="str">
        <f>VLOOKUP(M1576,$A$3:$B$71,2,0)</f>
        <v>merchant_num_0</v>
      </c>
      <c r="K1576" t="str">
        <f>VLOOKUP(N1576,$A$3:$B$71,2,0)</f>
        <v>browserid_count</v>
      </c>
      <c r="L1576" t="str">
        <f t="shared" si="24"/>
        <v>merchant_num_0-browserid_count</v>
      </c>
      <c r="M1576">
        <v>6</v>
      </c>
      <c r="N1576">
        <v>25</v>
      </c>
      <c r="O1576">
        <v>4.2404739412494202E-2</v>
      </c>
      <c r="P1576" s="4">
        <v>2.46064098788583E-259</v>
      </c>
      <c r="Q1576">
        <f>ABS(O1576)</f>
        <v>4.2404739412494202E-2</v>
      </c>
    </row>
    <row r="1577" spans="10:17" x14ac:dyDescent="0.3">
      <c r="J1577" t="str">
        <f>VLOOKUP(M1577,$A$3:$B$71,2,0)</f>
        <v>browserid</v>
      </c>
      <c r="K1577" t="str">
        <f>VLOOKUP(N1577,$A$3:$B$71,2,0)</f>
        <v>siteid_merchant_num_0</v>
      </c>
      <c r="L1577" t="str">
        <f t="shared" si="24"/>
        <v>browserid-siteid_merchant_num_0</v>
      </c>
      <c r="M1577">
        <v>1</v>
      </c>
      <c r="N1577">
        <v>58</v>
      </c>
      <c r="O1577">
        <v>4.2147600883594698E-2</v>
      </c>
      <c r="P1577" s="4">
        <v>3.1881321398841098E-256</v>
      </c>
      <c r="Q1577">
        <f>ABS(O1577)</f>
        <v>4.2147600883594698E-2</v>
      </c>
    </row>
    <row r="1578" spans="10:17" x14ac:dyDescent="0.3">
      <c r="J1578" t="str">
        <f>VLOOKUP(M1578,$A$3:$B$71,2,0)</f>
        <v>countrycode_merchant_count</v>
      </c>
      <c r="K1578" t="str">
        <f>VLOOKUP(N1578,$A$3:$B$71,2,0)</f>
        <v>siteid_offerid_num_1</v>
      </c>
      <c r="L1578" t="str">
        <f t="shared" si="24"/>
        <v>countrycode_merchant_count-siteid_offerid_num_1</v>
      </c>
      <c r="M1578">
        <v>41</v>
      </c>
      <c r="N1578">
        <v>63</v>
      </c>
      <c r="O1578">
        <v>-4.2041951124324801E-2</v>
      </c>
      <c r="P1578" s="4">
        <v>5.9821594078913801E-255</v>
      </c>
      <c r="Q1578">
        <f>ABS(O1578)</f>
        <v>4.2041951124324801E-2</v>
      </c>
    </row>
    <row r="1579" spans="10:17" x14ac:dyDescent="0.3">
      <c r="J1579" t="str">
        <f>VLOOKUP(M1579,$A$3:$B$71,2,0)</f>
        <v>countrycode_merchant_count</v>
      </c>
      <c r="K1579" t="str">
        <f>VLOOKUP(N1579,$A$3:$B$71,2,0)</f>
        <v>siteid_offerid_count</v>
      </c>
      <c r="L1579" t="str">
        <f t="shared" si="24"/>
        <v>countrycode_merchant_count-siteid_offerid_count</v>
      </c>
      <c r="M1579">
        <v>41</v>
      </c>
      <c r="N1579">
        <v>61</v>
      </c>
      <c r="O1579">
        <v>-4.20062611389279E-2</v>
      </c>
      <c r="P1579" s="4">
        <v>1.60797989959933E-254</v>
      </c>
      <c r="Q1579">
        <f>ABS(O1579)</f>
        <v>4.20062611389279E-2</v>
      </c>
    </row>
    <row r="1580" spans="10:17" x14ac:dyDescent="0.3">
      <c r="J1580" t="str">
        <f>VLOOKUP(M1580,$A$3:$B$71,2,0)</f>
        <v>countrycode_merchant_count</v>
      </c>
      <c r="K1580" t="str">
        <f>VLOOKUP(N1580,$A$3:$B$71,2,0)</f>
        <v>siteid_offerid_num_0</v>
      </c>
      <c r="L1580" t="str">
        <f t="shared" si="24"/>
        <v>countrycode_merchant_count-siteid_offerid_num_0</v>
      </c>
      <c r="M1580">
        <v>41</v>
      </c>
      <c r="N1580">
        <v>62</v>
      </c>
      <c r="O1580">
        <v>-4.2004060998631403E-2</v>
      </c>
      <c r="P1580" s="4">
        <v>1.70899500292655E-254</v>
      </c>
      <c r="Q1580">
        <f>ABS(O1580)</f>
        <v>4.2004060998631403E-2</v>
      </c>
    </row>
    <row r="1581" spans="10:17" x14ac:dyDescent="0.3">
      <c r="J1581" t="str">
        <f>VLOOKUP(M1581,$A$3:$B$71,2,0)</f>
        <v>merchant_count</v>
      </c>
      <c r="K1581" t="str">
        <f>VLOOKUP(N1581,$A$3:$B$71,2,0)</f>
        <v>countrycode_num_0</v>
      </c>
      <c r="L1581" t="str">
        <f t="shared" si="24"/>
        <v>merchant_count-countrycode_num_0</v>
      </c>
      <c r="M1581">
        <v>5</v>
      </c>
      <c r="N1581">
        <v>22</v>
      </c>
      <c r="O1581">
        <v>4.1985784461497103E-2</v>
      </c>
      <c r="P1581" s="4">
        <v>2.8345979756360801E-254</v>
      </c>
      <c r="Q1581">
        <f>ABS(O1581)</f>
        <v>4.1985784461497103E-2</v>
      </c>
    </row>
    <row r="1582" spans="10:17" x14ac:dyDescent="0.3">
      <c r="J1582" t="str">
        <f>VLOOKUP(M1582,$A$3:$B$71,2,0)</f>
        <v>devid_click_rate</v>
      </c>
      <c r="K1582" t="str">
        <f>VLOOKUP(N1582,$A$3:$B$71,2,0)</f>
        <v>countrycode_offerid_num_1</v>
      </c>
      <c r="L1582" t="str">
        <f t="shared" si="24"/>
        <v>devid_click_rate-countrycode_offerid_num_1</v>
      </c>
      <c r="M1582">
        <v>32</v>
      </c>
      <c r="N1582">
        <v>51</v>
      </c>
      <c r="O1582">
        <v>4.1931317458949402E-2</v>
      </c>
      <c r="P1582" s="4">
        <v>1.27883761530658E-253</v>
      </c>
      <c r="Q1582">
        <f>ABS(O1582)</f>
        <v>4.1931317458949402E-2</v>
      </c>
    </row>
    <row r="1583" spans="10:17" x14ac:dyDescent="0.3">
      <c r="J1583" t="str">
        <f>VLOOKUP(M1583,$A$3:$B$71,2,0)</f>
        <v>datetime_hour</v>
      </c>
      <c r="K1583" t="str">
        <f>VLOOKUP(N1583,$A$3:$B$71,2,0)</f>
        <v>siteid_category_count</v>
      </c>
      <c r="L1583" t="str">
        <f t="shared" si="24"/>
        <v>datetime_hour-siteid_category_count</v>
      </c>
      <c r="M1583">
        <v>4</v>
      </c>
      <c r="N1583">
        <v>65</v>
      </c>
      <c r="O1583">
        <v>4.1906066630886099E-2</v>
      </c>
      <c r="P1583" s="4">
        <v>2.5696288494390801E-253</v>
      </c>
      <c r="Q1583">
        <f>ABS(O1583)</f>
        <v>4.1906066630886099E-2</v>
      </c>
    </row>
    <row r="1584" spans="10:17" x14ac:dyDescent="0.3">
      <c r="J1584" t="str">
        <f>VLOOKUP(M1584,$A$3:$B$71,2,0)</f>
        <v>datetime_hour</v>
      </c>
      <c r="K1584" t="str">
        <f>VLOOKUP(N1584,$A$3:$B$71,2,0)</f>
        <v>countrycode_merchant_num_0</v>
      </c>
      <c r="L1584" t="str">
        <f t="shared" si="24"/>
        <v>datetime_hour-countrycode_merchant_num_0</v>
      </c>
      <c r="M1584">
        <v>4</v>
      </c>
      <c r="N1584">
        <v>42</v>
      </c>
      <c r="O1584">
        <v>-4.1851682805432999E-2</v>
      </c>
      <c r="P1584" s="4">
        <v>1.1533264734034599E-252</v>
      </c>
      <c r="Q1584">
        <f>ABS(O1584)</f>
        <v>4.1851682805432999E-2</v>
      </c>
    </row>
    <row r="1585" spans="10:17" x14ac:dyDescent="0.3">
      <c r="J1585" t="str">
        <f>VLOOKUP(M1585,$A$3:$B$71,2,0)</f>
        <v>devid_click_rate</v>
      </c>
      <c r="K1585" t="str">
        <f>VLOOKUP(N1585,$A$3:$B$71,2,0)</f>
        <v>countrycode_offerid_count</v>
      </c>
      <c r="L1585" t="str">
        <f t="shared" si="24"/>
        <v>devid_click_rate-countrycode_offerid_count</v>
      </c>
      <c r="M1585">
        <v>32</v>
      </c>
      <c r="N1585">
        <v>49</v>
      </c>
      <c r="O1585">
        <v>4.1816167361775597E-2</v>
      </c>
      <c r="P1585" s="4">
        <v>3.07140774519849E-252</v>
      </c>
      <c r="Q1585">
        <f>ABS(O1585)</f>
        <v>4.1816167361775597E-2</v>
      </c>
    </row>
    <row r="1586" spans="10:17" x14ac:dyDescent="0.3">
      <c r="J1586" t="str">
        <f>VLOOKUP(M1586,$A$3:$B$71,2,0)</f>
        <v>devid_click_rate</v>
      </c>
      <c r="K1586" t="str">
        <f>VLOOKUP(N1586,$A$3:$B$71,2,0)</f>
        <v>countrycode_offerid_num_0</v>
      </c>
      <c r="L1586" t="str">
        <f t="shared" si="24"/>
        <v>devid_click_rate-countrycode_offerid_num_0</v>
      </c>
      <c r="M1586">
        <v>32</v>
      </c>
      <c r="N1586">
        <v>50</v>
      </c>
      <c r="O1586">
        <v>4.1809625998359197E-2</v>
      </c>
      <c r="P1586" s="4">
        <v>3.6782988886764699E-252</v>
      </c>
      <c r="Q1586">
        <f>ABS(O1586)</f>
        <v>4.1809625998359197E-2</v>
      </c>
    </row>
    <row r="1587" spans="10:17" x14ac:dyDescent="0.3">
      <c r="J1587" t="str">
        <f>VLOOKUP(M1587,$A$3:$B$71,2,0)</f>
        <v>devid_num_1</v>
      </c>
      <c r="K1587" t="str">
        <f>VLOOKUP(N1587,$A$3:$B$71,2,0)</f>
        <v>datetime_hour_num_1</v>
      </c>
      <c r="L1587" t="str">
        <f t="shared" si="24"/>
        <v>devid_num_1-datetime_hour_num_1</v>
      </c>
      <c r="M1587">
        <v>31</v>
      </c>
      <c r="N1587">
        <v>35</v>
      </c>
      <c r="O1587">
        <v>-4.1808716316291197E-2</v>
      </c>
      <c r="P1587" s="4">
        <v>3.7716922411508499E-252</v>
      </c>
      <c r="Q1587">
        <f>ABS(O1587)</f>
        <v>4.1808716316291197E-2</v>
      </c>
    </row>
    <row r="1588" spans="10:17" x14ac:dyDescent="0.3">
      <c r="J1588" t="str">
        <f>VLOOKUP(M1588,$A$3:$B$71,2,0)</f>
        <v>merchant_count</v>
      </c>
      <c r="K1588" t="str">
        <f>VLOOKUP(N1588,$A$3:$B$71,2,0)</f>
        <v>countrycode_category_click_rate</v>
      </c>
      <c r="L1588" t="str">
        <f t="shared" si="24"/>
        <v>merchant_count-countrycode_category_click_rate</v>
      </c>
      <c r="M1588">
        <v>5</v>
      </c>
      <c r="N1588">
        <v>56</v>
      </c>
      <c r="O1588">
        <v>-4.17287217348341E-2</v>
      </c>
      <c r="P1588" s="4">
        <v>3.4132885269711202E-251</v>
      </c>
      <c r="Q1588">
        <f>ABS(O1588)</f>
        <v>4.17287217348341E-2</v>
      </c>
    </row>
    <row r="1589" spans="10:17" x14ac:dyDescent="0.3">
      <c r="J1589" t="str">
        <f>VLOOKUP(M1589,$A$3:$B$71,2,0)</f>
        <v>countrycode_click_rate</v>
      </c>
      <c r="K1589" t="str">
        <f>VLOOKUP(N1589,$A$3:$B$71,2,0)</f>
        <v>devid_count</v>
      </c>
      <c r="L1589" t="str">
        <f t="shared" si="24"/>
        <v>countrycode_click_rate-devid_count</v>
      </c>
      <c r="M1589">
        <v>24</v>
      </c>
      <c r="N1589">
        <v>29</v>
      </c>
      <c r="O1589">
        <v>-4.1664380068539002E-2</v>
      </c>
      <c r="P1589" s="4">
        <v>2.0011902210741901E-250</v>
      </c>
      <c r="Q1589">
        <f>ABS(O1589)</f>
        <v>4.1664380068539002E-2</v>
      </c>
    </row>
    <row r="1590" spans="10:17" x14ac:dyDescent="0.3">
      <c r="J1590" t="str">
        <f>VLOOKUP(M1590,$A$3:$B$71,2,0)</f>
        <v>countrycode_merchant_count</v>
      </c>
      <c r="K1590" t="str">
        <f>VLOOKUP(N1590,$A$3:$B$71,2,0)</f>
        <v>siteid_category_count</v>
      </c>
      <c r="L1590" t="str">
        <f t="shared" si="24"/>
        <v>countrycode_merchant_count-siteid_category_count</v>
      </c>
      <c r="M1590">
        <v>41</v>
      </c>
      <c r="N1590">
        <v>65</v>
      </c>
      <c r="O1590">
        <v>-4.1537299982446999E-2</v>
      </c>
      <c r="P1590" s="4">
        <v>6.5296677060864203E-249</v>
      </c>
      <c r="Q1590">
        <f>ABS(O1590)</f>
        <v>4.1537299982446999E-2</v>
      </c>
    </row>
    <row r="1591" spans="10:17" x14ac:dyDescent="0.3">
      <c r="J1591" t="str">
        <f>VLOOKUP(M1591,$A$3:$B$71,2,0)</f>
        <v>devid</v>
      </c>
      <c r="K1591" t="str">
        <f>VLOOKUP(N1591,$A$3:$B$71,2,0)</f>
        <v>siteid_merchant_count</v>
      </c>
      <c r="L1591" t="str">
        <f t="shared" si="24"/>
        <v>devid-siteid_merchant_count</v>
      </c>
      <c r="M1591">
        <v>2</v>
      </c>
      <c r="N1591">
        <v>57</v>
      </c>
      <c r="O1591">
        <v>-4.1513043038905899E-2</v>
      </c>
      <c r="P1591" s="4">
        <v>1.26846919349824E-248</v>
      </c>
      <c r="Q1591">
        <f>ABS(O1591)</f>
        <v>4.1513043038905899E-2</v>
      </c>
    </row>
    <row r="1592" spans="10:17" x14ac:dyDescent="0.3">
      <c r="J1592" t="str">
        <f>VLOOKUP(M1592,$A$3:$B$71,2,0)</f>
        <v>countrycode_category_num_0</v>
      </c>
      <c r="K1592" t="str">
        <f>VLOOKUP(N1592,$A$3:$B$71,2,0)</f>
        <v>countrycode_category_num_1</v>
      </c>
      <c r="L1592" t="str">
        <f t="shared" si="24"/>
        <v>countrycode_category_num_0-countrycode_category_num_1</v>
      </c>
      <c r="M1592">
        <v>54</v>
      </c>
      <c r="N1592">
        <v>55</v>
      </c>
      <c r="O1592">
        <v>4.14659903941485E-2</v>
      </c>
      <c r="P1592" s="4">
        <v>4.5941363861634802E-248</v>
      </c>
      <c r="Q1592">
        <f>ABS(O1592)</f>
        <v>4.14659903941485E-2</v>
      </c>
    </row>
    <row r="1593" spans="10:17" x14ac:dyDescent="0.3">
      <c r="J1593" t="str">
        <f>VLOOKUP(M1593,$A$3:$B$71,2,0)</f>
        <v>datetime_day_num_1</v>
      </c>
      <c r="K1593" t="str">
        <f>VLOOKUP(N1593,$A$3:$B$71,2,0)</f>
        <v>countrycode_siteid_num_1</v>
      </c>
      <c r="L1593" t="str">
        <f t="shared" si="24"/>
        <v>datetime_day_num_1-countrycode_siteid_num_1</v>
      </c>
      <c r="M1593">
        <v>39</v>
      </c>
      <c r="N1593">
        <v>47</v>
      </c>
      <c r="O1593">
        <v>4.1435745606442601E-2</v>
      </c>
      <c r="P1593" s="4">
        <v>1.04987410307171E-247</v>
      </c>
      <c r="Q1593">
        <f>ABS(O1593)</f>
        <v>4.1435745606442601E-2</v>
      </c>
    </row>
    <row r="1594" spans="10:17" x14ac:dyDescent="0.3">
      <c r="J1594" t="str">
        <f>VLOOKUP(M1594,$A$3:$B$71,2,0)</f>
        <v>datetime_day_num_1</v>
      </c>
      <c r="K1594" t="str">
        <f>VLOOKUP(N1594,$A$3:$B$71,2,0)</f>
        <v>countrycode_siteid_count</v>
      </c>
      <c r="L1594" t="str">
        <f t="shared" si="24"/>
        <v>datetime_day_num_1-countrycode_siteid_count</v>
      </c>
      <c r="M1594">
        <v>39</v>
      </c>
      <c r="N1594">
        <v>45</v>
      </c>
      <c r="O1594">
        <v>4.1375026720320299E-2</v>
      </c>
      <c r="P1594" s="4">
        <v>5.5072309148375297E-247</v>
      </c>
      <c r="Q1594">
        <f>ABS(O1594)</f>
        <v>4.1375026720320299E-2</v>
      </c>
    </row>
    <row r="1595" spans="10:17" x14ac:dyDescent="0.3">
      <c r="J1595" t="str">
        <f>VLOOKUP(M1595,$A$3:$B$71,2,0)</f>
        <v>datetime_day_num_1</v>
      </c>
      <c r="K1595" t="str">
        <f>VLOOKUP(N1595,$A$3:$B$71,2,0)</f>
        <v>countrycode_siteid_num_0</v>
      </c>
      <c r="L1595" t="str">
        <f t="shared" si="24"/>
        <v>datetime_day_num_1-countrycode_siteid_num_0</v>
      </c>
      <c r="M1595">
        <v>39</v>
      </c>
      <c r="N1595">
        <v>46</v>
      </c>
      <c r="O1595">
        <v>4.1345642540659797E-2</v>
      </c>
      <c r="P1595" s="4">
        <v>1.2271293749131699E-246</v>
      </c>
      <c r="Q1595">
        <f>ABS(O1595)</f>
        <v>4.1345642540659797E-2</v>
      </c>
    </row>
    <row r="1596" spans="10:17" x14ac:dyDescent="0.3">
      <c r="J1596" t="str">
        <f>VLOOKUP(M1596,$A$3:$B$71,2,0)</f>
        <v>merchant_count</v>
      </c>
      <c r="K1596" t="str">
        <f>VLOOKUP(N1596,$A$3:$B$71,2,0)</f>
        <v>countrycode_count</v>
      </c>
      <c r="L1596" t="str">
        <f t="shared" si="24"/>
        <v>merchant_count-countrycode_count</v>
      </c>
      <c r="M1596">
        <v>5</v>
      </c>
      <c r="N1596">
        <v>21</v>
      </c>
      <c r="O1596">
        <v>4.1256443921288598E-2</v>
      </c>
      <c r="P1596" s="4">
        <v>1.39197741419997E-245</v>
      </c>
      <c r="Q1596">
        <f>ABS(O1596)</f>
        <v>4.1256443921288598E-2</v>
      </c>
    </row>
    <row r="1597" spans="10:17" x14ac:dyDescent="0.3">
      <c r="J1597" t="str">
        <f>VLOOKUP(M1597,$A$3:$B$71,2,0)</f>
        <v>datetime_hour</v>
      </c>
      <c r="K1597" t="str">
        <f>VLOOKUP(N1597,$A$3:$B$71,2,0)</f>
        <v>countrycode_offerid_click_rate</v>
      </c>
      <c r="L1597" t="str">
        <f t="shared" si="24"/>
        <v>datetime_hour-countrycode_offerid_click_rate</v>
      </c>
      <c r="M1597">
        <v>4</v>
      </c>
      <c r="N1597">
        <v>52</v>
      </c>
      <c r="O1597">
        <v>4.1137143979677299E-2</v>
      </c>
      <c r="P1597" s="4">
        <v>3.5542247385128601E-244</v>
      </c>
      <c r="Q1597">
        <f>ABS(O1597)</f>
        <v>4.1137143979677299E-2</v>
      </c>
    </row>
    <row r="1598" spans="10:17" x14ac:dyDescent="0.3">
      <c r="J1598" t="str">
        <f>VLOOKUP(M1598,$A$3:$B$71,2,0)</f>
        <v>offerid_click_rate</v>
      </c>
      <c r="K1598" t="str">
        <f>VLOOKUP(N1598,$A$3:$B$71,2,0)</f>
        <v>devid_num_0</v>
      </c>
      <c r="L1598" t="str">
        <f t="shared" si="24"/>
        <v>offerid_click_rate-devid_num_0</v>
      </c>
      <c r="M1598">
        <v>16</v>
      </c>
      <c r="N1598">
        <v>30</v>
      </c>
      <c r="O1598">
        <v>-4.1058398272386901E-2</v>
      </c>
      <c r="P1598" s="4">
        <v>3.0011974486091498E-243</v>
      </c>
      <c r="Q1598">
        <f>ABS(O1598)</f>
        <v>4.1058398272386901E-2</v>
      </c>
    </row>
    <row r="1599" spans="10:17" x14ac:dyDescent="0.3">
      <c r="J1599" t="str">
        <f>VLOOKUP(M1599,$A$3:$B$71,2,0)</f>
        <v>merchant_num_0</v>
      </c>
      <c r="K1599" t="str">
        <f>VLOOKUP(N1599,$A$3:$B$71,2,0)</f>
        <v>countrycode_siteid_click_rate</v>
      </c>
      <c r="L1599" t="str">
        <f t="shared" si="24"/>
        <v>merchant_num_0-countrycode_siteid_click_rate</v>
      </c>
      <c r="M1599">
        <v>6</v>
      </c>
      <c r="N1599">
        <v>48</v>
      </c>
      <c r="O1599">
        <v>-4.0794530593287998E-2</v>
      </c>
      <c r="P1599" s="4">
        <v>3.7075991787201202E-240</v>
      </c>
      <c r="Q1599">
        <f>ABS(O1599)</f>
        <v>4.0794530593287998E-2</v>
      </c>
    </row>
    <row r="1600" spans="10:17" x14ac:dyDescent="0.3">
      <c r="J1600" t="str">
        <f>VLOOKUP(M1600,$A$3:$B$71,2,0)</f>
        <v>countrycode</v>
      </c>
      <c r="K1600" t="str">
        <f>VLOOKUP(N1600,$A$3:$B$71,2,0)</f>
        <v>siteid_offerid_num_1</v>
      </c>
      <c r="L1600" t="str">
        <f t="shared" si="24"/>
        <v>countrycode-siteid_offerid_num_1</v>
      </c>
      <c r="M1600">
        <v>0</v>
      </c>
      <c r="N1600">
        <v>63</v>
      </c>
      <c r="O1600">
        <v>4.0412201688477097E-2</v>
      </c>
      <c r="P1600" s="4">
        <v>1.03159412750757E-235</v>
      </c>
      <c r="Q1600">
        <f>ABS(O1600)</f>
        <v>4.0412201688477097E-2</v>
      </c>
    </row>
    <row r="1601" spans="10:17" x14ac:dyDescent="0.3">
      <c r="J1601" t="str">
        <f>VLOOKUP(M1601,$A$3:$B$71,2,0)</f>
        <v>countrycode</v>
      </c>
      <c r="K1601" t="str">
        <f>VLOOKUP(N1601,$A$3:$B$71,2,0)</f>
        <v>siteid_offerid_count</v>
      </c>
      <c r="L1601" t="str">
        <f t="shared" si="24"/>
        <v>countrycode-siteid_offerid_count</v>
      </c>
      <c r="M1601">
        <v>0</v>
      </c>
      <c r="N1601">
        <v>61</v>
      </c>
      <c r="O1601">
        <v>4.0388572388202502E-2</v>
      </c>
      <c r="P1601" s="4">
        <v>1.9355955404617998E-235</v>
      </c>
      <c r="Q1601">
        <f>ABS(O1601)</f>
        <v>4.0388572388202502E-2</v>
      </c>
    </row>
    <row r="1602" spans="10:17" x14ac:dyDescent="0.3">
      <c r="J1602" t="str">
        <f>VLOOKUP(M1602,$A$3:$B$71,2,0)</f>
        <v>countrycode</v>
      </c>
      <c r="K1602" t="str">
        <f>VLOOKUP(N1602,$A$3:$B$71,2,0)</f>
        <v>siteid_offerid_num_0</v>
      </c>
      <c r="L1602" t="str">
        <f t="shared" si="24"/>
        <v>countrycode-siteid_offerid_num_0</v>
      </c>
      <c r="M1602">
        <v>0</v>
      </c>
      <c r="N1602">
        <v>62</v>
      </c>
      <c r="O1602">
        <v>4.0387115667467603E-2</v>
      </c>
      <c r="P1602" s="4">
        <v>2.0121408475664701E-235</v>
      </c>
      <c r="Q1602">
        <f>ABS(O1602)</f>
        <v>4.0387115667467603E-2</v>
      </c>
    </row>
    <row r="1603" spans="10:17" x14ac:dyDescent="0.3">
      <c r="J1603" t="str">
        <f>VLOOKUP(M1603,$A$3:$B$71,2,0)</f>
        <v>devid</v>
      </c>
      <c r="K1603" t="str">
        <f>VLOOKUP(N1603,$A$3:$B$71,2,0)</f>
        <v>siteid_merchant_num_0</v>
      </c>
      <c r="L1603" t="str">
        <f t="shared" si="24"/>
        <v>devid-siteid_merchant_num_0</v>
      </c>
      <c r="M1603">
        <v>2</v>
      </c>
      <c r="N1603">
        <v>58</v>
      </c>
      <c r="O1603">
        <v>-4.0200237997876899E-2</v>
      </c>
      <c r="P1603" s="4">
        <v>2.8803257172634999E-233</v>
      </c>
      <c r="Q1603">
        <f>ABS(O1603)</f>
        <v>4.0200237997876899E-2</v>
      </c>
    </row>
    <row r="1604" spans="10:17" x14ac:dyDescent="0.3">
      <c r="J1604" t="str">
        <f>VLOOKUP(M1604,$A$3:$B$71,2,0)</f>
        <v>countrycode_num_1</v>
      </c>
      <c r="K1604" t="str">
        <f>VLOOKUP(N1604,$A$3:$B$71,2,0)</f>
        <v>devid_count</v>
      </c>
      <c r="L1604" t="str">
        <f t="shared" ref="L1604:L1667" si="25">J1604&amp;"-"&amp;K1604</f>
        <v>countrycode_num_1-devid_count</v>
      </c>
      <c r="M1604">
        <v>23</v>
      </c>
      <c r="N1604">
        <v>29</v>
      </c>
      <c r="O1604">
        <v>-4.0181101321970503E-2</v>
      </c>
      <c r="P1604" s="4">
        <v>4.7822615615546901E-233</v>
      </c>
      <c r="Q1604">
        <f>ABS(O1604)</f>
        <v>4.0181101321970503E-2</v>
      </c>
    </row>
    <row r="1605" spans="10:17" x14ac:dyDescent="0.3">
      <c r="J1605" t="str">
        <f>VLOOKUP(M1605,$A$3:$B$71,2,0)</f>
        <v>merchant_count</v>
      </c>
      <c r="K1605" t="str">
        <f>VLOOKUP(N1605,$A$3:$B$71,2,0)</f>
        <v>browserid_num_0</v>
      </c>
      <c r="L1605" t="str">
        <f t="shared" si="25"/>
        <v>merchant_count-browserid_num_0</v>
      </c>
      <c r="M1605">
        <v>5</v>
      </c>
      <c r="N1605">
        <v>26</v>
      </c>
      <c r="O1605">
        <v>4.0072118953201397E-2</v>
      </c>
      <c r="P1605" s="4">
        <v>8.5430367412913003E-232</v>
      </c>
      <c r="Q1605">
        <f>ABS(O1605)</f>
        <v>4.0072118953201397E-2</v>
      </c>
    </row>
    <row r="1606" spans="10:17" x14ac:dyDescent="0.3">
      <c r="J1606" t="str">
        <f>VLOOKUP(M1606,$A$3:$B$71,2,0)</f>
        <v>category_num_0</v>
      </c>
      <c r="K1606" t="str">
        <f>VLOOKUP(N1606,$A$3:$B$71,2,0)</f>
        <v>siteid_merchant_num_1</v>
      </c>
      <c r="L1606" t="str">
        <f t="shared" si="25"/>
        <v>category_num_0-siteid_merchant_num_1</v>
      </c>
      <c r="M1606">
        <v>18</v>
      </c>
      <c r="N1606">
        <v>59</v>
      </c>
      <c r="O1606">
        <v>-3.9926889506619302E-2</v>
      </c>
      <c r="P1606" s="4">
        <v>3.9328044134384199E-230</v>
      </c>
      <c r="Q1606">
        <f>ABS(O1606)</f>
        <v>3.9926889506619302E-2</v>
      </c>
    </row>
    <row r="1607" spans="10:17" x14ac:dyDescent="0.3">
      <c r="J1607" t="str">
        <f>VLOOKUP(M1607,$A$3:$B$71,2,0)</f>
        <v>siteid_count</v>
      </c>
      <c r="K1607" t="str">
        <f>VLOOKUP(N1607,$A$3:$B$71,2,0)</f>
        <v>datetime_day_num_1</v>
      </c>
      <c r="L1607" t="str">
        <f t="shared" si="25"/>
        <v>siteid_count-datetime_day_num_1</v>
      </c>
      <c r="M1607">
        <v>9</v>
      </c>
      <c r="N1607">
        <v>39</v>
      </c>
      <c r="O1607">
        <v>3.9918999262832898E-2</v>
      </c>
      <c r="P1607" s="4">
        <v>4.84043107684501E-230</v>
      </c>
      <c r="Q1607">
        <f>ABS(O1607)</f>
        <v>3.9918999262832898E-2</v>
      </c>
    </row>
    <row r="1608" spans="10:17" x14ac:dyDescent="0.3">
      <c r="J1608" t="str">
        <f>VLOOKUP(M1608,$A$3:$B$71,2,0)</f>
        <v>siteid_num_0</v>
      </c>
      <c r="K1608" t="str">
        <f>VLOOKUP(N1608,$A$3:$B$71,2,0)</f>
        <v>datetime_day_num_1</v>
      </c>
      <c r="L1608" t="str">
        <f t="shared" si="25"/>
        <v>siteid_num_0-datetime_day_num_1</v>
      </c>
      <c r="M1608">
        <v>10</v>
      </c>
      <c r="N1608">
        <v>39</v>
      </c>
      <c r="O1608">
        <v>3.99050819395355E-2</v>
      </c>
      <c r="P1608" s="4">
        <v>6.9808587709382004E-230</v>
      </c>
      <c r="Q1608">
        <f>ABS(O1608)</f>
        <v>3.99050819395355E-2</v>
      </c>
    </row>
    <row r="1609" spans="10:17" x14ac:dyDescent="0.3">
      <c r="J1609" t="str">
        <f>VLOOKUP(M1609,$A$3:$B$71,2,0)</f>
        <v>datetime_hour</v>
      </c>
      <c r="K1609" t="str">
        <f>VLOOKUP(N1609,$A$3:$B$71,2,0)</f>
        <v>devid_num_1</v>
      </c>
      <c r="L1609" t="str">
        <f t="shared" si="25"/>
        <v>datetime_hour-devid_num_1</v>
      </c>
      <c r="M1609">
        <v>4</v>
      </c>
      <c r="N1609">
        <v>31</v>
      </c>
      <c r="O1609">
        <v>3.956353955874E-2</v>
      </c>
      <c r="P1609" s="4">
        <v>5.35927691801343E-226</v>
      </c>
      <c r="Q1609">
        <f>ABS(O1609)</f>
        <v>3.956353955874E-2</v>
      </c>
    </row>
    <row r="1610" spans="10:17" x14ac:dyDescent="0.3">
      <c r="J1610" t="str">
        <f>VLOOKUP(M1610,$A$3:$B$71,2,0)</f>
        <v>category_count</v>
      </c>
      <c r="K1610" t="str">
        <f>VLOOKUP(N1610,$A$3:$B$71,2,0)</f>
        <v>siteid_merchant_num_1</v>
      </c>
      <c r="L1610" t="str">
        <f t="shared" si="25"/>
        <v>category_count-siteid_merchant_num_1</v>
      </c>
      <c r="M1610">
        <v>17</v>
      </c>
      <c r="N1610">
        <v>59</v>
      </c>
      <c r="O1610">
        <v>-3.9196457744543403E-2</v>
      </c>
      <c r="P1610" s="4">
        <v>7.3713417029139204E-222</v>
      </c>
      <c r="Q1610">
        <f>ABS(O1610)</f>
        <v>3.9196457744543403E-2</v>
      </c>
    </row>
    <row r="1611" spans="10:17" x14ac:dyDescent="0.3">
      <c r="J1611" t="str">
        <f>VLOOKUP(M1611,$A$3:$B$71,2,0)</f>
        <v>siteid_num_1</v>
      </c>
      <c r="K1611" t="str">
        <f>VLOOKUP(N1611,$A$3:$B$71,2,0)</f>
        <v>datetime_day_num_1</v>
      </c>
      <c r="L1611" t="str">
        <f t="shared" si="25"/>
        <v>siteid_num_1-datetime_day_num_1</v>
      </c>
      <c r="M1611">
        <v>11</v>
      </c>
      <c r="N1611">
        <v>39</v>
      </c>
      <c r="O1611">
        <v>3.8906640221163698E-2</v>
      </c>
      <c r="P1611" s="4">
        <v>1.2812559394705899E-218</v>
      </c>
      <c r="Q1611">
        <f>ABS(O1611)</f>
        <v>3.8906640221163698E-2</v>
      </c>
    </row>
    <row r="1612" spans="10:17" x14ac:dyDescent="0.3">
      <c r="J1612" t="str">
        <f>VLOOKUP(M1612,$A$3:$B$71,2,0)</f>
        <v>countrycode_category_count</v>
      </c>
      <c r="K1612" t="str">
        <f>VLOOKUP(N1612,$A$3:$B$71,2,0)</f>
        <v>siteid_merchant_num_0</v>
      </c>
      <c r="L1612" t="str">
        <f t="shared" si="25"/>
        <v>countrycode_category_count-siteid_merchant_num_0</v>
      </c>
      <c r="M1612">
        <v>53</v>
      </c>
      <c r="N1612">
        <v>58</v>
      </c>
      <c r="O1612">
        <v>-3.8881013826569798E-2</v>
      </c>
      <c r="P1612" s="4">
        <v>2.4715785463049102E-218</v>
      </c>
      <c r="Q1612">
        <f>ABS(O1612)</f>
        <v>3.8881013826569798E-2</v>
      </c>
    </row>
    <row r="1613" spans="10:17" x14ac:dyDescent="0.3">
      <c r="J1613" t="str">
        <f>VLOOKUP(M1613,$A$3:$B$71,2,0)</f>
        <v>merchant_count</v>
      </c>
      <c r="K1613" t="str">
        <f>VLOOKUP(N1613,$A$3:$B$71,2,0)</f>
        <v>browserid_count</v>
      </c>
      <c r="L1613" t="str">
        <f t="shared" si="25"/>
        <v>merchant_count-browserid_count</v>
      </c>
      <c r="M1613">
        <v>5</v>
      </c>
      <c r="N1613">
        <v>25</v>
      </c>
      <c r="O1613">
        <v>3.8740598223808903E-2</v>
      </c>
      <c r="P1613" s="4">
        <v>8.9763363436959696E-217</v>
      </c>
      <c r="Q1613">
        <f>ABS(O1613)</f>
        <v>3.8740598223808903E-2</v>
      </c>
    </row>
    <row r="1614" spans="10:17" x14ac:dyDescent="0.3">
      <c r="J1614" t="str">
        <f>VLOOKUP(M1614,$A$3:$B$71,2,0)</f>
        <v>devid_num_1</v>
      </c>
      <c r="K1614" t="str">
        <f>VLOOKUP(N1614,$A$3:$B$71,2,0)</f>
        <v>countrycode_offerid_num_1</v>
      </c>
      <c r="L1614" t="str">
        <f t="shared" si="25"/>
        <v>devid_num_1-countrycode_offerid_num_1</v>
      </c>
      <c r="M1614">
        <v>31</v>
      </c>
      <c r="N1614">
        <v>51</v>
      </c>
      <c r="O1614">
        <v>3.8501272193806002E-2</v>
      </c>
      <c r="P1614" s="4">
        <v>3.9734951791411098E-214</v>
      </c>
      <c r="Q1614">
        <f>ABS(O1614)</f>
        <v>3.8501272193806002E-2</v>
      </c>
    </row>
    <row r="1615" spans="10:17" x14ac:dyDescent="0.3">
      <c r="J1615" t="str">
        <f>VLOOKUP(M1615,$A$3:$B$71,2,0)</f>
        <v>devid_count</v>
      </c>
      <c r="K1615" t="str">
        <f>VLOOKUP(N1615,$A$3:$B$71,2,0)</f>
        <v>countrycode_category_click_rate</v>
      </c>
      <c r="L1615" t="str">
        <f t="shared" si="25"/>
        <v>devid_count-countrycode_category_click_rate</v>
      </c>
      <c r="M1615">
        <v>29</v>
      </c>
      <c r="N1615">
        <v>56</v>
      </c>
      <c r="O1615">
        <v>-3.8475465008388901E-2</v>
      </c>
      <c r="P1615" s="4">
        <v>7.6476105293493004E-214</v>
      </c>
      <c r="Q1615">
        <f>ABS(O1615)</f>
        <v>3.8475465008388901E-2</v>
      </c>
    </row>
    <row r="1616" spans="10:17" x14ac:dyDescent="0.3">
      <c r="J1616" t="str">
        <f>VLOOKUP(M1616,$A$3:$B$71,2,0)</f>
        <v>datetime_hour</v>
      </c>
      <c r="K1616" t="str">
        <f>VLOOKUP(N1616,$A$3:$B$71,2,0)</f>
        <v>siteid_category_num_0</v>
      </c>
      <c r="L1616" t="str">
        <f t="shared" si="25"/>
        <v>datetime_hour-siteid_category_num_0</v>
      </c>
      <c r="M1616">
        <v>4</v>
      </c>
      <c r="N1616">
        <v>66</v>
      </c>
      <c r="O1616">
        <v>3.8406064648324897E-2</v>
      </c>
      <c r="P1616" s="4">
        <v>4.4387208870723002E-213</v>
      </c>
      <c r="Q1616">
        <f>ABS(O1616)</f>
        <v>3.8406064648324897E-2</v>
      </c>
    </row>
    <row r="1617" spans="10:17" x14ac:dyDescent="0.3">
      <c r="J1617" t="str">
        <f>VLOOKUP(M1617,$A$3:$B$71,2,0)</f>
        <v>devid_num_1</v>
      </c>
      <c r="K1617" t="str">
        <f>VLOOKUP(N1617,$A$3:$B$71,2,0)</f>
        <v>countrycode_offerid_count</v>
      </c>
      <c r="L1617" t="str">
        <f t="shared" si="25"/>
        <v>devid_num_1-countrycode_offerid_count</v>
      </c>
      <c r="M1617">
        <v>31</v>
      </c>
      <c r="N1617">
        <v>49</v>
      </c>
      <c r="O1617">
        <v>3.8391731739233298E-2</v>
      </c>
      <c r="P1617" s="4">
        <v>6.3799262426520898E-213</v>
      </c>
      <c r="Q1617">
        <f>ABS(O1617)</f>
        <v>3.8391731739233298E-2</v>
      </c>
    </row>
    <row r="1618" spans="10:17" x14ac:dyDescent="0.3">
      <c r="J1618" t="str">
        <f>VLOOKUP(M1618,$A$3:$B$71,2,0)</f>
        <v>devid_num_1</v>
      </c>
      <c r="K1618" t="str">
        <f>VLOOKUP(N1618,$A$3:$B$71,2,0)</f>
        <v>countrycode_offerid_num_0</v>
      </c>
      <c r="L1618" t="str">
        <f t="shared" si="25"/>
        <v>devid_num_1-countrycode_offerid_num_0</v>
      </c>
      <c r="M1618">
        <v>31</v>
      </c>
      <c r="N1618">
        <v>50</v>
      </c>
      <c r="O1618">
        <v>3.8385509187381199E-2</v>
      </c>
      <c r="P1618" s="4">
        <v>7.4679289024923497E-213</v>
      </c>
      <c r="Q1618">
        <f>ABS(O1618)</f>
        <v>3.8385509187381199E-2</v>
      </c>
    </row>
    <row r="1619" spans="10:17" x14ac:dyDescent="0.3">
      <c r="J1619" t="str">
        <f>VLOOKUP(M1619,$A$3:$B$71,2,0)</f>
        <v>countrycode_num_0</v>
      </c>
      <c r="K1619" t="str">
        <f>VLOOKUP(N1619,$A$3:$B$71,2,0)</f>
        <v>devid_count</v>
      </c>
      <c r="L1619" t="str">
        <f t="shared" si="25"/>
        <v>countrycode_num_0-devid_count</v>
      </c>
      <c r="M1619">
        <v>22</v>
      </c>
      <c r="N1619">
        <v>29</v>
      </c>
      <c r="O1619">
        <v>3.8001216577878E-2</v>
      </c>
      <c r="P1619" s="4">
        <v>1.1884866613953801E-208</v>
      </c>
      <c r="Q1619">
        <f>ABS(O1619)</f>
        <v>3.8001216577878E-2</v>
      </c>
    </row>
    <row r="1620" spans="10:17" x14ac:dyDescent="0.3">
      <c r="J1620" t="str">
        <f>VLOOKUP(M1620,$A$3:$B$71,2,0)</f>
        <v>offerid_num_1</v>
      </c>
      <c r="K1620" t="str">
        <f>VLOOKUP(N1620,$A$3:$B$71,2,0)</f>
        <v>siteid_category_click_rate</v>
      </c>
      <c r="L1620" t="str">
        <f t="shared" si="25"/>
        <v>offerid_num_1-siteid_category_click_rate</v>
      </c>
      <c r="M1620">
        <v>15</v>
      </c>
      <c r="N1620">
        <v>68</v>
      </c>
      <c r="O1620">
        <v>3.7849221203280298E-2</v>
      </c>
      <c r="P1620" s="4">
        <v>5.3114164745237901E-207</v>
      </c>
      <c r="Q1620">
        <f>ABS(O1620)</f>
        <v>3.7849221203280298E-2</v>
      </c>
    </row>
    <row r="1621" spans="10:17" x14ac:dyDescent="0.3">
      <c r="J1621" t="str">
        <f>VLOOKUP(M1621,$A$3:$B$71,2,0)</f>
        <v>offerid_click_rate</v>
      </c>
      <c r="K1621" t="str">
        <f>VLOOKUP(N1621,$A$3:$B$71,2,0)</f>
        <v>siteid_merchant_num_1</v>
      </c>
      <c r="L1621" t="str">
        <f t="shared" si="25"/>
        <v>offerid_click_rate-siteid_merchant_num_1</v>
      </c>
      <c r="M1621">
        <v>16</v>
      </c>
      <c r="N1621">
        <v>59</v>
      </c>
      <c r="O1621">
        <v>3.7742424008004802E-2</v>
      </c>
      <c r="P1621" s="4">
        <v>7.5988875658252602E-206</v>
      </c>
      <c r="Q1621">
        <f>ABS(O1621)</f>
        <v>3.7742424008004802E-2</v>
      </c>
    </row>
    <row r="1622" spans="10:17" x14ac:dyDescent="0.3">
      <c r="J1622" t="str">
        <f>VLOOKUP(M1622,$A$3:$B$71,2,0)</f>
        <v>countrycode_merchant_num_0</v>
      </c>
      <c r="K1622" t="str">
        <f>VLOOKUP(N1622,$A$3:$B$71,2,0)</f>
        <v>siteid_category_num_0</v>
      </c>
      <c r="L1622" t="str">
        <f t="shared" si="25"/>
        <v>countrycode_merchant_num_0-siteid_category_num_0</v>
      </c>
      <c r="M1622">
        <v>42</v>
      </c>
      <c r="N1622">
        <v>66</v>
      </c>
      <c r="O1622">
        <v>-3.7650373921563597E-2</v>
      </c>
      <c r="P1622" s="4">
        <v>7.4835026557572303E-205</v>
      </c>
      <c r="Q1622">
        <f>ABS(O1622)</f>
        <v>3.7650373921563597E-2</v>
      </c>
    </row>
    <row r="1623" spans="10:17" x14ac:dyDescent="0.3">
      <c r="J1623" t="str">
        <f>VLOOKUP(M1623,$A$3:$B$71,2,0)</f>
        <v>countrycode_click_rate</v>
      </c>
      <c r="K1623" t="str">
        <f>VLOOKUP(N1623,$A$3:$B$71,2,0)</f>
        <v>datetime_day_click_rate</v>
      </c>
      <c r="L1623" t="str">
        <f t="shared" si="25"/>
        <v>countrycode_click_rate-datetime_day_click_rate</v>
      </c>
      <c r="M1623">
        <v>24</v>
      </c>
      <c r="N1623">
        <v>40</v>
      </c>
      <c r="O1623">
        <v>3.7649393974596101E-2</v>
      </c>
      <c r="P1623" s="4">
        <v>7.6677318761348198E-205</v>
      </c>
      <c r="Q1623">
        <f>ABS(O1623)</f>
        <v>3.7649393974596101E-2</v>
      </c>
    </row>
    <row r="1624" spans="10:17" x14ac:dyDescent="0.3">
      <c r="J1624" t="str">
        <f>VLOOKUP(M1624,$A$3:$B$71,2,0)</f>
        <v>siteid_click_rate</v>
      </c>
      <c r="K1624" t="str">
        <f>VLOOKUP(N1624,$A$3:$B$71,2,0)</f>
        <v>category_num_0</v>
      </c>
      <c r="L1624" t="str">
        <f t="shared" si="25"/>
        <v>siteid_click_rate-category_num_0</v>
      </c>
      <c r="M1624">
        <v>12</v>
      </c>
      <c r="N1624">
        <v>18</v>
      </c>
      <c r="O1624">
        <v>-3.7565389177177902E-2</v>
      </c>
      <c r="P1624" s="4">
        <v>6.1526103359551701E-204</v>
      </c>
      <c r="Q1624">
        <f>ABS(O1624)</f>
        <v>3.7565389177177902E-2</v>
      </c>
    </row>
    <row r="1625" spans="10:17" x14ac:dyDescent="0.3">
      <c r="J1625" t="str">
        <f>VLOOKUP(M1625,$A$3:$B$71,2,0)</f>
        <v>countrycode_count</v>
      </c>
      <c r="K1625" t="str">
        <f>VLOOKUP(N1625,$A$3:$B$71,2,0)</f>
        <v>devid_count</v>
      </c>
      <c r="L1625" t="str">
        <f t="shared" si="25"/>
        <v>countrycode_count-devid_count</v>
      </c>
      <c r="M1625">
        <v>21</v>
      </c>
      <c r="N1625">
        <v>29</v>
      </c>
      <c r="O1625">
        <v>3.7376856456900802E-2</v>
      </c>
      <c r="P1625" s="4">
        <v>6.4779261307360701E-202</v>
      </c>
      <c r="Q1625">
        <f>ABS(O1625)</f>
        <v>3.7376856456900802E-2</v>
      </c>
    </row>
    <row r="1626" spans="10:17" x14ac:dyDescent="0.3">
      <c r="J1626" t="str">
        <f>VLOOKUP(M1626,$A$3:$B$71,2,0)</f>
        <v>merchant_count</v>
      </c>
      <c r="K1626" t="str">
        <f>VLOOKUP(N1626,$A$3:$B$71,2,0)</f>
        <v>countrycode_siteid_click_rate</v>
      </c>
      <c r="L1626" t="str">
        <f t="shared" si="25"/>
        <v>merchant_count-countrycode_siteid_click_rate</v>
      </c>
      <c r="M1626">
        <v>5</v>
      </c>
      <c r="N1626">
        <v>48</v>
      </c>
      <c r="O1626">
        <v>-3.7142141072193602E-2</v>
      </c>
      <c r="P1626" s="4">
        <v>2.0652953627718099E-199</v>
      </c>
      <c r="Q1626">
        <f>ABS(O1626)</f>
        <v>3.7142141072193602E-2</v>
      </c>
    </row>
    <row r="1627" spans="10:17" x14ac:dyDescent="0.3">
      <c r="J1627" t="str">
        <f>VLOOKUP(M1627,$A$3:$B$71,2,0)</f>
        <v>browserid</v>
      </c>
      <c r="K1627" t="str">
        <f>VLOOKUP(N1627,$A$3:$B$71,2,0)</f>
        <v>siteid_offerid_num_1</v>
      </c>
      <c r="L1627" t="str">
        <f t="shared" si="25"/>
        <v>browserid-siteid_offerid_num_1</v>
      </c>
      <c r="M1627">
        <v>1</v>
      </c>
      <c r="N1627">
        <v>63</v>
      </c>
      <c r="O1627">
        <v>3.7138130478570397E-2</v>
      </c>
      <c r="P1627" s="4">
        <v>2.2783648216663999E-199</v>
      </c>
      <c r="Q1627">
        <f>ABS(O1627)</f>
        <v>3.7138130478570397E-2</v>
      </c>
    </row>
    <row r="1628" spans="10:17" x14ac:dyDescent="0.3">
      <c r="J1628" t="str">
        <f>VLOOKUP(M1628,$A$3:$B$71,2,0)</f>
        <v>browserid</v>
      </c>
      <c r="K1628" t="str">
        <f>VLOOKUP(N1628,$A$3:$B$71,2,0)</f>
        <v>siteid_offerid_count</v>
      </c>
      <c r="L1628" t="str">
        <f t="shared" si="25"/>
        <v>browserid-siteid_offerid_count</v>
      </c>
      <c r="M1628">
        <v>1</v>
      </c>
      <c r="N1628">
        <v>61</v>
      </c>
      <c r="O1628">
        <v>3.7117452081297797E-2</v>
      </c>
      <c r="P1628" s="4">
        <v>3.7792469242680599E-199</v>
      </c>
      <c r="Q1628">
        <f>ABS(O1628)</f>
        <v>3.7117452081297797E-2</v>
      </c>
    </row>
    <row r="1629" spans="10:17" x14ac:dyDescent="0.3">
      <c r="J1629" t="str">
        <f>VLOOKUP(M1629,$A$3:$B$71,2,0)</f>
        <v>browserid</v>
      </c>
      <c r="K1629" t="str">
        <f>VLOOKUP(N1629,$A$3:$B$71,2,0)</f>
        <v>siteid_offerid_num_0</v>
      </c>
      <c r="L1629" t="str">
        <f t="shared" si="25"/>
        <v>browserid-siteid_offerid_num_0</v>
      </c>
      <c r="M1629">
        <v>1</v>
      </c>
      <c r="N1629">
        <v>62</v>
      </c>
      <c r="O1629">
        <v>3.7116177270398898E-2</v>
      </c>
      <c r="P1629" s="4">
        <v>3.8989771498068999E-199</v>
      </c>
      <c r="Q1629">
        <f>ABS(O1629)</f>
        <v>3.7116177270398898E-2</v>
      </c>
    </row>
    <row r="1630" spans="10:17" x14ac:dyDescent="0.3">
      <c r="J1630" t="str">
        <f>VLOOKUP(M1630,$A$3:$B$71,2,0)</f>
        <v>offerid_count</v>
      </c>
      <c r="K1630" t="str">
        <f>VLOOKUP(N1630,$A$3:$B$71,2,0)</f>
        <v>siteid_category_click_rate</v>
      </c>
      <c r="L1630" t="str">
        <f t="shared" si="25"/>
        <v>offerid_count-siteid_category_click_rate</v>
      </c>
      <c r="M1630">
        <v>13</v>
      </c>
      <c r="N1630">
        <v>68</v>
      </c>
      <c r="O1630">
        <v>3.7111475160984501E-2</v>
      </c>
      <c r="P1630" s="4">
        <v>4.37430063716881E-199</v>
      </c>
      <c r="Q1630">
        <f>ABS(O1630)</f>
        <v>3.7111475160984501E-2</v>
      </c>
    </row>
    <row r="1631" spans="10:17" x14ac:dyDescent="0.3">
      <c r="J1631" t="str">
        <f>VLOOKUP(M1631,$A$3:$B$71,2,0)</f>
        <v>offerid_num_0</v>
      </c>
      <c r="K1631" t="str">
        <f>VLOOKUP(N1631,$A$3:$B$71,2,0)</f>
        <v>siteid_category_click_rate</v>
      </c>
      <c r="L1631" t="str">
        <f t="shared" si="25"/>
        <v>offerid_num_0-siteid_category_click_rate</v>
      </c>
      <c r="M1631">
        <v>14</v>
      </c>
      <c r="N1631">
        <v>68</v>
      </c>
      <c r="O1631">
        <v>3.70823262904625E-2</v>
      </c>
      <c r="P1631" s="4">
        <v>8.9219918801706E-199</v>
      </c>
      <c r="Q1631">
        <f>ABS(O1631)</f>
        <v>3.70823262904625E-2</v>
      </c>
    </row>
    <row r="1632" spans="10:17" x14ac:dyDescent="0.3">
      <c r="J1632" t="str">
        <f>VLOOKUP(M1632,$A$3:$B$71,2,0)</f>
        <v>category_num_0</v>
      </c>
      <c r="K1632" t="str">
        <f>VLOOKUP(N1632,$A$3:$B$71,2,0)</f>
        <v>countrycode_click_rate</v>
      </c>
      <c r="L1632" t="str">
        <f t="shared" si="25"/>
        <v>category_num_0-countrycode_click_rate</v>
      </c>
      <c r="M1632">
        <v>18</v>
      </c>
      <c r="N1632">
        <v>24</v>
      </c>
      <c r="O1632">
        <v>-3.6920712972563101E-2</v>
      </c>
      <c r="P1632" s="4">
        <v>4.5955422299676801E-197</v>
      </c>
      <c r="Q1632">
        <f>ABS(O1632)</f>
        <v>3.6920712972563101E-2</v>
      </c>
    </row>
    <row r="1633" spans="10:17" x14ac:dyDescent="0.3">
      <c r="J1633" t="str">
        <f>VLOOKUP(M1633,$A$3:$B$71,2,0)</f>
        <v>category_num_0</v>
      </c>
      <c r="K1633" t="str">
        <f>VLOOKUP(N1633,$A$3:$B$71,2,0)</f>
        <v>browserid_click_rate</v>
      </c>
      <c r="L1633" t="str">
        <f t="shared" si="25"/>
        <v>category_num_0-browserid_click_rate</v>
      </c>
      <c r="M1633">
        <v>18</v>
      </c>
      <c r="N1633">
        <v>28</v>
      </c>
      <c r="O1633">
        <v>-3.6534568595173997E-2</v>
      </c>
      <c r="P1633" s="4">
        <v>5.2753048153583199E-193</v>
      </c>
      <c r="Q1633">
        <f>ABS(O1633)</f>
        <v>3.6534568595173997E-2</v>
      </c>
    </row>
    <row r="1634" spans="10:17" x14ac:dyDescent="0.3">
      <c r="J1634" t="str">
        <f>VLOOKUP(M1634,$A$3:$B$71,2,0)</f>
        <v>devid_count</v>
      </c>
      <c r="K1634" t="str">
        <f>VLOOKUP(N1634,$A$3:$B$71,2,0)</f>
        <v>countrycode_siteid_click_rate</v>
      </c>
      <c r="L1634" t="str">
        <f t="shared" si="25"/>
        <v>devid_count-countrycode_siteid_click_rate</v>
      </c>
      <c r="M1634">
        <v>29</v>
      </c>
      <c r="N1634">
        <v>48</v>
      </c>
      <c r="O1634">
        <v>-3.6363824237833797E-2</v>
      </c>
      <c r="P1634" s="4">
        <v>3.1903107546027303E-191</v>
      </c>
      <c r="Q1634">
        <f>ABS(O1634)</f>
        <v>3.6363824237833797E-2</v>
      </c>
    </row>
    <row r="1635" spans="10:17" x14ac:dyDescent="0.3">
      <c r="J1635" t="str">
        <f>VLOOKUP(M1635,$A$3:$B$71,2,0)</f>
        <v>countrycode_num_1</v>
      </c>
      <c r="K1635" t="str">
        <f>VLOOKUP(N1635,$A$3:$B$71,2,0)</f>
        <v>datetime_day_click_rate</v>
      </c>
      <c r="L1635" t="str">
        <f t="shared" si="25"/>
        <v>countrycode_num_1-datetime_day_click_rate</v>
      </c>
      <c r="M1635">
        <v>23</v>
      </c>
      <c r="N1635">
        <v>40</v>
      </c>
      <c r="O1635">
        <v>3.6335547297285997E-2</v>
      </c>
      <c r="P1635" s="4">
        <v>6.2816711187894699E-191</v>
      </c>
      <c r="Q1635">
        <f>ABS(O1635)</f>
        <v>3.6335547297285997E-2</v>
      </c>
    </row>
    <row r="1636" spans="10:17" x14ac:dyDescent="0.3">
      <c r="J1636" t="str">
        <f>VLOOKUP(M1636,$A$3:$B$71,2,0)</f>
        <v>countrycode</v>
      </c>
      <c r="K1636" t="str">
        <f>VLOOKUP(N1636,$A$3:$B$71,2,0)</f>
        <v>datetime_hour_num_1</v>
      </c>
      <c r="L1636" t="str">
        <f t="shared" si="25"/>
        <v>countrycode-datetime_hour_num_1</v>
      </c>
      <c r="M1636">
        <v>0</v>
      </c>
      <c r="N1636">
        <v>35</v>
      </c>
      <c r="O1636">
        <v>-3.6297605300112001E-2</v>
      </c>
      <c r="P1636" s="4">
        <v>1.55786429571778E-190</v>
      </c>
      <c r="Q1636">
        <f>ABS(O1636)</f>
        <v>3.6297605300112001E-2</v>
      </c>
    </row>
    <row r="1637" spans="10:17" x14ac:dyDescent="0.3">
      <c r="J1637" t="str">
        <f>VLOOKUP(M1637,$A$3:$B$71,2,0)</f>
        <v>devid_count</v>
      </c>
      <c r="K1637" t="str">
        <f>VLOOKUP(N1637,$A$3:$B$71,2,0)</f>
        <v>countrycode_siteid_num_1</v>
      </c>
      <c r="L1637" t="str">
        <f t="shared" si="25"/>
        <v>devid_count-countrycode_siteid_num_1</v>
      </c>
      <c r="M1637">
        <v>29</v>
      </c>
      <c r="N1637">
        <v>47</v>
      </c>
      <c r="O1637">
        <v>-3.6203585357648803E-2</v>
      </c>
      <c r="P1637" s="4">
        <v>1.4730172674812E-189</v>
      </c>
      <c r="Q1637">
        <f>ABS(O1637)</f>
        <v>3.6203585357648803E-2</v>
      </c>
    </row>
    <row r="1638" spans="10:17" x14ac:dyDescent="0.3">
      <c r="J1638" t="str">
        <f>VLOOKUP(M1638,$A$3:$B$71,2,0)</f>
        <v>datetime_hour</v>
      </c>
      <c r="K1638" t="str">
        <f>VLOOKUP(N1638,$A$3:$B$71,2,0)</f>
        <v>countrycode_merchant_count</v>
      </c>
      <c r="L1638" t="str">
        <f t="shared" si="25"/>
        <v>datetime_hour-countrycode_merchant_count</v>
      </c>
      <c r="M1638">
        <v>4</v>
      </c>
      <c r="N1638">
        <v>41</v>
      </c>
      <c r="O1638">
        <v>-3.6075632064238597E-2</v>
      </c>
      <c r="P1638" s="4">
        <v>3.1042583457537901E-188</v>
      </c>
      <c r="Q1638">
        <f>ABS(O1638)</f>
        <v>3.6075632064238597E-2</v>
      </c>
    </row>
    <row r="1639" spans="10:17" x14ac:dyDescent="0.3">
      <c r="J1639" t="str">
        <f>VLOOKUP(M1639,$A$3:$B$71,2,0)</f>
        <v>countrycode</v>
      </c>
      <c r="K1639" t="str">
        <f>VLOOKUP(N1639,$A$3:$B$71,2,0)</f>
        <v>datetime_hour</v>
      </c>
      <c r="L1639" t="str">
        <f t="shared" si="25"/>
        <v>countrycode-datetime_hour</v>
      </c>
      <c r="M1639">
        <v>0</v>
      </c>
      <c r="N1639">
        <v>4</v>
      </c>
      <c r="O1639">
        <v>3.6019069732431297E-2</v>
      </c>
      <c r="P1639" s="4">
        <v>1.1902365302120499E-187</v>
      </c>
      <c r="Q1639">
        <f>ABS(O1639)</f>
        <v>3.6019069732431297E-2</v>
      </c>
    </row>
    <row r="1640" spans="10:17" x14ac:dyDescent="0.3">
      <c r="J1640" t="str">
        <f>VLOOKUP(M1640,$A$3:$B$71,2,0)</f>
        <v>category_num_0</v>
      </c>
      <c r="K1640" t="str">
        <f>VLOOKUP(N1640,$A$3:$B$71,2,0)</f>
        <v>countrycode_num_1</v>
      </c>
      <c r="L1640" t="str">
        <f t="shared" si="25"/>
        <v>category_num_0-countrycode_num_1</v>
      </c>
      <c r="M1640">
        <v>18</v>
      </c>
      <c r="N1640">
        <v>23</v>
      </c>
      <c r="O1640">
        <v>-3.5913132817829201E-2</v>
      </c>
      <c r="P1640" s="4">
        <v>1.4667225943821499E-186</v>
      </c>
      <c r="Q1640">
        <f>ABS(O1640)</f>
        <v>3.5913132817829201E-2</v>
      </c>
    </row>
    <row r="1641" spans="10:17" x14ac:dyDescent="0.3">
      <c r="J1641" t="str">
        <f>VLOOKUP(M1641,$A$3:$B$71,2,0)</f>
        <v>merchant_num_1</v>
      </c>
      <c r="K1641" t="str">
        <f>VLOOKUP(N1641,$A$3:$B$71,2,0)</f>
        <v>siteid_offerid_click_rate</v>
      </c>
      <c r="L1641" t="str">
        <f t="shared" si="25"/>
        <v>merchant_num_1-siteid_offerid_click_rate</v>
      </c>
      <c r="M1641">
        <v>7</v>
      </c>
      <c r="N1641">
        <v>64</v>
      </c>
      <c r="O1641">
        <v>3.5893748727414E-2</v>
      </c>
      <c r="P1641" s="4">
        <v>2.3204736149248201E-186</v>
      </c>
      <c r="Q1641">
        <f>ABS(O1641)</f>
        <v>3.5893748727414E-2</v>
      </c>
    </row>
    <row r="1642" spans="10:17" x14ac:dyDescent="0.3">
      <c r="J1642" t="str">
        <f>VLOOKUP(M1642,$A$3:$B$71,2,0)</f>
        <v>devid_count</v>
      </c>
      <c r="K1642" t="str">
        <f>VLOOKUP(N1642,$A$3:$B$71,2,0)</f>
        <v>countrycode_merchant_click_rate</v>
      </c>
      <c r="L1642" t="str">
        <f t="shared" si="25"/>
        <v>devid_count-countrycode_merchant_click_rate</v>
      </c>
      <c r="M1642">
        <v>29</v>
      </c>
      <c r="N1642">
        <v>44</v>
      </c>
      <c r="O1642">
        <v>-3.5882358202668101E-2</v>
      </c>
      <c r="P1642" s="4">
        <v>3.0380691722933899E-186</v>
      </c>
      <c r="Q1642">
        <f>ABS(O1642)</f>
        <v>3.5882358202668101E-2</v>
      </c>
    </row>
    <row r="1643" spans="10:17" x14ac:dyDescent="0.3">
      <c r="J1643" t="str">
        <f>VLOOKUP(M1643,$A$3:$B$71,2,0)</f>
        <v>category_num_0</v>
      </c>
      <c r="K1643" t="str">
        <f>VLOOKUP(N1643,$A$3:$B$71,2,0)</f>
        <v>countrycode_category_click_rate</v>
      </c>
      <c r="L1643" t="str">
        <f t="shared" si="25"/>
        <v>category_num_0-countrycode_category_click_rate</v>
      </c>
      <c r="M1643">
        <v>18</v>
      </c>
      <c r="N1643">
        <v>56</v>
      </c>
      <c r="O1643">
        <v>-3.5809883811108202E-2</v>
      </c>
      <c r="P1643" s="4">
        <v>1.68382179285036E-185</v>
      </c>
      <c r="Q1643">
        <f>ABS(O1643)</f>
        <v>3.5809883811108202E-2</v>
      </c>
    </row>
    <row r="1644" spans="10:17" x14ac:dyDescent="0.3">
      <c r="J1644" t="str">
        <f>VLOOKUP(M1644,$A$3:$B$71,2,0)</f>
        <v>devid_count</v>
      </c>
      <c r="K1644" t="str">
        <f>VLOOKUP(N1644,$A$3:$B$71,2,0)</f>
        <v>countrycode_siteid_count</v>
      </c>
      <c r="L1644" t="str">
        <f t="shared" si="25"/>
        <v>devid_count-countrycode_siteid_count</v>
      </c>
      <c r="M1644">
        <v>29</v>
      </c>
      <c r="N1644">
        <v>45</v>
      </c>
      <c r="O1644">
        <v>-3.57674385788255E-2</v>
      </c>
      <c r="P1644" s="4">
        <v>4.5830122609695202E-185</v>
      </c>
      <c r="Q1644">
        <f>ABS(O1644)</f>
        <v>3.57674385788255E-2</v>
      </c>
    </row>
    <row r="1645" spans="10:17" x14ac:dyDescent="0.3">
      <c r="J1645" t="str">
        <f>VLOOKUP(M1645,$A$3:$B$71,2,0)</f>
        <v>siteid_click_rate</v>
      </c>
      <c r="K1645" t="str">
        <f>VLOOKUP(N1645,$A$3:$B$71,2,0)</f>
        <v>devid_count</v>
      </c>
      <c r="L1645" t="str">
        <f t="shared" si="25"/>
        <v>siteid_click_rate-devid_count</v>
      </c>
      <c r="M1645">
        <v>12</v>
      </c>
      <c r="N1645">
        <v>29</v>
      </c>
      <c r="O1645">
        <v>-3.5751959636301102E-2</v>
      </c>
      <c r="P1645" s="4">
        <v>6.6009386715508198E-185</v>
      </c>
      <c r="Q1645">
        <f>ABS(O1645)</f>
        <v>3.5751959636301102E-2</v>
      </c>
    </row>
    <row r="1646" spans="10:17" x14ac:dyDescent="0.3">
      <c r="J1646" t="str">
        <f>VLOOKUP(M1646,$A$3:$B$71,2,0)</f>
        <v>datetime_hour</v>
      </c>
      <c r="K1646" t="str">
        <f>VLOOKUP(N1646,$A$3:$B$71,2,0)</f>
        <v>siteid_merchant_num_1</v>
      </c>
      <c r="L1646" t="str">
        <f t="shared" si="25"/>
        <v>datetime_hour-siteid_merchant_num_1</v>
      </c>
      <c r="M1646">
        <v>4</v>
      </c>
      <c r="N1646">
        <v>59</v>
      </c>
      <c r="O1646">
        <v>3.5736039305141701E-2</v>
      </c>
      <c r="P1646" s="4">
        <v>9.6052177534202594E-185</v>
      </c>
      <c r="Q1646">
        <f>ABS(O1646)</f>
        <v>3.5736039305141701E-2</v>
      </c>
    </row>
    <row r="1647" spans="10:17" x14ac:dyDescent="0.3">
      <c r="J1647" t="str">
        <f>VLOOKUP(M1647,$A$3:$B$71,2,0)</f>
        <v>offerid_click_rate</v>
      </c>
      <c r="K1647" t="str">
        <f>VLOOKUP(N1647,$A$3:$B$71,2,0)</f>
        <v>siteid_merchant_count</v>
      </c>
      <c r="L1647" t="str">
        <f t="shared" si="25"/>
        <v>offerid_click_rate-siteid_merchant_count</v>
      </c>
      <c r="M1647">
        <v>16</v>
      </c>
      <c r="N1647">
        <v>57</v>
      </c>
      <c r="O1647">
        <v>3.5689889629042397E-2</v>
      </c>
      <c r="P1647" s="4">
        <v>2.84651980305593E-184</v>
      </c>
      <c r="Q1647">
        <f>ABS(O1647)</f>
        <v>3.5689889629042397E-2</v>
      </c>
    </row>
    <row r="1648" spans="10:17" x14ac:dyDescent="0.3">
      <c r="J1648" t="str">
        <f>VLOOKUP(M1648,$A$3:$B$71,2,0)</f>
        <v>devid_count</v>
      </c>
      <c r="K1648" t="str">
        <f>VLOOKUP(N1648,$A$3:$B$71,2,0)</f>
        <v>countrycode_siteid_num_0</v>
      </c>
      <c r="L1648" t="str">
        <f t="shared" si="25"/>
        <v>devid_count-countrycode_siteid_num_0</v>
      </c>
      <c r="M1648">
        <v>29</v>
      </c>
      <c r="N1648">
        <v>46</v>
      </c>
      <c r="O1648">
        <v>-3.5682539693674999E-2</v>
      </c>
      <c r="P1648" s="4">
        <v>3.3837581054538599E-184</v>
      </c>
      <c r="Q1648">
        <f>ABS(O1648)</f>
        <v>3.5682539693674999E-2</v>
      </c>
    </row>
    <row r="1649" spans="10:17" x14ac:dyDescent="0.3">
      <c r="J1649" t="str">
        <f>VLOOKUP(M1649,$A$3:$B$71,2,0)</f>
        <v>category_num_1</v>
      </c>
      <c r="K1649" t="str">
        <f>VLOOKUP(N1649,$A$3:$B$71,2,0)</f>
        <v>datetime_hour_num_1</v>
      </c>
      <c r="L1649" t="str">
        <f t="shared" si="25"/>
        <v>category_num_1-datetime_hour_num_1</v>
      </c>
      <c r="M1649">
        <v>19</v>
      </c>
      <c r="N1649">
        <v>35</v>
      </c>
      <c r="O1649">
        <v>-3.5680444370457198E-2</v>
      </c>
      <c r="P1649" s="4">
        <v>3.55469033405539E-184</v>
      </c>
      <c r="Q1649">
        <f>ABS(O1649)</f>
        <v>3.5680444370457198E-2</v>
      </c>
    </row>
    <row r="1650" spans="10:17" x14ac:dyDescent="0.3">
      <c r="J1650" t="str">
        <f>VLOOKUP(M1650,$A$3:$B$71,2,0)</f>
        <v>devid</v>
      </c>
      <c r="K1650" t="str">
        <f>VLOOKUP(N1650,$A$3:$B$71,2,0)</f>
        <v>siteid_offerid_num_1</v>
      </c>
      <c r="L1650" t="str">
        <f t="shared" si="25"/>
        <v>devid-siteid_offerid_num_1</v>
      </c>
      <c r="M1650">
        <v>2</v>
      </c>
      <c r="N1650">
        <v>63</v>
      </c>
      <c r="O1650">
        <v>-3.5500707932642199E-2</v>
      </c>
      <c r="P1650" s="4">
        <v>2.4100308870354099E-182</v>
      </c>
      <c r="Q1650">
        <f>ABS(O1650)</f>
        <v>3.5500707932642199E-2</v>
      </c>
    </row>
    <row r="1651" spans="10:17" x14ac:dyDescent="0.3">
      <c r="J1651" t="str">
        <f>VLOOKUP(M1651,$A$3:$B$71,2,0)</f>
        <v>siteid_count</v>
      </c>
      <c r="K1651" t="str">
        <f>VLOOKUP(N1651,$A$3:$B$71,2,0)</f>
        <v>devid_count</v>
      </c>
      <c r="L1651" t="str">
        <f t="shared" si="25"/>
        <v>siteid_count-devid_count</v>
      </c>
      <c r="M1651">
        <v>9</v>
      </c>
      <c r="N1651">
        <v>29</v>
      </c>
      <c r="O1651">
        <v>-3.5495578575337403E-2</v>
      </c>
      <c r="P1651" s="4">
        <v>2.7173566363235499E-182</v>
      </c>
      <c r="Q1651">
        <f>ABS(O1651)</f>
        <v>3.5495578575337403E-2</v>
      </c>
    </row>
    <row r="1652" spans="10:17" x14ac:dyDescent="0.3">
      <c r="J1652" t="str">
        <f>VLOOKUP(M1652,$A$3:$B$71,2,0)</f>
        <v>devid</v>
      </c>
      <c r="K1652" t="str">
        <f>VLOOKUP(N1652,$A$3:$B$71,2,0)</f>
        <v>siteid_offerid_count</v>
      </c>
      <c r="L1652" t="str">
        <f t="shared" si="25"/>
        <v>devid-siteid_offerid_count</v>
      </c>
      <c r="M1652">
        <v>2</v>
      </c>
      <c r="N1652">
        <v>61</v>
      </c>
      <c r="O1652">
        <v>-3.5480446726558798E-2</v>
      </c>
      <c r="P1652" s="4">
        <v>3.8714275277633902E-182</v>
      </c>
      <c r="Q1652">
        <f>ABS(O1652)</f>
        <v>3.5480446726558798E-2</v>
      </c>
    </row>
    <row r="1653" spans="10:17" x14ac:dyDescent="0.3">
      <c r="J1653" t="str">
        <f>VLOOKUP(M1653,$A$3:$B$71,2,0)</f>
        <v>devid</v>
      </c>
      <c r="K1653" t="str">
        <f>VLOOKUP(N1653,$A$3:$B$71,2,0)</f>
        <v>siteid_offerid_num_0</v>
      </c>
      <c r="L1653" t="str">
        <f t="shared" si="25"/>
        <v>devid-siteid_offerid_num_0</v>
      </c>
      <c r="M1653">
        <v>2</v>
      </c>
      <c r="N1653">
        <v>62</v>
      </c>
      <c r="O1653">
        <v>-3.5479197640325803E-2</v>
      </c>
      <c r="P1653" s="4">
        <v>3.98618706186364E-182</v>
      </c>
      <c r="Q1653">
        <f>ABS(O1653)</f>
        <v>3.5479197640325803E-2</v>
      </c>
    </row>
    <row r="1654" spans="10:17" x14ac:dyDescent="0.3">
      <c r="J1654" t="str">
        <f>VLOOKUP(M1654,$A$3:$B$71,2,0)</f>
        <v>siteid_num_0</v>
      </c>
      <c r="K1654" t="str">
        <f>VLOOKUP(N1654,$A$3:$B$71,2,0)</f>
        <v>devid_count</v>
      </c>
      <c r="L1654" t="str">
        <f t="shared" si="25"/>
        <v>siteid_num_0-devid_count</v>
      </c>
      <c r="M1654">
        <v>10</v>
      </c>
      <c r="N1654">
        <v>29</v>
      </c>
      <c r="O1654">
        <v>-3.5453768128913599E-2</v>
      </c>
      <c r="P1654" s="4">
        <v>7.2233624081323897E-182</v>
      </c>
      <c r="Q1654">
        <f>ABS(O1654)</f>
        <v>3.5453768128913599E-2</v>
      </c>
    </row>
    <row r="1655" spans="10:17" x14ac:dyDescent="0.3">
      <c r="J1655" t="str">
        <f>VLOOKUP(M1655,$A$3:$B$71,2,0)</f>
        <v>browserid_click_rate</v>
      </c>
      <c r="K1655" t="str">
        <f>VLOOKUP(N1655,$A$3:$B$71,2,0)</f>
        <v>datetime_day_click_rate</v>
      </c>
      <c r="L1655" t="str">
        <f t="shared" si="25"/>
        <v>browserid_click_rate-datetime_day_click_rate</v>
      </c>
      <c r="M1655">
        <v>28</v>
      </c>
      <c r="N1655">
        <v>40</v>
      </c>
      <c r="O1655">
        <v>3.5362151098091099E-2</v>
      </c>
      <c r="P1655" s="4">
        <v>6.1288262086133897E-181</v>
      </c>
      <c r="Q1655">
        <f>ABS(O1655)</f>
        <v>3.5362151098091099E-2</v>
      </c>
    </row>
    <row r="1656" spans="10:17" x14ac:dyDescent="0.3">
      <c r="J1656" t="str">
        <f>VLOOKUP(M1656,$A$3:$B$71,2,0)</f>
        <v>merchant_num_0</v>
      </c>
      <c r="K1656" t="str">
        <f>VLOOKUP(N1656,$A$3:$B$71,2,0)</f>
        <v>siteid_category_count</v>
      </c>
      <c r="L1656" t="str">
        <f t="shared" si="25"/>
        <v>merchant_num_0-siteid_category_count</v>
      </c>
      <c r="M1656">
        <v>6</v>
      </c>
      <c r="N1656">
        <v>65</v>
      </c>
      <c r="O1656">
        <v>-3.5303234245558597E-2</v>
      </c>
      <c r="P1656" s="4">
        <v>2.4170960292606602E-180</v>
      </c>
      <c r="Q1656">
        <f>ABS(O1656)</f>
        <v>3.5303234245558597E-2</v>
      </c>
    </row>
    <row r="1657" spans="10:17" x14ac:dyDescent="0.3">
      <c r="J1657" t="str">
        <f>VLOOKUP(M1657,$A$3:$B$71,2,0)</f>
        <v>category_num_0</v>
      </c>
      <c r="K1657" t="str">
        <f>VLOOKUP(N1657,$A$3:$B$71,2,0)</f>
        <v>browserid_num_1</v>
      </c>
      <c r="L1657" t="str">
        <f t="shared" si="25"/>
        <v>category_num_0-browserid_num_1</v>
      </c>
      <c r="M1657">
        <v>18</v>
      </c>
      <c r="N1657">
        <v>27</v>
      </c>
      <c r="O1657">
        <v>-3.5234352680863702E-2</v>
      </c>
      <c r="P1657" s="4">
        <v>1.1987782645141301E-179</v>
      </c>
      <c r="Q1657">
        <f>ABS(O1657)</f>
        <v>3.5234352680863702E-2</v>
      </c>
    </row>
    <row r="1658" spans="10:17" x14ac:dyDescent="0.3">
      <c r="J1658" t="str">
        <f>VLOOKUP(M1658,$A$3:$B$71,2,0)</f>
        <v>devid_count</v>
      </c>
      <c r="K1658" t="str">
        <f>VLOOKUP(N1658,$A$3:$B$71,2,0)</f>
        <v>countrycode_offerid_click_rate</v>
      </c>
      <c r="L1658" t="str">
        <f t="shared" si="25"/>
        <v>devid_count-countrycode_offerid_click_rate</v>
      </c>
      <c r="M1658">
        <v>29</v>
      </c>
      <c r="N1658">
        <v>52</v>
      </c>
      <c r="O1658">
        <v>-3.4980431938613797E-2</v>
      </c>
      <c r="P1658" s="4">
        <v>4.27220132194251E-177</v>
      </c>
      <c r="Q1658">
        <f>ABS(O1658)</f>
        <v>3.4980431938613797E-2</v>
      </c>
    </row>
    <row r="1659" spans="10:17" x14ac:dyDescent="0.3">
      <c r="J1659" t="str">
        <f>VLOOKUP(M1659,$A$3:$B$71,2,0)</f>
        <v>siteid_num_1</v>
      </c>
      <c r="K1659" t="str">
        <f>VLOOKUP(N1659,$A$3:$B$71,2,0)</f>
        <v>devid_count</v>
      </c>
      <c r="L1659" t="str">
        <f t="shared" si="25"/>
        <v>siteid_num_1-devid_count</v>
      </c>
      <c r="M1659">
        <v>11</v>
      </c>
      <c r="N1659">
        <v>29</v>
      </c>
      <c r="O1659">
        <v>-3.4799744164339397E-2</v>
      </c>
      <c r="P1659" s="4">
        <v>2.72477521392684E-175</v>
      </c>
      <c r="Q1659">
        <f>ABS(O1659)</f>
        <v>3.4799744164339397E-2</v>
      </c>
    </row>
    <row r="1660" spans="10:17" x14ac:dyDescent="0.3">
      <c r="J1660" t="str">
        <f>VLOOKUP(M1660,$A$3:$B$71,2,0)</f>
        <v>browserid</v>
      </c>
      <c r="K1660" t="str">
        <f>VLOOKUP(N1660,$A$3:$B$71,2,0)</f>
        <v>datetime_hour_num_1</v>
      </c>
      <c r="L1660" t="str">
        <f t="shared" si="25"/>
        <v>browserid-datetime_hour_num_1</v>
      </c>
      <c r="M1660">
        <v>1</v>
      </c>
      <c r="N1660">
        <v>35</v>
      </c>
      <c r="O1660">
        <v>-3.4590477721888203E-2</v>
      </c>
      <c r="P1660" s="4">
        <v>3.2641429113949499E-173</v>
      </c>
      <c r="Q1660">
        <f>ABS(O1660)</f>
        <v>3.4590477721888203E-2</v>
      </c>
    </row>
    <row r="1661" spans="10:17" x14ac:dyDescent="0.3">
      <c r="J1661" t="str">
        <f>VLOOKUP(M1661,$A$3:$B$71,2,0)</f>
        <v>offerid_click_rate</v>
      </c>
      <c r="K1661" t="str">
        <f>VLOOKUP(N1661,$A$3:$B$71,2,0)</f>
        <v>siteid_merchant_num_0</v>
      </c>
      <c r="L1661" t="str">
        <f t="shared" si="25"/>
        <v>offerid_click_rate-siteid_merchant_num_0</v>
      </c>
      <c r="M1661">
        <v>16</v>
      </c>
      <c r="N1661">
        <v>58</v>
      </c>
      <c r="O1661">
        <v>3.4505962615931002E-2</v>
      </c>
      <c r="P1661" s="4">
        <v>2.23677068781292E-172</v>
      </c>
      <c r="Q1661">
        <f>ABS(O1661)</f>
        <v>3.4505962615931002E-2</v>
      </c>
    </row>
    <row r="1662" spans="10:17" x14ac:dyDescent="0.3">
      <c r="J1662" t="str">
        <f>VLOOKUP(M1662,$A$3:$B$71,2,0)</f>
        <v>datetime_day_click_rate</v>
      </c>
      <c r="K1662" t="str">
        <f>VLOOKUP(N1662,$A$3:$B$71,2,0)</f>
        <v>countrycode_merchant_num_0</v>
      </c>
      <c r="L1662" t="str">
        <f t="shared" si="25"/>
        <v>datetime_day_click_rate-countrycode_merchant_num_0</v>
      </c>
      <c r="M1662">
        <v>40</v>
      </c>
      <c r="N1662">
        <v>42</v>
      </c>
      <c r="O1662">
        <v>-3.4422022539169497E-2</v>
      </c>
      <c r="P1662" s="4">
        <v>1.5057855612666399E-171</v>
      </c>
      <c r="Q1662">
        <f>ABS(O1662)</f>
        <v>3.4422022539169497E-2</v>
      </c>
    </row>
    <row r="1663" spans="10:17" x14ac:dyDescent="0.3">
      <c r="J1663" t="str">
        <f>VLOOKUP(M1663,$A$3:$B$71,2,0)</f>
        <v>countrycode_num_0</v>
      </c>
      <c r="K1663" t="str">
        <f>VLOOKUP(N1663,$A$3:$B$71,2,0)</f>
        <v>datetime_day_click_rate</v>
      </c>
      <c r="L1663" t="str">
        <f t="shared" si="25"/>
        <v>countrycode_num_0-datetime_day_click_rate</v>
      </c>
      <c r="M1663">
        <v>22</v>
      </c>
      <c r="N1663">
        <v>40</v>
      </c>
      <c r="O1663">
        <v>-3.4345918180576598E-2</v>
      </c>
      <c r="P1663" s="4">
        <v>8.4499779553126202E-171</v>
      </c>
      <c r="Q1663">
        <f>ABS(O1663)</f>
        <v>3.4345918180576598E-2</v>
      </c>
    </row>
    <row r="1664" spans="10:17" x14ac:dyDescent="0.3">
      <c r="J1664" t="str">
        <f>VLOOKUP(M1664,$A$3:$B$71,2,0)</f>
        <v>datetime_hour</v>
      </c>
      <c r="K1664" t="str">
        <f>VLOOKUP(N1664,$A$3:$B$71,2,0)</f>
        <v>siteid_merchant_count</v>
      </c>
      <c r="L1664" t="str">
        <f t="shared" si="25"/>
        <v>datetime_hour-siteid_merchant_count</v>
      </c>
      <c r="M1664">
        <v>4</v>
      </c>
      <c r="N1664">
        <v>57</v>
      </c>
      <c r="O1664">
        <v>3.4190968010985902E-2</v>
      </c>
      <c r="P1664" s="4">
        <v>2.7983440507279003E-169</v>
      </c>
      <c r="Q1664">
        <f>ABS(O1664)</f>
        <v>3.4190968010985902E-2</v>
      </c>
    </row>
    <row r="1665" spans="10:17" x14ac:dyDescent="0.3">
      <c r="J1665" t="str">
        <f>VLOOKUP(M1665,$A$3:$B$71,2,0)</f>
        <v>devid</v>
      </c>
      <c r="K1665" t="str">
        <f>VLOOKUP(N1665,$A$3:$B$71,2,0)</f>
        <v>datetime_hour_num_1</v>
      </c>
      <c r="L1665" t="str">
        <f t="shared" si="25"/>
        <v>devid-datetime_hour_num_1</v>
      </c>
      <c r="M1665">
        <v>2</v>
      </c>
      <c r="N1665">
        <v>35</v>
      </c>
      <c r="O1665">
        <v>3.4056420912441203E-2</v>
      </c>
      <c r="P1665" s="4">
        <v>5.7705969411342802E-168</v>
      </c>
      <c r="Q1665">
        <f>ABS(O1665)</f>
        <v>3.4056420912441203E-2</v>
      </c>
    </row>
    <row r="1666" spans="10:17" x14ac:dyDescent="0.3">
      <c r="J1666" t="str">
        <f>VLOOKUP(M1666,$A$3:$B$71,2,0)</f>
        <v>browserid_num_1</v>
      </c>
      <c r="K1666" t="str">
        <f>VLOOKUP(N1666,$A$3:$B$71,2,0)</f>
        <v>datetime_day_click_rate</v>
      </c>
      <c r="L1666" t="str">
        <f t="shared" si="25"/>
        <v>browserid_num_1-datetime_day_click_rate</v>
      </c>
      <c r="M1666">
        <v>27</v>
      </c>
      <c r="N1666">
        <v>40</v>
      </c>
      <c r="O1666">
        <v>3.4004301330841903E-2</v>
      </c>
      <c r="P1666" s="4">
        <v>1.8576217245636601E-167</v>
      </c>
      <c r="Q1666">
        <f>ABS(O1666)</f>
        <v>3.4004301330841903E-2</v>
      </c>
    </row>
    <row r="1667" spans="10:17" x14ac:dyDescent="0.3">
      <c r="J1667" t="str">
        <f>VLOOKUP(M1667,$A$3:$B$71,2,0)</f>
        <v>category_num_1</v>
      </c>
      <c r="K1667" t="str">
        <f>VLOOKUP(N1667,$A$3:$B$71,2,0)</f>
        <v>devid_click_rate</v>
      </c>
      <c r="L1667" t="str">
        <f t="shared" si="25"/>
        <v>category_num_1-devid_click_rate</v>
      </c>
      <c r="M1667">
        <v>19</v>
      </c>
      <c r="N1667">
        <v>32</v>
      </c>
      <c r="O1667">
        <v>3.3792492200913599E-2</v>
      </c>
      <c r="P1667" s="4">
        <v>2.1103394820389501E-165</v>
      </c>
      <c r="Q1667">
        <f>ABS(O1667)</f>
        <v>3.3792492200913599E-2</v>
      </c>
    </row>
    <row r="1668" spans="10:17" x14ac:dyDescent="0.3">
      <c r="J1668" t="str">
        <f>VLOOKUP(M1668,$A$3:$B$71,2,0)</f>
        <v>countrycode_count</v>
      </c>
      <c r="K1668" t="str">
        <f>VLOOKUP(N1668,$A$3:$B$71,2,0)</f>
        <v>datetime_day_click_rate</v>
      </c>
      <c r="L1668" t="str">
        <f t="shared" ref="L1668:L1731" si="26">J1668&amp;"-"&amp;K1668</f>
        <v>countrycode_count-datetime_day_click_rate</v>
      </c>
      <c r="M1668">
        <v>21</v>
      </c>
      <c r="N1668">
        <v>40</v>
      </c>
      <c r="O1668">
        <v>-3.3780728949063199E-2</v>
      </c>
      <c r="P1668" s="4">
        <v>2.74237331146773E-165</v>
      </c>
      <c r="Q1668">
        <f>ABS(O1668)</f>
        <v>3.3780728949063199E-2</v>
      </c>
    </row>
    <row r="1669" spans="10:17" x14ac:dyDescent="0.3">
      <c r="J1669" t="str">
        <f>VLOOKUP(M1669,$A$3:$B$71,2,0)</f>
        <v>merchant_count</v>
      </c>
      <c r="K1669" t="str">
        <f>VLOOKUP(N1669,$A$3:$B$71,2,0)</f>
        <v>siteid_category_count</v>
      </c>
      <c r="L1669" t="str">
        <f t="shared" si="26"/>
        <v>merchant_count-siteid_category_count</v>
      </c>
      <c r="M1669">
        <v>5</v>
      </c>
      <c r="N1669">
        <v>65</v>
      </c>
      <c r="O1669">
        <v>-3.3390963851535498E-2</v>
      </c>
      <c r="P1669" s="4">
        <v>1.53301151671159E-161</v>
      </c>
      <c r="Q1669">
        <f>ABS(O1669)</f>
        <v>3.3390963851535498E-2</v>
      </c>
    </row>
    <row r="1670" spans="10:17" x14ac:dyDescent="0.3">
      <c r="J1670" t="str">
        <f>VLOOKUP(M1670,$A$3:$B$71,2,0)</f>
        <v>offerid_num_1</v>
      </c>
      <c r="K1670" t="str">
        <f>VLOOKUP(N1670,$A$3:$B$71,2,0)</f>
        <v>siteid_merchant_click_rate</v>
      </c>
      <c r="L1670" t="str">
        <f t="shared" si="26"/>
        <v>offerid_num_1-siteid_merchant_click_rate</v>
      </c>
      <c r="M1670">
        <v>15</v>
      </c>
      <c r="N1670">
        <v>60</v>
      </c>
      <c r="O1670">
        <v>3.3297458743074902E-2</v>
      </c>
      <c r="P1670" s="4">
        <v>1.1969900810454299E-160</v>
      </c>
      <c r="Q1670">
        <f>ABS(O1670)</f>
        <v>3.3297458743074902E-2</v>
      </c>
    </row>
    <row r="1671" spans="10:17" x14ac:dyDescent="0.3">
      <c r="J1671" t="str">
        <f>VLOOKUP(M1671,$A$3:$B$71,2,0)</f>
        <v>datetime_hour</v>
      </c>
      <c r="K1671" t="str">
        <f>VLOOKUP(N1671,$A$3:$B$71,2,0)</f>
        <v>siteid_merchant_num_0</v>
      </c>
      <c r="L1671" t="str">
        <f t="shared" si="26"/>
        <v>datetime_hour-siteid_merchant_num_0</v>
      </c>
      <c r="M1671">
        <v>4</v>
      </c>
      <c r="N1671">
        <v>58</v>
      </c>
      <c r="O1671">
        <v>3.3221005388847903E-2</v>
      </c>
      <c r="P1671" s="4">
        <v>6.3975054174135102E-160</v>
      </c>
      <c r="Q1671">
        <f>ABS(O1671)</f>
        <v>3.3221005388847903E-2</v>
      </c>
    </row>
    <row r="1672" spans="10:17" x14ac:dyDescent="0.3">
      <c r="J1672" t="str">
        <f>VLOOKUP(M1672,$A$3:$B$71,2,0)</f>
        <v>category_num_0</v>
      </c>
      <c r="K1672" t="str">
        <f>VLOOKUP(N1672,$A$3:$B$71,2,0)</f>
        <v>countrycode_num_0</v>
      </c>
      <c r="L1672" t="str">
        <f t="shared" si="26"/>
        <v>category_num_0-countrycode_num_0</v>
      </c>
      <c r="M1672">
        <v>18</v>
      </c>
      <c r="N1672">
        <v>22</v>
      </c>
      <c r="O1672">
        <v>3.3177658717823202E-2</v>
      </c>
      <c r="P1672" s="4">
        <v>1.6518697401039099E-159</v>
      </c>
      <c r="Q1672">
        <f>ABS(O1672)</f>
        <v>3.3177658717823202E-2</v>
      </c>
    </row>
    <row r="1673" spans="10:17" x14ac:dyDescent="0.3">
      <c r="J1673" t="str">
        <f>VLOOKUP(M1673,$A$3:$B$71,2,0)</f>
        <v>category_num_1</v>
      </c>
      <c r="K1673" t="str">
        <f>VLOOKUP(N1673,$A$3:$B$71,2,0)</f>
        <v>siteid_offerid_num_1</v>
      </c>
      <c r="L1673" t="str">
        <f t="shared" si="26"/>
        <v>category_num_1-siteid_offerid_num_1</v>
      </c>
      <c r="M1673">
        <v>19</v>
      </c>
      <c r="N1673">
        <v>63</v>
      </c>
      <c r="O1673">
        <v>3.3153530601136898E-2</v>
      </c>
      <c r="P1673" s="4">
        <v>2.7993397407875101E-159</v>
      </c>
      <c r="Q1673">
        <f>ABS(O1673)</f>
        <v>3.3153530601136898E-2</v>
      </c>
    </row>
    <row r="1674" spans="10:17" x14ac:dyDescent="0.3">
      <c r="J1674" t="str">
        <f>VLOOKUP(M1674,$A$3:$B$71,2,0)</f>
        <v>category_num_1</v>
      </c>
      <c r="K1674" t="str">
        <f>VLOOKUP(N1674,$A$3:$B$71,2,0)</f>
        <v>siteid_offerid_count</v>
      </c>
      <c r="L1674" t="str">
        <f t="shared" si="26"/>
        <v>category_num_1-siteid_offerid_count</v>
      </c>
      <c r="M1674">
        <v>19</v>
      </c>
      <c r="N1674">
        <v>61</v>
      </c>
      <c r="O1674">
        <v>3.3147189544309903E-2</v>
      </c>
      <c r="P1674" s="4">
        <v>3.2153771963340001E-159</v>
      </c>
      <c r="Q1674">
        <f>ABS(O1674)</f>
        <v>3.3147189544309903E-2</v>
      </c>
    </row>
    <row r="1675" spans="10:17" x14ac:dyDescent="0.3">
      <c r="J1675" t="str">
        <f>VLOOKUP(M1675,$A$3:$B$71,2,0)</f>
        <v>category_num_1</v>
      </c>
      <c r="K1675" t="str">
        <f>VLOOKUP(N1675,$A$3:$B$71,2,0)</f>
        <v>siteid_offerid_num_0</v>
      </c>
      <c r="L1675" t="str">
        <f t="shared" si="26"/>
        <v>category_num_1-siteid_offerid_num_0</v>
      </c>
      <c r="M1675">
        <v>19</v>
      </c>
      <c r="N1675">
        <v>62</v>
      </c>
      <c r="O1675">
        <v>3.31467984975077E-2</v>
      </c>
      <c r="P1675" s="4">
        <v>3.2429672713365698E-159</v>
      </c>
      <c r="Q1675">
        <f>ABS(O1675)</f>
        <v>3.31467984975077E-2</v>
      </c>
    </row>
    <row r="1676" spans="10:17" x14ac:dyDescent="0.3">
      <c r="J1676" t="str">
        <f>VLOOKUP(M1676,$A$3:$B$71,2,0)</f>
        <v>offerid_num_1</v>
      </c>
      <c r="K1676" t="str">
        <f>VLOOKUP(N1676,$A$3:$B$71,2,0)</f>
        <v>datetime_hour_num_0</v>
      </c>
      <c r="L1676" t="str">
        <f t="shared" si="26"/>
        <v>offerid_num_1-datetime_hour_num_0</v>
      </c>
      <c r="M1676">
        <v>15</v>
      </c>
      <c r="N1676">
        <v>34</v>
      </c>
      <c r="O1676">
        <v>-3.3101015493502202E-2</v>
      </c>
      <c r="P1676" s="4">
        <v>8.8120005221833601E-159</v>
      </c>
      <c r="Q1676">
        <f>ABS(O1676)</f>
        <v>3.3101015493502202E-2</v>
      </c>
    </row>
    <row r="1677" spans="10:17" x14ac:dyDescent="0.3">
      <c r="J1677" t="str">
        <f>VLOOKUP(M1677,$A$3:$B$71,2,0)</f>
        <v>category_click_rate</v>
      </c>
      <c r="K1677" t="str">
        <f>VLOOKUP(N1677,$A$3:$B$71,2,0)</f>
        <v>countrycode_merchant_num_0</v>
      </c>
      <c r="L1677" t="str">
        <f t="shared" si="26"/>
        <v>category_click_rate-countrycode_merchant_num_0</v>
      </c>
      <c r="M1677">
        <v>20</v>
      </c>
      <c r="N1677">
        <v>42</v>
      </c>
      <c r="O1677">
        <v>-3.3067147987718301E-2</v>
      </c>
      <c r="P1677" s="4">
        <v>1.84430716663333E-158</v>
      </c>
      <c r="Q1677">
        <f>ABS(O1677)</f>
        <v>3.3067147987718301E-2</v>
      </c>
    </row>
    <row r="1678" spans="10:17" x14ac:dyDescent="0.3">
      <c r="J1678" t="str">
        <f>VLOOKUP(M1678,$A$3:$B$71,2,0)</f>
        <v>category_num_0</v>
      </c>
      <c r="K1678" t="str">
        <f>VLOOKUP(N1678,$A$3:$B$71,2,0)</f>
        <v>siteid_offerid_click_rate</v>
      </c>
      <c r="L1678" t="str">
        <f t="shared" si="26"/>
        <v>category_num_0-siteid_offerid_click_rate</v>
      </c>
      <c r="M1678">
        <v>18</v>
      </c>
      <c r="N1678">
        <v>64</v>
      </c>
      <c r="O1678">
        <v>-3.2919299135096503E-2</v>
      </c>
      <c r="P1678" s="4">
        <v>4.59477928867439E-157</v>
      </c>
      <c r="Q1678">
        <f>ABS(O1678)</f>
        <v>3.2919299135096503E-2</v>
      </c>
    </row>
    <row r="1679" spans="10:17" x14ac:dyDescent="0.3">
      <c r="J1679" t="str">
        <f>VLOOKUP(M1679,$A$3:$B$71,2,0)</f>
        <v>offerid_num_1</v>
      </c>
      <c r="K1679" t="str">
        <f>VLOOKUP(N1679,$A$3:$B$71,2,0)</f>
        <v>datetime_hour_count</v>
      </c>
      <c r="L1679" t="str">
        <f t="shared" si="26"/>
        <v>offerid_num_1-datetime_hour_count</v>
      </c>
      <c r="M1679">
        <v>15</v>
      </c>
      <c r="N1679">
        <v>33</v>
      </c>
      <c r="O1679">
        <v>-3.2882753205993501E-2</v>
      </c>
      <c r="P1679" s="4">
        <v>1.01502494996866E-156</v>
      </c>
      <c r="Q1679">
        <f>ABS(O1679)</f>
        <v>3.2882753205993501E-2</v>
      </c>
    </row>
    <row r="1680" spans="10:17" x14ac:dyDescent="0.3">
      <c r="J1680" t="str">
        <f>VLOOKUP(M1680,$A$3:$B$71,2,0)</f>
        <v>category_click_rate</v>
      </c>
      <c r="K1680" t="str">
        <f>VLOOKUP(N1680,$A$3:$B$71,2,0)</f>
        <v>siteid_category_num_0</v>
      </c>
      <c r="L1680" t="str">
        <f t="shared" si="26"/>
        <v>category_click_rate-siteid_category_num_0</v>
      </c>
      <c r="M1680">
        <v>20</v>
      </c>
      <c r="N1680">
        <v>66</v>
      </c>
      <c r="O1680">
        <v>3.2858919888678402E-2</v>
      </c>
      <c r="P1680" s="4">
        <v>1.7011700443265101E-156</v>
      </c>
      <c r="Q1680">
        <f>ABS(O1680)</f>
        <v>3.2858919888678402E-2</v>
      </c>
    </row>
    <row r="1681" spans="10:17" x14ac:dyDescent="0.3">
      <c r="J1681" t="str">
        <f>VLOOKUP(M1681,$A$3:$B$71,2,0)</f>
        <v>offerid_count</v>
      </c>
      <c r="K1681" t="str">
        <f>VLOOKUP(N1681,$A$3:$B$71,2,0)</f>
        <v>datetime_hour_num_0</v>
      </c>
      <c r="L1681" t="str">
        <f t="shared" si="26"/>
        <v>offerid_count-datetime_hour_num_0</v>
      </c>
      <c r="M1681">
        <v>13</v>
      </c>
      <c r="N1681">
        <v>34</v>
      </c>
      <c r="O1681">
        <v>-3.28439529531451E-2</v>
      </c>
      <c r="P1681" s="4">
        <v>2.3523568403986202E-156</v>
      </c>
      <c r="Q1681">
        <f>ABS(O1681)</f>
        <v>3.28439529531451E-2</v>
      </c>
    </row>
    <row r="1682" spans="10:17" x14ac:dyDescent="0.3">
      <c r="J1682" t="str">
        <f>VLOOKUP(M1682,$A$3:$B$71,2,0)</f>
        <v>offerid_num_0</v>
      </c>
      <c r="K1682" t="str">
        <f>VLOOKUP(N1682,$A$3:$B$71,2,0)</f>
        <v>datetime_hour_num_0</v>
      </c>
      <c r="L1682" t="str">
        <f t="shared" si="26"/>
        <v>offerid_num_0-datetime_hour_num_0</v>
      </c>
      <c r="M1682">
        <v>14</v>
      </c>
      <c r="N1682">
        <v>34</v>
      </c>
      <c r="O1682">
        <v>-3.2833783953485997E-2</v>
      </c>
      <c r="P1682" s="4">
        <v>2.9315700106279998E-156</v>
      </c>
      <c r="Q1682">
        <f>ABS(O1682)</f>
        <v>3.2833783953485997E-2</v>
      </c>
    </row>
    <row r="1683" spans="10:17" x14ac:dyDescent="0.3">
      <c r="J1683" t="str">
        <f>VLOOKUP(M1683,$A$3:$B$71,2,0)</f>
        <v>offerid_count</v>
      </c>
      <c r="K1683" t="str">
        <f>VLOOKUP(N1683,$A$3:$B$71,2,0)</f>
        <v>datetime_hour_count</v>
      </c>
      <c r="L1683" t="str">
        <f t="shared" si="26"/>
        <v>offerid_count-datetime_hour_count</v>
      </c>
      <c r="M1683">
        <v>13</v>
      </c>
      <c r="N1683">
        <v>33</v>
      </c>
      <c r="O1683">
        <v>-3.26280323453636E-2</v>
      </c>
      <c r="P1683" s="4">
        <v>2.4830303920908399E-154</v>
      </c>
      <c r="Q1683">
        <f>ABS(O1683)</f>
        <v>3.26280323453636E-2</v>
      </c>
    </row>
    <row r="1684" spans="10:17" x14ac:dyDescent="0.3">
      <c r="J1684" t="str">
        <f>VLOOKUP(M1684,$A$3:$B$71,2,0)</f>
        <v>offerid_num_0</v>
      </c>
      <c r="K1684" t="str">
        <f>VLOOKUP(N1684,$A$3:$B$71,2,0)</f>
        <v>datetime_hour_count</v>
      </c>
      <c r="L1684" t="str">
        <f t="shared" si="26"/>
        <v>offerid_num_0-datetime_hour_count</v>
      </c>
      <c r="M1684">
        <v>14</v>
      </c>
      <c r="N1684">
        <v>33</v>
      </c>
      <c r="O1684">
        <v>-3.2617955927627999E-2</v>
      </c>
      <c r="P1684" s="4">
        <v>3.0838018534576702E-154</v>
      </c>
      <c r="Q1684">
        <f>ABS(O1684)</f>
        <v>3.2617955927627999E-2</v>
      </c>
    </row>
    <row r="1685" spans="10:17" x14ac:dyDescent="0.3">
      <c r="J1685" t="str">
        <f>VLOOKUP(M1685,$A$3:$B$71,2,0)</f>
        <v>category_num_0</v>
      </c>
      <c r="K1685" t="str">
        <f>VLOOKUP(N1685,$A$3:$B$71,2,0)</f>
        <v>countrycode_count</v>
      </c>
      <c r="L1685" t="str">
        <f t="shared" si="26"/>
        <v>category_num_0-countrycode_count</v>
      </c>
      <c r="M1685">
        <v>18</v>
      </c>
      <c r="N1685">
        <v>21</v>
      </c>
      <c r="O1685">
        <v>3.2594602424532597E-2</v>
      </c>
      <c r="P1685" s="4">
        <v>5.0941876012979102E-154</v>
      </c>
      <c r="Q1685">
        <f>ABS(O1685)</f>
        <v>3.2594602424532597E-2</v>
      </c>
    </row>
    <row r="1686" spans="10:17" x14ac:dyDescent="0.3">
      <c r="J1686" t="str">
        <f>VLOOKUP(M1686,$A$3:$B$71,2,0)</f>
        <v>category_count</v>
      </c>
      <c r="K1686" t="str">
        <f>VLOOKUP(N1686,$A$3:$B$71,2,0)</f>
        <v>datetime_hour_click_rate</v>
      </c>
      <c r="L1686" t="str">
        <f t="shared" si="26"/>
        <v>category_count-datetime_hour_click_rate</v>
      </c>
      <c r="M1686">
        <v>17</v>
      </c>
      <c r="N1686">
        <v>36</v>
      </c>
      <c r="O1686">
        <v>3.2574190051292501E-2</v>
      </c>
      <c r="P1686" s="4">
        <v>7.8973657274174804E-154</v>
      </c>
      <c r="Q1686">
        <f>ABS(O1686)</f>
        <v>3.2574190051292501E-2</v>
      </c>
    </row>
    <row r="1687" spans="10:17" x14ac:dyDescent="0.3">
      <c r="J1687" t="str">
        <f>VLOOKUP(M1687,$A$3:$B$71,2,0)</f>
        <v>offerid_count</v>
      </c>
      <c r="K1687" t="str">
        <f>VLOOKUP(N1687,$A$3:$B$71,2,0)</f>
        <v>siteid_merchant_click_rate</v>
      </c>
      <c r="L1687" t="str">
        <f t="shared" si="26"/>
        <v>offerid_count-siteid_merchant_click_rate</v>
      </c>
      <c r="M1687">
        <v>13</v>
      </c>
      <c r="N1687">
        <v>60</v>
      </c>
      <c r="O1687">
        <v>3.2490735473386698E-2</v>
      </c>
      <c r="P1687" s="4">
        <v>4.7283496078710198E-153</v>
      </c>
      <c r="Q1687">
        <f>ABS(O1687)</f>
        <v>3.2490735473386698E-2</v>
      </c>
    </row>
    <row r="1688" spans="10:17" x14ac:dyDescent="0.3">
      <c r="J1688" t="str">
        <f>VLOOKUP(M1688,$A$3:$B$71,2,0)</f>
        <v>siteid_category_count</v>
      </c>
      <c r="K1688" t="str">
        <f>VLOOKUP(N1688,$A$3:$B$71,2,0)</f>
        <v>siteid_category_click_rate</v>
      </c>
      <c r="L1688" t="str">
        <f t="shared" si="26"/>
        <v>siteid_category_count-siteid_category_click_rate</v>
      </c>
      <c r="M1688">
        <v>65</v>
      </c>
      <c r="N1688">
        <v>68</v>
      </c>
      <c r="O1688">
        <v>3.24633314057007E-2</v>
      </c>
      <c r="P1688" s="4">
        <v>8.5014697443837504E-153</v>
      </c>
      <c r="Q1688">
        <f>ABS(O1688)</f>
        <v>3.24633314057007E-2</v>
      </c>
    </row>
    <row r="1689" spans="10:17" x14ac:dyDescent="0.3">
      <c r="J1689" t="str">
        <f>VLOOKUP(M1689,$A$3:$B$71,2,0)</f>
        <v>offerid_num_0</v>
      </c>
      <c r="K1689" t="str">
        <f>VLOOKUP(N1689,$A$3:$B$71,2,0)</f>
        <v>siteid_merchant_click_rate</v>
      </c>
      <c r="L1689" t="str">
        <f t="shared" si="26"/>
        <v>offerid_num_0-siteid_merchant_click_rate</v>
      </c>
      <c r="M1689">
        <v>14</v>
      </c>
      <c r="N1689">
        <v>60</v>
      </c>
      <c r="O1689">
        <v>3.2458866251323E-2</v>
      </c>
      <c r="P1689" s="4">
        <v>9.3537904667108403E-153</v>
      </c>
      <c r="Q1689">
        <f>ABS(O1689)</f>
        <v>3.2458866251323E-2</v>
      </c>
    </row>
    <row r="1690" spans="10:17" x14ac:dyDescent="0.3">
      <c r="J1690" t="str">
        <f>VLOOKUP(M1690,$A$3:$B$71,2,0)</f>
        <v>datetime_day_click_rate</v>
      </c>
      <c r="K1690" t="str">
        <f>VLOOKUP(N1690,$A$3:$B$71,2,0)</f>
        <v>countrycode_merchant_count</v>
      </c>
      <c r="L1690" t="str">
        <f t="shared" si="26"/>
        <v>datetime_day_click_rate-countrycode_merchant_count</v>
      </c>
      <c r="M1690">
        <v>40</v>
      </c>
      <c r="N1690">
        <v>41</v>
      </c>
      <c r="O1690">
        <v>-3.2449511708020101E-2</v>
      </c>
      <c r="P1690" s="4">
        <v>1.1426118010722601E-152</v>
      </c>
      <c r="Q1690">
        <f>ABS(O1690)</f>
        <v>3.2449511708020101E-2</v>
      </c>
    </row>
    <row r="1691" spans="10:17" x14ac:dyDescent="0.3">
      <c r="J1691" t="str">
        <f>VLOOKUP(M1691,$A$3:$B$71,2,0)</f>
        <v>siteid_click_rate</v>
      </c>
      <c r="K1691" t="str">
        <f>VLOOKUP(N1691,$A$3:$B$71,2,0)</f>
        <v>datetime_day_num_1</v>
      </c>
      <c r="L1691" t="str">
        <f t="shared" si="26"/>
        <v>siteid_click_rate-datetime_day_num_1</v>
      </c>
      <c r="M1691">
        <v>12</v>
      </c>
      <c r="N1691">
        <v>39</v>
      </c>
      <c r="O1691">
        <v>3.2444334506069601E-2</v>
      </c>
      <c r="P1691" s="4">
        <v>1.2764042000937899E-152</v>
      </c>
      <c r="Q1691">
        <f>ABS(O1691)</f>
        <v>3.2444334506069601E-2</v>
      </c>
    </row>
    <row r="1692" spans="10:17" x14ac:dyDescent="0.3">
      <c r="J1692" t="str">
        <f>VLOOKUP(M1692,$A$3:$B$71,2,0)</f>
        <v>countrycode_category_num_0</v>
      </c>
      <c r="K1692" t="str">
        <f>VLOOKUP(N1692,$A$3:$B$71,2,0)</f>
        <v>siteid_category_count</v>
      </c>
      <c r="L1692" t="str">
        <f t="shared" si="26"/>
        <v>countrycode_category_num_0-siteid_category_count</v>
      </c>
      <c r="M1692">
        <v>54</v>
      </c>
      <c r="N1692">
        <v>65</v>
      </c>
      <c r="O1692">
        <v>-3.2297055203585702E-2</v>
      </c>
      <c r="P1692" s="4">
        <v>2.95672721796285E-151</v>
      </c>
      <c r="Q1692">
        <f>ABS(O1692)</f>
        <v>3.2297055203585702E-2</v>
      </c>
    </row>
    <row r="1693" spans="10:17" x14ac:dyDescent="0.3">
      <c r="J1693" t="str">
        <f>VLOOKUP(M1693,$A$3:$B$71,2,0)</f>
        <v>devid</v>
      </c>
      <c r="K1693" t="str">
        <f>VLOOKUP(N1693,$A$3:$B$71,2,0)</f>
        <v>countrycode_offerid_num_1</v>
      </c>
      <c r="L1693" t="str">
        <f t="shared" si="26"/>
        <v>devid-countrycode_offerid_num_1</v>
      </c>
      <c r="M1693">
        <v>2</v>
      </c>
      <c r="N1693">
        <v>51</v>
      </c>
      <c r="O1693">
        <v>-3.2289476316194297E-2</v>
      </c>
      <c r="P1693" s="4">
        <v>3.4743711838249501E-151</v>
      </c>
      <c r="Q1693">
        <f>ABS(O1693)</f>
        <v>3.2289476316194297E-2</v>
      </c>
    </row>
    <row r="1694" spans="10:17" x14ac:dyDescent="0.3">
      <c r="J1694" t="str">
        <f>VLOOKUP(M1694,$A$3:$B$71,2,0)</f>
        <v>merchant_num_1</v>
      </c>
      <c r="K1694" t="str">
        <f>VLOOKUP(N1694,$A$3:$B$71,2,0)</f>
        <v>datetime_hour_click_rate</v>
      </c>
      <c r="L1694" t="str">
        <f t="shared" si="26"/>
        <v>merchant_num_1-datetime_hour_click_rate</v>
      </c>
      <c r="M1694">
        <v>7</v>
      </c>
      <c r="N1694">
        <v>36</v>
      </c>
      <c r="O1694">
        <v>3.2254130717322402E-2</v>
      </c>
      <c r="P1694" s="4">
        <v>7.3692046308673005E-151</v>
      </c>
      <c r="Q1694">
        <f>ABS(O1694)</f>
        <v>3.2254130717322402E-2</v>
      </c>
    </row>
    <row r="1695" spans="10:17" x14ac:dyDescent="0.3">
      <c r="J1695" t="str">
        <f>VLOOKUP(M1695,$A$3:$B$71,2,0)</f>
        <v>devid</v>
      </c>
      <c r="K1695" t="str">
        <f>VLOOKUP(N1695,$A$3:$B$71,2,0)</f>
        <v>countrycode_offerid_count</v>
      </c>
      <c r="L1695" t="str">
        <f t="shared" si="26"/>
        <v>devid-countrycode_offerid_count</v>
      </c>
      <c r="M1695">
        <v>2</v>
      </c>
      <c r="N1695">
        <v>49</v>
      </c>
      <c r="O1695">
        <v>-3.2208154801938699E-2</v>
      </c>
      <c r="P1695" s="4">
        <v>1.9572202406865E-150</v>
      </c>
      <c r="Q1695">
        <f>ABS(O1695)</f>
        <v>3.2208154801938699E-2</v>
      </c>
    </row>
    <row r="1696" spans="10:17" x14ac:dyDescent="0.3">
      <c r="J1696" t="str">
        <f>VLOOKUP(M1696,$A$3:$B$71,2,0)</f>
        <v>devid</v>
      </c>
      <c r="K1696" t="str">
        <f>VLOOKUP(N1696,$A$3:$B$71,2,0)</f>
        <v>countrycode_offerid_num_0</v>
      </c>
      <c r="L1696" t="str">
        <f t="shared" si="26"/>
        <v>devid-countrycode_offerid_num_0</v>
      </c>
      <c r="M1696">
        <v>2</v>
      </c>
      <c r="N1696">
        <v>50</v>
      </c>
      <c r="O1696">
        <v>-3.2203534872199201E-2</v>
      </c>
      <c r="P1696" s="4">
        <v>2.15890876855375E-150</v>
      </c>
      <c r="Q1696">
        <f>ABS(O1696)</f>
        <v>3.2203534872199201E-2</v>
      </c>
    </row>
    <row r="1697" spans="10:17" x14ac:dyDescent="0.3">
      <c r="J1697" t="str">
        <f>VLOOKUP(M1697,$A$3:$B$71,2,0)</f>
        <v>datetime_hour</v>
      </c>
      <c r="K1697" t="str">
        <f>VLOOKUP(N1697,$A$3:$B$71,2,0)</f>
        <v>category_count</v>
      </c>
      <c r="L1697" t="str">
        <f t="shared" si="26"/>
        <v>datetime_hour-category_count</v>
      </c>
      <c r="M1697">
        <v>4</v>
      </c>
      <c r="N1697">
        <v>17</v>
      </c>
      <c r="O1697">
        <v>3.21766385771892E-2</v>
      </c>
      <c r="P1697" s="4">
        <v>3.8202355621615899E-150</v>
      </c>
      <c r="Q1697">
        <f>ABS(O1697)</f>
        <v>3.21766385771892E-2</v>
      </c>
    </row>
    <row r="1698" spans="10:17" x14ac:dyDescent="0.3">
      <c r="J1698" t="str">
        <f>VLOOKUP(M1698,$A$3:$B$71,2,0)</f>
        <v>category_count</v>
      </c>
      <c r="K1698" t="str">
        <f>VLOOKUP(N1698,$A$3:$B$71,2,0)</f>
        <v>countrycode_click_rate</v>
      </c>
      <c r="L1698" t="str">
        <f t="shared" si="26"/>
        <v>category_count-countrycode_click_rate</v>
      </c>
      <c r="M1698">
        <v>17</v>
      </c>
      <c r="N1698">
        <v>24</v>
      </c>
      <c r="O1698">
        <v>-3.20773122344769E-2</v>
      </c>
      <c r="P1698" s="4">
        <v>3.1304973964072602E-149</v>
      </c>
      <c r="Q1698">
        <f>ABS(O1698)</f>
        <v>3.20773122344769E-2</v>
      </c>
    </row>
    <row r="1699" spans="10:17" x14ac:dyDescent="0.3">
      <c r="J1699" t="str">
        <f>VLOOKUP(M1699,$A$3:$B$71,2,0)</f>
        <v>merchant_count</v>
      </c>
      <c r="K1699" t="str">
        <f>VLOOKUP(N1699,$A$3:$B$71,2,0)</f>
        <v>category_click_rate</v>
      </c>
      <c r="L1699" t="str">
        <f t="shared" si="26"/>
        <v>merchant_count-category_click_rate</v>
      </c>
      <c r="M1699">
        <v>5</v>
      </c>
      <c r="N1699">
        <v>20</v>
      </c>
      <c r="O1699">
        <v>-3.19124401237912E-2</v>
      </c>
      <c r="P1699" s="4">
        <v>1.01331376048071E-147</v>
      </c>
      <c r="Q1699">
        <f>ABS(O1699)</f>
        <v>3.19124401237912E-2</v>
      </c>
    </row>
    <row r="1700" spans="10:17" x14ac:dyDescent="0.3">
      <c r="J1700" t="str">
        <f>VLOOKUP(M1700,$A$3:$B$71,2,0)</f>
        <v>datetime_day_click_rate</v>
      </c>
      <c r="K1700" t="str">
        <f>VLOOKUP(N1700,$A$3:$B$71,2,0)</f>
        <v>countrycode_offerid_num_1</v>
      </c>
      <c r="L1700" t="str">
        <f t="shared" si="26"/>
        <v>datetime_day_click_rate-countrycode_offerid_num_1</v>
      </c>
      <c r="M1700">
        <v>40</v>
      </c>
      <c r="N1700">
        <v>51</v>
      </c>
      <c r="O1700">
        <v>3.1909920888329002E-2</v>
      </c>
      <c r="P1700" s="4">
        <v>1.06846016239303E-147</v>
      </c>
      <c r="Q1700">
        <f>ABS(O1700)</f>
        <v>3.1909920888329002E-2</v>
      </c>
    </row>
    <row r="1701" spans="10:17" x14ac:dyDescent="0.3">
      <c r="J1701" t="str">
        <f>VLOOKUP(M1701,$A$3:$B$71,2,0)</f>
        <v>datetime_day_click_rate</v>
      </c>
      <c r="K1701" t="str">
        <f>VLOOKUP(N1701,$A$3:$B$71,2,0)</f>
        <v>countrycode_offerid_count</v>
      </c>
      <c r="L1701" t="str">
        <f t="shared" si="26"/>
        <v>datetime_day_click_rate-countrycode_offerid_count</v>
      </c>
      <c r="M1701">
        <v>40</v>
      </c>
      <c r="N1701">
        <v>49</v>
      </c>
      <c r="O1701">
        <v>3.1897035249697003E-2</v>
      </c>
      <c r="P1701" s="4">
        <v>1.40102627669604E-147</v>
      </c>
      <c r="Q1701">
        <f>ABS(O1701)</f>
        <v>3.1897035249697003E-2</v>
      </c>
    </row>
    <row r="1702" spans="10:17" x14ac:dyDescent="0.3">
      <c r="J1702" t="str">
        <f>VLOOKUP(M1702,$A$3:$B$71,2,0)</f>
        <v>datetime_day_click_rate</v>
      </c>
      <c r="K1702" t="str">
        <f>VLOOKUP(N1702,$A$3:$B$71,2,0)</f>
        <v>countrycode_offerid_num_0</v>
      </c>
      <c r="L1702" t="str">
        <f t="shared" si="26"/>
        <v>datetime_day_click_rate-countrycode_offerid_num_0</v>
      </c>
      <c r="M1702">
        <v>40</v>
      </c>
      <c r="N1702">
        <v>50</v>
      </c>
      <c r="O1702">
        <v>3.18963004452665E-2</v>
      </c>
      <c r="P1702" s="4">
        <v>1.4228398256647999E-147</v>
      </c>
      <c r="Q1702">
        <f>ABS(O1702)</f>
        <v>3.18963004452665E-2</v>
      </c>
    </row>
    <row r="1703" spans="10:17" x14ac:dyDescent="0.3">
      <c r="J1703" t="str">
        <f>VLOOKUP(M1703,$A$3:$B$71,2,0)</f>
        <v>datetime_day_click_rate</v>
      </c>
      <c r="K1703" t="str">
        <f>VLOOKUP(N1703,$A$3:$B$71,2,0)</f>
        <v>countrycode_category_click_rate</v>
      </c>
      <c r="L1703" t="str">
        <f t="shared" si="26"/>
        <v>datetime_day_click_rate-countrycode_category_click_rate</v>
      </c>
      <c r="M1703">
        <v>40</v>
      </c>
      <c r="N1703">
        <v>56</v>
      </c>
      <c r="O1703">
        <v>3.1876163602090501E-2</v>
      </c>
      <c r="P1703" s="4">
        <v>2.17256011604323E-147</v>
      </c>
      <c r="Q1703">
        <f>ABS(O1703)</f>
        <v>3.1876163602090501E-2</v>
      </c>
    </row>
    <row r="1704" spans="10:17" x14ac:dyDescent="0.3">
      <c r="J1704" t="str">
        <f>VLOOKUP(M1704,$A$3:$B$71,2,0)</f>
        <v>merchant_num_0</v>
      </c>
      <c r="K1704" t="str">
        <f>VLOOKUP(N1704,$A$3:$B$71,2,0)</f>
        <v>siteid_offerid_click_rate</v>
      </c>
      <c r="L1704" t="str">
        <f t="shared" si="26"/>
        <v>merchant_num_0-siteid_offerid_click_rate</v>
      </c>
      <c r="M1704">
        <v>6</v>
      </c>
      <c r="N1704">
        <v>64</v>
      </c>
      <c r="O1704">
        <v>-3.1701272689064301E-2</v>
      </c>
      <c r="P1704" s="4">
        <v>8.4831372368238196E-146</v>
      </c>
      <c r="Q1704">
        <f>ABS(O1704)</f>
        <v>3.1701272689064301E-2</v>
      </c>
    </row>
    <row r="1705" spans="10:17" x14ac:dyDescent="0.3">
      <c r="J1705" t="str">
        <f>VLOOKUP(M1705,$A$3:$B$71,2,0)</f>
        <v>category_count</v>
      </c>
      <c r="K1705" t="str">
        <f>VLOOKUP(N1705,$A$3:$B$71,2,0)</f>
        <v>browserid_click_rate</v>
      </c>
      <c r="L1705" t="str">
        <f t="shared" si="26"/>
        <v>category_count-browserid_click_rate</v>
      </c>
      <c r="M1705">
        <v>17</v>
      </c>
      <c r="N1705">
        <v>28</v>
      </c>
      <c r="O1705">
        <v>-3.1700123463641601E-2</v>
      </c>
      <c r="P1705" s="4">
        <v>8.6893246256897907E-146</v>
      </c>
      <c r="Q1705">
        <f>ABS(O1705)</f>
        <v>3.1700123463641601E-2</v>
      </c>
    </row>
    <row r="1706" spans="10:17" x14ac:dyDescent="0.3">
      <c r="J1706" t="str">
        <f>VLOOKUP(M1706,$A$3:$B$71,2,0)</f>
        <v>datetime_hour_num_1</v>
      </c>
      <c r="K1706" t="str">
        <f>VLOOKUP(N1706,$A$3:$B$71,2,0)</f>
        <v>countrycode_merchant_num_0</v>
      </c>
      <c r="L1706" t="str">
        <f t="shared" si="26"/>
        <v>datetime_hour_num_1-countrycode_merchant_num_0</v>
      </c>
      <c r="M1706">
        <v>35</v>
      </c>
      <c r="N1706">
        <v>42</v>
      </c>
      <c r="O1706">
        <v>3.1648445039091401E-2</v>
      </c>
      <c r="P1706" s="4">
        <v>2.5561787528524E-145</v>
      </c>
      <c r="Q1706">
        <f>ABS(O1706)</f>
        <v>3.1648445039091401E-2</v>
      </c>
    </row>
    <row r="1707" spans="10:17" x14ac:dyDescent="0.3">
      <c r="J1707" t="str">
        <f>VLOOKUP(M1707,$A$3:$B$71,2,0)</f>
        <v>browserid</v>
      </c>
      <c r="K1707" t="str">
        <f>VLOOKUP(N1707,$A$3:$B$71,2,0)</f>
        <v>countrycode_offerid_num_1</v>
      </c>
      <c r="L1707" t="str">
        <f t="shared" si="26"/>
        <v>browserid-countrycode_offerid_num_1</v>
      </c>
      <c r="M1707">
        <v>1</v>
      </c>
      <c r="N1707">
        <v>51</v>
      </c>
      <c r="O1707">
        <v>3.1625683903808897E-2</v>
      </c>
      <c r="P1707" s="4">
        <v>4.10904042564558E-145</v>
      </c>
      <c r="Q1707">
        <f>ABS(O1707)</f>
        <v>3.1625683903808897E-2</v>
      </c>
    </row>
    <row r="1708" spans="10:17" x14ac:dyDescent="0.3">
      <c r="J1708" t="str">
        <f>VLOOKUP(M1708,$A$3:$B$71,2,0)</f>
        <v>browserid_num_0</v>
      </c>
      <c r="K1708" t="str">
        <f>VLOOKUP(N1708,$A$3:$B$71,2,0)</f>
        <v>datetime_day_click_rate</v>
      </c>
      <c r="L1708" t="str">
        <f t="shared" si="26"/>
        <v>browserid_num_0-datetime_day_click_rate</v>
      </c>
      <c r="M1708">
        <v>26</v>
      </c>
      <c r="N1708">
        <v>40</v>
      </c>
      <c r="O1708">
        <v>-3.16153685662127E-2</v>
      </c>
      <c r="P1708" s="4">
        <v>5.09469698198957E-145</v>
      </c>
      <c r="Q1708">
        <f>ABS(O1708)</f>
        <v>3.16153685662127E-2</v>
      </c>
    </row>
    <row r="1709" spans="10:17" x14ac:dyDescent="0.3">
      <c r="J1709" t="str">
        <f>VLOOKUP(M1709,$A$3:$B$71,2,0)</f>
        <v>browserid</v>
      </c>
      <c r="K1709" t="str">
        <f>VLOOKUP(N1709,$A$3:$B$71,2,0)</f>
        <v>countrycode_offerid_count</v>
      </c>
      <c r="L1709" t="str">
        <f t="shared" si="26"/>
        <v>browserid-countrycode_offerid_count</v>
      </c>
      <c r="M1709">
        <v>1</v>
      </c>
      <c r="N1709">
        <v>49</v>
      </c>
      <c r="O1709">
        <v>3.1540149708864401E-2</v>
      </c>
      <c r="P1709" s="4">
        <v>2.43840056549829E-144</v>
      </c>
      <c r="Q1709">
        <f>ABS(O1709)</f>
        <v>3.1540149708864401E-2</v>
      </c>
    </row>
    <row r="1710" spans="10:17" x14ac:dyDescent="0.3">
      <c r="J1710" t="str">
        <f>VLOOKUP(M1710,$A$3:$B$71,2,0)</f>
        <v>browserid</v>
      </c>
      <c r="K1710" t="str">
        <f>VLOOKUP(N1710,$A$3:$B$71,2,0)</f>
        <v>countrycode_offerid_num_0</v>
      </c>
      <c r="L1710" t="str">
        <f t="shared" si="26"/>
        <v>browserid-countrycode_offerid_num_0</v>
      </c>
      <c r="M1710">
        <v>1</v>
      </c>
      <c r="N1710">
        <v>50</v>
      </c>
      <c r="O1710">
        <v>3.15352906948232E-2</v>
      </c>
      <c r="P1710" s="4">
        <v>2.69758681445959E-144</v>
      </c>
      <c r="Q1710">
        <f>ABS(O1710)</f>
        <v>3.15352906948232E-2</v>
      </c>
    </row>
    <row r="1711" spans="10:17" x14ac:dyDescent="0.3">
      <c r="J1711" t="str">
        <f>VLOOKUP(M1711,$A$3:$B$71,2,0)</f>
        <v>browserid</v>
      </c>
      <c r="K1711" t="str">
        <f>VLOOKUP(N1711,$A$3:$B$71,2,0)</f>
        <v>datetime_hour</v>
      </c>
      <c r="L1711" t="str">
        <f t="shared" si="26"/>
        <v>browserid-datetime_hour</v>
      </c>
      <c r="M1711">
        <v>1</v>
      </c>
      <c r="N1711">
        <v>4</v>
      </c>
      <c r="O1711">
        <v>3.1515003513446299E-2</v>
      </c>
      <c r="P1711" s="4">
        <v>4.1121459678159998E-144</v>
      </c>
      <c r="Q1711">
        <f>ABS(O1711)</f>
        <v>3.1515003513446299E-2</v>
      </c>
    </row>
    <row r="1712" spans="10:17" x14ac:dyDescent="0.3">
      <c r="J1712" t="str">
        <f>VLOOKUP(M1712,$A$3:$B$71,2,0)</f>
        <v>devid_num_0</v>
      </c>
      <c r="K1712" t="str">
        <f>VLOOKUP(N1712,$A$3:$B$71,2,0)</f>
        <v>countrycode_category_num_1</v>
      </c>
      <c r="L1712" t="str">
        <f t="shared" si="26"/>
        <v>devid_num_0-countrycode_category_num_1</v>
      </c>
      <c r="M1712">
        <v>30</v>
      </c>
      <c r="N1712">
        <v>55</v>
      </c>
      <c r="O1712">
        <v>-3.1486525284844302E-2</v>
      </c>
      <c r="P1712" s="4">
        <v>7.4282712591211499E-144</v>
      </c>
      <c r="Q1712">
        <f>ABS(O1712)</f>
        <v>3.1486525284844302E-2</v>
      </c>
    </row>
    <row r="1713" spans="10:17" x14ac:dyDescent="0.3">
      <c r="J1713" t="str">
        <f>VLOOKUP(M1713,$A$3:$B$71,2,0)</f>
        <v>datetime_day_num_1</v>
      </c>
      <c r="K1713" t="str">
        <f>VLOOKUP(N1713,$A$3:$B$71,2,0)</f>
        <v>siteid_category_click_rate</v>
      </c>
      <c r="L1713" t="str">
        <f t="shared" si="26"/>
        <v>datetime_day_num_1-siteid_category_click_rate</v>
      </c>
      <c r="M1713">
        <v>39</v>
      </c>
      <c r="N1713">
        <v>68</v>
      </c>
      <c r="O1713">
        <v>3.1381666116424498E-2</v>
      </c>
      <c r="P1713" s="4">
        <v>6.5240604540860396E-143</v>
      </c>
      <c r="Q1713">
        <f>ABS(O1713)</f>
        <v>3.1381666116424498E-2</v>
      </c>
    </row>
    <row r="1714" spans="10:17" x14ac:dyDescent="0.3">
      <c r="J1714" t="str">
        <f>VLOOKUP(M1714,$A$3:$B$71,2,0)</f>
        <v>datetime_day_num_1</v>
      </c>
      <c r="K1714" t="str">
        <f>VLOOKUP(N1714,$A$3:$B$71,2,0)</f>
        <v>countrycode_merchant_num_0</v>
      </c>
      <c r="L1714" t="str">
        <f t="shared" si="26"/>
        <v>datetime_day_num_1-countrycode_merchant_num_0</v>
      </c>
      <c r="M1714">
        <v>39</v>
      </c>
      <c r="N1714">
        <v>42</v>
      </c>
      <c r="O1714">
        <v>-3.1300104608043E-2</v>
      </c>
      <c r="P1714" s="4">
        <v>3.5181789989660797E-142</v>
      </c>
      <c r="Q1714">
        <f>ABS(O1714)</f>
        <v>3.1300104608043E-2</v>
      </c>
    </row>
    <row r="1715" spans="10:17" x14ac:dyDescent="0.3">
      <c r="J1715" t="str">
        <f>VLOOKUP(M1715,$A$3:$B$71,2,0)</f>
        <v>category_num_1</v>
      </c>
      <c r="K1715" t="str">
        <f>VLOOKUP(N1715,$A$3:$B$71,2,0)</f>
        <v>devid_num_1</v>
      </c>
      <c r="L1715" t="str">
        <f t="shared" si="26"/>
        <v>category_num_1-devid_num_1</v>
      </c>
      <c r="M1715">
        <v>19</v>
      </c>
      <c r="N1715">
        <v>31</v>
      </c>
      <c r="O1715">
        <v>3.1283447149523698E-2</v>
      </c>
      <c r="P1715" s="4">
        <v>4.9606760502301903E-142</v>
      </c>
      <c r="Q1715">
        <f>ABS(O1715)</f>
        <v>3.1283447149523698E-2</v>
      </c>
    </row>
    <row r="1716" spans="10:17" x14ac:dyDescent="0.3">
      <c r="J1716" t="str">
        <f>VLOOKUP(M1716,$A$3:$B$71,2,0)</f>
        <v>siteid_click_rate</v>
      </c>
      <c r="K1716" t="str">
        <f>VLOOKUP(N1716,$A$3:$B$71,2,0)</f>
        <v>category_count</v>
      </c>
      <c r="L1716" t="str">
        <f t="shared" si="26"/>
        <v>siteid_click_rate-category_count</v>
      </c>
      <c r="M1716">
        <v>12</v>
      </c>
      <c r="N1716">
        <v>17</v>
      </c>
      <c r="O1716">
        <v>-3.1272364301300502E-2</v>
      </c>
      <c r="P1716" s="4">
        <v>6.2341991324884903E-142</v>
      </c>
      <c r="Q1716">
        <f>ABS(O1716)</f>
        <v>3.1272364301300502E-2</v>
      </c>
    </row>
    <row r="1717" spans="10:17" x14ac:dyDescent="0.3">
      <c r="J1717" t="str">
        <f>VLOOKUP(M1717,$A$3:$B$71,2,0)</f>
        <v>merchant_num_1</v>
      </c>
      <c r="K1717" t="str">
        <f>VLOOKUP(N1717,$A$3:$B$71,2,0)</f>
        <v>countrycode_siteid_click_rate</v>
      </c>
      <c r="L1717" t="str">
        <f t="shared" si="26"/>
        <v>merchant_num_1-countrycode_siteid_click_rate</v>
      </c>
      <c r="M1717">
        <v>7</v>
      </c>
      <c r="N1717">
        <v>48</v>
      </c>
      <c r="O1717">
        <v>3.1222082083148001E-2</v>
      </c>
      <c r="P1717" s="4">
        <v>1.7562427152714499E-141</v>
      </c>
      <c r="Q1717">
        <f>ABS(O1717)</f>
        <v>3.1222082083148001E-2</v>
      </c>
    </row>
    <row r="1718" spans="10:17" x14ac:dyDescent="0.3">
      <c r="J1718" t="str">
        <f>VLOOKUP(M1718,$A$3:$B$71,2,0)</f>
        <v>category_count</v>
      </c>
      <c r="K1718" t="str">
        <f>VLOOKUP(N1718,$A$3:$B$71,2,0)</f>
        <v>countrycode_num_1</v>
      </c>
      <c r="L1718" t="str">
        <f t="shared" si="26"/>
        <v>category_count-countrycode_num_1</v>
      </c>
      <c r="M1718">
        <v>17</v>
      </c>
      <c r="N1718">
        <v>23</v>
      </c>
      <c r="O1718">
        <v>-3.1213985109081601E-2</v>
      </c>
      <c r="P1718" s="4">
        <v>2.0746704518500299E-141</v>
      </c>
      <c r="Q1718">
        <f>ABS(O1718)</f>
        <v>3.1213985109081601E-2</v>
      </c>
    </row>
    <row r="1719" spans="10:17" x14ac:dyDescent="0.3">
      <c r="J1719" t="str">
        <f>VLOOKUP(M1719,$A$3:$B$71,2,0)</f>
        <v>datetime_day_num_1</v>
      </c>
      <c r="K1719" t="str">
        <f>VLOOKUP(N1719,$A$3:$B$71,2,0)</f>
        <v>siteid_merchant_click_rate</v>
      </c>
      <c r="L1719" t="str">
        <f t="shared" si="26"/>
        <v>datetime_day_num_1-siteid_merchant_click_rate</v>
      </c>
      <c r="M1719">
        <v>39</v>
      </c>
      <c r="N1719">
        <v>60</v>
      </c>
      <c r="O1719">
        <v>3.1153876012779101E-2</v>
      </c>
      <c r="P1719" s="4">
        <v>7.1379294824764902E-141</v>
      </c>
      <c r="Q1719">
        <f>ABS(O1719)</f>
        <v>3.1153876012779101E-2</v>
      </c>
    </row>
    <row r="1720" spans="10:17" x14ac:dyDescent="0.3">
      <c r="J1720" t="str">
        <f>VLOOKUP(M1720,$A$3:$B$71,2,0)</f>
        <v>devid</v>
      </c>
      <c r="K1720" t="str">
        <f>VLOOKUP(N1720,$A$3:$B$71,2,0)</f>
        <v>datetime_hour</v>
      </c>
      <c r="L1720" t="str">
        <f t="shared" si="26"/>
        <v>devid-datetime_hour</v>
      </c>
      <c r="M1720">
        <v>2</v>
      </c>
      <c r="N1720">
        <v>4</v>
      </c>
      <c r="O1720">
        <v>-3.0910692609720399E-2</v>
      </c>
      <c r="P1720" s="4">
        <v>1.03286524325087E-138</v>
      </c>
      <c r="Q1720">
        <f>ABS(O1720)</f>
        <v>3.0910692609720399E-2</v>
      </c>
    </row>
    <row r="1721" spans="10:17" x14ac:dyDescent="0.3">
      <c r="J1721" t="str">
        <f>VLOOKUP(M1721,$A$3:$B$71,2,0)</f>
        <v>datetime_hour</v>
      </c>
      <c r="K1721" t="str">
        <f>VLOOKUP(N1721,$A$3:$B$71,2,0)</f>
        <v>category_click_rate</v>
      </c>
      <c r="L1721" t="str">
        <f t="shared" si="26"/>
        <v>datetime_hour-category_click_rate</v>
      </c>
      <c r="M1721">
        <v>4</v>
      </c>
      <c r="N1721">
        <v>20</v>
      </c>
      <c r="O1721">
        <v>3.0864542938471198E-2</v>
      </c>
      <c r="P1721" s="4">
        <v>2.64322445865609E-138</v>
      </c>
      <c r="Q1721">
        <f>ABS(O1721)</f>
        <v>3.0864542938471198E-2</v>
      </c>
    </row>
    <row r="1722" spans="10:17" x14ac:dyDescent="0.3">
      <c r="J1722" t="str">
        <f>VLOOKUP(M1722,$A$3:$B$71,2,0)</f>
        <v>devid_num_0</v>
      </c>
      <c r="K1722" t="str">
        <f>VLOOKUP(N1722,$A$3:$B$71,2,0)</f>
        <v>datetime_hour_click_rate</v>
      </c>
      <c r="L1722" t="str">
        <f t="shared" si="26"/>
        <v>devid_num_0-datetime_hour_click_rate</v>
      </c>
      <c r="M1722">
        <v>30</v>
      </c>
      <c r="N1722">
        <v>36</v>
      </c>
      <c r="O1722">
        <v>-3.0809555718051999E-2</v>
      </c>
      <c r="P1722" s="4">
        <v>8.0830949574348201E-138</v>
      </c>
      <c r="Q1722">
        <f>ABS(O1722)</f>
        <v>3.0809555718051999E-2</v>
      </c>
    </row>
    <row r="1723" spans="10:17" x14ac:dyDescent="0.3">
      <c r="J1723" t="str">
        <f>VLOOKUP(M1723,$A$3:$B$71,2,0)</f>
        <v>category_num_0</v>
      </c>
      <c r="K1723" t="str">
        <f>VLOOKUP(N1723,$A$3:$B$71,2,0)</f>
        <v>browserid_num_0</v>
      </c>
      <c r="L1723" t="str">
        <f t="shared" si="26"/>
        <v>category_num_0-browserid_num_0</v>
      </c>
      <c r="M1723">
        <v>18</v>
      </c>
      <c r="N1723">
        <v>26</v>
      </c>
      <c r="O1723">
        <v>3.0775610670892399E-2</v>
      </c>
      <c r="P1723" s="4">
        <v>1.60998985908241E-137</v>
      </c>
      <c r="Q1723">
        <f>ABS(O1723)</f>
        <v>3.0775610670892399E-2</v>
      </c>
    </row>
    <row r="1724" spans="10:17" x14ac:dyDescent="0.3">
      <c r="J1724" t="str">
        <f>VLOOKUP(M1724,$A$3:$B$71,2,0)</f>
        <v>datetime_hour_num_1</v>
      </c>
      <c r="K1724" t="str">
        <f>VLOOKUP(N1724,$A$3:$B$71,2,0)</f>
        <v>countrycode_offerid_num_1</v>
      </c>
      <c r="L1724" t="str">
        <f t="shared" si="26"/>
        <v>datetime_hour_num_1-countrycode_offerid_num_1</v>
      </c>
      <c r="M1724">
        <v>35</v>
      </c>
      <c r="N1724">
        <v>51</v>
      </c>
      <c r="O1724">
        <v>-3.0691460318588201E-2</v>
      </c>
      <c r="P1724" s="4">
        <v>8.8559887126027694E-137</v>
      </c>
      <c r="Q1724">
        <f>ABS(O1724)</f>
        <v>3.0691460318588201E-2</v>
      </c>
    </row>
    <row r="1725" spans="10:17" x14ac:dyDescent="0.3">
      <c r="J1725" t="str">
        <f>VLOOKUP(M1725,$A$3:$B$71,2,0)</f>
        <v>datetime_hour_num_1</v>
      </c>
      <c r="K1725" t="str">
        <f>VLOOKUP(N1725,$A$3:$B$71,2,0)</f>
        <v>countrycode_offerid_count</v>
      </c>
      <c r="L1725" t="str">
        <f t="shared" si="26"/>
        <v>datetime_hour_num_1-countrycode_offerid_count</v>
      </c>
      <c r="M1725">
        <v>35</v>
      </c>
      <c r="N1725">
        <v>49</v>
      </c>
      <c r="O1725">
        <v>-3.0678901896887399E-2</v>
      </c>
      <c r="P1725" s="4">
        <v>1.14172430704476E-136</v>
      </c>
      <c r="Q1725">
        <f>ABS(O1725)</f>
        <v>3.0678901896887399E-2</v>
      </c>
    </row>
    <row r="1726" spans="10:17" x14ac:dyDescent="0.3">
      <c r="J1726" t="str">
        <f>VLOOKUP(M1726,$A$3:$B$71,2,0)</f>
        <v>datetime_hour_num_1</v>
      </c>
      <c r="K1726" t="str">
        <f>VLOOKUP(N1726,$A$3:$B$71,2,0)</f>
        <v>countrycode_offerid_num_0</v>
      </c>
      <c r="L1726" t="str">
        <f t="shared" si="26"/>
        <v>datetime_hour_num_1-countrycode_offerid_num_0</v>
      </c>
      <c r="M1726">
        <v>35</v>
      </c>
      <c r="N1726">
        <v>50</v>
      </c>
      <c r="O1726">
        <v>-3.06781857941082E-2</v>
      </c>
      <c r="P1726" s="4">
        <v>1.15837923349207E-136</v>
      </c>
      <c r="Q1726">
        <f>ABS(O1726)</f>
        <v>3.06781857941082E-2</v>
      </c>
    </row>
    <row r="1727" spans="10:17" x14ac:dyDescent="0.3">
      <c r="J1727" t="str">
        <f>VLOOKUP(M1727,$A$3:$B$71,2,0)</f>
        <v>browserid_count</v>
      </c>
      <c r="K1727" t="str">
        <f>VLOOKUP(N1727,$A$3:$B$71,2,0)</f>
        <v>datetime_day_click_rate</v>
      </c>
      <c r="L1727" t="str">
        <f t="shared" si="26"/>
        <v>browserid_count-datetime_day_click_rate</v>
      </c>
      <c r="M1727">
        <v>25</v>
      </c>
      <c r="N1727">
        <v>40</v>
      </c>
      <c r="O1727">
        <v>-3.0649151675962199E-2</v>
      </c>
      <c r="P1727" s="4">
        <v>2.0832114227094701E-136</v>
      </c>
      <c r="Q1727">
        <f>ABS(O1727)</f>
        <v>3.0649151675962199E-2</v>
      </c>
    </row>
    <row r="1728" spans="10:17" x14ac:dyDescent="0.3">
      <c r="J1728" t="str">
        <f>VLOOKUP(M1728,$A$3:$B$71,2,0)</f>
        <v>category_count</v>
      </c>
      <c r="K1728" t="str">
        <f>VLOOKUP(N1728,$A$3:$B$71,2,0)</f>
        <v>browserid_num_1</v>
      </c>
      <c r="L1728" t="str">
        <f t="shared" si="26"/>
        <v>category_count-browserid_num_1</v>
      </c>
      <c r="M1728">
        <v>17</v>
      </c>
      <c r="N1728">
        <v>27</v>
      </c>
      <c r="O1728">
        <v>-3.0559765127529701E-2</v>
      </c>
      <c r="P1728" s="4">
        <v>1.26450403154258E-135</v>
      </c>
      <c r="Q1728">
        <f>ABS(O1728)</f>
        <v>3.0559765127529701E-2</v>
      </c>
    </row>
    <row r="1729" spans="10:17" x14ac:dyDescent="0.3">
      <c r="J1729" t="str">
        <f>VLOOKUP(M1729,$A$3:$B$71,2,0)</f>
        <v>datetime_day</v>
      </c>
      <c r="K1729" t="str">
        <f>VLOOKUP(N1729,$A$3:$B$71,2,0)</f>
        <v>category_num_1</v>
      </c>
      <c r="L1729" t="str">
        <f t="shared" si="26"/>
        <v>datetime_day-category_num_1</v>
      </c>
      <c r="M1729">
        <v>3</v>
      </c>
      <c r="N1729">
        <v>19</v>
      </c>
      <c r="O1729">
        <v>3.04965084653709E-2</v>
      </c>
      <c r="P1729" s="4">
        <v>4.5162919546048302E-135</v>
      </c>
      <c r="Q1729">
        <f>ABS(O1729)</f>
        <v>3.04965084653709E-2</v>
      </c>
    </row>
    <row r="1730" spans="10:17" x14ac:dyDescent="0.3">
      <c r="J1730" t="str">
        <f>VLOOKUP(M1730,$A$3:$B$71,2,0)</f>
        <v>merchant_click_rate</v>
      </c>
      <c r="K1730" t="str">
        <f>VLOOKUP(N1730,$A$3:$B$71,2,0)</f>
        <v>countrycode_offerid_num_1</v>
      </c>
      <c r="L1730" t="str">
        <f t="shared" si="26"/>
        <v>merchant_click_rate-countrycode_offerid_num_1</v>
      </c>
      <c r="M1730">
        <v>8</v>
      </c>
      <c r="N1730">
        <v>51</v>
      </c>
      <c r="O1730">
        <v>3.0462714158165798E-2</v>
      </c>
      <c r="P1730" s="4">
        <v>8.9058350415821904E-135</v>
      </c>
      <c r="Q1730">
        <f>ABS(O1730)</f>
        <v>3.0462714158165798E-2</v>
      </c>
    </row>
    <row r="1731" spans="10:17" x14ac:dyDescent="0.3">
      <c r="J1731" t="str">
        <f>VLOOKUP(M1731,$A$3:$B$71,2,0)</f>
        <v>offerid_num_1</v>
      </c>
      <c r="K1731" t="str">
        <f>VLOOKUP(N1731,$A$3:$B$71,2,0)</f>
        <v>siteid_category_num_1</v>
      </c>
      <c r="L1731" t="str">
        <f t="shared" si="26"/>
        <v>offerid_num_1-siteid_category_num_1</v>
      </c>
      <c r="M1731">
        <v>15</v>
      </c>
      <c r="N1731">
        <v>67</v>
      </c>
      <c r="O1731">
        <v>3.0444240751006199E-2</v>
      </c>
      <c r="P1731" s="4">
        <v>1.2904390391667399E-134</v>
      </c>
      <c r="Q1731">
        <f>ABS(O1731)</f>
        <v>3.0444240751006199E-2</v>
      </c>
    </row>
    <row r="1732" spans="10:17" x14ac:dyDescent="0.3">
      <c r="J1732" t="str">
        <f>VLOOKUP(M1732,$A$3:$B$71,2,0)</f>
        <v>offerid_count</v>
      </c>
      <c r="K1732" t="str">
        <f>VLOOKUP(N1732,$A$3:$B$71,2,0)</f>
        <v>siteid_category_num_1</v>
      </c>
      <c r="L1732" t="str">
        <f t="shared" ref="L1732:L1795" si="27">J1732&amp;"-"&amp;K1732</f>
        <v>offerid_count-siteid_category_num_1</v>
      </c>
      <c r="M1732">
        <v>13</v>
      </c>
      <c r="N1732">
        <v>67</v>
      </c>
      <c r="O1732">
        <v>3.0259752156479101E-2</v>
      </c>
      <c r="P1732" s="4">
        <v>5.1745585805349703E-133</v>
      </c>
      <c r="Q1732">
        <f>ABS(O1732)</f>
        <v>3.0259752156479101E-2</v>
      </c>
    </row>
    <row r="1733" spans="10:17" x14ac:dyDescent="0.3">
      <c r="J1733" t="str">
        <f>VLOOKUP(M1733,$A$3:$B$71,2,0)</f>
        <v>offerid_num_0</v>
      </c>
      <c r="K1733" t="str">
        <f>VLOOKUP(N1733,$A$3:$B$71,2,0)</f>
        <v>siteid_category_num_1</v>
      </c>
      <c r="L1733" t="str">
        <f t="shared" si="27"/>
        <v>offerid_num_0-siteid_category_num_1</v>
      </c>
      <c r="M1733">
        <v>14</v>
      </c>
      <c r="N1733">
        <v>67</v>
      </c>
      <c r="O1733">
        <v>3.0252449947489699E-2</v>
      </c>
      <c r="P1733" s="4">
        <v>5.9858598156526697E-133</v>
      </c>
      <c r="Q1733">
        <f>ABS(O1733)</f>
        <v>3.0252449947489699E-2</v>
      </c>
    </row>
    <row r="1734" spans="10:17" x14ac:dyDescent="0.3">
      <c r="J1734" t="str">
        <f>VLOOKUP(M1734,$A$3:$B$71,2,0)</f>
        <v>countrycode_offerid_num_1</v>
      </c>
      <c r="K1734" t="str">
        <f>VLOOKUP(N1734,$A$3:$B$71,2,0)</f>
        <v>siteid_offerid_click_rate</v>
      </c>
      <c r="L1734" t="str">
        <f t="shared" si="27"/>
        <v>countrycode_offerid_num_1-siteid_offerid_click_rate</v>
      </c>
      <c r="M1734">
        <v>51</v>
      </c>
      <c r="N1734">
        <v>64</v>
      </c>
      <c r="O1734">
        <v>3.02058739773792E-2</v>
      </c>
      <c r="P1734" s="4">
        <v>1.5143228213054E-132</v>
      </c>
      <c r="Q1734">
        <f>ABS(O1734)</f>
        <v>3.02058739773792E-2</v>
      </c>
    </row>
    <row r="1735" spans="10:17" x14ac:dyDescent="0.3">
      <c r="J1735" t="str">
        <f>VLOOKUP(M1735,$A$3:$B$71,2,0)</f>
        <v>offerid_num_0</v>
      </c>
      <c r="K1735" t="str">
        <f>VLOOKUP(N1735,$A$3:$B$71,2,0)</f>
        <v>siteid_offerid_click_rate</v>
      </c>
      <c r="L1735" t="str">
        <f t="shared" si="27"/>
        <v>offerid_num_0-siteid_offerid_click_rate</v>
      </c>
      <c r="M1735">
        <v>14</v>
      </c>
      <c r="N1735">
        <v>64</v>
      </c>
      <c r="O1735">
        <v>-3.0203041974218501E-2</v>
      </c>
      <c r="P1735" s="4">
        <v>1.6021679879376099E-132</v>
      </c>
      <c r="Q1735">
        <f>ABS(O1735)</f>
        <v>3.0203041974218501E-2</v>
      </c>
    </row>
    <row r="1736" spans="10:17" x14ac:dyDescent="0.3">
      <c r="J1736" t="str">
        <f>VLOOKUP(M1736,$A$3:$B$71,2,0)</f>
        <v>offerid_count</v>
      </c>
      <c r="K1736" t="str">
        <f>VLOOKUP(N1736,$A$3:$B$71,2,0)</f>
        <v>siteid_offerid_click_rate</v>
      </c>
      <c r="L1736" t="str">
        <f t="shared" si="27"/>
        <v>offerid_count-siteid_offerid_click_rate</v>
      </c>
      <c r="M1736">
        <v>13</v>
      </c>
      <c r="N1736">
        <v>64</v>
      </c>
      <c r="O1736">
        <v>-3.0172850550610801E-2</v>
      </c>
      <c r="P1736" s="4">
        <v>2.9217571841930797E-132</v>
      </c>
      <c r="Q1736">
        <f>ABS(O1736)</f>
        <v>3.0172850550610801E-2</v>
      </c>
    </row>
    <row r="1737" spans="10:17" x14ac:dyDescent="0.3">
      <c r="J1737" t="str">
        <f>VLOOKUP(M1737,$A$3:$B$71,2,0)</f>
        <v>merchant_click_rate</v>
      </c>
      <c r="K1737" t="str">
        <f>VLOOKUP(N1737,$A$3:$B$71,2,0)</f>
        <v>countrycode_offerid_count</v>
      </c>
      <c r="L1737" t="str">
        <f t="shared" si="27"/>
        <v>merchant_click_rate-countrycode_offerid_count</v>
      </c>
      <c r="M1737">
        <v>8</v>
      </c>
      <c r="N1737">
        <v>49</v>
      </c>
      <c r="O1737">
        <v>3.0105346659541302E-2</v>
      </c>
      <c r="P1737" s="4">
        <v>1.11716889080758E-131</v>
      </c>
      <c r="Q1737">
        <f>ABS(O1737)</f>
        <v>3.0105346659541302E-2</v>
      </c>
    </row>
    <row r="1738" spans="10:17" x14ac:dyDescent="0.3">
      <c r="J1738" t="str">
        <f>VLOOKUP(M1738,$A$3:$B$71,2,0)</f>
        <v>merchant_num_1</v>
      </c>
      <c r="K1738" t="str">
        <f>VLOOKUP(N1738,$A$3:$B$71,2,0)</f>
        <v>siteid_click_rate</v>
      </c>
      <c r="L1738" t="str">
        <f t="shared" si="27"/>
        <v>merchant_num_1-siteid_click_rate</v>
      </c>
      <c r="M1738">
        <v>7</v>
      </c>
      <c r="N1738">
        <v>12</v>
      </c>
      <c r="O1738">
        <v>3.00934097137153E-2</v>
      </c>
      <c r="P1738" s="4">
        <v>1.41574261488947E-131</v>
      </c>
      <c r="Q1738">
        <f>ABS(O1738)</f>
        <v>3.00934097137153E-2</v>
      </c>
    </row>
    <row r="1739" spans="10:17" x14ac:dyDescent="0.3">
      <c r="J1739" t="str">
        <f>VLOOKUP(M1739,$A$3:$B$71,2,0)</f>
        <v>merchant_click_rate</v>
      </c>
      <c r="K1739" t="str">
        <f>VLOOKUP(N1739,$A$3:$B$71,2,0)</f>
        <v>countrycode_offerid_num_0</v>
      </c>
      <c r="L1739" t="str">
        <f t="shared" si="27"/>
        <v>merchant_click_rate-countrycode_offerid_num_0</v>
      </c>
      <c r="M1739">
        <v>8</v>
      </c>
      <c r="N1739">
        <v>50</v>
      </c>
      <c r="O1739">
        <v>3.0085055862190301E-2</v>
      </c>
      <c r="P1739" s="4">
        <v>1.67089277466478E-131</v>
      </c>
      <c r="Q1739">
        <f>ABS(O1739)</f>
        <v>3.0085055862190301E-2</v>
      </c>
    </row>
    <row r="1740" spans="10:17" x14ac:dyDescent="0.3">
      <c r="J1740" t="str">
        <f>VLOOKUP(M1740,$A$3:$B$71,2,0)</f>
        <v>countrycode_offerid_count</v>
      </c>
      <c r="K1740" t="str">
        <f>VLOOKUP(N1740,$A$3:$B$71,2,0)</f>
        <v>siteid_offerid_click_rate</v>
      </c>
      <c r="L1740" t="str">
        <f t="shared" si="27"/>
        <v>countrycode_offerid_count-siteid_offerid_click_rate</v>
      </c>
      <c r="M1740">
        <v>49</v>
      </c>
      <c r="N1740">
        <v>64</v>
      </c>
      <c r="O1740">
        <v>2.9934498905339502E-2</v>
      </c>
      <c r="P1740" s="4">
        <v>3.2847496694394599E-130</v>
      </c>
      <c r="Q1740">
        <f>ABS(O1740)</f>
        <v>2.9934498905339502E-2</v>
      </c>
    </row>
    <row r="1741" spans="10:17" x14ac:dyDescent="0.3">
      <c r="J1741" t="str">
        <f>VLOOKUP(M1741,$A$3:$B$71,2,0)</f>
        <v>countrycode_offerid_num_0</v>
      </c>
      <c r="K1741" t="str">
        <f>VLOOKUP(N1741,$A$3:$B$71,2,0)</f>
        <v>siteid_offerid_click_rate</v>
      </c>
      <c r="L1741" t="str">
        <f t="shared" si="27"/>
        <v>countrycode_offerid_num_0-siteid_offerid_click_rate</v>
      </c>
      <c r="M1741">
        <v>50</v>
      </c>
      <c r="N1741">
        <v>64</v>
      </c>
      <c r="O1741">
        <v>2.9919089901300301E-2</v>
      </c>
      <c r="P1741" s="4">
        <v>4.4517183584880897E-130</v>
      </c>
      <c r="Q1741">
        <f>ABS(O1741)</f>
        <v>2.9919089901300301E-2</v>
      </c>
    </row>
    <row r="1742" spans="10:17" x14ac:dyDescent="0.3">
      <c r="J1742" t="str">
        <f>VLOOKUP(M1742,$A$3:$B$71,2,0)</f>
        <v>category_num_0</v>
      </c>
      <c r="K1742" t="str">
        <f>VLOOKUP(N1742,$A$3:$B$71,2,0)</f>
        <v>browserid_count</v>
      </c>
      <c r="L1742" t="str">
        <f t="shared" si="27"/>
        <v>category_num_0-browserid_count</v>
      </c>
      <c r="M1742">
        <v>18</v>
      </c>
      <c r="N1742">
        <v>25</v>
      </c>
      <c r="O1742">
        <v>2.9703132726269801E-2</v>
      </c>
      <c r="P1742" s="4">
        <v>3.10257608920614E-128</v>
      </c>
      <c r="Q1742">
        <f>ABS(O1742)</f>
        <v>2.9703132726269801E-2</v>
      </c>
    </row>
    <row r="1743" spans="10:17" x14ac:dyDescent="0.3">
      <c r="J1743" t="str">
        <f>VLOOKUP(M1743,$A$3:$B$71,2,0)</f>
        <v>datetime_day_click_rate</v>
      </c>
      <c r="K1743" t="str">
        <f>VLOOKUP(N1743,$A$3:$B$71,2,0)</f>
        <v>countrycode_siteid_click_rate</v>
      </c>
      <c r="L1743" t="str">
        <f t="shared" si="27"/>
        <v>datetime_day_click_rate-countrycode_siteid_click_rate</v>
      </c>
      <c r="M1743">
        <v>40</v>
      </c>
      <c r="N1743">
        <v>48</v>
      </c>
      <c r="O1743">
        <v>2.9664179293228701E-2</v>
      </c>
      <c r="P1743" s="4">
        <v>6.6492232529678595E-128</v>
      </c>
      <c r="Q1743">
        <f>ABS(O1743)</f>
        <v>2.9664179293228701E-2</v>
      </c>
    </row>
    <row r="1744" spans="10:17" x14ac:dyDescent="0.3">
      <c r="J1744" t="str">
        <f>VLOOKUP(M1744,$A$3:$B$71,2,0)</f>
        <v>datetime_hour</v>
      </c>
      <c r="K1744" t="str">
        <f>VLOOKUP(N1744,$A$3:$B$71,2,0)</f>
        <v>category_num_0</v>
      </c>
      <c r="L1744" t="str">
        <f t="shared" si="27"/>
        <v>datetime_hour-category_num_0</v>
      </c>
      <c r="M1744">
        <v>4</v>
      </c>
      <c r="N1744">
        <v>18</v>
      </c>
      <c r="O1744">
        <v>2.9555567570450199E-2</v>
      </c>
      <c r="P1744" s="4">
        <v>5.5401908020498898E-127</v>
      </c>
      <c r="Q1744">
        <f>ABS(O1744)</f>
        <v>2.9555567570450199E-2</v>
      </c>
    </row>
    <row r="1745" spans="10:17" x14ac:dyDescent="0.3">
      <c r="J1745" t="str">
        <f>VLOOKUP(M1745,$A$3:$B$71,2,0)</f>
        <v>datetime_day</v>
      </c>
      <c r="K1745" t="str">
        <f>VLOOKUP(N1745,$A$3:$B$71,2,0)</f>
        <v>datetime_hour</v>
      </c>
      <c r="L1745" t="str">
        <f t="shared" si="27"/>
        <v>datetime_day-datetime_hour</v>
      </c>
      <c r="M1745">
        <v>3</v>
      </c>
      <c r="N1745">
        <v>4</v>
      </c>
      <c r="O1745">
        <v>2.9550395305275801E-2</v>
      </c>
      <c r="P1745" s="4">
        <v>6.1275716069267498E-127</v>
      </c>
      <c r="Q1745">
        <f>ABS(O1745)</f>
        <v>2.9550395305275801E-2</v>
      </c>
    </row>
    <row r="1746" spans="10:17" x14ac:dyDescent="0.3">
      <c r="J1746" t="str">
        <f>VLOOKUP(M1746,$A$3:$B$71,2,0)</f>
        <v>datetime_day_num_1</v>
      </c>
      <c r="K1746" t="str">
        <f>VLOOKUP(N1746,$A$3:$B$71,2,0)</f>
        <v>countrycode_merchant_count</v>
      </c>
      <c r="L1746" t="str">
        <f t="shared" si="27"/>
        <v>datetime_day_num_1-countrycode_merchant_count</v>
      </c>
      <c r="M1746">
        <v>39</v>
      </c>
      <c r="N1746">
        <v>41</v>
      </c>
      <c r="O1746">
        <v>-2.9513915254750899E-2</v>
      </c>
      <c r="P1746" s="4">
        <v>1.2466282920634799E-126</v>
      </c>
      <c r="Q1746">
        <f>ABS(O1746)</f>
        <v>2.9513915254750899E-2</v>
      </c>
    </row>
    <row r="1747" spans="10:17" x14ac:dyDescent="0.3">
      <c r="J1747" t="str">
        <f>VLOOKUP(M1747,$A$3:$B$71,2,0)</f>
        <v>countrycode_merchant_count</v>
      </c>
      <c r="K1747" t="str">
        <f>VLOOKUP(N1747,$A$3:$B$71,2,0)</f>
        <v>siteid_category_num_0</v>
      </c>
      <c r="L1747" t="str">
        <f t="shared" si="27"/>
        <v>countrycode_merchant_count-siteid_category_num_0</v>
      </c>
      <c r="M1747">
        <v>41</v>
      </c>
      <c r="N1747">
        <v>66</v>
      </c>
      <c r="O1747">
        <v>-2.9462910620253399E-2</v>
      </c>
      <c r="P1747" s="4">
        <v>3.36013814964969E-126</v>
      </c>
      <c r="Q1747">
        <f>ABS(O1747)</f>
        <v>2.9462910620253399E-2</v>
      </c>
    </row>
    <row r="1748" spans="10:17" x14ac:dyDescent="0.3">
      <c r="J1748" t="str">
        <f>VLOOKUP(M1748,$A$3:$B$71,2,0)</f>
        <v>offerid_num_1</v>
      </c>
      <c r="K1748" t="str">
        <f>VLOOKUP(N1748,$A$3:$B$71,2,0)</f>
        <v>siteid_offerid_click_rate</v>
      </c>
      <c r="L1748" t="str">
        <f t="shared" si="27"/>
        <v>offerid_num_1-siteid_offerid_click_rate</v>
      </c>
      <c r="M1748">
        <v>15</v>
      </c>
      <c r="N1748">
        <v>64</v>
      </c>
      <c r="O1748">
        <v>-2.94076465195592E-2</v>
      </c>
      <c r="P1748" s="4">
        <v>9.8197334356573594E-126</v>
      </c>
      <c r="Q1748">
        <f>ABS(O1748)</f>
        <v>2.94076465195592E-2</v>
      </c>
    </row>
    <row r="1749" spans="10:17" x14ac:dyDescent="0.3">
      <c r="J1749" t="str">
        <f>VLOOKUP(M1749,$A$3:$B$71,2,0)</f>
        <v>datetime_day_num_1</v>
      </c>
      <c r="K1749" t="str">
        <f>VLOOKUP(N1749,$A$3:$B$71,2,0)</f>
        <v>countrycode_merchant_click_rate</v>
      </c>
      <c r="L1749" t="str">
        <f t="shared" si="27"/>
        <v>datetime_day_num_1-countrycode_merchant_click_rate</v>
      </c>
      <c r="M1749">
        <v>39</v>
      </c>
      <c r="N1749">
        <v>44</v>
      </c>
      <c r="O1749">
        <v>2.9238780739651998E-2</v>
      </c>
      <c r="P1749" s="4">
        <v>2.5693356661096302E-124</v>
      </c>
      <c r="Q1749">
        <f>ABS(O1749)</f>
        <v>2.9238780739651998E-2</v>
      </c>
    </row>
    <row r="1750" spans="10:17" x14ac:dyDescent="0.3">
      <c r="J1750" t="str">
        <f>VLOOKUP(M1750,$A$3:$B$71,2,0)</f>
        <v>datetime_day</v>
      </c>
      <c r="K1750" t="str">
        <f>VLOOKUP(N1750,$A$3:$B$71,2,0)</f>
        <v>category_count</v>
      </c>
      <c r="L1750" t="str">
        <f t="shared" si="27"/>
        <v>datetime_day-category_count</v>
      </c>
      <c r="M1750">
        <v>3</v>
      </c>
      <c r="N1750">
        <v>17</v>
      </c>
      <c r="O1750">
        <v>2.9012851062620401E-2</v>
      </c>
      <c r="P1750" s="4">
        <v>1.96733858717323E-122</v>
      </c>
      <c r="Q1750">
        <f>ABS(O1750)</f>
        <v>2.9012851062620401E-2</v>
      </c>
    </row>
    <row r="1751" spans="10:17" x14ac:dyDescent="0.3">
      <c r="J1751" t="str">
        <f>VLOOKUP(M1751,$A$3:$B$71,2,0)</f>
        <v>category_count</v>
      </c>
      <c r="K1751" t="str">
        <f>VLOOKUP(N1751,$A$3:$B$71,2,0)</f>
        <v>countrycode_num_0</v>
      </c>
      <c r="L1751" t="str">
        <f t="shared" si="27"/>
        <v>category_count-countrycode_num_0</v>
      </c>
      <c r="M1751">
        <v>17</v>
      </c>
      <c r="N1751">
        <v>22</v>
      </c>
      <c r="O1751">
        <v>2.8852321913187901E-2</v>
      </c>
      <c r="P1751" s="4">
        <v>4.2042549577177903E-121</v>
      </c>
      <c r="Q1751">
        <f>ABS(O1751)</f>
        <v>2.8852321913187901E-2</v>
      </c>
    </row>
    <row r="1752" spans="10:17" x14ac:dyDescent="0.3">
      <c r="J1752" t="str">
        <f>VLOOKUP(M1752,$A$3:$B$71,2,0)</f>
        <v>offerid_num_1</v>
      </c>
      <c r="K1752" t="str">
        <f>VLOOKUP(N1752,$A$3:$B$71,2,0)</f>
        <v>countrycode_merchant_num_0</v>
      </c>
      <c r="L1752" t="str">
        <f t="shared" si="27"/>
        <v>offerid_num_1-countrycode_merchant_num_0</v>
      </c>
      <c r="M1752">
        <v>15</v>
      </c>
      <c r="N1752">
        <v>42</v>
      </c>
      <c r="O1752">
        <v>-2.8828207106268499E-2</v>
      </c>
      <c r="P1752" s="4">
        <v>6.6499421695987601E-121</v>
      </c>
      <c r="Q1752">
        <f>ABS(O1752)</f>
        <v>2.8828207106268499E-2</v>
      </c>
    </row>
    <row r="1753" spans="10:17" x14ac:dyDescent="0.3">
      <c r="J1753" t="str">
        <f>VLOOKUP(M1753,$A$3:$B$71,2,0)</f>
        <v>devid_num_0</v>
      </c>
      <c r="K1753" t="str">
        <f>VLOOKUP(N1753,$A$3:$B$71,2,0)</f>
        <v>countrycode_category_num_0</v>
      </c>
      <c r="L1753" t="str">
        <f t="shared" si="27"/>
        <v>devid_num_0-countrycode_category_num_0</v>
      </c>
      <c r="M1753">
        <v>30</v>
      </c>
      <c r="N1753">
        <v>54</v>
      </c>
      <c r="O1753">
        <v>2.87494282791315E-2</v>
      </c>
      <c r="P1753" s="4">
        <v>2.96605034338466E-120</v>
      </c>
      <c r="Q1753">
        <f>ABS(O1753)</f>
        <v>2.87494282791315E-2</v>
      </c>
    </row>
    <row r="1754" spans="10:17" x14ac:dyDescent="0.3">
      <c r="J1754" t="str">
        <f>VLOOKUP(M1754,$A$3:$B$71,2,0)</f>
        <v>countrycode_click_rate</v>
      </c>
      <c r="K1754" t="str">
        <f>VLOOKUP(N1754,$A$3:$B$71,2,0)</f>
        <v>datetime_day_num_1</v>
      </c>
      <c r="L1754" t="str">
        <f t="shared" si="27"/>
        <v>countrycode_click_rate-datetime_day_num_1</v>
      </c>
      <c r="M1754">
        <v>24</v>
      </c>
      <c r="N1754">
        <v>39</v>
      </c>
      <c r="O1754">
        <v>2.8700630878116199E-2</v>
      </c>
      <c r="P1754" s="4">
        <v>7.4733934372696004E-120</v>
      </c>
      <c r="Q1754">
        <f>ABS(O1754)</f>
        <v>2.8700630878116199E-2</v>
      </c>
    </row>
    <row r="1755" spans="10:17" x14ac:dyDescent="0.3">
      <c r="J1755" t="str">
        <f>VLOOKUP(M1755,$A$3:$B$71,2,0)</f>
        <v>offerid_num_1</v>
      </c>
      <c r="K1755" t="str">
        <f>VLOOKUP(N1755,$A$3:$B$71,2,0)</f>
        <v>siteid_merchant_num_1</v>
      </c>
      <c r="L1755" t="str">
        <f t="shared" si="27"/>
        <v>offerid_num_1-siteid_merchant_num_1</v>
      </c>
      <c r="M1755">
        <v>15</v>
      </c>
      <c r="N1755">
        <v>59</v>
      </c>
      <c r="O1755">
        <v>2.8683438132781101E-2</v>
      </c>
      <c r="P1755" s="4">
        <v>1.03456857044952E-119</v>
      </c>
      <c r="Q1755">
        <f>ABS(O1755)</f>
        <v>2.8683438132781101E-2</v>
      </c>
    </row>
    <row r="1756" spans="10:17" x14ac:dyDescent="0.3">
      <c r="J1756" t="str">
        <f>VLOOKUP(M1756,$A$3:$B$71,2,0)</f>
        <v>merchant_num_0</v>
      </c>
      <c r="K1756" t="str">
        <f>VLOOKUP(N1756,$A$3:$B$71,2,0)</f>
        <v>countrycode_offerid_click_rate</v>
      </c>
      <c r="L1756" t="str">
        <f t="shared" si="27"/>
        <v>merchant_num_0-countrycode_offerid_click_rate</v>
      </c>
      <c r="M1756">
        <v>6</v>
      </c>
      <c r="N1756">
        <v>52</v>
      </c>
      <c r="O1756">
        <v>-2.8606447355112301E-2</v>
      </c>
      <c r="P1756" s="4">
        <v>4.4280864708863799E-119</v>
      </c>
      <c r="Q1756">
        <f>ABS(O1756)</f>
        <v>2.8606447355112301E-2</v>
      </c>
    </row>
    <row r="1757" spans="10:17" x14ac:dyDescent="0.3">
      <c r="J1757" t="str">
        <f>VLOOKUP(M1757,$A$3:$B$71,2,0)</f>
        <v>datetime_day</v>
      </c>
      <c r="K1757" t="str">
        <f>VLOOKUP(N1757,$A$3:$B$71,2,0)</f>
        <v>siteid_num_0</v>
      </c>
      <c r="L1757" t="str">
        <f t="shared" si="27"/>
        <v>datetime_day-siteid_num_0</v>
      </c>
      <c r="M1757">
        <v>3</v>
      </c>
      <c r="N1757">
        <v>10</v>
      </c>
      <c r="O1757">
        <v>-2.8572276422340601E-2</v>
      </c>
      <c r="P1757" s="4">
        <v>8.4320627402360804E-119</v>
      </c>
      <c r="Q1757">
        <f>ABS(O1757)</f>
        <v>2.8572276422340601E-2</v>
      </c>
    </row>
    <row r="1758" spans="10:17" x14ac:dyDescent="0.3">
      <c r="J1758" t="str">
        <f>VLOOKUP(M1758,$A$3:$B$71,2,0)</f>
        <v>datetime_day</v>
      </c>
      <c r="K1758" t="str">
        <f>VLOOKUP(N1758,$A$3:$B$71,2,0)</f>
        <v>siteid_count</v>
      </c>
      <c r="L1758" t="str">
        <f t="shared" si="27"/>
        <v>datetime_day-siteid_count</v>
      </c>
      <c r="M1758">
        <v>3</v>
      </c>
      <c r="N1758">
        <v>9</v>
      </c>
      <c r="O1758">
        <v>-2.8567364266831902E-2</v>
      </c>
      <c r="P1758" s="4">
        <v>9.2494628558448097E-119</v>
      </c>
      <c r="Q1758">
        <f>ABS(O1758)</f>
        <v>2.8567364266831902E-2</v>
      </c>
    </row>
    <row r="1759" spans="10:17" x14ac:dyDescent="0.3">
      <c r="J1759" t="str">
        <f>VLOOKUP(M1759,$A$3:$B$71,2,0)</f>
        <v>category_count</v>
      </c>
      <c r="K1759" t="str">
        <f>VLOOKUP(N1759,$A$3:$B$71,2,0)</f>
        <v>siteid_offerid_click_rate</v>
      </c>
      <c r="L1759" t="str">
        <f t="shared" si="27"/>
        <v>category_count-siteid_offerid_click_rate</v>
      </c>
      <c r="M1759">
        <v>17</v>
      </c>
      <c r="N1759">
        <v>64</v>
      </c>
      <c r="O1759">
        <v>-2.8547512233531101E-2</v>
      </c>
      <c r="P1759" s="4">
        <v>1.34412904484092E-118</v>
      </c>
      <c r="Q1759">
        <f>ABS(O1759)</f>
        <v>2.8547512233531101E-2</v>
      </c>
    </row>
    <row r="1760" spans="10:17" x14ac:dyDescent="0.3">
      <c r="J1760" t="str">
        <f>VLOOKUP(M1760,$A$3:$B$71,2,0)</f>
        <v>offerid_count</v>
      </c>
      <c r="K1760" t="str">
        <f>VLOOKUP(N1760,$A$3:$B$71,2,0)</f>
        <v>siteid_merchant_num_1</v>
      </c>
      <c r="L1760" t="str">
        <f t="shared" si="27"/>
        <v>offerid_count-siteid_merchant_num_1</v>
      </c>
      <c r="M1760">
        <v>13</v>
      </c>
      <c r="N1760">
        <v>59</v>
      </c>
      <c r="O1760">
        <v>2.85308145214863E-2</v>
      </c>
      <c r="P1760" s="4">
        <v>1.8402898722374701E-118</v>
      </c>
      <c r="Q1760">
        <f>ABS(O1760)</f>
        <v>2.85308145214863E-2</v>
      </c>
    </row>
    <row r="1761" spans="10:17" x14ac:dyDescent="0.3">
      <c r="J1761" t="str">
        <f>VLOOKUP(M1761,$A$3:$B$71,2,0)</f>
        <v>offerid_num_0</v>
      </c>
      <c r="K1761" t="str">
        <f>VLOOKUP(N1761,$A$3:$B$71,2,0)</f>
        <v>siteid_merchant_num_1</v>
      </c>
      <c r="L1761" t="str">
        <f t="shared" si="27"/>
        <v>offerid_num_0-siteid_merchant_num_1</v>
      </c>
      <c r="M1761">
        <v>14</v>
      </c>
      <c r="N1761">
        <v>59</v>
      </c>
      <c r="O1761">
        <v>2.8524771398315399E-2</v>
      </c>
      <c r="P1761" s="4">
        <v>2.0618067319436999E-118</v>
      </c>
      <c r="Q1761">
        <f>ABS(O1761)</f>
        <v>2.8524771398315399E-2</v>
      </c>
    </row>
    <row r="1762" spans="10:17" x14ac:dyDescent="0.3">
      <c r="J1762" t="str">
        <f>VLOOKUP(M1762,$A$3:$B$71,2,0)</f>
        <v>datetime_day</v>
      </c>
      <c r="K1762" t="str">
        <f>VLOOKUP(N1762,$A$3:$B$71,2,0)</f>
        <v>category_num_0</v>
      </c>
      <c r="L1762" t="str">
        <f t="shared" si="27"/>
        <v>datetime_day-category_num_0</v>
      </c>
      <c r="M1762">
        <v>3</v>
      </c>
      <c r="N1762">
        <v>18</v>
      </c>
      <c r="O1762">
        <v>2.8461779697974601E-2</v>
      </c>
      <c r="P1762" s="4">
        <v>6.7322215140148996E-118</v>
      </c>
      <c r="Q1762">
        <f>ABS(O1762)</f>
        <v>2.8461779697974601E-2</v>
      </c>
    </row>
    <row r="1763" spans="10:17" x14ac:dyDescent="0.3">
      <c r="J1763" t="str">
        <f>VLOOKUP(M1763,$A$3:$B$71,2,0)</f>
        <v>datetime_day_click_rate</v>
      </c>
      <c r="K1763" t="str">
        <f>VLOOKUP(N1763,$A$3:$B$71,2,0)</f>
        <v>siteid_offerid_click_rate</v>
      </c>
      <c r="L1763" t="str">
        <f t="shared" si="27"/>
        <v>datetime_day_click_rate-siteid_offerid_click_rate</v>
      </c>
      <c r="M1763">
        <v>40</v>
      </c>
      <c r="N1763">
        <v>64</v>
      </c>
      <c r="O1763">
        <v>2.8431977985046299E-2</v>
      </c>
      <c r="P1763" s="4">
        <v>1.1773270506472001E-117</v>
      </c>
      <c r="Q1763">
        <f>ABS(O1763)</f>
        <v>2.8431977985046299E-2</v>
      </c>
    </row>
    <row r="1764" spans="10:17" x14ac:dyDescent="0.3">
      <c r="J1764" t="str">
        <f>VLOOKUP(M1764,$A$3:$B$71,2,0)</f>
        <v>datetime_day_num_1</v>
      </c>
      <c r="K1764" t="str">
        <f>VLOOKUP(N1764,$A$3:$B$71,2,0)</f>
        <v>countrycode_offerid_num_1</v>
      </c>
      <c r="L1764" t="str">
        <f t="shared" si="27"/>
        <v>datetime_day_num_1-countrycode_offerid_num_1</v>
      </c>
      <c r="M1764">
        <v>39</v>
      </c>
      <c r="N1764">
        <v>51</v>
      </c>
      <c r="O1764">
        <v>2.8355363015792098E-2</v>
      </c>
      <c r="P1764" s="4">
        <v>4.94050092028922E-117</v>
      </c>
      <c r="Q1764">
        <f>ABS(O1764)</f>
        <v>2.8355363015792098E-2</v>
      </c>
    </row>
    <row r="1765" spans="10:17" x14ac:dyDescent="0.3">
      <c r="J1765" t="str">
        <f>VLOOKUP(M1765,$A$3:$B$71,2,0)</f>
        <v>category_count</v>
      </c>
      <c r="K1765" t="str">
        <f>VLOOKUP(N1765,$A$3:$B$71,2,0)</f>
        <v>countrycode_count</v>
      </c>
      <c r="L1765" t="str">
        <f t="shared" si="27"/>
        <v>category_count-countrycode_count</v>
      </c>
      <c r="M1765">
        <v>17</v>
      </c>
      <c r="N1765">
        <v>21</v>
      </c>
      <c r="O1765">
        <v>2.8346061822266299E-2</v>
      </c>
      <c r="P1765" s="4">
        <v>5.8786122694462398E-117</v>
      </c>
      <c r="Q1765">
        <f>ABS(O1765)</f>
        <v>2.8346061822266299E-2</v>
      </c>
    </row>
    <row r="1766" spans="10:17" x14ac:dyDescent="0.3">
      <c r="J1766" t="str">
        <f>VLOOKUP(M1766,$A$3:$B$71,2,0)</f>
        <v>datetime_day_num_1</v>
      </c>
      <c r="K1766" t="str">
        <f>VLOOKUP(N1766,$A$3:$B$71,2,0)</f>
        <v>countrycode_offerid_count</v>
      </c>
      <c r="L1766" t="str">
        <f t="shared" si="27"/>
        <v>datetime_day_num_1-countrycode_offerid_count</v>
      </c>
      <c r="M1766">
        <v>39</v>
      </c>
      <c r="N1766">
        <v>49</v>
      </c>
      <c r="O1766">
        <v>2.8327849964291399E-2</v>
      </c>
      <c r="P1766" s="4">
        <v>8.2611540721364997E-117</v>
      </c>
      <c r="Q1766">
        <f>ABS(O1766)</f>
        <v>2.8327849964291399E-2</v>
      </c>
    </row>
    <row r="1767" spans="10:17" x14ac:dyDescent="0.3">
      <c r="J1767" t="str">
        <f>VLOOKUP(M1767,$A$3:$B$71,2,0)</f>
        <v>datetime_day_num_1</v>
      </c>
      <c r="K1767" t="str">
        <f>VLOOKUP(N1767,$A$3:$B$71,2,0)</f>
        <v>countrycode_offerid_num_0</v>
      </c>
      <c r="L1767" t="str">
        <f t="shared" si="27"/>
        <v>datetime_day_num_1-countrycode_offerid_num_0</v>
      </c>
      <c r="M1767">
        <v>39</v>
      </c>
      <c r="N1767">
        <v>50</v>
      </c>
      <c r="O1767">
        <v>2.8326285132091102E-2</v>
      </c>
      <c r="P1767" s="4">
        <v>8.5061475182115393E-117</v>
      </c>
      <c r="Q1767">
        <f>ABS(O1767)</f>
        <v>2.8326285132091102E-2</v>
      </c>
    </row>
    <row r="1768" spans="10:17" x14ac:dyDescent="0.3">
      <c r="J1768" t="str">
        <f>VLOOKUP(M1768,$A$3:$B$71,2,0)</f>
        <v>merchant_count</v>
      </c>
      <c r="K1768" t="str">
        <f>VLOOKUP(N1768,$A$3:$B$71,2,0)</f>
        <v>siteid_offerid_click_rate</v>
      </c>
      <c r="L1768" t="str">
        <f t="shared" si="27"/>
        <v>merchant_count-siteid_offerid_click_rate</v>
      </c>
      <c r="M1768">
        <v>5</v>
      </c>
      <c r="N1768">
        <v>64</v>
      </c>
      <c r="O1768">
        <v>-2.8087389835826301E-2</v>
      </c>
      <c r="P1768" s="4">
        <v>7.23071345028455E-115</v>
      </c>
      <c r="Q1768">
        <f>ABS(O1768)</f>
        <v>2.8087389835826301E-2</v>
      </c>
    </row>
    <row r="1769" spans="10:17" x14ac:dyDescent="0.3">
      <c r="J1769" t="str">
        <f>VLOOKUP(M1769,$A$3:$B$71,2,0)</f>
        <v>offerid_count</v>
      </c>
      <c r="K1769" t="str">
        <f>VLOOKUP(N1769,$A$3:$B$71,2,0)</f>
        <v>countrycode_merchant_num_0</v>
      </c>
      <c r="L1769" t="str">
        <f t="shared" si="27"/>
        <v>offerid_count-countrycode_merchant_num_0</v>
      </c>
      <c r="M1769">
        <v>13</v>
      </c>
      <c r="N1769">
        <v>42</v>
      </c>
      <c r="O1769">
        <v>-2.77608847607759E-2</v>
      </c>
      <c r="P1769" s="4">
        <v>2.9501450702995601E-112</v>
      </c>
      <c r="Q1769">
        <f>ABS(O1769)</f>
        <v>2.77608847607759E-2</v>
      </c>
    </row>
    <row r="1770" spans="10:17" x14ac:dyDescent="0.3">
      <c r="J1770" t="str">
        <f>VLOOKUP(M1770,$A$3:$B$71,2,0)</f>
        <v>datetime_day_num_1</v>
      </c>
      <c r="K1770" t="str">
        <f>VLOOKUP(N1770,$A$3:$B$71,2,0)</f>
        <v>countrycode_category_click_rate</v>
      </c>
      <c r="L1770" t="str">
        <f t="shared" si="27"/>
        <v>datetime_day_num_1-countrycode_category_click_rate</v>
      </c>
      <c r="M1770">
        <v>39</v>
      </c>
      <c r="N1770">
        <v>56</v>
      </c>
      <c r="O1770">
        <v>2.77427692420424E-2</v>
      </c>
      <c r="P1770" s="4">
        <v>4.1095977480242402E-112</v>
      </c>
      <c r="Q1770">
        <f>ABS(O1770)</f>
        <v>2.77427692420424E-2</v>
      </c>
    </row>
    <row r="1771" spans="10:17" x14ac:dyDescent="0.3">
      <c r="J1771" t="str">
        <f>VLOOKUP(M1771,$A$3:$B$71,2,0)</f>
        <v>offerid_num_1</v>
      </c>
      <c r="K1771" t="str">
        <f>VLOOKUP(N1771,$A$3:$B$71,2,0)</f>
        <v>category_num_0</v>
      </c>
      <c r="L1771" t="str">
        <f t="shared" si="27"/>
        <v>offerid_num_1-category_num_0</v>
      </c>
      <c r="M1771">
        <v>15</v>
      </c>
      <c r="N1771">
        <v>18</v>
      </c>
      <c r="O1771">
        <v>-2.7740023031695399E-2</v>
      </c>
      <c r="P1771" s="4">
        <v>4.3212962398342897E-112</v>
      </c>
      <c r="Q1771">
        <f>ABS(O1771)</f>
        <v>2.7740023031695399E-2</v>
      </c>
    </row>
    <row r="1772" spans="10:17" x14ac:dyDescent="0.3">
      <c r="J1772" t="str">
        <f>VLOOKUP(M1772,$A$3:$B$71,2,0)</f>
        <v>datetime_day</v>
      </c>
      <c r="K1772" t="str">
        <f>VLOOKUP(N1772,$A$3:$B$71,2,0)</f>
        <v>siteid_num_1</v>
      </c>
      <c r="L1772" t="str">
        <f t="shared" si="27"/>
        <v>datetime_day-siteid_num_1</v>
      </c>
      <c r="M1772">
        <v>3</v>
      </c>
      <c r="N1772">
        <v>11</v>
      </c>
      <c r="O1772">
        <v>-2.7739643320621302E-2</v>
      </c>
      <c r="P1772" s="4">
        <v>4.35141127985581E-112</v>
      </c>
      <c r="Q1772">
        <f>ABS(O1772)</f>
        <v>2.7739643320621302E-2</v>
      </c>
    </row>
    <row r="1773" spans="10:17" x14ac:dyDescent="0.3">
      <c r="J1773" t="str">
        <f>VLOOKUP(M1773,$A$3:$B$71,2,0)</f>
        <v>offerid_num_0</v>
      </c>
      <c r="K1773" t="str">
        <f>VLOOKUP(N1773,$A$3:$B$71,2,0)</f>
        <v>countrycode_merchant_num_0</v>
      </c>
      <c r="L1773" t="str">
        <f t="shared" si="27"/>
        <v>offerid_num_0-countrycode_merchant_num_0</v>
      </c>
      <c r="M1773">
        <v>14</v>
      </c>
      <c r="N1773">
        <v>42</v>
      </c>
      <c r="O1773">
        <v>-2.7718730081534401E-2</v>
      </c>
      <c r="P1773" s="4">
        <v>6.3779785407837403E-112</v>
      </c>
      <c r="Q1773">
        <f>ABS(O1773)</f>
        <v>2.7718730081534401E-2</v>
      </c>
    </row>
    <row r="1774" spans="10:17" x14ac:dyDescent="0.3">
      <c r="J1774" t="str">
        <f>VLOOKUP(M1774,$A$3:$B$71,2,0)</f>
        <v>countrycode_num_1</v>
      </c>
      <c r="K1774" t="str">
        <f>VLOOKUP(N1774,$A$3:$B$71,2,0)</f>
        <v>datetime_day_num_1</v>
      </c>
      <c r="L1774" t="str">
        <f t="shared" si="27"/>
        <v>countrycode_num_1-datetime_day_num_1</v>
      </c>
      <c r="M1774">
        <v>23</v>
      </c>
      <c r="N1774">
        <v>39</v>
      </c>
      <c r="O1774">
        <v>2.7694801555882401E-2</v>
      </c>
      <c r="P1774" s="4">
        <v>9.8747100436905296E-112</v>
      </c>
      <c r="Q1774">
        <f>ABS(O1774)</f>
        <v>2.7694801555882401E-2</v>
      </c>
    </row>
    <row r="1775" spans="10:17" x14ac:dyDescent="0.3">
      <c r="J1775" t="str">
        <f>VLOOKUP(M1775,$A$3:$B$71,2,0)</f>
        <v>merchant_num_1</v>
      </c>
      <c r="K1775" t="str">
        <f>VLOOKUP(N1775,$A$3:$B$71,2,0)</f>
        <v>siteid_count</v>
      </c>
      <c r="L1775" t="str">
        <f t="shared" si="27"/>
        <v>merchant_num_1-siteid_count</v>
      </c>
      <c r="M1775">
        <v>7</v>
      </c>
      <c r="N1775">
        <v>9</v>
      </c>
      <c r="O1775">
        <v>2.7650599744632701E-2</v>
      </c>
      <c r="P1775" s="4">
        <v>2.21196020571177E-111</v>
      </c>
      <c r="Q1775">
        <f>ABS(O1775)</f>
        <v>2.7650599744632701E-2</v>
      </c>
    </row>
    <row r="1776" spans="10:17" x14ac:dyDescent="0.3">
      <c r="J1776" t="str">
        <f>VLOOKUP(M1776,$A$3:$B$71,2,0)</f>
        <v>category_num_0</v>
      </c>
      <c r="K1776" t="str">
        <f>VLOOKUP(N1776,$A$3:$B$71,2,0)</f>
        <v>countrycode_siteid_click_rate</v>
      </c>
      <c r="L1776" t="str">
        <f t="shared" si="27"/>
        <v>category_num_0-countrycode_siteid_click_rate</v>
      </c>
      <c r="M1776">
        <v>18</v>
      </c>
      <c r="N1776">
        <v>48</v>
      </c>
      <c r="O1776">
        <v>-2.7631267950585299E-2</v>
      </c>
      <c r="P1776" s="4">
        <v>3.1461980757974201E-111</v>
      </c>
      <c r="Q1776">
        <f>ABS(O1776)</f>
        <v>2.7631267950585299E-2</v>
      </c>
    </row>
    <row r="1777" spans="10:17" x14ac:dyDescent="0.3">
      <c r="J1777" t="str">
        <f>VLOOKUP(M1777,$A$3:$B$71,2,0)</f>
        <v>merchant_num_1</v>
      </c>
      <c r="K1777" t="str">
        <f>VLOOKUP(N1777,$A$3:$B$71,2,0)</f>
        <v>siteid_num_0</v>
      </c>
      <c r="L1777" t="str">
        <f t="shared" si="27"/>
        <v>merchant_num_1-siteid_num_0</v>
      </c>
      <c r="M1777">
        <v>7</v>
      </c>
      <c r="N1777">
        <v>10</v>
      </c>
      <c r="O1777">
        <v>2.7614291620274699E-2</v>
      </c>
      <c r="P1777" s="4">
        <v>4.2861125763720196E-111</v>
      </c>
      <c r="Q1777">
        <f>ABS(O1777)</f>
        <v>2.7614291620274699E-2</v>
      </c>
    </row>
    <row r="1778" spans="10:17" x14ac:dyDescent="0.3">
      <c r="J1778" t="str">
        <f>VLOOKUP(M1778,$A$3:$B$71,2,0)</f>
        <v>category_num_0</v>
      </c>
      <c r="K1778" t="str">
        <f>VLOOKUP(N1778,$A$3:$B$71,2,0)</f>
        <v>datetime_hour_click_rate</v>
      </c>
      <c r="L1778" t="str">
        <f t="shared" si="27"/>
        <v>category_num_0-datetime_hour_click_rate</v>
      </c>
      <c r="M1778">
        <v>18</v>
      </c>
      <c r="N1778">
        <v>36</v>
      </c>
      <c r="O1778">
        <v>2.7609141559260499E-2</v>
      </c>
      <c r="P1778" s="4">
        <v>4.7074171498854897E-111</v>
      </c>
      <c r="Q1778">
        <f>ABS(O1778)</f>
        <v>2.7609141559260499E-2</v>
      </c>
    </row>
    <row r="1779" spans="10:17" x14ac:dyDescent="0.3">
      <c r="J1779" t="str">
        <f>VLOOKUP(M1779,$A$3:$B$71,2,0)</f>
        <v>offerid_click_rate</v>
      </c>
      <c r="K1779" t="str">
        <f>VLOOKUP(N1779,$A$3:$B$71,2,0)</f>
        <v>devid_count</v>
      </c>
      <c r="L1779" t="str">
        <f t="shared" si="27"/>
        <v>offerid_click_rate-devid_count</v>
      </c>
      <c r="M1779">
        <v>16</v>
      </c>
      <c r="N1779">
        <v>29</v>
      </c>
      <c r="O1779">
        <v>-2.72607132198543E-2</v>
      </c>
      <c r="P1779" s="4">
        <v>2.5706720008736001E-108</v>
      </c>
      <c r="Q1779">
        <f>ABS(O1779)</f>
        <v>2.72607132198543E-2</v>
      </c>
    </row>
    <row r="1780" spans="10:17" x14ac:dyDescent="0.3">
      <c r="J1780" t="str">
        <f>VLOOKUP(M1780,$A$3:$B$71,2,0)</f>
        <v>datetime_day_count</v>
      </c>
      <c r="K1780" t="str">
        <f>VLOOKUP(N1780,$A$3:$B$71,2,0)</f>
        <v>countrycode_siteid_num_1</v>
      </c>
      <c r="L1780" t="str">
        <f t="shared" si="27"/>
        <v>datetime_day_count-countrycode_siteid_num_1</v>
      </c>
      <c r="M1780">
        <v>37</v>
      </c>
      <c r="N1780">
        <v>47</v>
      </c>
      <c r="O1780">
        <v>2.7238298496455898E-2</v>
      </c>
      <c r="P1780" s="4">
        <v>3.8454777737332198E-108</v>
      </c>
      <c r="Q1780">
        <f>ABS(O1780)</f>
        <v>2.7238298496455898E-2</v>
      </c>
    </row>
    <row r="1781" spans="10:17" x14ac:dyDescent="0.3">
      <c r="J1781" t="str">
        <f>VLOOKUP(M1781,$A$3:$B$71,2,0)</f>
        <v>datetime_day_count</v>
      </c>
      <c r="K1781" t="str">
        <f>VLOOKUP(N1781,$A$3:$B$71,2,0)</f>
        <v>countrycode_siteid_count</v>
      </c>
      <c r="L1781" t="str">
        <f t="shared" si="27"/>
        <v>datetime_day_count-countrycode_siteid_count</v>
      </c>
      <c r="M1781">
        <v>37</v>
      </c>
      <c r="N1781">
        <v>45</v>
      </c>
      <c r="O1781">
        <v>2.7162501846559901E-2</v>
      </c>
      <c r="P1781" s="4">
        <v>1.4973858578254399E-107</v>
      </c>
      <c r="Q1781">
        <f>ABS(O1781)</f>
        <v>2.7162501846559901E-2</v>
      </c>
    </row>
    <row r="1782" spans="10:17" x14ac:dyDescent="0.3">
      <c r="J1782" t="str">
        <f>VLOOKUP(M1782,$A$3:$B$71,2,0)</f>
        <v>datetime_day_count</v>
      </c>
      <c r="K1782" t="str">
        <f>VLOOKUP(N1782,$A$3:$B$71,2,0)</f>
        <v>countrycode_siteid_num_0</v>
      </c>
      <c r="L1782" t="str">
        <f t="shared" si="27"/>
        <v>datetime_day_count-countrycode_siteid_num_0</v>
      </c>
      <c r="M1782">
        <v>37</v>
      </c>
      <c r="N1782">
        <v>46</v>
      </c>
      <c r="O1782">
        <v>2.7137638513607398E-2</v>
      </c>
      <c r="P1782" s="4">
        <v>2.3368880361160901E-107</v>
      </c>
      <c r="Q1782">
        <f>ABS(O1782)</f>
        <v>2.7137638513607398E-2</v>
      </c>
    </row>
    <row r="1783" spans="10:17" x14ac:dyDescent="0.3">
      <c r="J1783" t="str">
        <f>VLOOKUP(M1783,$A$3:$B$71,2,0)</f>
        <v>merchant_num_1</v>
      </c>
      <c r="K1783" t="str">
        <f>VLOOKUP(N1783,$A$3:$B$71,2,0)</f>
        <v>siteid_num_1</v>
      </c>
      <c r="L1783" t="str">
        <f t="shared" si="27"/>
        <v>merchant_num_1-siteid_num_1</v>
      </c>
      <c r="M1783">
        <v>7</v>
      </c>
      <c r="N1783">
        <v>11</v>
      </c>
      <c r="O1783">
        <v>2.7134505800813301E-2</v>
      </c>
      <c r="P1783" s="4">
        <v>2.4716170640008001E-107</v>
      </c>
      <c r="Q1783">
        <f>ABS(O1783)</f>
        <v>2.7134505800813301E-2</v>
      </c>
    </row>
    <row r="1784" spans="10:17" x14ac:dyDescent="0.3">
      <c r="J1784" t="str">
        <f>VLOOKUP(M1784,$A$3:$B$71,2,0)</f>
        <v>merchant_num_0</v>
      </c>
      <c r="K1784" t="str">
        <f>VLOOKUP(N1784,$A$3:$B$71,2,0)</f>
        <v>datetime_day_click_rate</v>
      </c>
      <c r="L1784" t="str">
        <f t="shared" si="27"/>
        <v>merchant_num_0-datetime_day_click_rate</v>
      </c>
      <c r="M1784">
        <v>6</v>
      </c>
      <c r="N1784">
        <v>40</v>
      </c>
      <c r="O1784">
        <v>-2.7093748953546701E-2</v>
      </c>
      <c r="P1784" s="4">
        <v>5.12193163681506E-107</v>
      </c>
      <c r="Q1784">
        <f>ABS(O1784)</f>
        <v>2.7093748953546701E-2</v>
      </c>
    </row>
    <row r="1785" spans="10:17" x14ac:dyDescent="0.3">
      <c r="J1785" t="str">
        <f>VLOOKUP(M1785,$A$3:$B$71,2,0)</f>
        <v>merchant_count</v>
      </c>
      <c r="K1785" t="str">
        <f>VLOOKUP(N1785,$A$3:$B$71,2,0)</f>
        <v>datetime_day_click_rate</v>
      </c>
      <c r="L1785" t="str">
        <f t="shared" si="27"/>
        <v>merchant_count-datetime_day_click_rate</v>
      </c>
      <c r="M1785">
        <v>5</v>
      </c>
      <c r="N1785">
        <v>40</v>
      </c>
      <c r="O1785">
        <v>-2.70320538465357E-2</v>
      </c>
      <c r="P1785" s="4">
        <v>1.54012805484474E-106</v>
      </c>
      <c r="Q1785">
        <f>ABS(O1785)</f>
        <v>2.70320538465357E-2</v>
      </c>
    </row>
    <row r="1786" spans="10:17" x14ac:dyDescent="0.3">
      <c r="J1786" t="str">
        <f>VLOOKUP(M1786,$A$3:$B$71,2,0)</f>
        <v>datetime_day_click_rate</v>
      </c>
      <c r="K1786" t="str">
        <f>VLOOKUP(N1786,$A$3:$B$71,2,0)</f>
        <v>countrycode_merchant_click_rate</v>
      </c>
      <c r="L1786" t="str">
        <f t="shared" si="27"/>
        <v>datetime_day_click_rate-countrycode_merchant_click_rate</v>
      </c>
      <c r="M1786">
        <v>40</v>
      </c>
      <c r="N1786">
        <v>44</v>
      </c>
      <c r="O1786">
        <v>2.7019925979873599E-2</v>
      </c>
      <c r="P1786" s="4">
        <v>1.91168877181338E-106</v>
      </c>
      <c r="Q1786">
        <f>ABS(O1786)</f>
        <v>2.7019925979873599E-2</v>
      </c>
    </row>
    <row r="1787" spans="10:17" x14ac:dyDescent="0.3">
      <c r="J1787" t="str">
        <f>VLOOKUP(M1787,$A$3:$B$71,2,0)</f>
        <v>offerid_count</v>
      </c>
      <c r="K1787" t="str">
        <f>VLOOKUP(N1787,$A$3:$B$71,2,0)</f>
        <v>category_num_0</v>
      </c>
      <c r="L1787" t="str">
        <f t="shared" si="27"/>
        <v>offerid_count-category_num_0</v>
      </c>
      <c r="M1787">
        <v>13</v>
      </c>
      <c r="N1787">
        <v>18</v>
      </c>
      <c r="O1787">
        <v>-2.68859698958725E-2</v>
      </c>
      <c r="P1787" s="4">
        <v>2.0669968897169901E-105</v>
      </c>
      <c r="Q1787">
        <f>ABS(O1787)</f>
        <v>2.68859698958725E-2</v>
      </c>
    </row>
    <row r="1788" spans="10:17" x14ac:dyDescent="0.3">
      <c r="J1788" t="str">
        <f>VLOOKUP(M1788,$A$3:$B$71,2,0)</f>
        <v>offerid_num_0</v>
      </c>
      <c r="K1788" t="str">
        <f>VLOOKUP(N1788,$A$3:$B$71,2,0)</f>
        <v>category_num_0</v>
      </c>
      <c r="L1788" t="str">
        <f t="shared" si="27"/>
        <v>offerid_num_0-category_num_0</v>
      </c>
      <c r="M1788">
        <v>14</v>
      </c>
      <c r="N1788">
        <v>18</v>
      </c>
      <c r="O1788">
        <v>-2.6852235560215199E-2</v>
      </c>
      <c r="P1788" s="4">
        <v>3.7575617528654001E-105</v>
      </c>
      <c r="Q1788">
        <f>ABS(O1788)</f>
        <v>2.6852235560215199E-2</v>
      </c>
    </row>
    <row r="1789" spans="10:17" x14ac:dyDescent="0.3">
      <c r="J1789" t="str">
        <f>VLOOKUP(M1789,$A$3:$B$71,2,0)</f>
        <v>merchant_num_1</v>
      </c>
      <c r="K1789" t="str">
        <f>VLOOKUP(N1789,$A$3:$B$71,2,0)</f>
        <v>datetime_hour_num_0</v>
      </c>
      <c r="L1789" t="str">
        <f t="shared" si="27"/>
        <v>merchant_num_1-datetime_hour_num_0</v>
      </c>
      <c r="M1789">
        <v>7</v>
      </c>
      <c r="N1789">
        <v>34</v>
      </c>
      <c r="O1789">
        <v>-2.67852093600266E-2</v>
      </c>
      <c r="P1789" s="4">
        <v>1.22933377147759E-104</v>
      </c>
      <c r="Q1789">
        <f>ABS(O1789)</f>
        <v>2.67852093600266E-2</v>
      </c>
    </row>
    <row r="1790" spans="10:17" x14ac:dyDescent="0.3">
      <c r="J1790" t="str">
        <f>VLOOKUP(M1790,$A$3:$B$71,2,0)</f>
        <v>datetime_hour_num_1</v>
      </c>
      <c r="K1790" t="str">
        <f>VLOOKUP(N1790,$A$3:$B$71,2,0)</f>
        <v>datetime_day_num_0</v>
      </c>
      <c r="L1790" t="str">
        <f t="shared" si="27"/>
        <v>datetime_hour_num_1-datetime_day_num_0</v>
      </c>
      <c r="M1790">
        <v>35</v>
      </c>
      <c r="N1790">
        <v>38</v>
      </c>
      <c r="O1790">
        <v>2.67525609071733E-2</v>
      </c>
      <c r="P1790" s="4">
        <v>2.1874919412316599E-104</v>
      </c>
      <c r="Q1790">
        <f>ABS(O1790)</f>
        <v>2.67525609071733E-2</v>
      </c>
    </row>
    <row r="1791" spans="10:17" x14ac:dyDescent="0.3">
      <c r="J1791" t="str">
        <f>VLOOKUP(M1791,$A$3:$B$71,2,0)</f>
        <v>devid_num_0</v>
      </c>
      <c r="K1791" t="str">
        <f>VLOOKUP(N1791,$A$3:$B$71,2,0)</f>
        <v>countrycode_merchant_num_0</v>
      </c>
      <c r="L1791" t="str">
        <f t="shared" si="27"/>
        <v>devid_num_0-countrycode_merchant_num_0</v>
      </c>
      <c r="M1791">
        <v>30</v>
      </c>
      <c r="N1791">
        <v>42</v>
      </c>
      <c r="O1791">
        <v>2.6722083934583599E-2</v>
      </c>
      <c r="P1791" s="4">
        <v>3.7437105402893398E-104</v>
      </c>
      <c r="Q1791">
        <f>ABS(O1791)</f>
        <v>2.6722083934583599E-2</v>
      </c>
    </row>
    <row r="1792" spans="10:17" x14ac:dyDescent="0.3">
      <c r="J1792" t="str">
        <f>VLOOKUP(M1792,$A$3:$B$71,2,0)</f>
        <v>merchant_num_1</v>
      </c>
      <c r="K1792" t="str">
        <f>VLOOKUP(N1792,$A$3:$B$71,2,0)</f>
        <v>countrycode_siteid_num_1</v>
      </c>
      <c r="L1792" t="str">
        <f t="shared" si="27"/>
        <v>merchant_num_1-countrycode_siteid_num_1</v>
      </c>
      <c r="M1792">
        <v>7</v>
      </c>
      <c r="N1792">
        <v>47</v>
      </c>
      <c r="O1792">
        <v>2.66780586751761E-2</v>
      </c>
      <c r="P1792" s="4">
        <v>8.1269225714603094E-104</v>
      </c>
      <c r="Q1792">
        <f>ABS(O1792)</f>
        <v>2.66780586751761E-2</v>
      </c>
    </row>
    <row r="1793" spans="10:17" x14ac:dyDescent="0.3">
      <c r="J1793" t="str">
        <f>VLOOKUP(M1793,$A$3:$B$71,2,0)</f>
        <v>datetime_hour_num_1</v>
      </c>
      <c r="K1793" t="str">
        <f>VLOOKUP(N1793,$A$3:$B$71,2,0)</f>
        <v>datetime_day_count</v>
      </c>
      <c r="L1793" t="str">
        <f t="shared" si="27"/>
        <v>datetime_hour_num_1-datetime_day_count</v>
      </c>
      <c r="M1793">
        <v>35</v>
      </c>
      <c r="N1793">
        <v>37</v>
      </c>
      <c r="O1793">
        <v>2.6651814734503398E-2</v>
      </c>
      <c r="P1793" s="4">
        <v>1.28922282676755E-103</v>
      </c>
      <c r="Q1793">
        <f>ABS(O1793)</f>
        <v>2.6651814734503398E-2</v>
      </c>
    </row>
    <row r="1794" spans="10:17" x14ac:dyDescent="0.3">
      <c r="J1794" t="str">
        <f>VLOOKUP(M1794,$A$3:$B$71,2,0)</f>
        <v>merchant_num_1</v>
      </c>
      <c r="K1794" t="str">
        <f>VLOOKUP(N1794,$A$3:$B$71,2,0)</f>
        <v>datetime_hour_count</v>
      </c>
      <c r="L1794" t="str">
        <f t="shared" si="27"/>
        <v>merchant_num_1-datetime_hour_count</v>
      </c>
      <c r="M1794">
        <v>7</v>
      </c>
      <c r="N1794">
        <v>33</v>
      </c>
      <c r="O1794">
        <v>-2.6607148334175299E-2</v>
      </c>
      <c r="P1794" s="4">
        <v>2.8245789177839502E-103</v>
      </c>
      <c r="Q1794">
        <f>ABS(O1794)</f>
        <v>2.6607148334175299E-2</v>
      </c>
    </row>
    <row r="1795" spans="10:17" x14ac:dyDescent="0.3">
      <c r="J1795" t="str">
        <f>VLOOKUP(M1795,$A$3:$B$71,2,0)</f>
        <v>category_count</v>
      </c>
      <c r="K1795" t="str">
        <f>VLOOKUP(N1795,$A$3:$B$71,2,0)</f>
        <v>browserid_num_0</v>
      </c>
      <c r="L1795" t="str">
        <f t="shared" si="27"/>
        <v>category_count-browserid_num_0</v>
      </c>
      <c r="M1795">
        <v>17</v>
      </c>
      <c r="N1795">
        <v>26</v>
      </c>
      <c r="O1795">
        <v>2.6595084251574599E-2</v>
      </c>
      <c r="P1795" s="4">
        <v>3.4902506897872201E-103</v>
      </c>
      <c r="Q1795">
        <f>ABS(O1795)</f>
        <v>2.6595084251574599E-2</v>
      </c>
    </row>
    <row r="1796" spans="10:17" x14ac:dyDescent="0.3">
      <c r="J1796" t="str">
        <f>VLOOKUP(M1796,$A$3:$B$71,2,0)</f>
        <v>merchant_num_1</v>
      </c>
      <c r="K1796" t="str">
        <f>VLOOKUP(N1796,$A$3:$B$71,2,0)</f>
        <v>countrycode_siteid_count</v>
      </c>
      <c r="L1796" t="str">
        <f t="shared" ref="L1796:L1859" si="28">J1796&amp;"-"&amp;K1796</f>
        <v>merchant_num_1-countrycode_siteid_count</v>
      </c>
      <c r="M1796">
        <v>7</v>
      </c>
      <c r="N1796">
        <v>45</v>
      </c>
      <c r="O1796">
        <v>2.6533186539433699E-2</v>
      </c>
      <c r="P1796" s="4">
        <v>1.0321271541518001E-102</v>
      </c>
      <c r="Q1796">
        <f>ABS(O1796)</f>
        <v>2.6533186539433699E-2</v>
      </c>
    </row>
    <row r="1797" spans="10:17" x14ac:dyDescent="0.3">
      <c r="J1797" t="str">
        <f>VLOOKUP(M1797,$A$3:$B$71,2,0)</f>
        <v>devid_num_0</v>
      </c>
      <c r="K1797" t="str">
        <f>VLOOKUP(N1797,$A$3:$B$71,2,0)</f>
        <v>datetime_hour_num_0</v>
      </c>
      <c r="L1797" t="str">
        <f t="shared" si="28"/>
        <v>devid_num_0-datetime_hour_num_0</v>
      </c>
      <c r="M1797">
        <v>30</v>
      </c>
      <c r="N1797">
        <v>34</v>
      </c>
      <c r="O1797">
        <v>2.6526656437870499E-2</v>
      </c>
      <c r="P1797" s="4">
        <v>1.1570338625570501E-102</v>
      </c>
      <c r="Q1797">
        <f>ABS(O1797)</f>
        <v>2.6526656437870499E-2</v>
      </c>
    </row>
    <row r="1798" spans="10:17" x14ac:dyDescent="0.3">
      <c r="J1798" t="str">
        <f>VLOOKUP(M1798,$A$3:$B$71,2,0)</f>
        <v>merchant_num_1</v>
      </c>
      <c r="K1798" t="str">
        <f>VLOOKUP(N1798,$A$3:$B$71,2,0)</f>
        <v>countrycode_siteid_num_0</v>
      </c>
      <c r="L1798" t="str">
        <f t="shared" si="28"/>
        <v>merchant_num_1-countrycode_siteid_num_0</v>
      </c>
      <c r="M1798">
        <v>7</v>
      </c>
      <c r="N1798">
        <v>46</v>
      </c>
      <c r="O1798">
        <v>2.6497914763250099E-2</v>
      </c>
      <c r="P1798" s="4">
        <v>1.9123529156057901E-102</v>
      </c>
      <c r="Q1798">
        <f>ABS(O1798)</f>
        <v>2.6497914763250099E-2</v>
      </c>
    </row>
    <row r="1799" spans="10:17" x14ac:dyDescent="0.3">
      <c r="J1799" t="str">
        <f>VLOOKUP(M1799,$A$3:$B$71,2,0)</f>
        <v>category_count</v>
      </c>
      <c r="K1799" t="str">
        <f>VLOOKUP(N1799,$A$3:$B$71,2,0)</f>
        <v>datetime_hour_num_0</v>
      </c>
      <c r="L1799" t="str">
        <f t="shared" si="28"/>
        <v>category_count-datetime_hour_num_0</v>
      </c>
      <c r="M1799">
        <v>17</v>
      </c>
      <c r="N1799">
        <v>34</v>
      </c>
      <c r="O1799">
        <v>-2.64899394161065E-2</v>
      </c>
      <c r="P1799" s="4">
        <v>2.1982611277257899E-102</v>
      </c>
      <c r="Q1799">
        <f>ABS(O1799)</f>
        <v>2.64899394161065E-2</v>
      </c>
    </row>
    <row r="1800" spans="10:17" x14ac:dyDescent="0.3">
      <c r="J1800" t="str">
        <f>VLOOKUP(M1800,$A$3:$B$71,2,0)</f>
        <v>datetime_day_num_0</v>
      </c>
      <c r="K1800" t="str">
        <f>VLOOKUP(N1800,$A$3:$B$71,2,0)</f>
        <v>countrycode_siteid_num_1</v>
      </c>
      <c r="L1800" t="str">
        <f t="shared" si="28"/>
        <v>datetime_day_num_0-countrycode_siteid_num_1</v>
      </c>
      <c r="M1800">
        <v>38</v>
      </c>
      <c r="N1800">
        <v>47</v>
      </c>
      <c r="O1800">
        <v>2.6434710916107398E-2</v>
      </c>
      <c r="P1800" s="4">
        <v>5.7625580436249301E-102</v>
      </c>
      <c r="Q1800">
        <f>ABS(O1800)</f>
        <v>2.6434710916107398E-2</v>
      </c>
    </row>
    <row r="1801" spans="10:17" x14ac:dyDescent="0.3">
      <c r="J1801" t="str">
        <f>VLOOKUP(M1801,$A$3:$B$71,2,0)</f>
        <v>countrycode</v>
      </c>
      <c r="K1801" t="str">
        <f>VLOOKUP(N1801,$A$3:$B$71,2,0)</f>
        <v>category_num_1</v>
      </c>
      <c r="L1801" t="str">
        <f t="shared" si="28"/>
        <v>countrycode-category_num_1</v>
      </c>
      <c r="M1801">
        <v>0</v>
      </c>
      <c r="N1801">
        <v>19</v>
      </c>
      <c r="O1801">
        <v>2.64336420181354E-2</v>
      </c>
      <c r="P1801" s="4">
        <v>5.87093280741653E-102</v>
      </c>
      <c r="Q1801">
        <f>ABS(O1801)</f>
        <v>2.64336420181354E-2</v>
      </c>
    </row>
    <row r="1802" spans="10:17" x14ac:dyDescent="0.3">
      <c r="J1802" t="str">
        <f>VLOOKUP(M1802,$A$3:$B$71,2,0)</f>
        <v>countrycode</v>
      </c>
      <c r="K1802" t="str">
        <f>VLOOKUP(N1802,$A$3:$B$71,2,0)</f>
        <v>devid_num_0</v>
      </c>
      <c r="L1802" t="str">
        <f t="shared" si="28"/>
        <v>countrycode-devid_num_0</v>
      </c>
      <c r="M1802">
        <v>0</v>
      </c>
      <c r="N1802">
        <v>30</v>
      </c>
      <c r="O1802">
        <v>-2.6398414995542002E-2</v>
      </c>
      <c r="P1802" s="4">
        <v>1.0844287219067499E-101</v>
      </c>
      <c r="Q1802">
        <f>ABS(O1802)</f>
        <v>2.6398414995542002E-2</v>
      </c>
    </row>
    <row r="1803" spans="10:17" x14ac:dyDescent="0.3">
      <c r="J1803" t="str">
        <f>VLOOKUP(M1803,$A$3:$B$71,2,0)</f>
        <v>devid_num_0</v>
      </c>
      <c r="K1803" t="str">
        <f>VLOOKUP(N1803,$A$3:$B$71,2,0)</f>
        <v>datetime_hour_count</v>
      </c>
      <c r="L1803" t="str">
        <f t="shared" si="28"/>
        <v>devid_num_0-datetime_hour_count</v>
      </c>
      <c r="M1803">
        <v>30</v>
      </c>
      <c r="N1803">
        <v>33</v>
      </c>
      <c r="O1803">
        <v>2.6396132440239702E-2</v>
      </c>
      <c r="P1803" s="4">
        <v>1.12838268759983E-101</v>
      </c>
      <c r="Q1803">
        <f>ABS(O1803)</f>
        <v>2.6396132440239702E-2</v>
      </c>
    </row>
    <row r="1804" spans="10:17" x14ac:dyDescent="0.3">
      <c r="J1804" t="str">
        <f>VLOOKUP(M1804,$A$3:$B$71,2,0)</f>
        <v>category_count</v>
      </c>
      <c r="K1804" t="str">
        <f>VLOOKUP(N1804,$A$3:$B$71,2,0)</f>
        <v>datetime_hour_count</v>
      </c>
      <c r="L1804" t="str">
        <f t="shared" si="28"/>
        <v>category_count-datetime_hour_count</v>
      </c>
      <c r="M1804">
        <v>17</v>
      </c>
      <c r="N1804">
        <v>33</v>
      </c>
      <c r="O1804">
        <v>-2.6368908366911699E-2</v>
      </c>
      <c r="P1804" s="4">
        <v>1.8119540845926501E-101</v>
      </c>
      <c r="Q1804">
        <f>ABS(O1804)</f>
        <v>2.6368908366911699E-2</v>
      </c>
    </row>
    <row r="1805" spans="10:17" x14ac:dyDescent="0.3">
      <c r="J1805" t="str">
        <f>VLOOKUP(M1805,$A$3:$B$71,2,0)</f>
        <v>datetime_day_num_0</v>
      </c>
      <c r="K1805" t="str">
        <f>VLOOKUP(N1805,$A$3:$B$71,2,0)</f>
        <v>countrycode_siteid_count</v>
      </c>
      <c r="L1805" t="str">
        <f t="shared" si="28"/>
        <v>datetime_day_num_0-countrycode_siteid_count</v>
      </c>
      <c r="M1805">
        <v>38</v>
      </c>
      <c r="N1805">
        <v>45</v>
      </c>
      <c r="O1805">
        <v>2.6358267631498799E-2</v>
      </c>
      <c r="P1805" s="4">
        <v>2.1801454191530001E-101</v>
      </c>
      <c r="Q1805">
        <f>ABS(O1805)</f>
        <v>2.6358267631498799E-2</v>
      </c>
    </row>
    <row r="1806" spans="10:17" x14ac:dyDescent="0.3">
      <c r="J1806" t="str">
        <f>VLOOKUP(M1806,$A$3:$B$71,2,0)</f>
        <v>datetime_day_num_0</v>
      </c>
      <c r="K1806" t="str">
        <f>VLOOKUP(N1806,$A$3:$B$71,2,0)</f>
        <v>countrycode_siteid_num_0</v>
      </c>
      <c r="L1806" t="str">
        <f t="shared" si="28"/>
        <v>datetime_day_num_0-countrycode_siteid_num_0</v>
      </c>
      <c r="M1806">
        <v>38</v>
      </c>
      <c r="N1806">
        <v>46</v>
      </c>
      <c r="O1806">
        <v>2.6333692149682699E-2</v>
      </c>
      <c r="P1806" s="4">
        <v>3.3412460378312198E-101</v>
      </c>
      <c r="Q1806">
        <f>ABS(O1806)</f>
        <v>2.6333692149682699E-2</v>
      </c>
    </row>
    <row r="1807" spans="10:17" x14ac:dyDescent="0.3">
      <c r="J1807" t="str">
        <f>VLOOKUP(M1807,$A$3:$B$71,2,0)</f>
        <v>countrycode_num_0</v>
      </c>
      <c r="K1807" t="str">
        <f>VLOOKUP(N1807,$A$3:$B$71,2,0)</f>
        <v>datetime_day_num_1</v>
      </c>
      <c r="L1807" t="str">
        <f t="shared" si="28"/>
        <v>countrycode_num_0-datetime_day_num_1</v>
      </c>
      <c r="M1807">
        <v>22</v>
      </c>
      <c r="N1807">
        <v>39</v>
      </c>
      <c r="O1807">
        <v>-2.6327125985962999E-2</v>
      </c>
      <c r="P1807" s="4">
        <v>3.7447362191160402E-101</v>
      </c>
      <c r="Q1807">
        <f>ABS(O1807)</f>
        <v>2.6327125985962999E-2</v>
      </c>
    </row>
    <row r="1808" spans="10:17" x14ac:dyDescent="0.3">
      <c r="J1808" t="str">
        <f>VLOOKUP(M1808,$A$3:$B$71,2,0)</f>
        <v>countrycode_offerid_num_1</v>
      </c>
      <c r="K1808" t="str">
        <f>VLOOKUP(N1808,$A$3:$B$71,2,0)</f>
        <v>countrycode_category_num_1</v>
      </c>
      <c r="L1808" t="str">
        <f t="shared" si="28"/>
        <v>countrycode_offerid_num_1-countrycode_category_num_1</v>
      </c>
      <c r="M1808">
        <v>51</v>
      </c>
      <c r="N1808">
        <v>55</v>
      </c>
      <c r="O1808">
        <v>2.62960273047727E-2</v>
      </c>
      <c r="P1808" s="4">
        <v>6.4232752104919496E-101</v>
      </c>
      <c r="Q1808">
        <f>ABS(O1808)</f>
        <v>2.62960273047727E-2</v>
      </c>
    </row>
    <row r="1809" spans="10:17" x14ac:dyDescent="0.3">
      <c r="J1809" t="str">
        <f>VLOOKUP(M1809,$A$3:$B$71,2,0)</f>
        <v>datetime_day_count</v>
      </c>
      <c r="K1809" t="str">
        <f>VLOOKUP(N1809,$A$3:$B$71,2,0)</f>
        <v>countrycode_merchant_click_rate</v>
      </c>
      <c r="L1809" t="str">
        <f t="shared" si="28"/>
        <v>datetime_day_count-countrycode_merchant_click_rate</v>
      </c>
      <c r="M1809">
        <v>37</v>
      </c>
      <c r="N1809">
        <v>44</v>
      </c>
      <c r="O1809">
        <v>2.6195005334514299E-2</v>
      </c>
      <c r="P1809" s="4">
        <v>3.6904000125937799E-100</v>
      </c>
      <c r="Q1809">
        <f>ABS(O1809)</f>
        <v>2.6195005334514299E-2</v>
      </c>
    </row>
    <row r="1810" spans="10:17" x14ac:dyDescent="0.3">
      <c r="J1810" t="str">
        <f>VLOOKUP(M1810,$A$3:$B$71,2,0)</f>
        <v>offerid_num_1</v>
      </c>
      <c r="K1810" t="str">
        <f>VLOOKUP(N1810,$A$3:$B$71,2,0)</f>
        <v>category_count</v>
      </c>
      <c r="L1810" t="str">
        <f t="shared" si="28"/>
        <v>offerid_num_1-category_count</v>
      </c>
      <c r="M1810">
        <v>15</v>
      </c>
      <c r="N1810">
        <v>17</v>
      </c>
      <c r="O1810">
        <v>-2.6103274886029201E-2</v>
      </c>
      <c r="P1810" s="4">
        <v>1.79484834291994E-99</v>
      </c>
      <c r="Q1810">
        <f>ABS(O1810)</f>
        <v>2.6103274886029201E-2</v>
      </c>
    </row>
    <row r="1811" spans="10:17" x14ac:dyDescent="0.3">
      <c r="J1811" t="str">
        <f>VLOOKUP(M1811,$A$3:$B$71,2,0)</f>
        <v>countrycode_offerid_count</v>
      </c>
      <c r="K1811" t="str">
        <f>VLOOKUP(N1811,$A$3:$B$71,2,0)</f>
        <v>countrycode_category_num_1</v>
      </c>
      <c r="L1811" t="str">
        <f t="shared" si="28"/>
        <v>countrycode_offerid_count-countrycode_category_num_1</v>
      </c>
      <c r="M1811">
        <v>49</v>
      </c>
      <c r="N1811">
        <v>55</v>
      </c>
      <c r="O1811">
        <v>2.6044447067529199E-2</v>
      </c>
      <c r="P1811" s="4">
        <v>4.9353191713346697E-99</v>
      </c>
      <c r="Q1811">
        <f>ABS(O1811)</f>
        <v>2.6044447067529199E-2</v>
      </c>
    </row>
    <row r="1812" spans="10:17" x14ac:dyDescent="0.3">
      <c r="J1812" t="str">
        <f>VLOOKUP(M1812,$A$3:$B$71,2,0)</f>
        <v>siteid_offerid_click_rate</v>
      </c>
      <c r="K1812" t="str">
        <f>VLOOKUP(N1812,$A$3:$B$71,2,0)</f>
        <v>siteid_category_num_0</v>
      </c>
      <c r="L1812" t="str">
        <f t="shared" si="28"/>
        <v>siteid_offerid_click_rate-siteid_category_num_0</v>
      </c>
      <c r="M1812">
        <v>64</v>
      </c>
      <c r="N1812">
        <v>66</v>
      </c>
      <c r="O1812">
        <v>-2.6037303393098701E-2</v>
      </c>
      <c r="P1812" s="4">
        <v>5.57946081215424E-99</v>
      </c>
      <c r="Q1812">
        <f>ABS(O1812)</f>
        <v>2.6037303393098701E-2</v>
      </c>
    </row>
    <row r="1813" spans="10:17" x14ac:dyDescent="0.3">
      <c r="J1813" t="str">
        <f>VLOOKUP(M1813,$A$3:$B$71,2,0)</f>
        <v>countrycode_offerid_num_0</v>
      </c>
      <c r="K1813" t="str">
        <f>VLOOKUP(N1813,$A$3:$B$71,2,0)</f>
        <v>countrycode_category_num_1</v>
      </c>
      <c r="L1813" t="str">
        <f t="shared" si="28"/>
        <v>countrycode_offerid_num_0-countrycode_category_num_1</v>
      </c>
      <c r="M1813">
        <v>50</v>
      </c>
      <c r="N1813">
        <v>55</v>
      </c>
      <c r="O1813">
        <v>2.6030162214055401E-2</v>
      </c>
      <c r="P1813" s="4">
        <v>6.3071919184647699E-99</v>
      </c>
      <c r="Q1813">
        <f>ABS(O1813)</f>
        <v>2.6030162214055401E-2</v>
      </c>
    </row>
    <row r="1814" spans="10:17" x14ac:dyDescent="0.3">
      <c r="J1814" t="str">
        <f>VLOOKUP(M1814,$A$3:$B$71,2,0)</f>
        <v>datetime_day_num_0</v>
      </c>
      <c r="K1814" t="str">
        <f>VLOOKUP(N1814,$A$3:$B$71,2,0)</f>
        <v>countrycode_merchant_click_rate</v>
      </c>
      <c r="L1814" t="str">
        <f t="shared" si="28"/>
        <v>datetime_day_num_0-countrycode_merchant_click_rate</v>
      </c>
      <c r="M1814">
        <v>38</v>
      </c>
      <c r="N1814">
        <v>44</v>
      </c>
      <c r="O1814">
        <v>2.5982532849278199E-2</v>
      </c>
      <c r="P1814" s="4">
        <v>1.4275217790976101E-98</v>
      </c>
      <c r="Q1814">
        <f>ABS(O1814)</f>
        <v>2.5982532849278199E-2</v>
      </c>
    </row>
    <row r="1815" spans="10:17" x14ac:dyDescent="0.3">
      <c r="J1815" t="str">
        <f>VLOOKUP(M1815,$A$3:$B$71,2,0)</f>
        <v>devid_num_0</v>
      </c>
      <c r="K1815" t="str">
        <f>VLOOKUP(N1815,$A$3:$B$71,2,0)</f>
        <v>countrycode_category_count</v>
      </c>
      <c r="L1815" t="str">
        <f t="shared" si="28"/>
        <v>devid_num_0-countrycode_category_count</v>
      </c>
      <c r="M1815">
        <v>30</v>
      </c>
      <c r="N1815">
        <v>53</v>
      </c>
      <c r="O1815">
        <v>2.5981809232026001E-2</v>
      </c>
      <c r="P1815" s="4">
        <v>1.44533093355169E-98</v>
      </c>
      <c r="Q1815">
        <f>ABS(O1815)</f>
        <v>2.5981809232026001E-2</v>
      </c>
    </row>
    <row r="1816" spans="10:17" x14ac:dyDescent="0.3">
      <c r="J1816" t="str">
        <f>VLOOKUP(M1816,$A$3:$B$71,2,0)</f>
        <v>countrycode_count</v>
      </c>
      <c r="K1816" t="str">
        <f>VLOOKUP(N1816,$A$3:$B$71,2,0)</f>
        <v>datetime_day_num_1</v>
      </c>
      <c r="L1816" t="str">
        <f t="shared" si="28"/>
        <v>countrycode_count-datetime_day_num_1</v>
      </c>
      <c r="M1816">
        <v>21</v>
      </c>
      <c r="N1816">
        <v>39</v>
      </c>
      <c r="O1816">
        <v>-2.5901070269801499E-2</v>
      </c>
      <c r="P1816" s="4">
        <v>5.7520185697353299E-98</v>
      </c>
      <c r="Q1816">
        <f>ABS(O1816)</f>
        <v>2.5901070269801499E-2</v>
      </c>
    </row>
    <row r="1817" spans="10:17" x14ac:dyDescent="0.3">
      <c r="J1817" t="str">
        <f>VLOOKUP(M1817,$A$3:$B$71,2,0)</f>
        <v>datetime_hour_num_1</v>
      </c>
      <c r="K1817" t="str">
        <f>VLOOKUP(N1817,$A$3:$B$71,2,0)</f>
        <v>countrycode_merchant_count</v>
      </c>
      <c r="L1817" t="str">
        <f t="shared" si="28"/>
        <v>datetime_hour_num_1-countrycode_merchant_count</v>
      </c>
      <c r="M1817">
        <v>35</v>
      </c>
      <c r="N1817">
        <v>41</v>
      </c>
      <c r="O1817">
        <v>2.5805630509799501E-2</v>
      </c>
      <c r="P1817" s="4">
        <v>2.92747445473647E-97</v>
      </c>
      <c r="Q1817">
        <f>ABS(O1817)</f>
        <v>2.5805630509799501E-2</v>
      </c>
    </row>
    <row r="1818" spans="10:17" x14ac:dyDescent="0.3">
      <c r="J1818" t="str">
        <f>VLOOKUP(M1818,$A$3:$B$71,2,0)</f>
        <v>datetime_day_count</v>
      </c>
      <c r="K1818" t="str">
        <f>VLOOKUP(N1818,$A$3:$B$71,2,0)</f>
        <v>countrycode_merchant_num_0</v>
      </c>
      <c r="L1818" t="str">
        <f t="shared" si="28"/>
        <v>datetime_day_count-countrycode_merchant_num_0</v>
      </c>
      <c r="M1818">
        <v>37</v>
      </c>
      <c r="N1818">
        <v>42</v>
      </c>
      <c r="O1818">
        <v>-2.5746905561807001E-2</v>
      </c>
      <c r="P1818" s="4">
        <v>7.9437027816804202E-97</v>
      </c>
      <c r="Q1818">
        <f>ABS(O1818)</f>
        <v>2.5746905561807001E-2</v>
      </c>
    </row>
    <row r="1819" spans="10:17" x14ac:dyDescent="0.3">
      <c r="J1819" t="str">
        <f>VLOOKUP(M1819,$A$3:$B$71,2,0)</f>
        <v>countrycode_category_count</v>
      </c>
      <c r="K1819" t="str">
        <f>VLOOKUP(N1819,$A$3:$B$71,2,0)</f>
        <v>siteid_category_count</v>
      </c>
      <c r="L1819" t="str">
        <f t="shared" si="28"/>
        <v>countrycode_category_count-siteid_category_count</v>
      </c>
      <c r="M1819">
        <v>53</v>
      </c>
      <c r="N1819">
        <v>65</v>
      </c>
      <c r="O1819">
        <v>-2.5707494215049202E-2</v>
      </c>
      <c r="P1819" s="4">
        <v>1.55031673980276E-96</v>
      </c>
      <c r="Q1819">
        <f>ABS(O1819)</f>
        <v>2.5707494215049202E-2</v>
      </c>
    </row>
    <row r="1820" spans="10:17" x14ac:dyDescent="0.3">
      <c r="J1820" t="str">
        <f>VLOOKUP(M1820,$A$3:$B$71,2,0)</f>
        <v>category_count</v>
      </c>
      <c r="K1820" t="str">
        <f>VLOOKUP(N1820,$A$3:$B$71,2,0)</f>
        <v>browserid_count</v>
      </c>
      <c r="L1820" t="str">
        <f t="shared" si="28"/>
        <v>category_count-browserid_count</v>
      </c>
      <c r="M1820">
        <v>17</v>
      </c>
      <c r="N1820">
        <v>25</v>
      </c>
      <c r="O1820">
        <v>2.5661388404633698E-2</v>
      </c>
      <c r="P1820" s="4">
        <v>3.3851847989873102E-96</v>
      </c>
      <c r="Q1820">
        <f>ABS(O1820)</f>
        <v>2.5661388404633698E-2</v>
      </c>
    </row>
    <row r="1821" spans="10:17" x14ac:dyDescent="0.3">
      <c r="J1821" t="str">
        <f>VLOOKUP(M1821,$A$3:$B$71,2,0)</f>
        <v>offerid_num_1</v>
      </c>
      <c r="K1821" t="str">
        <f>VLOOKUP(N1821,$A$3:$B$71,2,0)</f>
        <v>siteid_category_count</v>
      </c>
      <c r="L1821" t="str">
        <f t="shared" si="28"/>
        <v>offerid_num_1-siteid_category_count</v>
      </c>
      <c r="M1821">
        <v>15</v>
      </c>
      <c r="N1821">
        <v>65</v>
      </c>
      <c r="O1821">
        <v>2.5625281110026502E-2</v>
      </c>
      <c r="P1821" s="4">
        <v>6.2340442315479901E-96</v>
      </c>
      <c r="Q1821">
        <f>ABS(O1821)</f>
        <v>2.5625281110026502E-2</v>
      </c>
    </row>
    <row r="1822" spans="10:17" x14ac:dyDescent="0.3">
      <c r="J1822" t="str">
        <f>VLOOKUP(M1822,$A$3:$B$71,2,0)</f>
        <v>datetime_day_click_rate</v>
      </c>
      <c r="K1822" t="str">
        <f>VLOOKUP(N1822,$A$3:$B$71,2,0)</f>
        <v>siteid_offerid_num_0</v>
      </c>
      <c r="L1822" t="str">
        <f t="shared" si="28"/>
        <v>datetime_day_click_rate-siteid_offerid_num_0</v>
      </c>
      <c r="M1822">
        <v>40</v>
      </c>
      <c r="N1822">
        <v>62</v>
      </c>
      <c r="O1822">
        <v>2.5556057197260899E-2</v>
      </c>
      <c r="P1822" s="4">
        <v>2.00511511839715E-95</v>
      </c>
      <c r="Q1822">
        <f>ABS(O1822)</f>
        <v>2.5556057197260899E-2</v>
      </c>
    </row>
    <row r="1823" spans="10:17" x14ac:dyDescent="0.3">
      <c r="J1823" t="str">
        <f>VLOOKUP(M1823,$A$3:$B$71,2,0)</f>
        <v>browserid_click_rate</v>
      </c>
      <c r="K1823" t="str">
        <f>VLOOKUP(N1823,$A$3:$B$71,2,0)</f>
        <v>datetime_day_num_1</v>
      </c>
      <c r="L1823" t="str">
        <f t="shared" si="28"/>
        <v>browserid_click_rate-datetime_day_num_1</v>
      </c>
      <c r="M1823">
        <v>28</v>
      </c>
      <c r="N1823">
        <v>39</v>
      </c>
      <c r="O1823">
        <v>2.5555907603274201E-2</v>
      </c>
      <c r="P1823" s="4">
        <v>2.0101768341935501E-95</v>
      </c>
      <c r="Q1823">
        <f>ABS(O1823)</f>
        <v>2.5555907603274201E-2</v>
      </c>
    </row>
    <row r="1824" spans="10:17" x14ac:dyDescent="0.3">
      <c r="J1824" t="str">
        <f>VLOOKUP(M1824,$A$3:$B$71,2,0)</f>
        <v>datetime_day_click_rate</v>
      </c>
      <c r="K1824" t="str">
        <f>VLOOKUP(N1824,$A$3:$B$71,2,0)</f>
        <v>siteid_offerid_count</v>
      </c>
      <c r="L1824" t="str">
        <f t="shared" si="28"/>
        <v>datetime_day_click_rate-siteid_offerid_count</v>
      </c>
      <c r="M1824">
        <v>40</v>
      </c>
      <c r="N1824">
        <v>61</v>
      </c>
      <c r="O1824">
        <v>2.55557426768207E-2</v>
      </c>
      <c r="P1824" s="4">
        <v>2.01577212112851E-95</v>
      </c>
      <c r="Q1824">
        <f>ABS(O1824)</f>
        <v>2.55557426768207E-2</v>
      </c>
    </row>
    <row r="1825" spans="10:17" x14ac:dyDescent="0.3">
      <c r="J1825" t="str">
        <f>VLOOKUP(M1825,$A$3:$B$71,2,0)</f>
        <v>datetime_day_click_rate</v>
      </c>
      <c r="K1825" t="str">
        <f>VLOOKUP(N1825,$A$3:$B$71,2,0)</f>
        <v>siteid_offerid_num_1</v>
      </c>
      <c r="L1825" t="str">
        <f t="shared" si="28"/>
        <v>datetime_day_click_rate-siteid_offerid_num_1</v>
      </c>
      <c r="M1825">
        <v>40</v>
      </c>
      <c r="N1825">
        <v>63</v>
      </c>
      <c r="O1825">
        <v>2.5550637697999101E-2</v>
      </c>
      <c r="P1825" s="4">
        <v>2.19686426582488E-95</v>
      </c>
      <c r="Q1825">
        <f>ABS(O1825)</f>
        <v>2.5550637697999101E-2</v>
      </c>
    </row>
    <row r="1826" spans="10:17" x14ac:dyDescent="0.3">
      <c r="J1826" t="str">
        <f>VLOOKUP(M1826,$A$3:$B$71,2,0)</f>
        <v>devid_num_0</v>
      </c>
      <c r="K1826" t="str">
        <f>VLOOKUP(N1826,$A$3:$B$71,2,0)</f>
        <v>countrycode_merchant_num_1</v>
      </c>
      <c r="L1826" t="str">
        <f t="shared" si="28"/>
        <v>devid_num_0-countrycode_merchant_num_1</v>
      </c>
      <c r="M1826">
        <v>30</v>
      </c>
      <c r="N1826">
        <v>43</v>
      </c>
      <c r="O1826">
        <v>-2.5525202895954401E-2</v>
      </c>
      <c r="P1826" s="4">
        <v>3.3716458314622002E-95</v>
      </c>
      <c r="Q1826">
        <f>ABS(O1826)</f>
        <v>2.5525202895954401E-2</v>
      </c>
    </row>
    <row r="1827" spans="10:17" x14ac:dyDescent="0.3">
      <c r="J1827" t="str">
        <f>VLOOKUP(M1827,$A$3:$B$71,2,0)</f>
        <v>offerid_count</v>
      </c>
      <c r="K1827" t="str">
        <f>VLOOKUP(N1827,$A$3:$B$71,2,0)</f>
        <v>siteid_category_count</v>
      </c>
      <c r="L1827" t="str">
        <f t="shared" si="28"/>
        <v>offerid_count-siteid_category_count</v>
      </c>
      <c r="M1827">
        <v>13</v>
      </c>
      <c r="N1827">
        <v>65</v>
      </c>
      <c r="O1827">
        <v>2.5504445273062299E-2</v>
      </c>
      <c r="P1827" s="4">
        <v>4.7811607849908298E-95</v>
      </c>
      <c r="Q1827">
        <f>ABS(O1827)</f>
        <v>2.5504445273062299E-2</v>
      </c>
    </row>
    <row r="1828" spans="10:17" x14ac:dyDescent="0.3">
      <c r="J1828" t="str">
        <f>VLOOKUP(M1828,$A$3:$B$71,2,0)</f>
        <v>offerid_num_0</v>
      </c>
      <c r="K1828" t="str">
        <f>VLOOKUP(N1828,$A$3:$B$71,2,0)</f>
        <v>siteid_category_count</v>
      </c>
      <c r="L1828" t="str">
        <f t="shared" si="28"/>
        <v>offerid_num_0-siteid_category_count</v>
      </c>
      <c r="M1828">
        <v>14</v>
      </c>
      <c r="N1828">
        <v>65</v>
      </c>
      <c r="O1828">
        <v>2.54996589873779E-2</v>
      </c>
      <c r="P1828" s="4">
        <v>5.1819456103448601E-95</v>
      </c>
      <c r="Q1828">
        <f>ABS(O1828)</f>
        <v>2.54996589873779E-2</v>
      </c>
    </row>
    <row r="1829" spans="10:17" x14ac:dyDescent="0.3">
      <c r="J1829" t="str">
        <f>VLOOKUP(M1829,$A$3:$B$71,2,0)</f>
        <v>datetime_hour</v>
      </c>
      <c r="K1829" t="str">
        <f>VLOOKUP(N1829,$A$3:$B$71,2,0)</f>
        <v>offerid_num_1</v>
      </c>
      <c r="L1829" t="str">
        <f t="shared" si="28"/>
        <v>datetime_hour-offerid_num_1</v>
      </c>
      <c r="M1829">
        <v>4</v>
      </c>
      <c r="N1829">
        <v>15</v>
      </c>
      <c r="O1829">
        <v>2.5451567988683199E-2</v>
      </c>
      <c r="P1829" s="4">
        <v>1.16249551514043E-94</v>
      </c>
      <c r="Q1829">
        <f>ABS(O1829)</f>
        <v>2.5451567988683199E-2</v>
      </c>
    </row>
    <row r="1830" spans="10:17" x14ac:dyDescent="0.3">
      <c r="J1830" t="str">
        <f>VLOOKUP(M1830,$A$3:$B$71,2,0)</f>
        <v>datetime_day_num_0</v>
      </c>
      <c r="K1830" t="str">
        <f>VLOOKUP(N1830,$A$3:$B$71,2,0)</f>
        <v>countrycode_merchant_num_0</v>
      </c>
      <c r="L1830" t="str">
        <f t="shared" si="28"/>
        <v>datetime_day_num_0-countrycode_merchant_num_0</v>
      </c>
      <c r="M1830">
        <v>38</v>
      </c>
      <c r="N1830">
        <v>42</v>
      </c>
      <c r="O1830">
        <v>-2.54027885175023E-2</v>
      </c>
      <c r="P1830" s="4">
        <v>2.63413946680883E-94</v>
      </c>
      <c r="Q1830">
        <f>ABS(O1830)</f>
        <v>2.54027885175023E-2</v>
      </c>
    </row>
    <row r="1831" spans="10:17" x14ac:dyDescent="0.3">
      <c r="J1831" t="str">
        <f>VLOOKUP(M1831,$A$3:$B$71,2,0)</f>
        <v>offerid_count</v>
      </c>
      <c r="K1831" t="str">
        <f>VLOOKUP(N1831,$A$3:$B$71,2,0)</f>
        <v>category_count</v>
      </c>
      <c r="L1831" t="str">
        <f t="shared" si="28"/>
        <v>offerid_count-category_count</v>
      </c>
      <c r="M1831">
        <v>13</v>
      </c>
      <c r="N1831">
        <v>17</v>
      </c>
      <c r="O1831">
        <v>-2.5315802459375598E-2</v>
      </c>
      <c r="P1831" s="4">
        <v>1.1283628336732401E-93</v>
      </c>
      <c r="Q1831">
        <f>ABS(O1831)</f>
        <v>2.5315802459375598E-2</v>
      </c>
    </row>
    <row r="1832" spans="10:17" x14ac:dyDescent="0.3">
      <c r="J1832" t="str">
        <f>VLOOKUP(M1832,$A$3:$B$71,2,0)</f>
        <v>datetime_hour</v>
      </c>
      <c r="K1832" t="str">
        <f>VLOOKUP(N1832,$A$3:$B$71,2,0)</f>
        <v>offerid_count</v>
      </c>
      <c r="L1832" t="str">
        <f t="shared" si="28"/>
        <v>datetime_hour-offerid_count</v>
      </c>
      <c r="M1832">
        <v>4</v>
      </c>
      <c r="N1832">
        <v>13</v>
      </c>
      <c r="O1832">
        <v>2.5296041467993701E-2</v>
      </c>
      <c r="P1832" s="4">
        <v>1.5692013248517301E-93</v>
      </c>
      <c r="Q1832">
        <f>ABS(O1832)</f>
        <v>2.5296041467993701E-2</v>
      </c>
    </row>
    <row r="1833" spans="10:17" x14ac:dyDescent="0.3">
      <c r="J1833" t="str">
        <f>VLOOKUP(M1833,$A$3:$B$71,2,0)</f>
        <v>datetime_hour</v>
      </c>
      <c r="K1833" t="str">
        <f>VLOOKUP(N1833,$A$3:$B$71,2,0)</f>
        <v>offerid_num_0</v>
      </c>
      <c r="L1833" t="str">
        <f t="shared" si="28"/>
        <v>datetime_hour-offerid_num_0</v>
      </c>
      <c r="M1833">
        <v>4</v>
      </c>
      <c r="N1833">
        <v>14</v>
      </c>
      <c r="O1833">
        <v>2.5289885733035498E-2</v>
      </c>
      <c r="P1833" s="4">
        <v>1.7388949968303301E-93</v>
      </c>
      <c r="Q1833">
        <f>ABS(O1833)</f>
        <v>2.5289885733035498E-2</v>
      </c>
    </row>
    <row r="1834" spans="10:17" x14ac:dyDescent="0.3">
      <c r="J1834" t="str">
        <f>VLOOKUP(M1834,$A$3:$B$71,2,0)</f>
        <v>offerid_num_0</v>
      </c>
      <c r="K1834" t="str">
        <f>VLOOKUP(N1834,$A$3:$B$71,2,0)</f>
        <v>category_count</v>
      </c>
      <c r="L1834" t="str">
        <f t="shared" si="28"/>
        <v>offerid_num_0-category_count</v>
      </c>
      <c r="M1834">
        <v>14</v>
      </c>
      <c r="N1834">
        <v>17</v>
      </c>
      <c r="O1834">
        <v>-2.5284697678067999E-2</v>
      </c>
      <c r="P1834" s="4">
        <v>1.89604821080953E-93</v>
      </c>
      <c r="Q1834">
        <f>ABS(O1834)</f>
        <v>2.5284697678067999E-2</v>
      </c>
    </row>
    <row r="1835" spans="10:17" x14ac:dyDescent="0.3">
      <c r="J1835" t="str">
        <f>VLOOKUP(M1835,$A$3:$B$71,2,0)</f>
        <v>browserid</v>
      </c>
      <c r="K1835" t="str">
        <f>VLOOKUP(N1835,$A$3:$B$71,2,0)</f>
        <v>category_num_1</v>
      </c>
      <c r="L1835" t="str">
        <f t="shared" si="28"/>
        <v>browserid-category_num_1</v>
      </c>
      <c r="M1835">
        <v>1</v>
      </c>
      <c r="N1835">
        <v>19</v>
      </c>
      <c r="O1835">
        <v>2.5241269478644399E-2</v>
      </c>
      <c r="P1835" s="4">
        <v>3.9092153098812203E-93</v>
      </c>
      <c r="Q1835">
        <f>ABS(O1835)</f>
        <v>2.5241269478644399E-2</v>
      </c>
    </row>
    <row r="1836" spans="10:17" x14ac:dyDescent="0.3">
      <c r="J1836" t="str">
        <f>VLOOKUP(M1836,$A$3:$B$71,2,0)</f>
        <v>category_num_1</v>
      </c>
      <c r="K1836" t="str">
        <f>VLOOKUP(N1836,$A$3:$B$71,2,0)</f>
        <v>siteid_category_count</v>
      </c>
      <c r="L1836" t="str">
        <f t="shared" si="28"/>
        <v>category_num_1-siteid_category_count</v>
      </c>
      <c r="M1836">
        <v>19</v>
      </c>
      <c r="N1836">
        <v>65</v>
      </c>
      <c r="O1836">
        <v>2.5212745487018601E-2</v>
      </c>
      <c r="P1836" s="4">
        <v>6.2833635564913502E-93</v>
      </c>
      <c r="Q1836">
        <f>ABS(O1836)</f>
        <v>2.5212745487018601E-2</v>
      </c>
    </row>
    <row r="1837" spans="10:17" x14ac:dyDescent="0.3">
      <c r="J1837" t="str">
        <f>VLOOKUP(M1837,$A$3:$B$71,2,0)</f>
        <v>merchant_num_1</v>
      </c>
      <c r="K1837" t="str">
        <f>VLOOKUP(N1837,$A$3:$B$71,2,0)</f>
        <v>countrycode_click_rate</v>
      </c>
      <c r="L1837" t="str">
        <f t="shared" si="28"/>
        <v>merchant_num_1-countrycode_click_rate</v>
      </c>
      <c r="M1837">
        <v>7</v>
      </c>
      <c r="N1837">
        <v>24</v>
      </c>
      <c r="O1837">
        <v>2.5165170045177699E-2</v>
      </c>
      <c r="P1837" s="4">
        <v>1.3849561024003E-92</v>
      </c>
      <c r="Q1837">
        <f>ABS(O1837)</f>
        <v>2.5165170045177699E-2</v>
      </c>
    </row>
    <row r="1838" spans="10:17" x14ac:dyDescent="0.3">
      <c r="J1838" t="str">
        <f>VLOOKUP(M1838,$A$3:$B$71,2,0)</f>
        <v>countrycode_merchant_num_0</v>
      </c>
      <c r="K1838" t="str">
        <f>VLOOKUP(N1838,$A$3:$B$71,2,0)</f>
        <v>siteid_merchant_count</v>
      </c>
      <c r="L1838" t="str">
        <f t="shared" si="28"/>
        <v>countrycode_merchant_num_0-siteid_merchant_count</v>
      </c>
      <c r="M1838">
        <v>42</v>
      </c>
      <c r="N1838">
        <v>57</v>
      </c>
      <c r="O1838">
        <v>-2.5160890058134999E-2</v>
      </c>
      <c r="P1838" s="4">
        <v>1.4869051701465799E-92</v>
      </c>
      <c r="Q1838">
        <f>ABS(O1838)</f>
        <v>2.5160890058134999E-2</v>
      </c>
    </row>
    <row r="1839" spans="10:17" x14ac:dyDescent="0.3">
      <c r="J1839" t="str">
        <f>VLOOKUP(M1839,$A$3:$B$71,2,0)</f>
        <v>datetime_day</v>
      </c>
      <c r="K1839" t="str">
        <f>VLOOKUP(N1839,$A$3:$B$71,2,0)</f>
        <v>countrycode_siteid_count</v>
      </c>
      <c r="L1839" t="str">
        <f t="shared" si="28"/>
        <v>datetime_day-countrycode_siteid_count</v>
      </c>
      <c r="M1839">
        <v>3</v>
      </c>
      <c r="N1839">
        <v>45</v>
      </c>
      <c r="O1839">
        <v>-2.4987727130058701E-2</v>
      </c>
      <c r="P1839" s="4">
        <v>2.6057933822900202E-91</v>
      </c>
      <c r="Q1839">
        <f>ABS(O1839)</f>
        <v>2.4987727130058701E-2</v>
      </c>
    </row>
    <row r="1840" spans="10:17" x14ac:dyDescent="0.3">
      <c r="J1840" t="str">
        <f>VLOOKUP(M1840,$A$3:$B$71,2,0)</f>
        <v>datetime_day</v>
      </c>
      <c r="K1840" t="str">
        <f>VLOOKUP(N1840,$A$3:$B$71,2,0)</f>
        <v>countrycode_siteid_num_0</v>
      </c>
      <c r="L1840" t="str">
        <f t="shared" si="28"/>
        <v>datetime_day-countrycode_siteid_num_0</v>
      </c>
      <c r="M1840">
        <v>3</v>
      </c>
      <c r="N1840">
        <v>46</v>
      </c>
      <c r="O1840">
        <v>-2.49813365369152E-2</v>
      </c>
      <c r="P1840" s="4">
        <v>2.8951661071880699E-91</v>
      </c>
      <c r="Q1840">
        <f>ABS(O1840)</f>
        <v>2.49813365369152E-2</v>
      </c>
    </row>
    <row r="1841" spans="10:17" x14ac:dyDescent="0.3">
      <c r="J1841" t="str">
        <f>VLOOKUP(M1841,$A$3:$B$71,2,0)</f>
        <v>datetime_day</v>
      </c>
      <c r="K1841" t="str">
        <f>VLOOKUP(N1841,$A$3:$B$71,2,0)</f>
        <v>countrycode_siteid_num_1</v>
      </c>
      <c r="L1841" t="str">
        <f t="shared" si="28"/>
        <v>datetime_day-countrycode_siteid_num_1</v>
      </c>
      <c r="M1841">
        <v>3</v>
      </c>
      <c r="N1841">
        <v>47</v>
      </c>
      <c r="O1841">
        <v>-2.49511734579956E-2</v>
      </c>
      <c r="P1841" s="4">
        <v>4.7574538080855798E-91</v>
      </c>
      <c r="Q1841">
        <f>ABS(O1841)</f>
        <v>2.49511734579956E-2</v>
      </c>
    </row>
    <row r="1842" spans="10:17" x14ac:dyDescent="0.3">
      <c r="J1842" t="str">
        <f>VLOOKUP(M1842,$A$3:$B$71,2,0)</f>
        <v>siteid_count</v>
      </c>
      <c r="K1842" t="str">
        <f>VLOOKUP(N1842,$A$3:$B$71,2,0)</f>
        <v>datetime_day_count</v>
      </c>
      <c r="L1842" t="str">
        <f t="shared" si="28"/>
        <v>siteid_count-datetime_day_count</v>
      </c>
      <c r="M1842">
        <v>9</v>
      </c>
      <c r="N1842">
        <v>37</v>
      </c>
      <c r="O1842">
        <v>2.4927112804478999E-2</v>
      </c>
      <c r="P1842" s="4">
        <v>7.0672435085584796E-91</v>
      </c>
      <c r="Q1842">
        <f>ABS(O1842)</f>
        <v>2.4927112804478999E-2</v>
      </c>
    </row>
    <row r="1843" spans="10:17" x14ac:dyDescent="0.3">
      <c r="J1843" t="str">
        <f>VLOOKUP(M1843,$A$3:$B$71,2,0)</f>
        <v>siteid_num_0</v>
      </c>
      <c r="K1843" t="str">
        <f>VLOOKUP(N1843,$A$3:$B$71,2,0)</f>
        <v>datetime_day_count</v>
      </c>
      <c r="L1843" t="str">
        <f t="shared" si="28"/>
        <v>siteid_num_0-datetime_day_count</v>
      </c>
      <c r="M1843">
        <v>10</v>
      </c>
      <c r="N1843">
        <v>37</v>
      </c>
      <c r="O1843">
        <v>2.49088009702794E-2</v>
      </c>
      <c r="P1843" s="4">
        <v>9.5487944616060104E-91</v>
      </c>
      <c r="Q1843">
        <f>ABS(O1843)</f>
        <v>2.49088009702794E-2</v>
      </c>
    </row>
    <row r="1844" spans="10:17" x14ac:dyDescent="0.3">
      <c r="J1844" t="str">
        <f>VLOOKUP(M1844,$A$3:$B$71,2,0)</f>
        <v>browserid_num_1</v>
      </c>
      <c r="K1844" t="str">
        <f>VLOOKUP(N1844,$A$3:$B$71,2,0)</f>
        <v>datetime_day_num_1</v>
      </c>
      <c r="L1844" t="str">
        <f t="shared" si="28"/>
        <v>browserid_num_1-datetime_day_num_1</v>
      </c>
      <c r="M1844">
        <v>27</v>
      </c>
      <c r="N1844">
        <v>39</v>
      </c>
      <c r="O1844">
        <v>2.4602695828558101E-2</v>
      </c>
      <c r="P1844" s="4">
        <v>1.41438003639177E-88</v>
      </c>
      <c r="Q1844">
        <f>ABS(O1844)</f>
        <v>2.4602695828558101E-2</v>
      </c>
    </row>
    <row r="1845" spans="10:17" x14ac:dyDescent="0.3">
      <c r="J1845" t="str">
        <f>VLOOKUP(M1845,$A$3:$B$71,2,0)</f>
        <v>merchant_click_rate</v>
      </c>
      <c r="K1845" t="str">
        <f>VLOOKUP(N1845,$A$3:$B$71,2,0)</f>
        <v>datetime_day_num_1</v>
      </c>
      <c r="L1845" t="str">
        <f t="shared" si="28"/>
        <v>merchant_click_rate-datetime_day_num_1</v>
      </c>
      <c r="M1845">
        <v>8</v>
      </c>
      <c r="N1845">
        <v>39</v>
      </c>
      <c r="O1845">
        <v>2.4554321685247502E-2</v>
      </c>
      <c r="P1845" s="4">
        <v>3.0984497956910702E-88</v>
      </c>
      <c r="Q1845">
        <f>ABS(O1845)</f>
        <v>2.4554321685247502E-2</v>
      </c>
    </row>
    <row r="1846" spans="10:17" x14ac:dyDescent="0.3">
      <c r="J1846" t="str">
        <f>VLOOKUP(M1846,$A$3:$B$71,2,0)</f>
        <v>merchant_num_1</v>
      </c>
      <c r="K1846" t="str">
        <f>VLOOKUP(N1846,$A$3:$B$71,2,0)</f>
        <v>browserid_click_rate</v>
      </c>
      <c r="L1846" t="str">
        <f t="shared" si="28"/>
        <v>merchant_num_1-browserid_click_rate</v>
      </c>
      <c r="M1846">
        <v>7</v>
      </c>
      <c r="N1846">
        <v>28</v>
      </c>
      <c r="O1846">
        <v>2.447731063535E-2</v>
      </c>
      <c r="P1846" s="4">
        <v>1.0763742489634201E-87</v>
      </c>
      <c r="Q1846">
        <f>ABS(O1846)</f>
        <v>2.447731063535E-2</v>
      </c>
    </row>
    <row r="1847" spans="10:17" x14ac:dyDescent="0.3">
      <c r="J1847" t="str">
        <f>VLOOKUP(M1847,$A$3:$B$71,2,0)</f>
        <v>merchant_num_0</v>
      </c>
      <c r="K1847" t="str">
        <f>VLOOKUP(N1847,$A$3:$B$71,2,0)</f>
        <v>devid_click_rate</v>
      </c>
      <c r="L1847" t="str">
        <f t="shared" si="28"/>
        <v>merchant_num_0-devid_click_rate</v>
      </c>
      <c r="M1847">
        <v>6</v>
      </c>
      <c r="N1847">
        <v>32</v>
      </c>
      <c r="O1847">
        <v>-2.44638115725372E-2</v>
      </c>
      <c r="P1847" s="4">
        <v>1.3384053705337199E-87</v>
      </c>
      <c r="Q1847">
        <f>ABS(O1847)</f>
        <v>2.44638115725372E-2</v>
      </c>
    </row>
    <row r="1848" spans="10:17" x14ac:dyDescent="0.3">
      <c r="J1848" t="str">
        <f>VLOOKUP(M1848,$A$3:$B$71,2,0)</f>
        <v>merchant_num_1</v>
      </c>
      <c r="K1848" t="str">
        <f>VLOOKUP(N1848,$A$3:$B$71,2,0)</f>
        <v>countrycode_num_1</v>
      </c>
      <c r="L1848" t="str">
        <f t="shared" si="28"/>
        <v>merchant_num_1-countrycode_num_1</v>
      </c>
      <c r="M1848">
        <v>7</v>
      </c>
      <c r="N1848">
        <v>23</v>
      </c>
      <c r="O1848">
        <v>2.44363792728137E-2</v>
      </c>
      <c r="P1848" s="4">
        <v>2.08314565197082E-87</v>
      </c>
      <c r="Q1848">
        <f>ABS(O1848)</f>
        <v>2.44363792728137E-2</v>
      </c>
    </row>
    <row r="1849" spans="10:17" x14ac:dyDescent="0.3">
      <c r="J1849" t="str">
        <f>VLOOKUP(M1849,$A$3:$B$71,2,0)</f>
        <v>siteid_num_1</v>
      </c>
      <c r="K1849" t="str">
        <f>VLOOKUP(N1849,$A$3:$B$71,2,0)</f>
        <v>datetime_day_count</v>
      </c>
      <c r="L1849" t="str">
        <f t="shared" si="28"/>
        <v>siteid_num_1-datetime_day_count</v>
      </c>
      <c r="M1849">
        <v>11</v>
      </c>
      <c r="N1849">
        <v>37</v>
      </c>
      <c r="O1849">
        <v>2.4361745566384499E-2</v>
      </c>
      <c r="P1849" s="4">
        <v>6.9239951208481E-87</v>
      </c>
      <c r="Q1849">
        <f>ABS(O1849)</f>
        <v>2.4361745566384499E-2</v>
      </c>
    </row>
    <row r="1850" spans="10:17" x14ac:dyDescent="0.3">
      <c r="J1850" t="str">
        <f>VLOOKUP(M1850,$A$3:$B$71,2,0)</f>
        <v>offerid_num_1</v>
      </c>
      <c r="K1850" t="str">
        <f>VLOOKUP(N1850,$A$3:$B$71,2,0)</f>
        <v>datetime_day_click_rate</v>
      </c>
      <c r="L1850" t="str">
        <f t="shared" si="28"/>
        <v>offerid_num_1-datetime_day_click_rate</v>
      </c>
      <c r="M1850">
        <v>15</v>
      </c>
      <c r="N1850">
        <v>40</v>
      </c>
      <c r="O1850">
        <v>2.4286142948968199E-2</v>
      </c>
      <c r="P1850" s="4">
        <v>2.3288704883944298E-86</v>
      </c>
      <c r="Q1850">
        <f>ABS(O1850)</f>
        <v>2.4286142948968199E-2</v>
      </c>
    </row>
    <row r="1851" spans="10:17" x14ac:dyDescent="0.3">
      <c r="J1851" t="str">
        <f>VLOOKUP(M1851,$A$3:$B$71,2,0)</f>
        <v>datetime_day_count</v>
      </c>
      <c r="K1851" t="str">
        <f>VLOOKUP(N1851,$A$3:$B$71,2,0)</f>
        <v>countrycode_merchant_count</v>
      </c>
      <c r="L1851" t="str">
        <f t="shared" si="28"/>
        <v>datetime_day_count-countrycode_merchant_count</v>
      </c>
      <c r="M1851">
        <v>37</v>
      </c>
      <c r="N1851">
        <v>41</v>
      </c>
      <c r="O1851">
        <v>-2.42722451310107E-2</v>
      </c>
      <c r="P1851" s="4">
        <v>2.9094168319709599E-86</v>
      </c>
      <c r="Q1851">
        <f>ABS(O1851)</f>
        <v>2.42722451310107E-2</v>
      </c>
    </row>
    <row r="1852" spans="10:17" x14ac:dyDescent="0.3">
      <c r="J1852" t="str">
        <f>VLOOKUP(M1852,$A$3:$B$71,2,0)</f>
        <v>datetime_day_click_rate</v>
      </c>
      <c r="K1852" t="str">
        <f>VLOOKUP(N1852,$A$3:$B$71,2,0)</f>
        <v>siteid_category_num_1</v>
      </c>
      <c r="L1852" t="str">
        <f t="shared" si="28"/>
        <v>datetime_day_click_rate-siteid_category_num_1</v>
      </c>
      <c r="M1852">
        <v>40</v>
      </c>
      <c r="N1852">
        <v>67</v>
      </c>
      <c r="O1852">
        <v>2.4269566163521699E-2</v>
      </c>
      <c r="P1852" s="4">
        <v>3.0369110929966199E-86</v>
      </c>
      <c r="Q1852">
        <f>ABS(O1852)</f>
        <v>2.4269566163521699E-2</v>
      </c>
    </row>
    <row r="1853" spans="10:17" x14ac:dyDescent="0.3">
      <c r="J1853" t="str">
        <f>VLOOKUP(M1853,$A$3:$B$71,2,0)</f>
        <v>datetime_day_click_rate</v>
      </c>
      <c r="K1853" t="str">
        <f>VLOOKUP(N1853,$A$3:$B$71,2,0)</f>
        <v>countrycode_category_num_0</v>
      </c>
      <c r="L1853" t="str">
        <f t="shared" si="28"/>
        <v>datetime_day_click_rate-countrycode_category_num_0</v>
      </c>
      <c r="M1853">
        <v>40</v>
      </c>
      <c r="N1853">
        <v>54</v>
      </c>
      <c r="O1853">
        <v>-2.42650549205017E-2</v>
      </c>
      <c r="P1853" s="4">
        <v>3.2643212600325997E-86</v>
      </c>
      <c r="Q1853">
        <f>ABS(O1853)</f>
        <v>2.42650549205017E-2</v>
      </c>
    </row>
    <row r="1854" spans="10:17" x14ac:dyDescent="0.3">
      <c r="J1854" t="str">
        <f>VLOOKUP(M1854,$A$3:$B$71,2,0)</f>
        <v>datetime_day_click_rate</v>
      </c>
      <c r="K1854" t="str">
        <f>VLOOKUP(N1854,$A$3:$B$71,2,0)</f>
        <v>countrycode_category_count</v>
      </c>
      <c r="L1854" t="str">
        <f t="shared" si="28"/>
        <v>datetime_day_click_rate-countrycode_category_count</v>
      </c>
      <c r="M1854">
        <v>40</v>
      </c>
      <c r="N1854">
        <v>53</v>
      </c>
      <c r="O1854">
        <v>-2.42617399741447E-2</v>
      </c>
      <c r="P1854" s="4">
        <v>3.44218105689078E-86</v>
      </c>
      <c r="Q1854">
        <f>ABS(O1854)</f>
        <v>2.42617399741447E-2</v>
      </c>
    </row>
    <row r="1855" spans="10:17" x14ac:dyDescent="0.3">
      <c r="J1855" t="str">
        <f>VLOOKUP(M1855,$A$3:$B$71,2,0)</f>
        <v>offerid_count</v>
      </c>
      <c r="K1855" t="str">
        <f>VLOOKUP(N1855,$A$3:$B$71,2,0)</f>
        <v>datetime_day_click_rate</v>
      </c>
      <c r="L1855" t="str">
        <f t="shared" si="28"/>
        <v>offerid_count-datetime_day_click_rate</v>
      </c>
      <c r="M1855">
        <v>13</v>
      </c>
      <c r="N1855">
        <v>40</v>
      </c>
      <c r="O1855">
        <v>2.4248051658444299E-2</v>
      </c>
      <c r="P1855" s="4">
        <v>4.2849159498353703E-86</v>
      </c>
      <c r="Q1855">
        <f>ABS(O1855)</f>
        <v>2.4248051658444299E-2</v>
      </c>
    </row>
    <row r="1856" spans="10:17" x14ac:dyDescent="0.3">
      <c r="J1856" t="str">
        <f>VLOOKUP(M1856,$A$3:$B$71,2,0)</f>
        <v>offerid_num_0</v>
      </c>
      <c r="K1856" t="str">
        <f>VLOOKUP(N1856,$A$3:$B$71,2,0)</f>
        <v>datetime_day_click_rate</v>
      </c>
      <c r="L1856" t="str">
        <f t="shared" si="28"/>
        <v>offerid_num_0-datetime_day_click_rate</v>
      </c>
      <c r="M1856">
        <v>14</v>
      </c>
      <c r="N1856">
        <v>40</v>
      </c>
      <c r="O1856">
        <v>2.4246532877102E-2</v>
      </c>
      <c r="P1856" s="4">
        <v>4.3902752260929899E-86</v>
      </c>
      <c r="Q1856">
        <f>ABS(O1856)</f>
        <v>2.4246532877102E-2</v>
      </c>
    </row>
    <row r="1857" spans="10:17" x14ac:dyDescent="0.3">
      <c r="J1857" t="str">
        <f>VLOOKUP(M1857,$A$3:$B$71,2,0)</f>
        <v>merchant_num_0</v>
      </c>
      <c r="K1857" t="str">
        <f>VLOOKUP(N1857,$A$3:$B$71,2,0)</f>
        <v>devid_num_1</v>
      </c>
      <c r="L1857" t="str">
        <f t="shared" si="28"/>
        <v>merchant_num_0-devid_num_1</v>
      </c>
      <c r="M1857">
        <v>6</v>
      </c>
      <c r="N1857">
        <v>31</v>
      </c>
      <c r="O1857">
        <v>-2.42244813959961E-2</v>
      </c>
      <c r="P1857" s="4">
        <v>6.2457838906052003E-86</v>
      </c>
      <c r="Q1857">
        <f>ABS(O1857)</f>
        <v>2.42244813959961E-2</v>
      </c>
    </row>
    <row r="1858" spans="10:17" x14ac:dyDescent="0.3">
      <c r="J1858" t="str">
        <f>VLOOKUP(M1858,$A$3:$B$71,2,0)</f>
        <v>devid</v>
      </c>
      <c r="K1858" t="str">
        <f>VLOOKUP(N1858,$A$3:$B$71,2,0)</f>
        <v>category_num_1</v>
      </c>
      <c r="L1858" t="str">
        <f t="shared" si="28"/>
        <v>devid-category_num_1</v>
      </c>
      <c r="M1858">
        <v>2</v>
      </c>
      <c r="N1858">
        <v>19</v>
      </c>
      <c r="O1858">
        <v>-2.41642491253274E-2</v>
      </c>
      <c r="P1858" s="4">
        <v>1.63324018698236E-85</v>
      </c>
      <c r="Q1858">
        <f>ABS(O1858)</f>
        <v>2.41642491253274E-2</v>
      </c>
    </row>
    <row r="1859" spans="10:17" x14ac:dyDescent="0.3">
      <c r="J1859" t="str">
        <f>VLOOKUP(M1859,$A$3:$B$71,2,0)</f>
        <v>siteid_count</v>
      </c>
      <c r="K1859" t="str">
        <f>VLOOKUP(N1859,$A$3:$B$71,2,0)</f>
        <v>datetime_day_num_0</v>
      </c>
      <c r="L1859" t="str">
        <f t="shared" si="28"/>
        <v>siteid_count-datetime_day_num_0</v>
      </c>
      <c r="M1859">
        <v>9</v>
      </c>
      <c r="N1859">
        <v>38</v>
      </c>
      <c r="O1859">
        <v>2.40861322537347E-2</v>
      </c>
      <c r="P1859" s="4">
        <v>5.6614475449606202E-85</v>
      </c>
      <c r="Q1859">
        <f>ABS(O1859)</f>
        <v>2.40861322537347E-2</v>
      </c>
    </row>
    <row r="1860" spans="10:17" x14ac:dyDescent="0.3">
      <c r="J1860" t="str">
        <f>VLOOKUP(M1860,$A$3:$B$71,2,0)</f>
        <v>datetime_day_num_1</v>
      </c>
      <c r="K1860" t="str">
        <f>VLOOKUP(N1860,$A$3:$B$71,2,0)</f>
        <v>siteid_offerid_click_rate</v>
      </c>
      <c r="L1860" t="str">
        <f t="shared" ref="L1860:L1923" si="29">J1860&amp;"-"&amp;K1860</f>
        <v>datetime_day_num_1-siteid_offerid_click_rate</v>
      </c>
      <c r="M1860">
        <v>39</v>
      </c>
      <c r="N1860">
        <v>64</v>
      </c>
      <c r="O1860">
        <v>2.40828117008768E-2</v>
      </c>
      <c r="P1860" s="4">
        <v>5.9681227765501799E-85</v>
      </c>
      <c r="Q1860">
        <f>ABS(O1860)</f>
        <v>2.40828117008768E-2</v>
      </c>
    </row>
    <row r="1861" spans="10:17" x14ac:dyDescent="0.3">
      <c r="J1861" t="str">
        <f>VLOOKUP(M1861,$A$3:$B$71,2,0)</f>
        <v>siteid_num_0</v>
      </c>
      <c r="K1861" t="str">
        <f>VLOOKUP(N1861,$A$3:$B$71,2,0)</f>
        <v>datetime_day_num_0</v>
      </c>
      <c r="L1861" t="str">
        <f t="shared" si="29"/>
        <v>siteid_num_0-datetime_day_num_0</v>
      </c>
      <c r="M1861">
        <v>10</v>
      </c>
      <c r="N1861">
        <v>38</v>
      </c>
      <c r="O1861">
        <v>2.4067624490830199E-2</v>
      </c>
      <c r="P1861" s="4">
        <v>7.5959534254171301E-85</v>
      </c>
      <c r="Q1861">
        <f>ABS(O1861)</f>
        <v>2.4067624490830199E-2</v>
      </c>
    </row>
    <row r="1862" spans="10:17" x14ac:dyDescent="0.3">
      <c r="J1862" t="str">
        <f>VLOOKUP(M1862,$A$3:$B$71,2,0)</f>
        <v>offerid_num_1</v>
      </c>
      <c r="K1862" t="str">
        <f>VLOOKUP(N1862,$A$3:$B$71,2,0)</f>
        <v>datetime_day_num_1</v>
      </c>
      <c r="L1862" t="str">
        <f t="shared" si="29"/>
        <v>offerid_num_1-datetime_day_num_1</v>
      </c>
      <c r="M1862">
        <v>15</v>
      </c>
      <c r="N1862">
        <v>39</v>
      </c>
      <c r="O1862">
        <v>2.4048217250953501E-2</v>
      </c>
      <c r="P1862" s="4">
        <v>1.0335610799629E-84</v>
      </c>
      <c r="Q1862">
        <f>ABS(O1862)</f>
        <v>2.4048217250953501E-2</v>
      </c>
    </row>
    <row r="1863" spans="10:17" x14ac:dyDescent="0.3">
      <c r="J1863" t="str">
        <f>VLOOKUP(M1863,$A$3:$B$71,2,0)</f>
        <v>offerid_count</v>
      </c>
      <c r="K1863" t="str">
        <f>VLOOKUP(N1863,$A$3:$B$71,2,0)</f>
        <v>datetime_day_num_1</v>
      </c>
      <c r="L1863" t="str">
        <f t="shared" si="29"/>
        <v>offerid_count-datetime_day_num_1</v>
      </c>
      <c r="M1863">
        <v>13</v>
      </c>
      <c r="N1863">
        <v>39</v>
      </c>
      <c r="O1863">
        <v>2.39595779339613E-2</v>
      </c>
      <c r="P1863" s="4">
        <v>4.2059897345073202E-84</v>
      </c>
      <c r="Q1863">
        <f>ABS(O1863)</f>
        <v>2.39595779339613E-2</v>
      </c>
    </row>
    <row r="1864" spans="10:17" x14ac:dyDescent="0.3">
      <c r="J1864" t="str">
        <f>VLOOKUP(M1864,$A$3:$B$71,2,0)</f>
        <v>offerid_num_0</v>
      </c>
      <c r="K1864" t="str">
        <f>VLOOKUP(N1864,$A$3:$B$71,2,0)</f>
        <v>datetime_day_num_1</v>
      </c>
      <c r="L1864" t="str">
        <f t="shared" si="29"/>
        <v>offerid_num_0-datetime_day_num_1</v>
      </c>
      <c r="M1864">
        <v>14</v>
      </c>
      <c r="N1864">
        <v>39</v>
      </c>
      <c r="O1864">
        <v>2.39560637095887E-2</v>
      </c>
      <c r="P1864" s="4">
        <v>4.4461869939094301E-84</v>
      </c>
      <c r="Q1864">
        <f>ABS(O1864)</f>
        <v>2.39560637095887E-2</v>
      </c>
    </row>
    <row r="1865" spans="10:17" x14ac:dyDescent="0.3">
      <c r="J1865" t="str">
        <f>VLOOKUP(M1865,$A$3:$B$71,2,0)</f>
        <v>datetime_day_num_0</v>
      </c>
      <c r="K1865" t="str">
        <f>VLOOKUP(N1865,$A$3:$B$71,2,0)</f>
        <v>countrycode_merchant_count</v>
      </c>
      <c r="L1865" t="str">
        <f t="shared" si="29"/>
        <v>datetime_day_num_0-countrycode_merchant_count</v>
      </c>
      <c r="M1865">
        <v>38</v>
      </c>
      <c r="N1865">
        <v>41</v>
      </c>
      <c r="O1865">
        <v>-2.39474925072049E-2</v>
      </c>
      <c r="P1865" s="4">
        <v>5.09096965117643E-84</v>
      </c>
      <c r="Q1865">
        <f>ABS(O1865)</f>
        <v>2.39474925072049E-2</v>
      </c>
    </row>
    <row r="1866" spans="10:17" x14ac:dyDescent="0.3">
      <c r="J1866" t="str">
        <f>VLOOKUP(M1866,$A$3:$B$71,2,0)</f>
        <v>datetime_hour_num_1</v>
      </c>
      <c r="K1866" t="str">
        <f>VLOOKUP(N1866,$A$3:$B$71,2,0)</f>
        <v>datetime_day_num_1</v>
      </c>
      <c r="L1866" t="str">
        <f t="shared" si="29"/>
        <v>datetime_hour_num_1-datetime_day_num_1</v>
      </c>
      <c r="M1866">
        <v>35</v>
      </c>
      <c r="N1866">
        <v>39</v>
      </c>
      <c r="O1866">
        <v>2.3747761948961801E-2</v>
      </c>
      <c r="P1866" s="4">
        <v>1.17855899247409E-82</v>
      </c>
      <c r="Q1866">
        <f>ABS(O1866)</f>
        <v>2.3747761948961801E-2</v>
      </c>
    </row>
    <row r="1867" spans="10:17" x14ac:dyDescent="0.3">
      <c r="J1867" t="str">
        <f>VLOOKUP(M1867,$A$3:$B$71,2,0)</f>
        <v>countrycode_offerid_click_rate</v>
      </c>
      <c r="K1867" t="str">
        <f>VLOOKUP(N1867,$A$3:$B$71,2,0)</f>
        <v>siteid_offerid_num_1</v>
      </c>
      <c r="L1867" t="str">
        <f t="shared" si="29"/>
        <v>countrycode_offerid_click_rate-siteid_offerid_num_1</v>
      </c>
      <c r="M1867">
        <v>52</v>
      </c>
      <c r="N1867">
        <v>63</v>
      </c>
      <c r="O1867">
        <v>2.3672870007429299E-2</v>
      </c>
      <c r="P1867" s="4">
        <v>3.8025605560505298E-82</v>
      </c>
      <c r="Q1867">
        <f>ABS(O1867)</f>
        <v>2.3672870007429299E-2</v>
      </c>
    </row>
    <row r="1868" spans="10:17" x14ac:dyDescent="0.3">
      <c r="J1868" t="str">
        <f>VLOOKUP(M1868,$A$3:$B$71,2,0)</f>
        <v>merchant_num_1</v>
      </c>
      <c r="K1868" t="str">
        <f>VLOOKUP(N1868,$A$3:$B$71,2,0)</f>
        <v>browserid_num_1</v>
      </c>
      <c r="L1868" t="str">
        <f t="shared" si="29"/>
        <v>merchant_num_1-browserid_num_1</v>
      </c>
      <c r="M1868">
        <v>7</v>
      </c>
      <c r="N1868">
        <v>27</v>
      </c>
      <c r="O1868">
        <v>2.3648370036427901E-2</v>
      </c>
      <c r="P1868" s="4">
        <v>5.5738055794505999E-82</v>
      </c>
      <c r="Q1868">
        <f>ABS(O1868)</f>
        <v>2.3648370036427901E-2</v>
      </c>
    </row>
    <row r="1869" spans="10:17" x14ac:dyDescent="0.3">
      <c r="J1869" t="str">
        <f>VLOOKUP(M1869,$A$3:$B$71,2,0)</f>
        <v>merchant_click_rate</v>
      </c>
      <c r="K1869" t="str">
        <f>VLOOKUP(N1869,$A$3:$B$71,2,0)</f>
        <v>devid_num_0</v>
      </c>
      <c r="L1869" t="str">
        <f t="shared" si="29"/>
        <v>merchant_click_rate-devid_num_0</v>
      </c>
      <c r="M1869">
        <v>8</v>
      </c>
      <c r="N1869">
        <v>30</v>
      </c>
      <c r="O1869">
        <v>-2.3631039982136899E-2</v>
      </c>
      <c r="P1869" s="4">
        <v>7.3033488181644803E-82</v>
      </c>
      <c r="Q1869">
        <f>ABS(O1869)</f>
        <v>2.3631039982136899E-2</v>
      </c>
    </row>
    <row r="1870" spans="10:17" x14ac:dyDescent="0.3">
      <c r="J1870" t="str">
        <f>VLOOKUP(M1870,$A$3:$B$71,2,0)</f>
        <v>countrycode_offerid_click_rate</v>
      </c>
      <c r="K1870" t="str">
        <f>VLOOKUP(N1870,$A$3:$B$71,2,0)</f>
        <v>siteid_offerid_count</v>
      </c>
      <c r="L1870" t="str">
        <f t="shared" si="29"/>
        <v>countrycode_offerid_click_rate-siteid_offerid_count</v>
      </c>
      <c r="M1870">
        <v>52</v>
      </c>
      <c r="N1870">
        <v>61</v>
      </c>
      <c r="O1870">
        <v>2.3579041806419E-2</v>
      </c>
      <c r="P1870" s="4">
        <v>1.64124265969129E-81</v>
      </c>
      <c r="Q1870">
        <f>ABS(O1870)</f>
        <v>2.3579041806419E-2</v>
      </c>
    </row>
    <row r="1871" spans="10:17" x14ac:dyDescent="0.3">
      <c r="J1871" t="str">
        <f>VLOOKUP(M1871,$A$3:$B$71,2,0)</f>
        <v>countrycode_offerid_click_rate</v>
      </c>
      <c r="K1871" t="str">
        <f>VLOOKUP(N1871,$A$3:$B$71,2,0)</f>
        <v>siteid_offerid_num_0</v>
      </c>
      <c r="L1871" t="str">
        <f t="shared" si="29"/>
        <v>countrycode_offerid_click_rate-siteid_offerid_num_0</v>
      </c>
      <c r="M1871">
        <v>52</v>
      </c>
      <c r="N1871">
        <v>62</v>
      </c>
      <c r="O1871">
        <v>2.3573258181581298E-2</v>
      </c>
      <c r="P1871" s="4">
        <v>1.7957188786969301E-81</v>
      </c>
      <c r="Q1871">
        <f>ABS(O1871)</f>
        <v>2.3573258181581298E-2</v>
      </c>
    </row>
    <row r="1872" spans="10:17" x14ac:dyDescent="0.3">
      <c r="J1872" t="str">
        <f>VLOOKUP(M1872,$A$3:$B$71,2,0)</f>
        <v>offerid_num_1</v>
      </c>
      <c r="K1872" t="str">
        <f>VLOOKUP(N1872,$A$3:$B$71,2,0)</f>
        <v>countrycode_merchant_count</v>
      </c>
      <c r="L1872" t="str">
        <f t="shared" si="29"/>
        <v>offerid_num_1-countrycode_merchant_count</v>
      </c>
      <c r="M1872">
        <v>15</v>
      </c>
      <c r="N1872">
        <v>41</v>
      </c>
      <c r="O1872">
        <v>-2.3559331326251799E-2</v>
      </c>
      <c r="P1872" s="4">
        <v>2.2298121526465101E-81</v>
      </c>
      <c r="Q1872">
        <f>ABS(O1872)</f>
        <v>2.3559331326251799E-2</v>
      </c>
    </row>
    <row r="1873" spans="10:17" x14ac:dyDescent="0.3">
      <c r="J1873" t="str">
        <f>VLOOKUP(M1873,$A$3:$B$71,2,0)</f>
        <v>siteid_num_1</v>
      </c>
      <c r="K1873" t="str">
        <f>VLOOKUP(N1873,$A$3:$B$71,2,0)</f>
        <v>datetime_day_num_0</v>
      </c>
      <c r="L1873" t="str">
        <f t="shared" si="29"/>
        <v>siteid_num_1-datetime_day_num_0</v>
      </c>
      <c r="M1873">
        <v>11</v>
      </c>
      <c r="N1873">
        <v>38</v>
      </c>
      <c r="O1873">
        <v>2.3545488172373199E-2</v>
      </c>
      <c r="P1873" s="4">
        <v>2.76489248896931E-81</v>
      </c>
      <c r="Q1873">
        <f>ABS(O1873)</f>
        <v>2.3545488172373199E-2</v>
      </c>
    </row>
    <row r="1874" spans="10:17" x14ac:dyDescent="0.3">
      <c r="J1874" t="str">
        <f>VLOOKUP(M1874,$A$3:$B$71,2,0)</f>
        <v>devid_num_0</v>
      </c>
      <c r="K1874" t="str">
        <f>VLOOKUP(N1874,$A$3:$B$71,2,0)</f>
        <v>countrycode_merchant_count</v>
      </c>
      <c r="L1874" t="str">
        <f t="shared" si="29"/>
        <v>devid_num_0-countrycode_merchant_count</v>
      </c>
      <c r="M1874">
        <v>30</v>
      </c>
      <c r="N1874">
        <v>41</v>
      </c>
      <c r="O1874">
        <v>2.3540808714806599E-2</v>
      </c>
      <c r="P1874" s="4">
        <v>2.9733199024356301E-81</v>
      </c>
      <c r="Q1874">
        <f>ABS(O1874)</f>
        <v>2.3540808714806599E-2</v>
      </c>
    </row>
    <row r="1875" spans="10:17" x14ac:dyDescent="0.3">
      <c r="J1875" t="str">
        <f>VLOOKUP(M1875,$A$3:$B$71,2,0)</f>
        <v>datetime_hour_num_1</v>
      </c>
      <c r="K1875" t="str">
        <f>VLOOKUP(N1875,$A$3:$B$71,2,0)</f>
        <v>countrycode_category_num_0</v>
      </c>
      <c r="L1875" t="str">
        <f t="shared" si="29"/>
        <v>datetime_hour_num_1-countrycode_category_num_0</v>
      </c>
      <c r="M1875">
        <v>35</v>
      </c>
      <c r="N1875">
        <v>54</v>
      </c>
      <c r="O1875">
        <v>2.34349230493303E-2</v>
      </c>
      <c r="P1875" s="4">
        <v>1.53384249676737E-80</v>
      </c>
      <c r="Q1875">
        <f>ABS(O1875)</f>
        <v>2.34349230493303E-2</v>
      </c>
    </row>
    <row r="1876" spans="10:17" x14ac:dyDescent="0.3">
      <c r="J1876" t="str">
        <f>VLOOKUP(M1876,$A$3:$B$71,2,0)</f>
        <v>offerid_num_1</v>
      </c>
      <c r="K1876" t="str">
        <f>VLOOKUP(N1876,$A$3:$B$71,2,0)</f>
        <v>siteid_merchant_count</v>
      </c>
      <c r="L1876" t="str">
        <f t="shared" si="29"/>
        <v>offerid_num_1-siteid_merchant_count</v>
      </c>
      <c r="M1876">
        <v>15</v>
      </c>
      <c r="N1876">
        <v>57</v>
      </c>
      <c r="O1876">
        <v>2.3283226732811999E-2</v>
      </c>
      <c r="P1876" s="4">
        <v>1.5886259895549001E-79</v>
      </c>
      <c r="Q1876">
        <f>ABS(O1876)</f>
        <v>2.3283226732811999E-2</v>
      </c>
    </row>
    <row r="1877" spans="10:17" x14ac:dyDescent="0.3">
      <c r="J1877" t="str">
        <f>VLOOKUP(M1877,$A$3:$B$71,2,0)</f>
        <v>datetime_day_count</v>
      </c>
      <c r="K1877" t="str">
        <f>VLOOKUP(N1877,$A$3:$B$71,2,0)</f>
        <v>countrycode_offerid_num_1</v>
      </c>
      <c r="L1877" t="str">
        <f t="shared" si="29"/>
        <v>datetime_day_count-countrycode_offerid_num_1</v>
      </c>
      <c r="M1877">
        <v>37</v>
      </c>
      <c r="N1877">
        <v>51</v>
      </c>
      <c r="O1877">
        <v>2.3211174520164999E-2</v>
      </c>
      <c r="P1877" s="4">
        <v>4.7966512425425499E-79</v>
      </c>
      <c r="Q1877">
        <f>ABS(O1877)</f>
        <v>2.3211174520164999E-2</v>
      </c>
    </row>
    <row r="1878" spans="10:17" x14ac:dyDescent="0.3">
      <c r="J1878" t="str">
        <f>VLOOKUP(M1878,$A$3:$B$71,2,0)</f>
        <v>offerid_count</v>
      </c>
      <c r="K1878" t="str">
        <f>VLOOKUP(N1878,$A$3:$B$71,2,0)</f>
        <v>siteid_merchant_count</v>
      </c>
      <c r="L1878" t="str">
        <f t="shared" si="29"/>
        <v>offerid_count-siteid_merchant_count</v>
      </c>
      <c r="M1878">
        <v>13</v>
      </c>
      <c r="N1878">
        <v>57</v>
      </c>
      <c r="O1878">
        <v>2.3184135506800901E-2</v>
      </c>
      <c r="P1878" s="4">
        <v>7.2552795010561804E-79</v>
      </c>
      <c r="Q1878">
        <f>ABS(O1878)</f>
        <v>2.3184135506800901E-2</v>
      </c>
    </row>
    <row r="1879" spans="10:17" x14ac:dyDescent="0.3">
      <c r="J1879" t="str">
        <f>VLOOKUP(M1879,$A$3:$B$71,2,0)</f>
        <v>datetime_day_count</v>
      </c>
      <c r="K1879" t="str">
        <f>VLOOKUP(N1879,$A$3:$B$71,2,0)</f>
        <v>countrycode_offerid_count</v>
      </c>
      <c r="L1879" t="str">
        <f t="shared" si="29"/>
        <v>datetime_day_count-countrycode_offerid_count</v>
      </c>
      <c r="M1879">
        <v>37</v>
      </c>
      <c r="N1879">
        <v>49</v>
      </c>
      <c r="O1879">
        <v>2.3181480964740601E-2</v>
      </c>
      <c r="P1879" s="4">
        <v>7.5559041208404696E-79</v>
      </c>
      <c r="Q1879">
        <f>ABS(O1879)</f>
        <v>2.3181480964740601E-2</v>
      </c>
    </row>
    <row r="1880" spans="10:17" x14ac:dyDescent="0.3">
      <c r="J1880" t="str">
        <f>VLOOKUP(M1880,$A$3:$B$71,2,0)</f>
        <v>offerid_num_0</v>
      </c>
      <c r="K1880" t="str">
        <f>VLOOKUP(N1880,$A$3:$B$71,2,0)</f>
        <v>siteid_merchant_count</v>
      </c>
      <c r="L1880" t="str">
        <f t="shared" si="29"/>
        <v>offerid_num_0-siteid_merchant_count</v>
      </c>
      <c r="M1880">
        <v>14</v>
      </c>
      <c r="N1880">
        <v>57</v>
      </c>
      <c r="O1880">
        <v>2.3180209122257701E-2</v>
      </c>
      <c r="P1880" s="4">
        <v>7.7043090898588502E-79</v>
      </c>
      <c r="Q1880">
        <f>ABS(O1880)</f>
        <v>2.3180209122257701E-2</v>
      </c>
    </row>
    <row r="1881" spans="10:17" x14ac:dyDescent="0.3">
      <c r="J1881" t="str">
        <f>VLOOKUP(M1881,$A$3:$B$71,2,0)</f>
        <v>datetime_day_count</v>
      </c>
      <c r="K1881" t="str">
        <f>VLOOKUP(N1881,$A$3:$B$71,2,0)</f>
        <v>countrycode_offerid_num_0</v>
      </c>
      <c r="L1881" t="str">
        <f t="shared" si="29"/>
        <v>datetime_day_count-countrycode_offerid_num_0</v>
      </c>
      <c r="M1881">
        <v>37</v>
      </c>
      <c r="N1881">
        <v>50</v>
      </c>
      <c r="O1881">
        <v>2.31797928763346E-2</v>
      </c>
      <c r="P1881" s="4">
        <v>7.7535072801485394E-79</v>
      </c>
      <c r="Q1881">
        <f>ABS(O1881)</f>
        <v>2.31797928763346E-2</v>
      </c>
    </row>
    <row r="1882" spans="10:17" x14ac:dyDescent="0.3">
      <c r="J1882" t="str">
        <f>VLOOKUP(M1882,$A$3:$B$71,2,0)</f>
        <v>category_count</v>
      </c>
      <c r="K1882" t="str">
        <f>VLOOKUP(N1882,$A$3:$B$71,2,0)</f>
        <v>countrycode_siteid_click_rate</v>
      </c>
      <c r="L1882" t="str">
        <f t="shared" si="29"/>
        <v>category_count-countrycode_siteid_click_rate</v>
      </c>
      <c r="M1882">
        <v>17</v>
      </c>
      <c r="N1882">
        <v>48</v>
      </c>
      <c r="O1882">
        <v>-2.3172008887826601E-2</v>
      </c>
      <c r="P1882" s="4">
        <v>8.73346383224864E-79</v>
      </c>
      <c r="Q1882">
        <f>ABS(O1882)</f>
        <v>2.3172008887826601E-2</v>
      </c>
    </row>
    <row r="1883" spans="10:17" x14ac:dyDescent="0.3">
      <c r="J1883" t="str">
        <f>VLOOKUP(M1883,$A$3:$B$71,2,0)</f>
        <v>category_num_0</v>
      </c>
      <c r="K1883" t="str">
        <f>VLOOKUP(N1883,$A$3:$B$71,2,0)</f>
        <v>siteid_merchant_count</v>
      </c>
      <c r="L1883" t="str">
        <f t="shared" si="29"/>
        <v>category_num_0-siteid_merchant_count</v>
      </c>
      <c r="M1883">
        <v>18</v>
      </c>
      <c r="N1883">
        <v>57</v>
      </c>
      <c r="O1883">
        <v>-2.3148334595903299E-2</v>
      </c>
      <c r="P1883" s="4">
        <v>1.2539656860529E-78</v>
      </c>
      <c r="Q1883">
        <f>ABS(O1883)</f>
        <v>2.3148334595903299E-2</v>
      </c>
    </row>
    <row r="1884" spans="10:17" x14ac:dyDescent="0.3">
      <c r="J1884" t="str">
        <f>VLOOKUP(M1884,$A$3:$B$71,2,0)</f>
        <v>datetime_day_num_0</v>
      </c>
      <c r="K1884" t="str">
        <f>VLOOKUP(N1884,$A$3:$B$71,2,0)</f>
        <v>countrycode_offerid_num_1</v>
      </c>
      <c r="L1884" t="str">
        <f t="shared" si="29"/>
        <v>datetime_day_num_0-countrycode_offerid_num_1</v>
      </c>
      <c r="M1884">
        <v>38</v>
      </c>
      <c r="N1884">
        <v>51</v>
      </c>
      <c r="O1884">
        <v>2.2893665267472999E-2</v>
      </c>
      <c r="P1884" s="4">
        <v>5.9996386295388297E-77</v>
      </c>
      <c r="Q1884">
        <f>ABS(O1884)</f>
        <v>2.2893665267472999E-2</v>
      </c>
    </row>
    <row r="1885" spans="10:17" x14ac:dyDescent="0.3">
      <c r="J1885" t="str">
        <f>VLOOKUP(M1885,$A$3:$B$71,2,0)</f>
        <v>datetime_day_num_0</v>
      </c>
      <c r="K1885" t="str">
        <f>VLOOKUP(N1885,$A$3:$B$71,2,0)</f>
        <v>countrycode_offerid_count</v>
      </c>
      <c r="L1885" t="str">
        <f t="shared" si="29"/>
        <v>datetime_day_num_0-countrycode_offerid_count</v>
      </c>
      <c r="M1885">
        <v>38</v>
      </c>
      <c r="N1885">
        <v>49</v>
      </c>
      <c r="O1885">
        <v>2.2863915184400001E-2</v>
      </c>
      <c r="P1885" s="4">
        <v>9.4005821250388206E-77</v>
      </c>
      <c r="Q1885">
        <f>ABS(O1885)</f>
        <v>2.2863915184400001E-2</v>
      </c>
    </row>
    <row r="1886" spans="10:17" x14ac:dyDescent="0.3">
      <c r="J1886" t="str">
        <f>VLOOKUP(M1886,$A$3:$B$71,2,0)</f>
        <v>datetime_day_num_0</v>
      </c>
      <c r="K1886" t="str">
        <f>VLOOKUP(N1886,$A$3:$B$71,2,0)</f>
        <v>countrycode_offerid_num_0</v>
      </c>
      <c r="L1886" t="str">
        <f t="shared" si="29"/>
        <v>datetime_day_num_0-countrycode_offerid_num_0</v>
      </c>
      <c r="M1886">
        <v>38</v>
      </c>
      <c r="N1886">
        <v>50</v>
      </c>
      <c r="O1886">
        <v>2.28622239196727E-2</v>
      </c>
      <c r="P1886" s="4">
        <v>9.6434941369114201E-77</v>
      </c>
      <c r="Q1886">
        <f>ABS(O1886)</f>
        <v>2.28622239196727E-2</v>
      </c>
    </row>
    <row r="1887" spans="10:17" x14ac:dyDescent="0.3">
      <c r="J1887" t="str">
        <f>VLOOKUP(M1887,$A$3:$B$71,2,0)</f>
        <v>category_num_0</v>
      </c>
      <c r="K1887" t="str">
        <f>VLOOKUP(N1887,$A$3:$B$71,2,0)</f>
        <v>siteid_offerid_num_1</v>
      </c>
      <c r="L1887" t="str">
        <f t="shared" si="29"/>
        <v>category_num_0-siteid_offerid_num_1</v>
      </c>
      <c r="M1887">
        <v>18</v>
      </c>
      <c r="N1887">
        <v>63</v>
      </c>
      <c r="O1887">
        <v>-2.2851457924529701E-2</v>
      </c>
      <c r="P1887" s="4">
        <v>1.1343435064788401E-76</v>
      </c>
      <c r="Q1887">
        <f>ABS(O1887)</f>
        <v>2.2851457924529701E-2</v>
      </c>
    </row>
    <row r="1888" spans="10:17" x14ac:dyDescent="0.3">
      <c r="J1888" t="str">
        <f>VLOOKUP(M1888,$A$3:$B$71,2,0)</f>
        <v>category_num_0</v>
      </c>
      <c r="K1888" t="str">
        <f>VLOOKUP(N1888,$A$3:$B$71,2,0)</f>
        <v>siteid_offerid_count</v>
      </c>
      <c r="L1888" t="str">
        <f t="shared" si="29"/>
        <v>category_num_0-siteid_offerid_count</v>
      </c>
      <c r="M1888">
        <v>18</v>
      </c>
      <c r="N1888">
        <v>61</v>
      </c>
      <c r="O1888">
        <v>-2.2851292737184899E-2</v>
      </c>
      <c r="P1888" s="4">
        <v>1.13717211057135E-76</v>
      </c>
      <c r="Q1888">
        <f>ABS(O1888)</f>
        <v>2.2851292737184899E-2</v>
      </c>
    </row>
    <row r="1889" spans="10:17" x14ac:dyDescent="0.3">
      <c r="J1889" t="str">
        <f>VLOOKUP(M1889,$A$3:$B$71,2,0)</f>
        <v>category_num_0</v>
      </c>
      <c r="K1889" t="str">
        <f>VLOOKUP(N1889,$A$3:$B$71,2,0)</f>
        <v>siteid_offerid_num_0</v>
      </c>
      <c r="L1889" t="str">
        <f t="shared" si="29"/>
        <v>category_num_0-siteid_offerid_num_0</v>
      </c>
      <c r="M1889">
        <v>18</v>
      </c>
      <c r="N1889">
        <v>62</v>
      </c>
      <c r="O1889">
        <v>-2.2851282424550499E-2</v>
      </c>
      <c r="P1889" s="4">
        <v>1.13734893316083E-76</v>
      </c>
      <c r="Q1889">
        <f>ABS(O1889)</f>
        <v>2.2851282424550499E-2</v>
      </c>
    </row>
    <row r="1890" spans="10:17" x14ac:dyDescent="0.3">
      <c r="J1890" t="str">
        <f>VLOOKUP(M1890,$A$3:$B$71,2,0)</f>
        <v>category_num_0</v>
      </c>
      <c r="K1890" t="str">
        <f>VLOOKUP(N1890,$A$3:$B$71,2,0)</f>
        <v>datetime_hour_num_0</v>
      </c>
      <c r="L1890" t="str">
        <f t="shared" si="29"/>
        <v>category_num_0-datetime_hour_num_0</v>
      </c>
      <c r="M1890">
        <v>18</v>
      </c>
      <c r="N1890">
        <v>34</v>
      </c>
      <c r="O1890">
        <v>-2.2787503579293999E-2</v>
      </c>
      <c r="P1890" s="4">
        <v>2.9711320788687301E-76</v>
      </c>
      <c r="Q1890">
        <f>ABS(O1890)</f>
        <v>2.2787503579293999E-2</v>
      </c>
    </row>
    <row r="1891" spans="10:17" x14ac:dyDescent="0.3">
      <c r="J1891" t="str">
        <f>VLOOKUP(M1891,$A$3:$B$71,2,0)</f>
        <v>datetime_day</v>
      </c>
      <c r="K1891" t="str">
        <f>VLOOKUP(N1891,$A$3:$B$71,2,0)</f>
        <v>offerid_click_rate</v>
      </c>
      <c r="L1891" t="str">
        <f t="shared" si="29"/>
        <v>datetime_day-offerid_click_rate</v>
      </c>
      <c r="M1891">
        <v>3</v>
      </c>
      <c r="N1891">
        <v>16</v>
      </c>
      <c r="O1891">
        <v>2.2760159447378098E-2</v>
      </c>
      <c r="P1891" s="4">
        <v>4.4808526740379202E-76</v>
      </c>
      <c r="Q1891">
        <f>ABS(O1891)</f>
        <v>2.2760159447378098E-2</v>
      </c>
    </row>
    <row r="1892" spans="10:17" x14ac:dyDescent="0.3">
      <c r="J1892" t="str">
        <f>VLOOKUP(M1892,$A$3:$B$71,2,0)</f>
        <v>browserid_num_0</v>
      </c>
      <c r="K1892" t="str">
        <f>VLOOKUP(N1892,$A$3:$B$71,2,0)</f>
        <v>datetime_day_num_1</v>
      </c>
      <c r="L1892" t="str">
        <f t="shared" si="29"/>
        <v>browserid_num_0-datetime_day_num_1</v>
      </c>
      <c r="M1892">
        <v>26</v>
      </c>
      <c r="N1892">
        <v>39</v>
      </c>
      <c r="O1892">
        <v>-2.2748441587537999E-2</v>
      </c>
      <c r="P1892" s="4">
        <v>5.34271800385094E-76</v>
      </c>
      <c r="Q1892">
        <f>ABS(O1892)</f>
        <v>2.2748441587537999E-2</v>
      </c>
    </row>
    <row r="1893" spans="10:17" x14ac:dyDescent="0.3">
      <c r="J1893" t="str">
        <f>VLOOKUP(M1893,$A$3:$B$71,2,0)</f>
        <v>category_num_0</v>
      </c>
      <c r="K1893" t="str">
        <f>VLOOKUP(N1893,$A$3:$B$71,2,0)</f>
        <v>datetime_hour_count</v>
      </c>
      <c r="L1893" t="str">
        <f t="shared" si="29"/>
        <v>category_num_0-datetime_hour_count</v>
      </c>
      <c r="M1893">
        <v>18</v>
      </c>
      <c r="N1893">
        <v>33</v>
      </c>
      <c r="O1893">
        <v>-2.2691583144287999E-2</v>
      </c>
      <c r="P1893" s="4">
        <v>1.25293592522566E-75</v>
      </c>
      <c r="Q1893">
        <f>ABS(O1893)</f>
        <v>2.2691583144287999E-2</v>
      </c>
    </row>
    <row r="1894" spans="10:17" x14ac:dyDescent="0.3">
      <c r="J1894" t="str">
        <f>VLOOKUP(M1894,$A$3:$B$71,2,0)</f>
        <v>offerid_count</v>
      </c>
      <c r="K1894" t="str">
        <f>VLOOKUP(N1894,$A$3:$B$71,2,0)</f>
        <v>countrycode_merchant_count</v>
      </c>
      <c r="L1894" t="str">
        <f t="shared" si="29"/>
        <v>offerid_count-countrycode_merchant_count</v>
      </c>
      <c r="M1894">
        <v>13</v>
      </c>
      <c r="N1894">
        <v>41</v>
      </c>
      <c r="O1894">
        <v>-2.2568275158020401E-2</v>
      </c>
      <c r="P1894" s="4">
        <v>7.8983344295470003E-75</v>
      </c>
      <c r="Q1894">
        <f>ABS(O1894)</f>
        <v>2.2568275158020401E-2</v>
      </c>
    </row>
    <row r="1895" spans="10:17" x14ac:dyDescent="0.3">
      <c r="J1895" t="str">
        <f>VLOOKUP(M1895,$A$3:$B$71,2,0)</f>
        <v>offerid_num_0</v>
      </c>
      <c r="K1895" t="str">
        <f>VLOOKUP(N1895,$A$3:$B$71,2,0)</f>
        <v>countrycode_merchant_count</v>
      </c>
      <c r="L1895" t="str">
        <f t="shared" si="29"/>
        <v>offerid_num_0-countrycode_merchant_count</v>
      </c>
      <c r="M1895">
        <v>14</v>
      </c>
      <c r="N1895">
        <v>41</v>
      </c>
      <c r="O1895">
        <v>-2.2529134645689598E-2</v>
      </c>
      <c r="P1895" s="4">
        <v>1.41397156247598E-74</v>
      </c>
      <c r="Q1895">
        <f>ABS(O1895)</f>
        <v>2.2529134645689598E-2</v>
      </c>
    </row>
    <row r="1896" spans="10:17" x14ac:dyDescent="0.3">
      <c r="J1896" t="str">
        <f>VLOOKUP(M1896,$A$3:$B$71,2,0)</f>
        <v>merchant_click_rate</v>
      </c>
      <c r="K1896" t="str">
        <f>VLOOKUP(N1896,$A$3:$B$71,2,0)</f>
        <v>datetime_day_count</v>
      </c>
      <c r="L1896" t="str">
        <f t="shared" si="29"/>
        <v>merchant_click_rate-datetime_day_count</v>
      </c>
      <c r="M1896">
        <v>8</v>
      </c>
      <c r="N1896">
        <v>37</v>
      </c>
      <c r="O1896">
        <v>2.2489650777663101E-2</v>
      </c>
      <c r="P1896" s="4">
        <v>2.5416854025936598E-74</v>
      </c>
      <c r="Q1896">
        <f>ABS(O1896)</f>
        <v>2.2489650777663101E-2</v>
      </c>
    </row>
    <row r="1897" spans="10:17" x14ac:dyDescent="0.3">
      <c r="J1897" t="str">
        <f>VLOOKUP(M1897,$A$3:$B$71,2,0)</f>
        <v>datetime_day_count</v>
      </c>
      <c r="K1897" t="str">
        <f>VLOOKUP(N1897,$A$3:$B$71,2,0)</f>
        <v>countrycode_category_click_rate</v>
      </c>
      <c r="L1897" t="str">
        <f t="shared" si="29"/>
        <v>datetime_day_count-countrycode_category_click_rate</v>
      </c>
      <c r="M1897">
        <v>37</v>
      </c>
      <c r="N1897">
        <v>56</v>
      </c>
      <c r="O1897">
        <v>2.2437184901119098E-2</v>
      </c>
      <c r="P1897" s="4">
        <v>5.5316207428236703E-74</v>
      </c>
      <c r="Q1897">
        <f>ABS(O1897)</f>
        <v>2.2437184901119098E-2</v>
      </c>
    </row>
    <row r="1898" spans="10:17" x14ac:dyDescent="0.3">
      <c r="J1898" t="str">
        <f>VLOOKUP(M1898,$A$3:$B$71,2,0)</f>
        <v>datetime_day_num_1</v>
      </c>
      <c r="K1898" t="str">
        <f>VLOOKUP(N1898,$A$3:$B$71,2,0)</f>
        <v>countrycode_siteid_click_rate</v>
      </c>
      <c r="L1898" t="str">
        <f t="shared" si="29"/>
        <v>datetime_day_num_1-countrycode_siteid_click_rate</v>
      </c>
      <c r="M1898">
        <v>39</v>
      </c>
      <c r="N1898">
        <v>48</v>
      </c>
      <c r="O1898">
        <v>2.2422866356389501E-2</v>
      </c>
      <c r="P1898" s="4">
        <v>6.8373316839581102E-74</v>
      </c>
      <c r="Q1898">
        <f>ABS(O1898)</f>
        <v>2.2422866356389501E-2</v>
      </c>
    </row>
    <row r="1899" spans="10:17" x14ac:dyDescent="0.3">
      <c r="J1899" t="str">
        <f>VLOOKUP(M1899,$A$3:$B$71,2,0)</f>
        <v>merchant_click_rate</v>
      </c>
      <c r="K1899" t="str">
        <f>VLOOKUP(N1899,$A$3:$B$71,2,0)</f>
        <v>offerid_num_1</v>
      </c>
      <c r="L1899" t="str">
        <f t="shared" si="29"/>
        <v>merchant_click_rate-offerid_num_1</v>
      </c>
      <c r="M1899">
        <v>8</v>
      </c>
      <c r="N1899">
        <v>15</v>
      </c>
      <c r="O1899">
        <v>2.2409109795328199E-2</v>
      </c>
      <c r="P1899" s="4">
        <v>8.3801851804127598E-74</v>
      </c>
      <c r="Q1899">
        <f>ABS(O1899)</f>
        <v>2.2409109795328199E-2</v>
      </c>
    </row>
    <row r="1900" spans="10:17" x14ac:dyDescent="0.3">
      <c r="J1900" t="str">
        <f>VLOOKUP(M1900,$A$3:$B$71,2,0)</f>
        <v>category_count</v>
      </c>
      <c r="K1900" t="str">
        <f>VLOOKUP(N1900,$A$3:$B$71,2,0)</f>
        <v>countrycode_category_click_rate</v>
      </c>
      <c r="L1900" t="str">
        <f t="shared" si="29"/>
        <v>category_count-countrycode_category_click_rate</v>
      </c>
      <c r="M1900">
        <v>17</v>
      </c>
      <c r="N1900">
        <v>56</v>
      </c>
      <c r="O1900">
        <v>-2.2403437766616699E-2</v>
      </c>
      <c r="P1900" s="4">
        <v>9.1132415264026793E-74</v>
      </c>
      <c r="Q1900">
        <f>ABS(O1900)</f>
        <v>2.2403437766616699E-2</v>
      </c>
    </row>
    <row r="1901" spans="10:17" x14ac:dyDescent="0.3">
      <c r="J1901" t="str">
        <f>VLOOKUP(M1901,$A$3:$B$71,2,0)</f>
        <v>merchant_num_0</v>
      </c>
      <c r="K1901" t="str">
        <f>VLOOKUP(N1901,$A$3:$B$71,2,0)</f>
        <v>siteid_category_num_0</v>
      </c>
      <c r="L1901" t="str">
        <f t="shared" si="29"/>
        <v>merchant_num_0-siteid_category_num_0</v>
      </c>
      <c r="M1901">
        <v>6</v>
      </c>
      <c r="N1901">
        <v>66</v>
      </c>
      <c r="O1901">
        <v>-2.23614454750534E-2</v>
      </c>
      <c r="P1901" s="4">
        <v>1.6943919112905699E-73</v>
      </c>
      <c r="Q1901">
        <f>ABS(O1901)</f>
        <v>2.23614454750534E-2</v>
      </c>
    </row>
    <row r="1902" spans="10:17" x14ac:dyDescent="0.3">
      <c r="J1902" t="str">
        <f>VLOOKUP(M1902,$A$3:$B$71,2,0)</f>
        <v>merchant_click_rate</v>
      </c>
      <c r="K1902" t="str">
        <f>VLOOKUP(N1902,$A$3:$B$71,2,0)</f>
        <v>datetime_day_num_0</v>
      </c>
      <c r="L1902" t="str">
        <f t="shared" si="29"/>
        <v>merchant_click_rate-datetime_day_num_0</v>
      </c>
      <c r="M1902">
        <v>8</v>
      </c>
      <c r="N1902">
        <v>38</v>
      </c>
      <c r="O1902">
        <v>2.2336203709709599E-2</v>
      </c>
      <c r="P1902" s="4">
        <v>2.4585217742853001E-73</v>
      </c>
      <c r="Q1902">
        <f>ABS(O1902)</f>
        <v>2.2336203709709599E-2</v>
      </c>
    </row>
    <row r="1903" spans="10:17" x14ac:dyDescent="0.3">
      <c r="J1903" t="str">
        <f>VLOOKUP(M1903,$A$3:$B$71,2,0)</f>
        <v>merchant_count</v>
      </c>
      <c r="K1903" t="str">
        <f>VLOOKUP(N1903,$A$3:$B$71,2,0)</f>
        <v>devid_click_rate</v>
      </c>
      <c r="L1903" t="str">
        <f t="shared" si="29"/>
        <v>merchant_count-devid_click_rate</v>
      </c>
      <c r="M1903">
        <v>5</v>
      </c>
      <c r="N1903">
        <v>32</v>
      </c>
      <c r="O1903">
        <v>-2.22804555440747E-2</v>
      </c>
      <c r="P1903" s="4">
        <v>5.5855758427495603E-73</v>
      </c>
      <c r="Q1903">
        <f>ABS(O1903)</f>
        <v>2.22804555440747E-2</v>
      </c>
    </row>
    <row r="1904" spans="10:17" x14ac:dyDescent="0.3">
      <c r="J1904" t="str">
        <f>VLOOKUP(M1904,$A$3:$B$71,2,0)</f>
        <v>category_count</v>
      </c>
      <c r="K1904" t="str">
        <f>VLOOKUP(N1904,$A$3:$B$71,2,0)</f>
        <v>siteid_merchant_count</v>
      </c>
      <c r="L1904" t="str">
        <f t="shared" si="29"/>
        <v>category_count-siteid_merchant_count</v>
      </c>
      <c r="M1904">
        <v>17</v>
      </c>
      <c r="N1904">
        <v>57</v>
      </c>
      <c r="O1904">
        <v>-2.2198652478080099E-2</v>
      </c>
      <c r="P1904" s="4">
        <v>1.8553453259401701E-72</v>
      </c>
      <c r="Q1904">
        <f>ABS(O1904)</f>
        <v>2.2198652478080099E-2</v>
      </c>
    </row>
    <row r="1905" spans="10:17" x14ac:dyDescent="0.3">
      <c r="J1905" t="str">
        <f>VLOOKUP(M1905,$A$3:$B$71,2,0)</f>
        <v>datetime_day_click_rate</v>
      </c>
      <c r="K1905" t="str">
        <f>VLOOKUP(N1905,$A$3:$B$71,2,0)</f>
        <v>siteid_category_count</v>
      </c>
      <c r="L1905" t="str">
        <f t="shared" si="29"/>
        <v>datetime_day_click_rate-siteid_category_count</v>
      </c>
      <c r="M1905">
        <v>40</v>
      </c>
      <c r="N1905">
        <v>65</v>
      </c>
      <c r="O1905">
        <v>2.21807156487271E-2</v>
      </c>
      <c r="P1905" s="4">
        <v>2.4126081757937898E-72</v>
      </c>
      <c r="Q1905">
        <f>ABS(O1905)</f>
        <v>2.21807156487271E-2</v>
      </c>
    </row>
    <row r="1906" spans="10:17" x14ac:dyDescent="0.3">
      <c r="J1906" t="str">
        <f>VLOOKUP(M1906,$A$3:$B$71,2,0)</f>
        <v>merchant_count</v>
      </c>
      <c r="K1906" t="str">
        <f>VLOOKUP(N1906,$A$3:$B$71,2,0)</f>
        <v>devid_num_1</v>
      </c>
      <c r="L1906" t="str">
        <f t="shared" si="29"/>
        <v>merchant_count-devid_num_1</v>
      </c>
      <c r="M1906">
        <v>5</v>
      </c>
      <c r="N1906">
        <v>31</v>
      </c>
      <c r="O1906">
        <v>-2.2179772533598201E-2</v>
      </c>
      <c r="P1906" s="4">
        <v>2.44614173562106E-72</v>
      </c>
      <c r="Q1906">
        <f>ABS(O1906)</f>
        <v>2.2179772533598201E-2</v>
      </c>
    </row>
    <row r="1907" spans="10:17" x14ac:dyDescent="0.3">
      <c r="J1907" t="str">
        <f>VLOOKUP(M1907,$A$3:$B$71,2,0)</f>
        <v>category_click_rate</v>
      </c>
      <c r="K1907" t="str">
        <f>VLOOKUP(N1907,$A$3:$B$71,2,0)</f>
        <v>countrycode_offerid_num_1</v>
      </c>
      <c r="L1907" t="str">
        <f t="shared" si="29"/>
        <v>category_click_rate-countrycode_offerid_num_1</v>
      </c>
      <c r="M1907">
        <v>20</v>
      </c>
      <c r="N1907">
        <v>51</v>
      </c>
      <c r="O1907">
        <v>2.2137819175591E-2</v>
      </c>
      <c r="P1907" s="4">
        <v>4.5174944365928E-72</v>
      </c>
      <c r="Q1907">
        <f>ABS(O1907)</f>
        <v>2.2137819175591E-2</v>
      </c>
    </row>
    <row r="1908" spans="10:17" x14ac:dyDescent="0.3">
      <c r="J1908" t="str">
        <f>VLOOKUP(M1908,$A$3:$B$71,2,0)</f>
        <v>datetime_day_num_0</v>
      </c>
      <c r="K1908" t="str">
        <f>VLOOKUP(N1908,$A$3:$B$71,2,0)</f>
        <v>countrycode_category_click_rate</v>
      </c>
      <c r="L1908" t="str">
        <f t="shared" si="29"/>
        <v>datetime_day_num_0-countrycode_category_click_rate</v>
      </c>
      <c r="M1908">
        <v>38</v>
      </c>
      <c r="N1908">
        <v>56</v>
      </c>
      <c r="O1908">
        <v>2.2112680163495001E-2</v>
      </c>
      <c r="P1908" s="4">
        <v>6.5207449616065201E-72</v>
      </c>
      <c r="Q1908">
        <f>ABS(O1908)</f>
        <v>2.2112680163495001E-2</v>
      </c>
    </row>
    <row r="1909" spans="10:17" x14ac:dyDescent="0.3">
      <c r="J1909" t="str">
        <f>VLOOKUP(M1909,$A$3:$B$71,2,0)</f>
        <v>merchant_num_1</v>
      </c>
      <c r="K1909" t="str">
        <f>VLOOKUP(N1909,$A$3:$B$71,2,0)</f>
        <v>siteid_merchant_num_1</v>
      </c>
      <c r="L1909" t="str">
        <f t="shared" si="29"/>
        <v>merchant_num_1-siteid_merchant_num_1</v>
      </c>
      <c r="M1909">
        <v>7</v>
      </c>
      <c r="N1909">
        <v>59</v>
      </c>
      <c r="O1909">
        <v>-2.2071107284710199E-2</v>
      </c>
      <c r="P1909" s="4">
        <v>1.1953747786252999E-71</v>
      </c>
      <c r="Q1909">
        <f>ABS(O1909)</f>
        <v>2.2071107284710199E-2</v>
      </c>
    </row>
    <row r="1910" spans="10:17" x14ac:dyDescent="0.3">
      <c r="J1910" t="str">
        <f>VLOOKUP(M1910,$A$3:$B$71,2,0)</f>
        <v>browserid_count</v>
      </c>
      <c r="K1910" t="str">
        <f>VLOOKUP(N1910,$A$3:$B$71,2,0)</f>
        <v>datetime_day_num_1</v>
      </c>
      <c r="L1910" t="str">
        <f t="shared" si="29"/>
        <v>browserid_count-datetime_day_num_1</v>
      </c>
      <c r="M1910">
        <v>25</v>
      </c>
      <c r="N1910">
        <v>39</v>
      </c>
      <c r="O1910">
        <v>-2.20448434108131E-2</v>
      </c>
      <c r="P1910" s="4">
        <v>1.75199300105722E-71</v>
      </c>
      <c r="Q1910">
        <f>ABS(O1910)</f>
        <v>2.20448434108131E-2</v>
      </c>
    </row>
    <row r="1911" spans="10:17" x14ac:dyDescent="0.3">
      <c r="J1911" t="str">
        <f>VLOOKUP(M1911,$A$3:$B$71,2,0)</f>
        <v>merchant_num_1</v>
      </c>
      <c r="K1911" t="str">
        <f>VLOOKUP(N1911,$A$3:$B$71,2,0)</f>
        <v>countrycode_num_0</v>
      </c>
      <c r="L1911" t="str">
        <f t="shared" si="29"/>
        <v>merchant_num_1-countrycode_num_0</v>
      </c>
      <c r="M1911">
        <v>7</v>
      </c>
      <c r="N1911">
        <v>22</v>
      </c>
      <c r="O1911">
        <v>-2.1962567283167402E-2</v>
      </c>
      <c r="P1911" s="4">
        <v>5.78590986671309E-71</v>
      </c>
      <c r="Q1911">
        <f>ABS(O1911)</f>
        <v>2.1962567283167402E-2</v>
      </c>
    </row>
    <row r="1912" spans="10:17" x14ac:dyDescent="0.3">
      <c r="J1912" t="str">
        <f>VLOOKUP(M1912,$A$3:$B$71,2,0)</f>
        <v>category_click_rate</v>
      </c>
      <c r="K1912" t="str">
        <f>VLOOKUP(N1912,$A$3:$B$71,2,0)</f>
        <v>countrycode_offerid_count</v>
      </c>
      <c r="L1912" t="str">
        <f t="shared" si="29"/>
        <v>category_click_rate-countrycode_offerid_count</v>
      </c>
      <c r="M1912">
        <v>20</v>
      </c>
      <c r="N1912">
        <v>49</v>
      </c>
      <c r="O1912">
        <v>2.1851295349416301E-2</v>
      </c>
      <c r="P1912" s="4">
        <v>2.89061813106881E-70</v>
      </c>
      <c r="Q1912">
        <f>ABS(O1912)</f>
        <v>2.1851295349416301E-2</v>
      </c>
    </row>
    <row r="1913" spans="10:17" x14ac:dyDescent="0.3">
      <c r="J1913" t="str">
        <f>VLOOKUP(M1913,$A$3:$B$71,2,0)</f>
        <v>category_click_rate</v>
      </c>
      <c r="K1913" t="str">
        <f>VLOOKUP(N1913,$A$3:$B$71,2,0)</f>
        <v>countrycode_offerid_num_0</v>
      </c>
      <c r="L1913" t="str">
        <f t="shared" si="29"/>
        <v>category_click_rate-countrycode_offerid_num_0</v>
      </c>
      <c r="M1913">
        <v>20</v>
      </c>
      <c r="N1913">
        <v>50</v>
      </c>
      <c r="O1913">
        <v>2.18350271865872E-2</v>
      </c>
      <c r="P1913" s="4">
        <v>3.6545539081647101E-70</v>
      </c>
      <c r="Q1913">
        <f>ABS(O1913)</f>
        <v>2.18350271865872E-2</v>
      </c>
    </row>
    <row r="1914" spans="10:17" x14ac:dyDescent="0.3">
      <c r="J1914" t="str">
        <f>VLOOKUP(M1914,$A$3:$B$71,2,0)</f>
        <v>devid_count</v>
      </c>
      <c r="K1914" t="str">
        <f>VLOOKUP(N1914,$A$3:$B$71,2,0)</f>
        <v>countrycode_category_num_1</v>
      </c>
      <c r="L1914" t="str">
        <f t="shared" si="29"/>
        <v>devid_count-countrycode_category_num_1</v>
      </c>
      <c r="M1914">
        <v>29</v>
      </c>
      <c r="N1914">
        <v>55</v>
      </c>
      <c r="O1914">
        <v>-2.1734980246902302E-2</v>
      </c>
      <c r="P1914" s="4">
        <v>1.5399264111155201E-69</v>
      </c>
      <c r="Q1914">
        <f>ABS(O1914)</f>
        <v>2.1734980246902302E-2</v>
      </c>
    </row>
    <row r="1915" spans="10:17" x14ac:dyDescent="0.3">
      <c r="J1915" t="str">
        <f>VLOOKUP(M1915,$A$3:$B$71,2,0)</f>
        <v>countrycode</v>
      </c>
      <c r="K1915" t="str">
        <f>VLOOKUP(N1915,$A$3:$B$71,2,0)</f>
        <v>merchant_num_0</v>
      </c>
      <c r="L1915" t="str">
        <f t="shared" si="29"/>
        <v>countrycode-merchant_num_0</v>
      </c>
      <c r="M1915">
        <v>0</v>
      </c>
      <c r="N1915">
        <v>6</v>
      </c>
      <c r="O1915">
        <v>-2.16012469046039E-2</v>
      </c>
      <c r="P1915" s="4">
        <v>1.0424087822035299E-68</v>
      </c>
      <c r="Q1915">
        <f>ABS(O1915)</f>
        <v>2.16012469046039E-2</v>
      </c>
    </row>
    <row r="1916" spans="10:17" x14ac:dyDescent="0.3">
      <c r="J1916" t="str">
        <f>VLOOKUP(M1916,$A$3:$B$71,2,0)</f>
        <v>merchant_num_1</v>
      </c>
      <c r="K1916" t="str">
        <f>VLOOKUP(N1916,$A$3:$B$71,2,0)</f>
        <v>countrycode_count</v>
      </c>
      <c r="L1916" t="str">
        <f t="shared" si="29"/>
        <v>merchant_num_1-countrycode_count</v>
      </c>
      <c r="M1916">
        <v>7</v>
      </c>
      <c r="N1916">
        <v>21</v>
      </c>
      <c r="O1916">
        <v>-2.15463728712251E-2</v>
      </c>
      <c r="P1916" s="4">
        <v>2.2769468290793199E-68</v>
      </c>
      <c r="Q1916">
        <f>ABS(O1916)</f>
        <v>2.15463728712251E-2</v>
      </c>
    </row>
    <row r="1917" spans="10:17" x14ac:dyDescent="0.3">
      <c r="J1917" t="str">
        <f>VLOOKUP(M1917,$A$3:$B$71,2,0)</f>
        <v>devid_count</v>
      </c>
      <c r="K1917" t="str">
        <f>VLOOKUP(N1917,$A$3:$B$71,2,0)</f>
        <v>datetime_hour_click_rate</v>
      </c>
      <c r="L1917" t="str">
        <f t="shared" si="29"/>
        <v>devid_count-datetime_hour_click_rate</v>
      </c>
      <c r="M1917">
        <v>29</v>
      </c>
      <c r="N1917">
        <v>36</v>
      </c>
      <c r="O1917">
        <v>-2.14871517118661E-2</v>
      </c>
      <c r="P1917" s="4">
        <v>5.2794086046873198E-68</v>
      </c>
      <c r="Q1917">
        <f>ABS(O1917)</f>
        <v>2.14871517118661E-2</v>
      </c>
    </row>
    <row r="1918" spans="10:17" x14ac:dyDescent="0.3">
      <c r="J1918" t="str">
        <f>VLOOKUP(M1918,$A$3:$B$71,2,0)</f>
        <v>merchant_click_rate</v>
      </c>
      <c r="K1918" t="str">
        <f>VLOOKUP(N1918,$A$3:$B$71,2,0)</f>
        <v>datetime_day_click_rate</v>
      </c>
      <c r="L1918" t="str">
        <f t="shared" si="29"/>
        <v>merchant_click_rate-datetime_day_click_rate</v>
      </c>
      <c r="M1918">
        <v>8</v>
      </c>
      <c r="N1918">
        <v>40</v>
      </c>
      <c r="O1918">
        <v>2.13536175246682E-2</v>
      </c>
      <c r="P1918" s="4">
        <v>3.4870427538221499E-67</v>
      </c>
      <c r="Q1918">
        <f>ABS(O1918)</f>
        <v>2.13536175246682E-2</v>
      </c>
    </row>
    <row r="1919" spans="10:17" x14ac:dyDescent="0.3">
      <c r="J1919" t="str">
        <f>VLOOKUP(M1919,$A$3:$B$71,2,0)</f>
        <v>countrycode_click_rate</v>
      </c>
      <c r="K1919" t="str">
        <f>VLOOKUP(N1919,$A$3:$B$71,2,0)</f>
        <v>datetime_day_count</v>
      </c>
      <c r="L1919" t="str">
        <f t="shared" si="29"/>
        <v>countrycode_click_rate-datetime_day_count</v>
      </c>
      <c r="M1919">
        <v>24</v>
      </c>
      <c r="N1919">
        <v>37</v>
      </c>
      <c r="O1919">
        <v>2.13406241671408E-2</v>
      </c>
      <c r="P1919" s="4">
        <v>4.18757352448729E-67</v>
      </c>
      <c r="Q1919">
        <f>ABS(O1919)</f>
        <v>2.13406241671408E-2</v>
      </c>
    </row>
    <row r="1920" spans="10:17" x14ac:dyDescent="0.3">
      <c r="J1920" t="str">
        <f>VLOOKUP(M1920,$A$3:$B$71,2,0)</f>
        <v>offerid_num_1</v>
      </c>
      <c r="K1920" t="str">
        <f>VLOOKUP(N1920,$A$3:$B$71,2,0)</f>
        <v>siteid_category_num_0</v>
      </c>
      <c r="L1920" t="str">
        <f t="shared" si="29"/>
        <v>offerid_num_1-siteid_category_num_0</v>
      </c>
      <c r="M1920">
        <v>15</v>
      </c>
      <c r="N1920">
        <v>66</v>
      </c>
      <c r="O1920">
        <v>2.1254843741554699E-2</v>
      </c>
      <c r="P1920" s="4">
        <v>1.3984200015747901E-66</v>
      </c>
      <c r="Q1920">
        <f>ABS(O1920)</f>
        <v>2.1254843741554699E-2</v>
      </c>
    </row>
    <row r="1921" spans="10:17" x14ac:dyDescent="0.3">
      <c r="J1921" t="str">
        <f>VLOOKUP(M1921,$A$3:$B$71,2,0)</f>
        <v>datetime_day_count</v>
      </c>
      <c r="K1921" t="str">
        <f>VLOOKUP(N1921,$A$3:$B$71,2,0)</f>
        <v>siteid_category_click_rate</v>
      </c>
      <c r="L1921" t="str">
        <f t="shared" si="29"/>
        <v>datetime_day_count-siteid_category_click_rate</v>
      </c>
      <c r="M1921">
        <v>37</v>
      </c>
      <c r="N1921">
        <v>68</v>
      </c>
      <c r="O1921">
        <v>2.1215652491313401E-2</v>
      </c>
      <c r="P1921" s="4">
        <v>2.4221203148259998E-66</v>
      </c>
      <c r="Q1921">
        <f>ABS(O1921)</f>
        <v>2.1215652491313401E-2</v>
      </c>
    </row>
    <row r="1922" spans="10:17" x14ac:dyDescent="0.3">
      <c r="J1922" t="str">
        <f>VLOOKUP(M1922,$A$3:$B$71,2,0)</f>
        <v>siteid_click_rate</v>
      </c>
      <c r="K1922" t="str">
        <f>VLOOKUP(N1922,$A$3:$B$71,2,0)</f>
        <v>datetime_day_count</v>
      </c>
      <c r="L1922" t="str">
        <f t="shared" si="29"/>
        <v>siteid_click_rate-datetime_day_count</v>
      </c>
      <c r="M1922">
        <v>12</v>
      </c>
      <c r="N1922">
        <v>37</v>
      </c>
      <c r="O1922">
        <v>2.1201062814849601E-2</v>
      </c>
      <c r="P1922" s="4">
        <v>2.9709244742720699E-66</v>
      </c>
      <c r="Q1922">
        <f>ABS(O1922)</f>
        <v>2.1201062814849601E-2</v>
      </c>
    </row>
    <row r="1923" spans="10:17" x14ac:dyDescent="0.3">
      <c r="J1923" t="str">
        <f>VLOOKUP(M1923,$A$3:$B$71,2,0)</f>
        <v>offerid_count</v>
      </c>
      <c r="K1923" t="str">
        <f>VLOOKUP(N1923,$A$3:$B$71,2,0)</f>
        <v>siteid_category_num_0</v>
      </c>
      <c r="L1923" t="str">
        <f t="shared" si="29"/>
        <v>offerid_count-siteid_category_num_0</v>
      </c>
      <c r="M1923">
        <v>13</v>
      </c>
      <c r="N1923">
        <v>66</v>
      </c>
      <c r="O1923">
        <v>2.1181579718071501E-2</v>
      </c>
      <c r="P1923" s="4">
        <v>3.9015913356695998E-66</v>
      </c>
      <c r="Q1923">
        <f>ABS(O1923)</f>
        <v>2.1181579718071501E-2</v>
      </c>
    </row>
    <row r="1924" spans="10:17" x14ac:dyDescent="0.3">
      <c r="J1924" t="str">
        <f>VLOOKUP(M1924,$A$3:$B$71,2,0)</f>
        <v>offerid_num_0</v>
      </c>
      <c r="K1924" t="str">
        <f>VLOOKUP(N1924,$A$3:$B$71,2,0)</f>
        <v>siteid_category_num_0</v>
      </c>
      <c r="L1924" t="str">
        <f t="shared" ref="L1924:L1987" si="30">J1924&amp;"-"&amp;K1924</f>
        <v>offerid_num_0-siteid_category_num_0</v>
      </c>
      <c r="M1924">
        <v>14</v>
      </c>
      <c r="N1924">
        <v>66</v>
      </c>
      <c r="O1924">
        <v>2.1178674218264401E-2</v>
      </c>
      <c r="P1924" s="4">
        <v>4.0633289404322202E-66</v>
      </c>
      <c r="Q1924">
        <f>ABS(O1924)</f>
        <v>2.1178674218264401E-2</v>
      </c>
    </row>
    <row r="1925" spans="10:17" x14ac:dyDescent="0.3">
      <c r="J1925" t="str">
        <f>VLOOKUP(M1925,$A$3:$B$71,2,0)</f>
        <v>merchant_count</v>
      </c>
      <c r="K1925" t="str">
        <f>VLOOKUP(N1925,$A$3:$B$71,2,0)</f>
        <v>countrycode_merchant_num_1</v>
      </c>
      <c r="L1925" t="str">
        <f t="shared" si="30"/>
        <v>merchant_count-countrycode_merchant_num_1</v>
      </c>
      <c r="M1925">
        <v>5</v>
      </c>
      <c r="N1925">
        <v>43</v>
      </c>
      <c r="O1925">
        <v>-2.1115348658402901E-2</v>
      </c>
      <c r="P1925" s="4">
        <v>9.8345325692396004E-66</v>
      </c>
      <c r="Q1925">
        <f>ABS(O1925)</f>
        <v>2.1115348658402901E-2</v>
      </c>
    </row>
    <row r="1926" spans="10:17" x14ac:dyDescent="0.3">
      <c r="J1926" t="str">
        <f>VLOOKUP(M1926,$A$3:$B$71,2,0)</f>
        <v>merchant_click_rate</v>
      </c>
      <c r="K1926" t="str">
        <f>VLOOKUP(N1926,$A$3:$B$71,2,0)</f>
        <v>offerid_count</v>
      </c>
      <c r="L1926" t="str">
        <f t="shared" si="30"/>
        <v>merchant_click_rate-offerid_count</v>
      </c>
      <c r="M1926">
        <v>8</v>
      </c>
      <c r="N1926">
        <v>13</v>
      </c>
      <c r="O1926">
        <v>2.1053302126363499E-2</v>
      </c>
      <c r="P1926" s="4">
        <v>2.3321887893768899E-65</v>
      </c>
      <c r="Q1926">
        <f>ABS(O1926)</f>
        <v>2.1053302126363499E-2</v>
      </c>
    </row>
    <row r="1927" spans="10:17" x14ac:dyDescent="0.3">
      <c r="J1927" t="str">
        <f>VLOOKUP(M1927,$A$3:$B$71,2,0)</f>
        <v>merchant_click_rate</v>
      </c>
      <c r="K1927" t="str">
        <f>VLOOKUP(N1927,$A$3:$B$71,2,0)</f>
        <v>offerid_num_0</v>
      </c>
      <c r="L1927" t="str">
        <f t="shared" si="30"/>
        <v>merchant_click_rate-offerid_num_0</v>
      </c>
      <c r="M1927">
        <v>8</v>
      </c>
      <c r="N1927">
        <v>14</v>
      </c>
      <c r="O1927">
        <v>2.0999762268529301E-2</v>
      </c>
      <c r="P1927" s="4">
        <v>4.9031755362690498E-65</v>
      </c>
      <c r="Q1927">
        <f>ABS(O1927)</f>
        <v>2.0999762268529301E-2</v>
      </c>
    </row>
    <row r="1928" spans="10:17" x14ac:dyDescent="0.3">
      <c r="J1928" t="str">
        <f>VLOOKUP(M1928,$A$3:$B$71,2,0)</f>
        <v>datetime_hour</v>
      </c>
      <c r="K1928" t="str">
        <f>VLOOKUP(N1928,$A$3:$B$71,2,0)</f>
        <v>offerid_click_rate</v>
      </c>
      <c r="L1928" t="str">
        <f t="shared" si="30"/>
        <v>datetime_hour-offerid_click_rate</v>
      </c>
      <c r="M1928">
        <v>4</v>
      </c>
      <c r="N1928">
        <v>16</v>
      </c>
      <c r="O1928">
        <v>2.0983489484975901E-2</v>
      </c>
      <c r="P1928" s="4">
        <v>6.1432820292858803E-65</v>
      </c>
      <c r="Q1928">
        <f>ABS(O1928)</f>
        <v>2.0983489484975901E-2</v>
      </c>
    </row>
    <row r="1929" spans="10:17" x14ac:dyDescent="0.3">
      <c r="J1929" t="str">
        <f>VLOOKUP(M1929,$A$3:$B$71,2,0)</f>
        <v>merchant_num_1</v>
      </c>
      <c r="K1929" t="str">
        <f>VLOOKUP(N1929,$A$3:$B$71,2,0)</f>
        <v>browserid_num_0</v>
      </c>
      <c r="L1929" t="str">
        <f t="shared" si="30"/>
        <v>merchant_num_1-browserid_num_0</v>
      </c>
      <c r="M1929">
        <v>7</v>
      </c>
      <c r="N1929">
        <v>26</v>
      </c>
      <c r="O1929">
        <v>-2.0937936490290399E-2</v>
      </c>
      <c r="P1929" s="4">
        <v>1.15376832643168E-64</v>
      </c>
      <c r="Q1929">
        <f>ABS(O1929)</f>
        <v>2.0937936490290399E-2</v>
      </c>
    </row>
    <row r="1930" spans="10:17" x14ac:dyDescent="0.3">
      <c r="J1930" t="str">
        <f>VLOOKUP(M1930,$A$3:$B$71,2,0)</f>
        <v>offerid_num_1</v>
      </c>
      <c r="K1930" t="str">
        <f>VLOOKUP(N1930,$A$3:$B$71,2,0)</f>
        <v>siteid_merchant_num_0</v>
      </c>
      <c r="L1930" t="str">
        <f t="shared" si="30"/>
        <v>offerid_num_1-siteid_merchant_num_0</v>
      </c>
      <c r="M1930">
        <v>15</v>
      </c>
      <c r="N1930">
        <v>58</v>
      </c>
      <c r="O1930">
        <v>2.09274807204771E-2</v>
      </c>
      <c r="P1930" s="4">
        <v>1.33309667789124E-64</v>
      </c>
      <c r="Q1930">
        <f>ABS(O1930)</f>
        <v>2.09274807204771E-2</v>
      </c>
    </row>
    <row r="1931" spans="10:17" x14ac:dyDescent="0.3">
      <c r="J1931" t="str">
        <f>VLOOKUP(M1931,$A$3:$B$71,2,0)</f>
        <v>countrycode_click_rate</v>
      </c>
      <c r="K1931" t="str">
        <f>VLOOKUP(N1931,$A$3:$B$71,2,0)</f>
        <v>datetime_day_num_0</v>
      </c>
      <c r="L1931" t="str">
        <f t="shared" si="30"/>
        <v>countrycode_click_rate-datetime_day_num_0</v>
      </c>
      <c r="M1931">
        <v>24</v>
      </c>
      <c r="N1931">
        <v>38</v>
      </c>
      <c r="O1931">
        <v>2.0909785098830298E-2</v>
      </c>
      <c r="P1931" s="4">
        <v>1.7020747885257199E-64</v>
      </c>
      <c r="Q1931">
        <f>ABS(O1931)</f>
        <v>2.0909785098830298E-2</v>
      </c>
    </row>
    <row r="1932" spans="10:17" x14ac:dyDescent="0.3">
      <c r="J1932" t="str">
        <f>VLOOKUP(M1932,$A$3:$B$71,2,0)</f>
        <v>offerid_count</v>
      </c>
      <c r="K1932" t="str">
        <f>VLOOKUP(N1932,$A$3:$B$71,2,0)</f>
        <v>siteid_merchant_num_0</v>
      </c>
      <c r="L1932" t="str">
        <f t="shared" si="30"/>
        <v>offerid_count-siteid_merchant_num_0</v>
      </c>
      <c r="M1932">
        <v>13</v>
      </c>
      <c r="N1932">
        <v>58</v>
      </c>
      <c r="O1932">
        <v>2.0850326039365898E-2</v>
      </c>
      <c r="P1932" s="4">
        <v>3.8626798705172903E-64</v>
      </c>
      <c r="Q1932">
        <f>ABS(O1932)</f>
        <v>2.0850326039365898E-2</v>
      </c>
    </row>
    <row r="1933" spans="10:17" x14ac:dyDescent="0.3">
      <c r="J1933" t="str">
        <f>VLOOKUP(M1933,$A$3:$B$71,2,0)</f>
        <v>offerid_num_0</v>
      </c>
      <c r="K1933" t="str">
        <f>VLOOKUP(N1933,$A$3:$B$71,2,0)</f>
        <v>siteid_merchant_num_0</v>
      </c>
      <c r="L1933" t="str">
        <f t="shared" si="30"/>
        <v>offerid_num_0-siteid_merchant_num_0</v>
      </c>
      <c r="M1933">
        <v>14</v>
      </c>
      <c r="N1933">
        <v>58</v>
      </c>
      <c r="O1933">
        <v>2.0847267141780802E-2</v>
      </c>
      <c r="P1933" s="4">
        <v>4.0287602218649602E-64</v>
      </c>
      <c r="Q1933">
        <f>ABS(O1933)</f>
        <v>2.0847267141780802E-2</v>
      </c>
    </row>
    <row r="1934" spans="10:17" x14ac:dyDescent="0.3">
      <c r="J1934" t="str">
        <f>VLOOKUP(M1934,$A$3:$B$71,2,0)</f>
        <v>offerid_num_1</v>
      </c>
      <c r="K1934" t="str">
        <f>VLOOKUP(N1934,$A$3:$B$71,2,0)</f>
        <v>datetime_day_count</v>
      </c>
      <c r="L1934" t="str">
        <f t="shared" si="30"/>
        <v>offerid_num_1-datetime_day_count</v>
      </c>
      <c r="M1934">
        <v>15</v>
      </c>
      <c r="N1934">
        <v>37</v>
      </c>
      <c r="O1934">
        <v>2.0843364533534699E-2</v>
      </c>
      <c r="P1934" s="4">
        <v>4.2510187654850701E-64</v>
      </c>
      <c r="Q1934">
        <f>ABS(O1934)</f>
        <v>2.0843364533534699E-2</v>
      </c>
    </row>
    <row r="1935" spans="10:17" x14ac:dyDescent="0.3">
      <c r="J1935" t="str">
        <f>VLOOKUP(M1935,$A$3:$B$71,2,0)</f>
        <v>offerid_count</v>
      </c>
      <c r="K1935" t="str">
        <f>VLOOKUP(N1935,$A$3:$B$71,2,0)</f>
        <v>datetime_day_count</v>
      </c>
      <c r="L1935" t="str">
        <f t="shared" si="30"/>
        <v>offerid_count-datetime_day_count</v>
      </c>
      <c r="M1935">
        <v>13</v>
      </c>
      <c r="N1935">
        <v>37</v>
      </c>
      <c r="O1935">
        <v>2.0746532052150501E-2</v>
      </c>
      <c r="P1935" s="4">
        <v>1.60607050717201E-63</v>
      </c>
      <c r="Q1935">
        <f>ABS(O1935)</f>
        <v>2.0746532052150501E-2</v>
      </c>
    </row>
    <row r="1936" spans="10:17" x14ac:dyDescent="0.3">
      <c r="J1936" t="str">
        <f>VLOOKUP(M1936,$A$3:$B$71,2,0)</f>
        <v>offerid_num_0</v>
      </c>
      <c r="K1936" t="str">
        <f>VLOOKUP(N1936,$A$3:$B$71,2,0)</f>
        <v>datetime_day_count</v>
      </c>
      <c r="L1936" t="str">
        <f t="shared" si="30"/>
        <v>offerid_num_0-datetime_day_count</v>
      </c>
      <c r="M1936">
        <v>14</v>
      </c>
      <c r="N1936">
        <v>37</v>
      </c>
      <c r="O1936">
        <v>2.07426963449211E-2</v>
      </c>
      <c r="P1936" s="4">
        <v>1.6926857967489099E-63</v>
      </c>
      <c r="Q1936">
        <f>ABS(O1936)</f>
        <v>2.07426963449211E-2</v>
      </c>
    </row>
    <row r="1937" spans="10:17" x14ac:dyDescent="0.3">
      <c r="J1937" t="str">
        <f>VLOOKUP(M1937,$A$3:$B$71,2,0)</f>
        <v>merchant_num_0</v>
      </c>
      <c r="K1937" t="str">
        <f>VLOOKUP(N1937,$A$3:$B$71,2,0)</f>
        <v>countrycode_merchant_num_1</v>
      </c>
      <c r="L1937" t="str">
        <f t="shared" si="30"/>
        <v>merchant_num_0-countrycode_merchant_num_1</v>
      </c>
      <c r="M1937">
        <v>6</v>
      </c>
      <c r="N1937">
        <v>43</v>
      </c>
      <c r="O1937">
        <v>-2.0742470329733E-2</v>
      </c>
      <c r="P1937" s="4">
        <v>1.6979323321736101E-63</v>
      </c>
      <c r="Q1937">
        <f>ABS(O1937)</f>
        <v>2.0742470329733E-2</v>
      </c>
    </row>
    <row r="1938" spans="10:17" x14ac:dyDescent="0.3">
      <c r="J1938" t="str">
        <f>VLOOKUP(M1938,$A$3:$B$71,2,0)</f>
        <v>merchant_count</v>
      </c>
      <c r="K1938" t="str">
        <f>VLOOKUP(N1938,$A$3:$B$71,2,0)</f>
        <v>siteid_category_num_0</v>
      </c>
      <c r="L1938" t="str">
        <f t="shared" si="30"/>
        <v>merchant_count-siteid_category_num_0</v>
      </c>
      <c r="M1938">
        <v>5</v>
      </c>
      <c r="N1938">
        <v>66</v>
      </c>
      <c r="O1938">
        <v>-2.06842787823109E-2</v>
      </c>
      <c r="P1938" s="4">
        <v>3.7625262692732501E-63</v>
      </c>
      <c r="Q1938">
        <f>ABS(O1938)</f>
        <v>2.06842787823109E-2</v>
      </c>
    </row>
    <row r="1939" spans="10:17" x14ac:dyDescent="0.3">
      <c r="J1939" t="str">
        <f>VLOOKUP(M1939,$A$3:$B$71,2,0)</f>
        <v>datetime_day_num_0</v>
      </c>
      <c r="K1939" t="str">
        <f>VLOOKUP(N1939,$A$3:$B$71,2,0)</f>
        <v>siteid_category_click_rate</v>
      </c>
      <c r="L1939" t="str">
        <f t="shared" si="30"/>
        <v>datetime_day_num_0-siteid_category_click_rate</v>
      </c>
      <c r="M1939">
        <v>38</v>
      </c>
      <c r="N1939">
        <v>68</v>
      </c>
      <c r="O1939">
        <v>2.06368674884609E-2</v>
      </c>
      <c r="P1939" s="4">
        <v>7.1830512875239201E-63</v>
      </c>
      <c r="Q1939">
        <f>ABS(O1939)</f>
        <v>2.06368674884609E-2</v>
      </c>
    </row>
    <row r="1940" spans="10:17" x14ac:dyDescent="0.3">
      <c r="J1940" t="str">
        <f>VLOOKUP(M1940,$A$3:$B$71,2,0)</f>
        <v>offerid_num_1</v>
      </c>
      <c r="K1940" t="str">
        <f>VLOOKUP(N1940,$A$3:$B$71,2,0)</f>
        <v>datetime_day_num_0</v>
      </c>
      <c r="L1940" t="str">
        <f t="shared" si="30"/>
        <v>offerid_num_1-datetime_day_num_0</v>
      </c>
      <c r="M1940">
        <v>15</v>
      </c>
      <c r="N1940">
        <v>38</v>
      </c>
      <c r="O1940">
        <v>2.0632952057201202E-2</v>
      </c>
      <c r="P1940" s="4">
        <v>7.5765667641541999E-63</v>
      </c>
      <c r="Q1940">
        <f>ABS(O1940)</f>
        <v>2.0632952057201202E-2</v>
      </c>
    </row>
    <row r="1941" spans="10:17" x14ac:dyDescent="0.3">
      <c r="J1941" t="str">
        <f>VLOOKUP(M1941,$A$3:$B$71,2,0)</f>
        <v>datetime_day_count</v>
      </c>
      <c r="K1941" t="str">
        <f>VLOOKUP(N1941,$A$3:$B$71,2,0)</f>
        <v>siteid_merchant_click_rate</v>
      </c>
      <c r="L1941" t="str">
        <f t="shared" si="30"/>
        <v>datetime_day_count-siteid_merchant_click_rate</v>
      </c>
      <c r="M1941">
        <v>37</v>
      </c>
      <c r="N1941">
        <v>60</v>
      </c>
      <c r="O1941">
        <v>2.05979920748483E-2</v>
      </c>
      <c r="P1941" s="4">
        <v>1.2192710667232299E-62</v>
      </c>
      <c r="Q1941">
        <f>ABS(O1941)</f>
        <v>2.05979920748483E-2</v>
      </c>
    </row>
    <row r="1942" spans="10:17" x14ac:dyDescent="0.3">
      <c r="J1942" t="str">
        <f>VLOOKUP(M1942,$A$3:$B$71,2,0)</f>
        <v>countrycode_num_1</v>
      </c>
      <c r="K1942" t="str">
        <f>VLOOKUP(N1942,$A$3:$B$71,2,0)</f>
        <v>datetime_day_count</v>
      </c>
      <c r="L1942" t="str">
        <f t="shared" si="30"/>
        <v>countrycode_num_1-datetime_day_count</v>
      </c>
      <c r="M1942">
        <v>23</v>
      </c>
      <c r="N1942">
        <v>37</v>
      </c>
      <c r="O1942">
        <v>2.05928046572296E-2</v>
      </c>
      <c r="P1942" s="4">
        <v>1.3083693489419399E-62</v>
      </c>
      <c r="Q1942">
        <f>ABS(O1942)</f>
        <v>2.05928046572296E-2</v>
      </c>
    </row>
    <row r="1943" spans="10:17" x14ac:dyDescent="0.3">
      <c r="J1943" t="str">
        <f>VLOOKUP(M1943,$A$3:$B$71,2,0)</f>
        <v>category_click_rate</v>
      </c>
      <c r="K1943" t="str">
        <f>VLOOKUP(N1943,$A$3:$B$71,2,0)</f>
        <v>devid_num_0</v>
      </c>
      <c r="L1943" t="str">
        <f t="shared" si="30"/>
        <v>category_click_rate-devid_num_0</v>
      </c>
      <c r="M1943">
        <v>20</v>
      </c>
      <c r="N1943">
        <v>30</v>
      </c>
      <c r="O1943">
        <v>-2.0567997258092201E-2</v>
      </c>
      <c r="P1943" s="4">
        <v>1.83275477801003E-62</v>
      </c>
      <c r="Q1943">
        <f>ABS(O1943)</f>
        <v>2.0567997258092201E-2</v>
      </c>
    </row>
    <row r="1944" spans="10:17" x14ac:dyDescent="0.3">
      <c r="J1944" t="str">
        <f>VLOOKUP(M1944,$A$3:$B$71,2,0)</f>
        <v>siteid_click_rate</v>
      </c>
      <c r="K1944" t="str">
        <f>VLOOKUP(N1944,$A$3:$B$71,2,0)</f>
        <v>datetime_day_num_0</v>
      </c>
      <c r="L1944" t="str">
        <f t="shared" si="30"/>
        <v>siteid_click_rate-datetime_day_num_0</v>
      </c>
      <c r="M1944">
        <v>12</v>
      </c>
      <c r="N1944">
        <v>38</v>
      </c>
      <c r="O1944">
        <v>2.0565413753844901E-2</v>
      </c>
      <c r="P1944" s="4">
        <v>1.8981827902742199E-62</v>
      </c>
      <c r="Q1944">
        <f>ABS(O1944)</f>
        <v>2.0565413753844901E-2</v>
      </c>
    </row>
    <row r="1945" spans="10:17" x14ac:dyDescent="0.3">
      <c r="J1945" t="str">
        <f>VLOOKUP(M1945,$A$3:$B$71,2,0)</f>
        <v>offerid_count</v>
      </c>
      <c r="K1945" t="str">
        <f>VLOOKUP(N1945,$A$3:$B$71,2,0)</f>
        <v>datetime_day_num_0</v>
      </c>
      <c r="L1945" t="str">
        <f t="shared" si="30"/>
        <v>offerid_count-datetime_day_num_0</v>
      </c>
      <c r="M1945">
        <v>13</v>
      </c>
      <c r="N1945">
        <v>38</v>
      </c>
      <c r="O1945">
        <v>2.0535878070826599E-2</v>
      </c>
      <c r="P1945" s="4">
        <v>2.8337431300678802E-62</v>
      </c>
      <c r="Q1945">
        <f>ABS(O1945)</f>
        <v>2.0535878070826599E-2</v>
      </c>
    </row>
    <row r="1946" spans="10:17" x14ac:dyDescent="0.3">
      <c r="J1946" t="str">
        <f>VLOOKUP(M1946,$A$3:$B$71,2,0)</f>
        <v>offerid_num_0</v>
      </c>
      <c r="K1946" t="str">
        <f>VLOOKUP(N1946,$A$3:$B$71,2,0)</f>
        <v>datetime_day_num_0</v>
      </c>
      <c r="L1946" t="str">
        <f t="shared" si="30"/>
        <v>offerid_num_0-datetime_day_num_0</v>
      </c>
      <c r="M1946">
        <v>14</v>
      </c>
      <c r="N1946">
        <v>38</v>
      </c>
      <c r="O1946">
        <v>2.05320329589187E-2</v>
      </c>
      <c r="P1946" s="4">
        <v>2.9853644778629601E-62</v>
      </c>
      <c r="Q1946">
        <f>ABS(O1946)</f>
        <v>2.05320329589187E-2</v>
      </c>
    </row>
    <row r="1947" spans="10:17" x14ac:dyDescent="0.3">
      <c r="J1947" t="str">
        <f>VLOOKUP(M1947,$A$3:$B$71,2,0)</f>
        <v>category_count</v>
      </c>
      <c r="K1947" t="str">
        <f>VLOOKUP(N1947,$A$3:$B$71,2,0)</f>
        <v>siteid_category_count</v>
      </c>
      <c r="L1947" t="str">
        <f t="shared" si="30"/>
        <v>category_count-siteid_category_count</v>
      </c>
      <c r="M1947">
        <v>17</v>
      </c>
      <c r="N1947">
        <v>65</v>
      </c>
      <c r="O1947">
        <v>2.0400784826376299E-2</v>
      </c>
      <c r="P1947" s="4">
        <v>1.7585447463842799E-61</v>
      </c>
      <c r="Q1947">
        <f>ABS(O1947)</f>
        <v>2.0400784826376299E-2</v>
      </c>
    </row>
    <row r="1948" spans="10:17" x14ac:dyDescent="0.3">
      <c r="J1948" t="str">
        <f>VLOOKUP(M1948,$A$3:$B$71,2,0)</f>
        <v>offerid_num_1</v>
      </c>
      <c r="K1948" t="str">
        <f>VLOOKUP(N1948,$A$3:$B$71,2,0)</f>
        <v>countrycode_category_count</v>
      </c>
      <c r="L1948" t="str">
        <f t="shared" si="30"/>
        <v>offerid_num_1-countrycode_category_count</v>
      </c>
      <c r="M1948">
        <v>15</v>
      </c>
      <c r="N1948">
        <v>53</v>
      </c>
      <c r="O1948">
        <v>-2.0385995519938801E-2</v>
      </c>
      <c r="P1948" s="4">
        <v>2.1459940307814599E-61</v>
      </c>
      <c r="Q1948">
        <f>ABS(O1948)</f>
        <v>2.0385995519938801E-2</v>
      </c>
    </row>
    <row r="1949" spans="10:17" x14ac:dyDescent="0.3">
      <c r="J1949" t="str">
        <f>VLOOKUP(M1949,$A$3:$B$71,2,0)</f>
        <v>merchant_count</v>
      </c>
      <c r="K1949" t="str">
        <f>VLOOKUP(N1949,$A$3:$B$71,2,0)</f>
        <v>countrycode_offerid_click_rate</v>
      </c>
      <c r="L1949" t="str">
        <f t="shared" si="30"/>
        <v>merchant_count-countrycode_offerid_click_rate</v>
      </c>
      <c r="M1949">
        <v>5</v>
      </c>
      <c r="N1949">
        <v>52</v>
      </c>
      <c r="O1949">
        <v>-2.0324794444226399E-2</v>
      </c>
      <c r="P1949" s="4">
        <v>4.8844655133196903E-61</v>
      </c>
      <c r="Q1949">
        <f>ABS(O1949)</f>
        <v>2.0324794444226399E-2</v>
      </c>
    </row>
    <row r="1950" spans="10:17" x14ac:dyDescent="0.3">
      <c r="J1950" t="str">
        <f>VLOOKUP(M1950,$A$3:$B$71,2,0)</f>
        <v>merchant_num_1</v>
      </c>
      <c r="K1950" t="str">
        <f>VLOOKUP(N1950,$A$3:$B$71,2,0)</f>
        <v>browserid_count</v>
      </c>
      <c r="L1950" t="str">
        <f t="shared" si="30"/>
        <v>merchant_num_1-browserid_count</v>
      </c>
      <c r="M1950">
        <v>7</v>
      </c>
      <c r="N1950">
        <v>25</v>
      </c>
      <c r="O1950">
        <v>-2.0228262013226202E-2</v>
      </c>
      <c r="P1950" s="4">
        <v>1.7784493003763101E-60</v>
      </c>
      <c r="Q1950">
        <f>ABS(O1950)</f>
        <v>2.0228262013226202E-2</v>
      </c>
    </row>
    <row r="1951" spans="10:17" x14ac:dyDescent="0.3">
      <c r="J1951" t="str">
        <f>VLOOKUP(M1951,$A$3:$B$71,2,0)</f>
        <v>category_num_1</v>
      </c>
      <c r="K1951" t="str">
        <f>VLOOKUP(N1951,$A$3:$B$71,2,0)</f>
        <v>siteid_category_num_1</v>
      </c>
      <c r="L1951" t="str">
        <f t="shared" si="30"/>
        <v>category_num_1-siteid_category_num_1</v>
      </c>
      <c r="M1951">
        <v>19</v>
      </c>
      <c r="N1951">
        <v>67</v>
      </c>
      <c r="O1951">
        <v>-2.0218679408722899E-2</v>
      </c>
      <c r="P1951" s="4">
        <v>2.0211959114477699E-60</v>
      </c>
      <c r="Q1951">
        <f>ABS(O1951)</f>
        <v>2.0218679408722899E-2</v>
      </c>
    </row>
    <row r="1952" spans="10:17" x14ac:dyDescent="0.3">
      <c r="J1952" t="str">
        <f>VLOOKUP(M1952,$A$3:$B$71,2,0)</f>
        <v>countrycode_num_1</v>
      </c>
      <c r="K1952" t="str">
        <f>VLOOKUP(N1952,$A$3:$B$71,2,0)</f>
        <v>datetime_day_num_0</v>
      </c>
      <c r="L1952" t="str">
        <f t="shared" si="30"/>
        <v>countrycode_num_1-datetime_day_num_0</v>
      </c>
      <c r="M1952">
        <v>23</v>
      </c>
      <c r="N1952">
        <v>38</v>
      </c>
      <c r="O1952">
        <v>2.0177068359641899E-2</v>
      </c>
      <c r="P1952" s="4">
        <v>3.5204336946710999E-60</v>
      </c>
      <c r="Q1952">
        <f>ABS(O1952)</f>
        <v>2.0177068359641899E-2</v>
      </c>
    </row>
    <row r="1953" spans="10:17" x14ac:dyDescent="0.3">
      <c r="J1953" t="str">
        <f>VLOOKUP(M1953,$A$3:$B$71,2,0)</f>
        <v>category_count</v>
      </c>
      <c r="K1953" t="str">
        <f>VLOOKUP(N1953,$A$3:$B$71,2,0)</f>
        <v>siteid_offerid_num_0</v>
      </c>
      <c r="L1953" t="str">
        <f t="shared" si="30"/>
        <v>category_count-siteid_offerid_num_0</v>
      </c>
      <c r="M1953">
        <v>17</v>
      </c>
      <c r="N1953">
        <v>62</v>
      </c>
      <c r="O1953">
        <v>-2.0164289475591402E-2</v>
      </c>
      <c r="P1953" s="4">
        <v>4.1735466254767199E-60</v>
      </c>
      <c r="Q1953">
        <f>ABS(O1953)</f>
        <v>2.0164289475591402E-2</v>
      </c>
    </row>
    <row r="1954" spans="10:17" x14ac:dyDescent="0.3">
      <c r="J1954" t="str">
        <f>VLOOKUP(M1954,$A$3:$B$71,2,0)</f>
        <v>category_count</v>
      </c>
      <c r="K1954" t="str">
        <f>VLOOKUP(N1954,$A$3:$B$71,2,0)</f>
        <v>siteid_offerid_count</v>
      </c>
      <c r="L1954" t="str">
        <f t="shared" si="30"/>
        <v>category_count-siteid_offerid_count</v>
      </c>
      <c r="M1954">
        <v>17</v>
      </c>
      <c r="N1954">
        <v>61</v>
      </c>
      <c r="O1954">
        <v>-2.0164278153818101E-2</v>
      </c>
      <c r="P1954" s="4">
        <v>4.1741757496936298E-60</v>
      </c>
      <c r="Q1954">
        <f>ABS(O1954)</f>
        <v>2.0164278153818101E-2</v>
      </c>
    </row>
    <row r="1955" spans="10:17" x14ac:dyDescent="0.3">
      <c r="J1955" t="str">
        <f>VLOOKUP(M1955,$A$3:$B$71,2,0)</f>
        <v>category_count</v>
      </c>
      <c r="K1955" t="str">
        <f>VLOOKUP(N1955,$A$3:$B$71,2,0)</f>
        <v>siteid_offerid_num_1</v>
      </c>
      <c r="L1955" t="str">
        <f t="shared" si="30"/>
        <v>category_count-siteid_offerid_num_1</v>
      </c>
      <c r="M1955">
        <v>17</v>
      </c>
      <c r="N1955">
        <v>63</v>
      </c>
      <c r="O1955">
        <v>-2.0164092605479599E-2</v>
      </c>
      <c r="P1955" s="4">
        <v>4.1844997039628901E-60</v>
      </c>
      <c r="Q1955">
        <f>ABS(O1955)</f>
        <v>2.0164092605479599E-2</v>
      </c>
    </row>
    <row r="1956" spans="10:17" x14ac:dyDescent="0.3">
      <c r="J1956" t="str">
        <f>VLOOKUP(M1956,$A$3:$B$71,2,0)</f>
        <v>datetime_day</v>
      </c>
      <c r="K1956" t="str">
        <f>VLOOKUP(N1956,$A$3:$B$71,2,0)</f>
        <v>countrycode_category_count</v>
      </c>
      <c r="L1956" t="str">
        <f t="shared" si="30"/>
        <v>datetime_day-countrycode_category_count</v>
      </c>
      <c r="M1956">
        <v>3</v>
      </c>
      <c r="N1956">
        <v>53</v>
      </c>
      <c r="O1956">
        <v>2.0055393877808102E-2</v>
      </c>
      <c r="P1956" s="4">
        <v>1.77188872224788E-59</v>
      </c>
      <c r="Q1956">
        <f>ABS(O1956)</f>
        <v>2.0055393877808102E-2</v>
      </c>
    </row>
    <row r="1957" spans="10:17" x14ac:dyDescent="0.3">
      <c r="J1957" t="str">
        <f>VLOOKUP(M1957,$A$3:$B$71,2,0)</f>
        <v>datetime_day_num_0</v>
      </c>
      <c r="K1957" t="str">
        <f>VLOOKUP(N1957,$A$3:$B$71,2,0)</f>
        <v>siteid_merchant_click_rate</v>
      </c>
      <c r="L1957" t="str">
        <f t="shared" si="30"/>
        <v>datetime_day_num_0-siteid_merchant_click_rate</v>
      </c>
      <c r="M1957">
        <v>38</v>
      </c>
      <c r="N1957">
        <v>60</v>
      </c>
      <c r="O1957">
        <v>1.9999836566917301E-2</v>
      </c>
      <c r="P1957" s="4">
        <v>3.6940144352361699E-59</v>
      </c>
      <c r="Q1957">
        <f>ABS(O1957)</f>
        <v>1.9999836566917301E-2</v>
      </c>
    </row>
    <row r="1958" spans="10:17" x14ac:dyDescent="0.3">
      <c r="J1958" t="str">
        <f>VLOOKUP(M1958,$A$3:$B$71,2,0)</f>
        <v>offerid_num_1</v>
      </c>
      <c r="K1958" t="str">
        <f>VLOOKUP(N1958,$A$3:$B$71,2,0)</f>
        <v>countrycode_category_num_0</v>
      </c>
      <c r="L1958" t="str">
        <f t="shared" si="30"/>
        <v>offerid_num_1-countrycode_category_num_0</v>
      </c>
      <c r="M1958">
        <v>15</v>
      </c>
      <c r="N1958">
        <v>54</v>
      </c>
      <c r="O1958">
        <v>-1.9961056791131498E-2</v>
      </c>
      <c r="P1958" s="4">
        <v>6.1615130299429296E-59</v>
      </c>
      <c r="Q1958">
        <f>ABS(O1958)</f>
        <v>1.9961056791131498E-2</v>
      </c>
    </row>
    <row r="1959" spans="10:17" x14ac:dyDescent="0.3">
      <c r="J1959" t="str">
        <f>VLOOKUP(M1959,$A$3:$B$71,2,0)</f>
        <v>devid_num_0</v>
      </c>
      <c r="K1959" t="str">
        <f>VLOOKUP(N1959,$A$3:$B$71,2,0)</f>
        <v>siteid_category_num_1</v>
      </c>
      <c r="L1959" t="str">
        <f t="shared" si="30"/>
        <v>devid_num_0-siteid_category_num_1</v>
      </c>
      <c r="M1959">
        <v>30</v>
      </c>
      <c r="N1959">
        <v>67</v>
      </c>
      <c r="O1959">
        <v>-1.9925766970773098E-2</v>
      </c>
      <c r="P1959" s="4">
        <v>9.8063678583668692E-59</v>
      </c>
      <c r="Q1959">
        <f>ABS(O1959)</f>
        <v>1.9925766970773098E-2</v>
      </c>
    </row>
    <row r="1960" spans="10:17" x14ac:dyDescent="0.3">
      <c r="J1960" t="str">
        <f>VLOOKUP(M1960,$A$3:$B$71,2,0)</f>
        <v>countrycode</v>
      </c>
      <c r="K1960" t="str">
        <f>VLOOKUP(N1960,$A$3:$B$71,2,0)</f>
        <v>merchant_count</v>
      </c>
      <c r="L1960" t="str">
        <f t="shared" si="30"/>
        <v>countrycode-merchant_count</v>
      </c>
      <c r="M1960">
        <v>0</v>
      </c>
      <c r="N1960">
        <v>5</v>
      </c>
      <c r="O1960">
        <v>-1.9872736138258799E-2</v>
      </c>
      <c r="P1960" s="4">
        <v>1.9684390024629902E-58</v>
      </c>
      <c r="Q1960">
        <f>ABS(O1960)</f>
        <v>1.9872736138258799E-2</v>
      </c>
    </row>
    <row r="1961" spans="10:17" x14ac:dyDescent="0.3">
      <c r="J1961" t="str">
        <f>VLOOKUP(M1961,$A$3:$B$71,2,0)</f>
        <v>category_num_0</v>
      </c>
      <c r="K1961" t="str">
        <f>VLOOKUP(N1961,$A$3:$B$71,2,0)</f>
        <v>siteid_category_count</v>
      </c>
      <c r="L1961" t="str">
        <f t="shared" si="30"/>
        <v>category_num_0-siteid_category_count</v>
      </c>
      <c r="M1961">
        <v>18</v>
      </c>
      <c r="N1961">
        <v>65</v>
      </c>
      <c r="O1961">
        <v>1.98003832687772E-2</v>
      </c>
      <c r="P1961" s="4">
        <v>5.0781154911365199E-58</v>
      </c>
      <c r="Q1961">
        <f>ABS(O1961)</f>
        <v>1.98003832687772E-2</v>
      </c>
    </row>
    <row r="1962" spans="10:17" x14ac:dyDescent="0.3">
      <c r="J1962" t="str">
        <f>VLOOKUP(M1962,$A$3:$B$71,2,0)</f>
        <v>datetime_day_click_rate</v>
      </c>
      <c r="K1962" t="str">
        <f>VLOOKUP(N1962,$A$3:$B$71,2,0)</f>
        <v>siteid_category_num_0</v>
      </c>
      <c r="L1962" t="str">
        <f t="shared" si="30"/>
        <v>datetime_day_click_rate-siteid_category_num_0</v>
      </c>
      <c r="M1962">
        <v>40</v>
      </c>
      <c r="N1962">
        <v>66</v>
      </c>
      <c r="O1962">
        <v>1.9769552422282798E-2</v>
      </c>
      <c r="P1962" s="4">
        <v>7.5968118147896802E-58</v>
      </c>
      <c r="Q1962">
        <f>ABS(O1962)</f>
        <v>1.9769552422282798E-2</v>
      </c>
    </row>
    <row r="1963" spans="10:17" x14ac:dyDescent="0.3">
      <c r="J1963" t="str">
        <f>VLOOKUP(M1963,$A$3:$B$71,2,0)</f>
        <v>category_num_1</v>
      </c>
      <c r="K1963" t="str">
        <f>VLOOKUP(N1963,$A$3:$B$71,2,0)</f>
        <v>datetime_day_click_rate</v>
      </c>
      <c r="L1963" t="str">
        <f t="shared" si="30"/>
        <v>category_num_1-datetime_day_click_rate</v>
      </c>
      <c r="M1963">
        <v>19</v>
      </c>
      <c r="N1963">
        <v>40</v>
      </c>
      <c r="O1963">
        <v>-1.9633517100456899E-2</v>
      </c>
      <c r="P1963" s="4">
        <v>4.4590190948328301E-57</v>
      </c>
      <c r="Q1963">
        <f>ABS(O1963)</f>
        <v>1.9633517100456899E-2</v>
      </c>
    </row>
    <row r="1964" spans="10:17" x14ac:dyDescent="0.3">
      <c r="J1964" t="str">
        <f>VLOOKUP(M1964,$A$3:$B$71,2,0)</f>
        <v>countrycode_num_0</v>
      </c>
      <c r="K1964" t="str">
        <f>VLOOKUP(N1964,$A$3:$B$71,2,0)</f>
        <v>datetime_day_count</v>
      </c>
      <c r="L1964" t="str">
        <f t="shared" si="30"/>
        <v>countrycode_num_0-datetime_day_count</v>
      </c>
      <c r="M1964">
        <v>22</v>
      </c>
      <c r="N1964">
        <v>37</v>
      </c>
      <c r="O1964">
        <v>-1.9615535029919199E-2</v>
      </c>
      <c r="P1964" s="4">
        <v>5.6291751344556103E-57</v>
      </c>
      <c r="Q1964">
        <f>ABS(O1964)</f>
        <v>1.9615535029919199E-2</v>
      </c>
    </row>
    <row r="1965" spans="10:17" x14ac:dyDescent="0.3">
      <c r="J1965" t="str">
        <f>VLOOKUP(M1965,$A$3:$B$71,2,0)</f>
        <v>merchant_num_1</v>
      </c>
      <c r="K1965" t="str">
        <f>VLOOKUP(N1965,$A$3:$B$71,2,0)</f>
        <v>datetime_day_click_rate</v>
      </c>
      <c r="L1965" t="str">
        <f t="shared" si="30"/>
        <v>merchant_num_1-datetime_day_click_rate</v>
      </c>
      <c r="M1965">
        <v>7</v>
      </c>
      <c r="N1965">
        <v>40</v>
      </c>
      <c r="O1965">
        <v>-1.9542470689639199E-2</v>
      </c>
      <c r="P1965" s="4">
        <v>1.4478151730176099E-56</v>
      </c>
      <c r="Q1965">
        <f>ABS(O1965)</f>
        <v>1.9542470689639199E-2</v>
      </c>
    </row>
    <row r="1966" spans="10:17" x14ac:dyDescent="0.3">
      <c r="J1966" t="str">
        <f>VLOOKUP(M1966,$A$3:$B$71,2,0)</f>
        <v>datetime_hour</v>
      </c>
      <c r="K1966" t="str">
        <f>VLOOKUP(N1966,$A$3:$B$71,2,0)</f>
        <v>datetime_hour_count</v>
      </c>
      <c r="L1966" t="str">
        <f t="shared" si="30"/>
        <v>datetime_hour-datetime_hour_count</v>
      </c>
      <c r="M1966">
        <v>4</v>
      </c>
      <c r="N1966">
        <v>33</v>
      </c>
      <c r="O1966">
        <v>1.9529868594349901E-2</v>
      </c>
      <c r="P1966" s="4">
        <v>1.7034220039938799E-56</v>
      </c>
      <c r="Q1966">
        <f>ABS(O1966)</f>
        <v>1.9529868594349901E-2</v>
      </c>
    </row>
    <row r="1967" spans="10:17" x14ac:dyDescent="0.3">
      <c r="J1967" t="str">
        <f>VLOOKUP(M1967,$A$3:$B$71,2,0)</f>
        <v>countrycode_count</v>
      </c>
      <c r="K1967" t="str">
        <f>VLOOKUP(N1967,$A$3:$B$71,2,0)</f>
        <v>datetime_day_count</v>
      </c>
      <c r="L1967" t="str">
        <f t="shared" si="30"/>
        <v>countrycode_count-datetime_day_count</v>
      </c>
      <c r="M1967">
        <v>21</v>
      </c>
      <c r="N1967">
        <v>37</v>
      </c>
      <c r="O1967">
        <v>-1.9299997223565402E-2</v>
      </c>
      <c r="P1967" s="4">
        <v>3.2459958216637799E-55</v>
      </c>
      <c r="Q1967">
        <f>ABS(O1967)</f>
        <v>1.9299997223565402E-2</v>
      </c>
    </row>
    <row r="1968" spans="10:17" x14ac:dyDescent="0.3">
      <c r="J1968" t="str">
        <f>VLOOKUP(M1968,$A$3:$B$71,2,0)</f>
        <v>offerid_count</v>
      </c>
      <c r="K1968" t="str">
        <f>VLOOKUP(N1968,$A$3:$B$71,2,0)</f>
        <v>countrycode_category_count</v>
      </c>
      <c r="L1968" t="str">
        <f t="shared" si="30"/>
        <v>offerid_count-countrycode_category_count</v>
      </c>
      <c r="M1968">
        <v>13</v>
      </c>
      <c r="N1968">
        <v>53</v>
      </c>
      <c r="O1968">
        <v>-1.9254378713573099E-2</v>
      </c>
      <c r="P1968" s="4">
        <v>5.8020670702808303E-55</v>
      </c>
      <c r="Q1968">
        <f>ABS(O1968)</f>
        <v>1.9254378713573099E-2</v>
      </c>
    </row>
    <row r="1969" spans="10:17" x14ac:dyDescent="0.3">
      <c r="J1969" t="str">
        <f>VLOOKUP(M1969,$A$3:$B$71,2,0)</f>
        <v>countrycode_num_0</v>
      </c>
      <c r="K1969" t="str">
        <f>VLOOKUP(N1969,$A$3:$B$71,2,0)</f>
        <v>datetime_day_num_0</v>
      </c>
      <c r="L1969" t="str">
        <f t="shared" si="30"/>
        <v>countrycode_num_0-datetime_day_num_0</v>
      </c>
      <c r="M1969">
        <v>22</v>
      </c>
      <c r="N1969">
        <v>38</v>
      </c>
      <c r="O1969">
        <v>-1.9222346749309199E-2</v>
      </c>
      <c r="P1969" s="4">
        <v>8.7164655382181903E-55</v>
      </c>
      <c r="Q1969">
        <f>ABS(O1969)</f>
        <v>1.9222346749309199E-2</v>
      </c>
    </row>
    <row r="1970" spans="10:17" x14ac:dyDescent="0.3">
      <c r="J1970" t="str">
        <f>VLOOKUP(M1970,$A$3:$B$71,2,0)</f>
        <v>offerid_num_0</v>
      </c>
      <c r="K1970" t="str">
        <f>VLOOKUP(N1970,$A$3:$B$71,2,0)</f>
        <v>countrycode_category_count</v>
      </c>
      <c r="L1970" t="str">
        <f t="shared" si="30"/>
        <v>offerid_num_0-countrycode_category_count</v>
      </c>
      <c r="M1970">
        <v>14</v>
      </c>
      <c r="N1970">
        <v>53</v>
      </c>
      <c r="O1970">
        <v>-1.9209690952534698E-2</v>
      </c>
      <c r="P1970" s="4">
        <v>1.02352081509037E-54</v>
      </c>
      <c r="Q1970">
        <f>ABS(O1970)</f>
        <v>1.9209690952534698E-2</v>
      </c>
    </row>
    <row r="1971" spans="10:17" x14ac:dyDescent="0.3">
      <c r="J1971" t="str">
        <f>VLOOKUP(M1971,$A$3:$B$71,2,0)</f>
        <v>devid_count</v>
      </c>
      <c r="K1971" t="str">
        <f>VLOOKUP(N1971,$A$3:$B$71,2,0)</f>
        <v>countrycode_category_num_0</v>
      </c>
      <c r="L1971" t="str">
        <f t="shared" si="30"/>
        <v>devid_count-countrycode_category_num_0</v>
      </c>
      <c r="M1971">
        <v>29</v>
      </c>
      <c r="N1971">
        <v>54</v>
      </c>
      <c r="O1971">
        <v>1.9193318288007199E-2</v>
      </c>
      <c r="P1971" s="4">
        <v>1.25971390351042E-54</v>
      </c>
      <c r="Q1971">
        <f>ABS(O1971)</f>
        <v>1.9193318288007199E-2</v>
      </c>
    </row>
    <row r="1972" spans="10:17" x14ac:dyDescent="0.3">
      <c r="J1972" t="str">
        <f>VLOOKUP(M1972,$A$3:$B$71,2,0)</f>
        <v>datetime_day_count</v>
      </c>
      <c r="K1972" t="str">
        <f>VLOOKUP(N1972,$A$3:$B$71,2,0)</f>
        <v>siteid_offerid_click_rate</v>
      </c>
      <c r="L1972" t="str">
        <f t="shared" si="30"/>
        <v>datetime_day_count-siteid_offerid_click_rate</v>
      </c>
      <c r="M1972">
        <v>37</v>
      </c>
      <c r="N1972">
        <v>64</v>
      </c>
      <c r="O1972">
        <v>1.9050378835342802E-2</v>
      </c>
      <c r="P1972" s="4">
        <v>7.6611421874476397E-54</v>
      </c>
      <c r="Q1972">
        <f>ABS(O1972)</f>
        <v>1.9050378835342802E-2</v>
      </c>
    </row>
    <row r="1973" spans="10:17" x14ac:dyDescent="0.3">
      <c r="J1973" t="str">
        <f>VLOOKUP(M1973,$A$3:$B$71,2,0)</f>
        <v>datetime_day</v>
      </c>
      <c r="K1973" t="str">
        <f>VLOOKUP(N1973,$A$3:$B$71,2,0)</f>
        <v>countrycode_category_num_1</v>
      </c>
      <c r="L1973" t="str">
        <f t="shared" si="30"/>
        <v>datetime_day-countrycode_category_num_1</v>
      </c>
      <c r="M1973">
        <v>3</v>
      </c>
      <c r="N1973">
        <v>55</v>
      </c>
      <c r="O1973">
        <v>1.8999987565526798E-2</v>
      </c>
      <c r="P1973" s="4">
        <v>1.44311962558891E-53</v>
      </c>
      <c r="Q1973">
        <f>ABS(O1973)</f>
        <v>1.8999987565526798E-2</v>
      </c>
    </row>
    <row r="1974" spans="10:17" x14ac:dyDescent="0.3">
      <c r="J1974" t="str">
        <f>VLOOKUP(M1974,$A$3:$B$71,2,0)</f>
        <v>datetime_day_click_rate</v>
      </c>
      <c r="K1974" t="str">
        <f>VLOOKUP(N1974,$A$3:$B$71,2,0)</f>
        <v>siteid_merchant_num_1</v>
      </c>
      <c r="L1974" t="str">
        <f t="shared" si="30"/>
        <v>datetime_day_click_rate-siteid_merchant_num_1</v>
      </c>
      <c r="M1974">
        <v>40</v>
      </c>
      <c r="N1974">
        <v>59</v>
      </c>
      <c r="O1974">
        <v>1.8929990199087501E-2</v>
      </c>
      <c r="P1974" s="4">
        <v>3.4682569227038098E-53</v>
      </c>
      <c r="Q1974">
        <f>ABS(O1974)</f>
        <v>1.8929990199087501E-2</v>
      </c>
    </row>
    <row r="1975" spans="10:17" x14ac:dyDescent="0.3">
      <c r="J1975" t="str">
        <f>VLOOKUP(M1975,$A$3:$B$71,2,0)</f>
        <v>countrycode_count</v>
      </c>
      <c r="K1975" t="str">
        <f>VLOOKUP(N1975,$A$3:$B$71,2,0)</f>
        <v>datetime_day_num_0</v>
      </c>
      <c r="L1975" t="str">
        <f t="shared" si="30"/>
        <v>countrycode_count-datetime_day_num_0</v>
      </c>
      <c r="M1975">
        <v>21</v>
      </c>
      <c r="N1975">
        <v>38</v>
      </c>
      <c r="O1975">
        <v>-1.8913268724158099E-2</v>
      </c>
      <c r="P1975" s="4">
        <v>4.2744006920052796E-53</v>
      </c>
      <c r="Q1975">
        <f>ABS(O1975)</f>
        <v>1.8913268724158099E-2</v>
      </c>
    </row>
    <row r="1976" spans="10:17" x14ac:dyDescent="0.3">
      <c r="J1976" t="str">
        <f>VLOOKUP(M1976,$A$3:$B$71,2,0)</f>
        <v>datetime_hour</v>
      </c>
      <c r="K1976" t="str">
        <f>VLOOKUP(N1976,$A$3:$B$71,2,0)</f>
        <v>merchant_num_1</v>
      </c>
      <c r="L1976" t="str">
        <f t="shared" si="30"/>
        <v>datetime_hour-merchant_num_1</v>
      </c>
      <c r="M1976">
        <v>4</v>
      </c>
      <c r="N1976">
        <v>7</v>
      </c>
      <c r="O1976">
        <v>1.8893225040816398E-2</v>
      </c>
      <c r="P1976" s="4">
        <v>5.4899351753195096E-53</v>
      </c>
      <c r="Q1976">
        <f>ABS(O1976)</f>
        <v>1.8893225040816398E-2</v>
      </c>
    </row>
    <row r="1977" spans="10:17" x14ac:dyDescent="0.3">
      <c r="J1977" t="str">
        <f>VLOOKUP(M1977,$A$3:$B$71,2,0)</f>
        <v>category_count</v>
      </c>
      <c r="K1977" t="str">
        <f>VLOOKUP(N1977,$A$3:$B$71,2,0)</f>
        <v>datetime_day_click_rate</v>
      </c>
      <c r="L1977" t="str">
        <f t="shared" si="30"/>
        <v>category_count-datetime_day_click_rate</v>
      </c>
      <c r="M1977">
        <v>17</v>
      </c>
      <c r="N1977">
        <v>40</v>
      </c>
      <c r="O1977">
        <v>-1.8835876180466098E-2</v>
      </c>
      <c r="P1977" s="4">
        <v>1.1218228499671401E-52</v>
      </c>
      <c r="Q1977">
        <f>ABS(O1977)</f>
        <v>1.8835876180466098E-2</v>
      </c>
    </row>
    <row r="1978" spans="10:17" x14ac:dyDescent="0.3">
      <c r="J1978" t="str">
        <f>VLOOKUP(M1978,$A$3:$B$71,2,0)</f>
        <v>offerid_count</v>
      </c>
      <c r="K1978" t="str">
        <f>VLOOKUP(N1978,$A$3:$B$71,2,0)</f>
        <v>countrycode_category_num_0</v>
      </c>
      <c r="L1978" t="str">
        <f t="shared" si="30"/>
        <v>offerid_count-countrycode_category_num_0</v>
      </c>
      <c r="M1978">
        <v>13</v>
      </c>
      <c r="N1978">
        <v>54</v>
      </c>
      <c r="O1978">
        <v>-1.8762525740313299E-2</v>
      </c>
      <c r="P1978" s="4">
        <v>2.78941524716099E-52</v>
      </c>
      <c r="Q1978">
        <f>ABS(O1978)</f>
        <v>1.8762525740313299E-2</v>
      </c>
    </row>
    <row r="1979" spans="10:17" x14ac:dyDescent="0.3">
      <c r="J1979" t="str">
        <f>VLOOKUP(M1979,$A$3:$B$71,2,0)</f>
        <v>datetime_day_num_0</v>
      </c>
      <c r="K1979" t="str">
        <f>VLOOKUP(N1979,$A$3:$B$71,2,0)</f>
        <v>siteid_offerid_click_rate</v>
      </c>
      <c r="L1979" t="str">
        <f t="shared" si="30"/>
        <v>datetime_day_num_0-siteid_offerid_click_rate</v>
      </c>
      <c r="M1979">
        <v>38</v>
      </c>
      <c r="N1979">
        <v>64</v>
      </c>
      <c r="O1979">
        <v>1.8746987275997402E-2</v>
      </c>
      <c r="P1979" s="4">
        <v>3.38156415457677E-52</v>
      </c>
      <c r="Q1979">
        <f>ABS(O1979)</f>
        <v>1.8746987275997402E-2</v>
      </c>
    </row>
    <row r="1980" spans="10:17" x14ac:dyDescent="0.3">
      <c r="J1980" t="str">
        <f>VLOOKUP(M1980,$A$3:$B$71,2,0)</f>
        <v>offerid_num_0</v>
      </c>
      <c r="K1980" t="str">
        <f>VLOOKUP(N1980,$A$3:$B$71,2,0)</f>
        <v>countrycode_category_num_0</v>
      </c>
      <c r="L1980" t="str">
        <f t="shared" si="30"/>
        <v>offerid_num_0-countrycode_category_num_0</v>
      </c>
      <c r="M1980">
        <v>14</v>
      </c>
      <c r="N1980">
        <v>54</v>
      </c>
      <c r="O1980">
        <v>-1.87151965282654E-2</v>
      </c>
      <c r="P1980" s="4">
        <v>5.0113310454267404E-52</v>
      </c>
      <c r="Q1980">
        <f>ABS(O1980)</f>
        <v>1.87151965282654E-2</v>
      </c>
    </row>
    <row r="1981" spans="10:17" x14ac:dyDescent="0.3">
      <c r="J1981" t="str">
        <f>VLOOKUP(M1981,$A$3:$B$71,2,0)</f>
        <v>datetime_day</v>
      </c>
      <c r="K1981" t="str">
        <f>VLOOKUP(N1981,$A$3:$B$71,2,0)</f>
        <v>countrycode_category_num_0</v>
      </c>
      <c r="L1981" t="str">
        <f t="shared" si="30"/>
        <v>datetime_day-countrycode_category_num_0</v>
      </c>
      <c r="M1981">
        <v>3</v>
      </c>
      <c r="N1981">
        <v>54</v>
      </c>
      <c r="O1981">
        <v>1.86274937677923E-2</v>
      </c>
      <c r="P1981" s="4">
        <v>1.4782710014103501E-51</v>
      </c>
      <c r="Q1981">
        <f>ABS(O1981)</f>
        <v>1.86274937677923E-2</v>
      </c>
    </row>
    <row r="1982" spans="10:17" x14ac:dyDescent="0.3">
      <c r="J1982" t="str">
        <f>VLOOKUP(M1982,$A$3:$B$71,2,0)</f>
        <v>devid_count</v>
      </c>
      <c r="K1982" t="str">
        <f>VLOOKUP(N1982,$A$3:$B$71,2,0)</f>
        <v>datetime_hour_num_0</v>
      </c>
      <c r="L1982" t="str">
        <f t="shared" si="30"/>
        <v>devid_count-datetime_hour_num_0</v>
      </c>
      <c r="M1982">
        <v>29</v>
      </c>
      <c r="N1982">
        <v>34</v>
      </c>
      <c r="O1982">
        <v>1.8588950247929299E-2</v>
      </c>
      <c r="P1982" s="4">
        <v>2.3742649268245099E-51</v>
      </c>
      <c r="Q1982">
        <f>ABS(O1982)</f>
        <v>1.8588950247929299E-2</v>
      </c>
    </row>
    <row r="1983" spans="10:17" x14ac:dyDescent="0.3">
      <c r="J1983" t="str">
        <f>VLOOKUP(M1983,$A$3:$B$71,2,0)</f>
        <v>merchant_num_0</v>
      </c>
      <c r="K1983" t="str">
        <f>VLOOKUP(N1983,$A$3:$B$71,2,0)</f>
        <v>siteid_merchant_count</v>
      </c>
      <c r="L1983" t="str">
        <f t="shared" si="30"/>
        <v>merchant_num_0-siteid_merchant_count</v>
      </c>
      <c r="M1983">
        <v>6</v>
      </c>
      <c r="N1983">
        <v>57</v>
      </c>
      <c r="O1983">
        <v>-1.8536239944612499E-2</v>
      </c>
      <c r="P1983" s="4">
        <v>4.5316149451315298E-51</v>
      </c>
      <c r="Q1983">
        <f>ABS(O1983)</f>
        <v>1.8536239944612499E-2</v>
      </c>
    </row>
    <row r="1984" spans="10:17" x14ac:dyDescent="0.3">
      <c r="J1984" t="str">
        <f>VLOOKUP(M1984,$A$3:$B$71,2,0)</f>
        <v>devid_count</v>
      </c>
      <c r="K1984" t="str">
        <f>VLOOKUP(N1984,$A$3:$B$71,2,0)</f>
        <v>datetime_hour_count</v>
      </c>
      <c r="L1984" t="str">
        <f t="shared" si="30"/>
        <v>devid_count-datetime_hour_count</v>
      </c>
      <c r="M1984">
        <v>29</v>
      </c>
      <c r="N1984">
        <v>33</v>
      </c>
      <c r="O1984">
        <v>1.8500121979761499E-2</v>
      </c>
      <c r="P1984" s="4">
        <v>7.0494135616154899E-51</v>
      </c>
      <c r="Q1984">
        <f>ABS(O1984)</f>
        <v>1.8500121979761499E-2</v>
      </c>
    </row>
    <row r="1985" spans="10:17" x14ac:dyDescent="0.3">
      <c r="J1985" t="str">
        <f>VLOOKUP(M1985,$A$3:$B$71,2,0)</f>
        <v>category_num_0</v>
      </c>
      <c r="K1985" t="str">
        <f>VLOOKUP(N1985,$A$3:$B$71,2,0)</f>
        <v>datetime_day_click_rate</v>
      </c>
      <c r="L1985" t="str">
        <f t="shared" si="30"/>
        <v>category_num_0-datetime_day_click_rate</v>
      </c>
      <c r="M1985">
        <v>18</v>
      </c>
      <c r="N1985">
        <v>40</v>
      </c>
      <c r="O1985">
        <v>-1.8487461342050902E-2</v>
      </c>
      <c r="P1985" s="4">
        <v>8.2287318320080103E-51</v>
      </c>
      <c r="Q1985">
        <f>ABS(O1985)</f>
        <v>1.8487461342050902E-2</v>
      </c>
    </row>
    <row r="1986" spans="10:17" x14ac:dyDescent="0.3">
      <c r="J1986" t="str">
        <f>VLOOKUP(M1986,$A$3:$B$71,2,0)</f>
        <v>category_count</v>
      </c>
      <c r="K1986" t="str">
        <f>VLOOKUP(N1986,$A$3:$B$71,2,0)</f>
        <v>countrycode_offerid_click_rate</v>
      </c>
      <c r="L1986" t="str">
        <f t="shared" si="30"/>
        <v>category_count-countrycode_offerid_click_rate</v>
      </c>
      <c r="M1986">
        <v>17</v>
      </c>
      <c r="N1986">
        <v>52</v>
      </c>
      <c r="O1986">
        <v>1.8389890651757699E-2</v>
      </c>
      <c r="P1986" s="4">
        <v>2.7010479387805398E-50</v>
      </c>
      <c r="Q1986">
        <f>ABS(O1986)</f>
        <v>1.8389890651757699E-2</v>
      </c>
    </row>
    <row r="1987" spans="10:17" x14ac:dyDescent="0.3">
      <c r="J1987" t="str">
        <f>VLOOKUP(M1987,$A$3:$B$71,2,0)</f>
        <v>browserid_click_rate</v>
      </c>
      <c r="K1987" t="str">
        <f>VLOOKUP(N1987,$A$3:$B$71,2,0)</f>
        <v>datetime_day_count</v>
      </c>
      <c r="L1987" t="str">
        <f t="shared" si="30"/>
        <v>browserid_click_rate-datetime_day_count</v>
      </c>
      <c r="M1987">
        <v>28</v>
      </c>
      <c r="N1987">
        <v>37</v>
      </c>
      <c r="O1987">
        <v>1.8251790183447601E-2</v>
      </c>
      <c r="P1987" s="4">
        <v>1.4372219303557E-49</v>
      </c>
      <c r="Q1987">
        <f>ABS(O1987)</f>
        <v>1.8251790183447601E-2</v>
      </c>
    </row>
    <row r="1988" spans="10:17" x14ac:dyDescent="0.3">
      <c r="J1988" t="str">
        <f>VLOOKUP(M1988,$A$3:$B$71,2,0)</f>
        <v>devid_num_0</v>
      </c>
      <c r="K1988" t="str">
        <f>VLOOKUP(N1988,$A$3:$B$71,2,0)</f>
        <v>siteid_category_count</v>
      </c>
      <c r="L1988" t="str">
        <f t="shared" ref="L1988:L2051" si="31">J1988&amp;"-"&amp;K1988</f>
        <v>devid_num_0-siteid_category_count</v>
      </c>
      <c r="M1988">
        <v>30</v>
      </c>
      <c r="N1988">
        <v>65</v>
      </c>
      <c r="O1988">
        <v>-1.8250741910194698E-2</v>
      </c>
      <c r="P1988" s="4">
        <v>1.4555054379709599E-49</v>
      </c>
      <c r="Q1988">
        <f>ABS(O1988)</f>
        <v>1.8250741910194698E-2</v>
      </c>
    </row>
    <row r="1989" spans="10:17" x14ac:dyDescent="0.3">
      <c r="J1989" t="str">
        <f>VLOOKUP(M1989,$A$3:$B$71,2,0)</f>
        <v>datetime_hour_click_rate</v>
      </c>
      <c r="K1989" t="str">
        <f>VLOOKUP(N1989,$A$3:$B$71,2,0)</f>
        <v>datetime_day_click_rate</v>
      </c>
      <c r="L1989" t="str">
        <f t="shared" si="31"/>
        <v>datetime_hour_click_rate-datetime_day_click_rate</v>
      </c>
      <c r="M1989">
        <v>36</v>
      </c>
      <c r="N1989">
        <v>40</v>
      </c>
      <c r="O1989">
        <v>1.8202592680336901E-2</v>
      </c>
      <c r="P1989" s="4">
        <v>2.5992198733491102E-49</v>
      </c>
      <c r="Q1989">
        <f>ABS(O1989)</f>
        <v>1.8202592680336901E-2</v>
      </c>
    </row>
    <row r="1990" spans="10:17" x14ac:dyDescent="0.3">
      <c r="J1990" t="str">
        <f>VLOOKUP(M1990,$A$3:$B$71,2,0)</f>
        <v>countrycode</v>
      </c>
      <c r="K1990" t="str">
        <f>VLOOKUP(N1990,$A$3:$B$71,2,0)</f>
        <v>devid_count</v>
      </c>
      <c r="L1990" t="str">
        <f t="shared" si="31"/>
        <v>countrycode-devid_count</v>
      </c>
      <c r="M1990">
        <v>0</v>
      </c>
      <c r="N1990">
        <v>29</v>
      </c>
      <c r="O1990">
        <v>-1.8081329629289499E-2</v>
      </c>
      <c r="P1990" s="4">
        <v>1.11210999391109E-48</v>
      </c>
      <c r="Q1990">
        <f>ABS(O1990)</f>
        <v>1.8081329629289499E-2</v>
      </c>
    </row>
    <row r="1991" spans="10:17" x14ac:dyDescent="0.3">
      <c r="J1991" t="str">
        <f>VLOOKUP(M1991,$A$3:$B$71,2,0)</f>
        <v>countrycode_merchant_count</v>
      </c>
      <c r="K1991" t="str">
        <f>VLOOKUP(N1991,$A$3:$B$71,2,0)</f>
        <v>siteid_merchant_count</v>
      </c>
      <c r="L1991" t="str">
        <f t="shared" si="31"/>
        <v>countrycode_merchant_count-siteid_merchant_count</v>
      </c>
      <c r="M1991">
        <v>41</v>
      </c>
      <c r="N1991">
        <v>57</v>
      </c>
      <c r="O1991">
        <v>-1.7889329034115602E-2</v>
      </c>
      <c r="P1991" s="4">
        <v>1.0893320862246399E-47</v>
      </c>
      <c r="Q1991">
        <f>ABS(O1991)</f>
        <v>1.7889329034115602E-2</v>
      </c>
    </row>
    <row r="1992" spans="10:17" x14ac:dyDescent="0.3">
      <c r="J1992" t="str">
        <f>VLOOKUP(M1992,$A$3:$B$71,2,0)</f>
        <v>browserid_click_rate</v>
      </c>
      <c r="K1992" t="str">
        <f>VLOOKUP(N1992,$A$3:$B$71,2,0)</f>
        <v>datetime_day_num_0</v>
      </c>
      <c r="L1992" t="str">
        <f t="shared" si="31"/>
        <v>browserid_click_rate-datetime_day_num_0</v>
      </c>
      <c r="M1992">
        <v>28</v>
      </c>
      <c r="N1992">
        <v>38</v>
      </c>
      <c r="O1992">
        <v>1.78300017468641E-2</v>
      </c>
      <c r="P1992" s="4">
        <v>2.19410464104195E-47</v>
      </c>
      <c r="Q1992">
        <f>ABS(O1992)</f>
        <v>1.78300017468641E-2</v>
      </c>
    </row>
    <row r="1993" spans="10:17" x14ac:dyDescent="0.3">
      <c r="J1993" t="str">
        <f>VLOOKUP(M1993,$A$3:$B$71,2,0)</f>
        <v>merchant_num_1</v>
      </c>
      <c r="K1993" t="str">
        <f>VLOOKUP(N1993,$A$3:$B$71,2,0)</f>
        <v>siteid_category_click_rate</v>
      </c>
      <c r="L1993" t="str">
        <f t="shared" si="31"/>
        <v>merchant_num_1-siteid_category_click_rate</v>
      </c>
      <c r="M1993">
        <v>7</v>
      </c>
      <c r="N1993">
        <v>68</v>
      </c>
      <c r="O1993">
        <v>1.7805700827920001E-2</v>
      </c>
      <c r="P1993" s="4">
        <v>2.92098117339253E-47</v>
      </c>
      <c r="Q1993">
        <f>ABS(O1993)</f>
        <v>1.7805700827920001E-2</v>
      </c>
    </row>
    <row r="1994" spans="10:17" x14ac:dyDescent="0.3">
      <c r="J1994" t="str">
        <f>VLOOKUP(M1994,$A$3:$B$71,2,0)</f>
        <v>devid_count</v>
      </c>
      <c r="K1994" t="str">
        <f>VLOOKUP(N1994,$A$3:$B$71,2,0)</f>
        <v>countrycode_merchant_num_0</v>
      </c>
      <c r="L1994" t="str">
        <f t="shared" si="31"/>
        <v>devid_count-countrycode_merchant_num_0</v>
      </c>
      <c r="M1994">
        <v>29</v>
      </c>
      <c r="N1994">
        <v>42</v>
      </c>
      <c r="O1994">
        <v>1.7721381711768701E-2</v>
      </c>
      <c r="P1994" s="4">
        <v>7.8599870174330904E-47</v>
      </c>
      <c r="Q1994">
        <f>ABS(O1994)</f>
        <v>1.7721381711768701E-2</v>
      </c>
    </row>
    <row r="1995" spans="10:17" x14ac:dyDescent="0.3">
      <c r="J1995" t="str">
        <f>VLOOKUP(M1995,$A$3:$B$71,2,0)</f>
        <v>browserid_num_1</v>
      </c>
      <c r="K1995" t="str">
        <f>VLOOKUP(N1995,$A$3:$B$71,2,0)</f>
        <v>datetime_day_count</v>
      </c>
      <c r="L1995" t="str">
        <f t="shared" si="31"/>
        <v>browserid_num_1-datetime_day_count</v>
      </c>
      <c r="M1995">
        <v>27</v>
      </c>
      <c r="N1995">
        <v>37</v>
      </c>
      <c r="O1995">
        <v>1.7600359888754101E-2</v>
      </c>
      <c r="P1995" s="4">
        <v>3.2277907319535999E-46</v>
      </c>
      <c r="Q1995">
        <f>ABS(O1995)</f>
        <v>1.7600359888754101E-2</v>
      </c>
    </row>
    <row r="1996" spans="10:17" x14ac:dyDescent="0.3">
      <c r="J1996" t="str">
        <f>VLOOKUP(M1996,$A$3:$B$71,2,0)</f>
        <v>merchant_num_0</v>
      </c>
      <c r="K1996" t="str">
        <f>VLOOKUP(N1996,$A$3:$B$71,2,0)</f>
        <v>datetime_day_num_1</v>
      </c>
      <c r="L1996" t="str">
        <f t="shared" si="31"/>
        <v>merchant_num_0-datetime_day_num_1</v>
      </c>
      <c r="M1996">
        <v>6</v>
      </c>
      <c r="N1996">
        <v>39</v>
      </c>
      <c r="O1996">
        <v>-1.75467860947323E-2</v>
      </c>
      <c r="P1996" s="4">
        <v>6.0138292884143503E-46</v>
      </c>
      <c r="Q1996">
        <f>ABS(O1996)</f>
        <v>1.75467860947323E-2</v>
      </c>
    </row>
    <row r="1997" spans="10:17" x14ac:dyDescent="0.3">
      <c r="J1997" t="str">
        <f>VLOOKUP(M1997,$A$3:$B$71,2,0)</f>
        <v>datetime_day_num_1</v>
      </c>
      <c r="K1997" t="str">
        <f>VLOOKUP(N1997,$A$3:$B$71,2,0)</f>
        <v>countrycode_offerid_click_rate</v>
      </c>
      <c r="L1997" t="str">
        <f t="shared" si="31"/>
        <v>datetime_day_num_1-countrycode_offerid_click_rate</v>
      </c>
      <c r="M1997">
        <v>39</v>
      </c>
      <c r="N1997">
        <v>52</v>
      </c>
      <c r="O1997">
        <v>1.7541664205295699E-2</v>
      </c>
      <c r="P1997" s="4">
        <v>6.3818267864353504E-46</v>
      </c>
      <c r="Q1997">
        <f>ABS(O1997)</f>
        <v>1.7541664205295699E-2</v>
      </c>
    </row>
    <row r="1998" spans="10:17" x14ac:dyDescent="0.3">
      <c r="J1998" t="str">
        <f>VLOOKUP(M1998,$A$3:$B$71,2,0)</f>
        <v>merchant_count</v>
      </c>
      <c r="K1998" t="str">
        <f>VLOOKUP(N1998,$A$3:$B$71,2,0)</f>
        <v>datetime_day_num_1</v>
      </c>
      <c r="L1998" t="str">
        <f t="shared" si="31"/>
        <v>merchant_count-datetime_day_num_1</v>
      </c>
      <c r="M1998">
        <v>5</v>
      </c>
      <c r="N1998">
        <v>39</v>
      </c>
      <c r="O1998">
        <v>-1.7355780175420998E-2</v>
      </c>
      <c r="P1998" s="4">
        <v>5.44515659412357E-45</v>
      </c>
      <c r="Q1998">
        <f>ABS(O1998)</f>
        <v>1.7355780175420998E-2</v>
      </c>
    </row>
    <row r="1999" spans="10:17" x14ac:dyDescent="0.3">
      <c r="J1999" t="str">
        <f>VLOOKUP(M1999,$A$3:$B$71,2,0)</f>
        <v>devid_click_rate</v>
      </c>
      <c r="K1999" t="str">
        <f>VLOOKUP(N1999,$A$3:$B$71,2,0)</f>
        <v>datetime_day_click_rate</v>
      </c>
      <c r="L1999" t="str">
        <f t="shared" si="31"/>
        <v>devid_click_rate-datetime_day_click_rate</v>
      </c>
      <c r="M1999">
        <v>32</v>
      </c>
      <c r="N1999">
        <v>40</v>
      </c>
      <c r="O1999">
        <v>1.73132685910324E-2</v>
      </c>
      <c r="P1999" s="4">
        <v>8.8626526761974397E-45</v>
      </c>
      <c r="Q1999">
        <f>ABS(O1999)</f>
        <v>1.73132685910324E-2</v>
      </c>
    </row>
    <row r="2000" spans="10:17" x14ac:dyDescent="0.3">
      <c r="J2000" t="str">
        <f>VLOOKUP(M2000,$A$3:$B$71,2,0)</f>
        <v>merchant_count</v>
      </c>
      <c r="K2000" t="str">
        <f>VLOOKUP(N2000,$A$3:$B$71,2,0)</f>
        <v>siteid_merchant_count</v>
      </c>
      <c r="L2000" t="str">
        <f t="shared" si="31"/>
        <v>merchant_count-siteid_merchant_count</v>
      </c>
      <c r="M2000">
        <v>5</v>
      </c>
      <c r="N2000">
        <v>57</v>
      </c>
      <c r="O2000">
        <v>-1.7290088611898499E-2</v>
      </c>
      <c r="P2000" s="4">
        <v>1.1553121242539401E-44</v>
      </c>
      <c r="Q2000">
        <f>ABS(O2000)</f>
        <v>1.7290088611898499E-2</v>
      </c>
    </row>
    <row r="2001" spans="10:17" x14ac:dyDescent="0.3">
      <c r="J2001" t="str">
        <f>VLOOKUP(M2001,$A$3:$B$71,2,0)</f>
        <v>devid_count</v>
      </c>
      <c r="K2001" t="str">
        <f>VLOOKUP(N2001,$A$3:$B$71,2,0)</f>
        <v>countrycode_category_count</v>
      </c>
      <c r="L2001" t="str">
        <f t="shared" si="31"/>
        <v>devid_count-countrycode_category_count</v>
      </c>
      <c r="M2001">
        <v>29</v>
      </c>
      <c r="N2001">
        <v>53</v>
      </c>
      <c r="O2001">
        <v>1.7287236308458701E-2</v>
      </c>
      <c r="P2001" s="4">
        <v>1.19359294344444E-44</v>
      </c>
      <c r="Q2001">
        <f>ABS(O2001)</f>
        <v>1.7287236308458701E-2</v>
      </c>
    </row>
    <row r="2002" spans="10:17" x14ac:dyDescent="0.3">
      <c r="J2002" t="str">
        <f>VLOOKUP(M2002,$A$3:$B$71,2,0)</f>
        <v>browserid</v>
      </c>
      <c r="K2002" t="str">
        <f>VLOOKUP(N2002,$A$3:$B$71,2,0)</f>
        <v>merchant_num_0</v>
      </c>
      <c r="L2002" t="str">
        <f t="shared" si="31"/>
        <v>browserid-merchant_num_0</v>
      </c>
      <c r="M2002">
        <v>1</v>
      </c>
      <c r="N2002">
        <v>6</v>
      </c>
      <c r="O2002">
        <v>-1.7241523696104401E-2</v>
      </c>
      <c r="P2002" s="4">
        <v>2.01106979314414E-44</v>
      </c>
      <c r="Q2002">
        <f>ABS(O2002)</f>
        <v>1.7241523696104401E-2</v>
      </c>
    </row>
    <row r="2003" spans="10:17" x14ac:dyDescent="0.3">
      <c r="J2003" t="str">
        <f>VLOOKUP(M2003,$A$3:$B$71,2,0)</f>
        <v>browserid_num_1</v>
      </c>
      <c r="K2003" t="str">
        <f>VLOOKUP(N2003,$A$3:$B$71,2,0)</f>
        <v>datetime_day_num_0</v>
      </c>
      <c r="L2003" t="str">
        <f t="shared" si="31"/>
        <v>browserid_num_1-datetime_day_num_0</v>
      </c>
      <c r="M2003">
        <v>27</v>
      </c>
      <c r="N2003">
        <v>38</v>
      </c>
      <c r="O2003">
        <v>1.7195795598580501E-2</v>
      </c>
      <c r="P2003" s="4">
        <v>3.38438842217368E-44</v>
      </c>
      <c r="Q2003">
        <f>ABS(O2003)</f>
        <v>1.7195795598580501E-2</v>
      </c>
    </row>
    <row r="2004" spans="10:17" x14ac:dyDescent="0.3">
      <c r="J2004" t="str">
        <f>VLOOKUP(M2004,$A$3:$B$71,2,0)</f>
        <v>countrycode</v>
      </c>
      <c r="K2004" t="str">
        <f>VLOOKUP(N2004,$A$3:$B$71,2,0)</f>
        <v>datetime_day_click_rate</v>
      </c>
      <c r="L2004" t="str">
        <f t="shared" si="31"/>
        <v>countrycode-datetime_day_click_rate</v>
      </c>
      <c r="M2004">
        <v>0</v>
      </c>
      <c r="N2004">
        <v>40</v>
      </c>
      <c r="O2004">
        <v>1.7195258530515001E-2</v>
      </c>
      <c r="P2004" s="4">
        <v>3.4051137072883001E-44</v>
      </c>
      <c r="Q2004">
        <f>ABS(O2004)</f>
        <v>1.7195258530515001E-2</v>
      </c>
    </row>
    <row r="2005" spans="10:17" x14ac:dyDescent="0.3">
      <c r="J2005" t="str">
        <f>VLOOKUP(M2005,$A$3:$B$71,2,0)</f>
        <v>datetime_hour_num_1</v>
      </c>
      <c r="K2005" t="str">
        <f>VLOOKUP(N2005,$A$3:$B$71,2,0)</f>
        <v>countrycode_category_count</v>
      </c>
      <c r="L2005" t="str">
        <f t="shared" si="31"/>
        <v>datetime_hour_num_1-countrycode_category_count</v>
      </c>
      <c r="M2005">
        <v>35</v>
      </c>
      <c r="N2005">
        <v>53</v>
      </c>
      <c r="O2005">
        <v>1.70237907296991E-2</v>
      </c>
      <c r="P2005" s="4">
        <v>2.36835497451428E-43</v>
      </c>
      <c r="Q2005">
        <f>ABS(O2005)</f>
        <v>1.70237907296991E-2</v>
      </c>
    </row>
    <row r="2006" spans="10:17" x14ac:dyDescent="0.3">
      <c r="J2006" t="str">
        <f>VLOOKUP(M2006,$A$3:$B$71,2,0)</f>
        <v>devid_num_1</v>
      </c>
      <c r="K2006" t="str">
        <f>VLOOKUP(N2006,$A$3:$B$71,2,0)</f>
        <v>datetime_day_click_rate</v>
      </c>
      <c r="L2006" t="str">
        <f t="shared" si="31"/>
        <v>devid_num_1-datetime_day_click_rate</v>
      </c>
      <c r="M2006">
        <v>31</v>
      </c>
      <c r="N2006">
        <v>40</v>
      </c>
      <c r="O2006">
        <v>1.6798320303547401E-2</v>
      </c>
      <c r="P2006" s="4">
        <v>2.9465848604499102E-42</v>
      </c>
      <c r="Q2006">
        <f>ABS(O2006)</f>
        <v>1.6798320303547401E-2</v>
      </c>
    </row>
    <row r="2007" spans="10:17" x14ac:dyDescent="0.3">
      <c r="J2007" t="str">
        <f>VLOOKUP(M2007,$A$3:$B$71,2,0)</f>
        <v>datetime_day_click_rate</v>
      </c>
      <c r="K2007" t="str">
        <f>VLOOKUP(N2007,$A$3:$B$71,2,0)</f>
        <v>siteid_merchant_count</v>
      </c>
      <c r="L2007" t="str">
        <f t="shared" si="31"/>
        <v>datetime_day_click_rate-siteid_merchant_count</v>
      </c>
      <c r="M2007">
        <v>40</v>
      </c>
      <c r="N2007">
        <v>57</v>
      </c>
      <c r="O2007">
        <v>1.6779151960869199E-2</v>
      </c>
      <c r="P2007" s="4">
        <v>3.64529548681386E-42</v>
      </c>
      <c r="Q2007">
        <f>ABS(O2007)</f>
        <v>1.6779151960869199E-2</v>
      </c>
    </row>
    <row r="2008" spans="10:17" x14ac:dyDescent="0.3">
      <c r="J2008" t="str">
        <f>VLOOKUP(M2008,$A$3:$B$71,2,0)</f>
        <v>devid_count</v>
      </c>
      <c r="K2008" t="str">
        <f>VLOOKUP(N2008,$A$3:$B$71,2,0)</f>
        <v>countrycode_merchant_num_1</v>
      </c>
      <c r="L2008" t="str">
        <f t="shared" si="31"/>
        <v>devid_count-countrycode_merchant_num_1</v>
      </c>
      <c r="M2008">
        <v>29</v>
      </c>
      <c r="N2008">
        <v>43</v>
      </c>
      <c r="O2008">
        <v>-1.6772886774412799E-2</v>
      </c>
      <c r="P2008" s="4">
        <v>3.9076494564850603E-42</v>
      </c>
      <c r="Q2008">
        <f>ABS(O2008)</f>
        <v>1.6772886774412799E-2</v>
      </c>
    </row>
    <row r="2009" spans="10:17" x14ac:dyDescent="0.3">
      <c r="J2009" t="str">
        <f>VLOOKUP(M2009,$A$3:$B$71,2,0)</f>
        <v>merchant_num_1</v>
      </c>
      <c r="K2009" t="str">
        <f>VLOOKUP(N2009,$A$3:$B$71,2,0)</f>
        <v>siteid_category_num_1</v>
      </c>
      <c r="L2009" t="str">
        <f t="shared" si="31"/>
        <v>merchant_num_1-siteid_category_num_1</v>
      </c>
      <c r="M2009">
        <v>7</v>
      </c>
      <c r="N2009">
        <v>67</v>
      </c>
      <c r="O2009">
        <v>-1.6654514923098E-2</v>
      </c>
      <c r="P2009" s="4">
        <v>1.44570905941362E-41</v>
      </c>
      <c r="Q2009">
        <f>ABS(O2009)</f>
        <v>1.6654514923098E-2</v>
      </c>
    </row>
    <row r="2010" spans="10:17" x14ac:dyDescent="0.3">
      <c r="J2010" t="str">
        <f>VLOOKUP(M2010,$A$3:$B$71,2,0)</f>
        <v>datetime_day_num_1</v>
      </c>
      <c r="K2010" t="str">
        <f>VLOOKUP(N2010,$A$3:$B$71,2,0)</f>
        <v>countrycode_category_num_0</v>
      </c>
      <c r="L2010" t="str">
        <f t="shared" si="31"/>
        <v>datetime_day_num_1-countrycode_category_num_0</v>
      </c>
      <c r="M2010">
        <v>39</v>
      </c>
      <c r="N2010">
        <v>54</v>
      </c>
      <c r="O2010">
        <v>-1.66245686268379E-2</v>
      </c>
      <c r="P2010" s="4">
        <v>2.0099572702434701E-41</v>
      </c>
      <c r="Q2010">
        <f>ABS(O2010)</f>
        <v>1.66245686268379E-2</v>
      </c>
    </row>
    <row r="2011" spans="10:17" x14ac:dyDescent="0.3">
      <c r="J2011" t="str">
        <f>VLOOKUP(M2011,$A$3:$B$71,2,0)</f>
        <v>merchant_num_1</v>
      </c>
      <c r="K2011" t="str">
        <f>VLOOKUP(N2011,$A$3:$B$71,2,0)</f>
        <v>siteid_merchant_num_0</v>
      </c>
      <c r="L2011" t="str">
        <f t="shared" si="31"/>
        <v>merchant_num_1-siteid_merchant_num_0</v>
      </c>
      <c r="M2011">
        <v>7</v>
      </c>
      <c r="N2011">
        <v>58</v>
      </c>
      <c r="O2011">
        <v>1.6571847940606E-2</v>
      </c>
      <c r="P2011" s="4">
        <v>3.5851426086842601E-41</v>
      </c>
      <c r="Q2011">
        <f>ABS(O2011)</f>
        <v>1.6571847940606E-2</v>
      </c>
    </row>
    <row r="2012" spans="10:17" x14ac:dyDescent="0.3">
      <c r="J2012" t="str">
        <f>VLOOKUP(M2012,$A$3:$B$71,2,0)</f>
        <v>category_num_0</v>
      </c>
      <c r="K2012" t="str">
        <f>VLOOKUP(N2012,$A$3:$B$71,2,0)</f>
        <v>devid_click_rate</v>
      </c>
      <c r="L2012" t="str">
        <f t="shared" si="31"/>
        <v>category_num_0-devid_click_rate</v>
      </c>
      <c r="M2012">
        <v>18</v>
      </c>
      <c r="N2012">
        <v>32</v>
      </c>
      <c r="O2012">
        <v>-1.6421346339165501E-2</v>
      </c>
      <c r="P2012" s="4">
        <v>1.8518285781652302E-40</v>
      </c>
      <c r="Q2012">
        <f>ABS(O2012)</f>
        <v>1.6421346339165501E-2</v>
      </c>
    </row>
    <row r="2013" spans="10:17" x14ac:dyDescent="0.3">
      <c r="J2013" t="str">
        <f>VLOOKUP(M2013,$A$3:$B$71,2,0)</f>
        <v>datetime_day_count</v>
      </c>
      <c r="K2013" t="str">
        <f>VLOOKUP(N2013,$A$3:$B$71,2,0)</f>
        <v>countrycode_siteid_click_rate</v>
      </c>
      <c r="L2013" t="str">
        <f t="shared" si="31"/>
        <v>datetime_day_count-countrycode_siteid_click_rate</v>
      </c>
      <c r="M2013">
        <v>37</v>
      </c>
      <c r="N2013">
        <v>48</v>
      </c>
      <c r="O2013">
        <v>1.63884825153463E-2</v>
      </c>
      <c r="P2013" s="4">
        <v>2.64519090955653E-40</v>
      </c>
      <c r="Q2013">
        <f>ABS(O2013)</f>
        <v>1.63884825153463E-2</v>
      </c>
    </row>
    <row r="2014" spans="10:17" x14ac:dyDescent="0.3">
      <c r="J2014" t="str">
        <f>VLOOKUP(M2014,$A$3:$B$71,2,0)</f>
        <v>category_num_0</v>
      </c>
      <c r="K2014" t="str">
        <f>VLOOKUP(N2014,$A$3:$B$71,2,0)</f>
        <v>siteid_merchant_num_0</v>
      </c>
      <c r="L2014" t="str">
        <f t="shared" si="31"/>
        <v>category_num_0-siteid_merchant_num_0</v>
      </c>
      <c r="M2014">
        <v>18</v>
      </c>
      <c r="N2014">
        <v>58</v>
      </c>
      <c r="O2014">
        <v>-1.6357836795149801E-2</v>
      </c>
      <c r="P2014" s="4">
        <v>3.6862504032888503E-40</v>
      </c>
      <c r="Q2014">
        <f>ABS(O2014)</f>
        <v>1.6357836795149801E-2</v>
      </c>
    </row>
    <row r="2015" spans="10:17" x14ac:dyDescent="0.3">
      <c r="J2015" t="str">
        <f>VLOOKUP(M2015,$A$3:$B$71,2,0)</f>
        <v>devid_num_0</v>
      </c>
      <c r="K2015" t="str">
        <f>VLOOKUP(N2015,$A$3:$B$71,2,0)</f>
        <v>siteid_category_num_0</v>
      </c>
      <c r="L2015" t="str">
        <f t="shared" si="31"/>
        <v>devid_num_0-siteid_category_num_0</v>
      </c>
      <c r="M2015">
        <v>30</v>
      </c>
      <c r="N2015">
        <v>66</v>
      </c>
      <c r="O2015">
        <v>-1.62955919526863E-2</v>
      </c>
      <c r="P2015" s="4">
        <v>7.21942596314958E-40</v>
      </c>
      <c r="Q2015">
        <f>ABS(O2015)</f>
        <v>1.62955919526863E-2</v>
      </c>
    </row>
    <row r="2016" spans="10:17" x14ac:dyDescent="0.3">
      <c r="J2016" t="str">
        <f>VLOOKUP(M2016,$A$3:$B$71,2,0)</f>
        <v>datetime_day_count</v>
      </c>
      <c r="K2016" t="str">
        <f>VLOOKUP(N2016,$A$3:$B$71,2,0)</f>
        <v>countrycode_offerid_click_rate</v>
      </c>
      <c r="L2016" t="str">
        <f t="shared" si="31"/>
        <v>datetime_day_count-countrycode_offerid_click_rate</v>
      </c>
      <c r="M2016">
        <v>37</v>
      </c>
      <c r="N2016">
        <v>52</v>
      </c>
      <c r="O2016">
        <v>1.6174364153425502E-2</v>
      </c>
      <c r="P2016" s="4">
        <v>2.6538722838092201E-39</v>
      </c>
      <c r="Q2016">
        <f>ABS(O2016)</f>
        <v>1.6174364153425502E-2</v>
      </c>
    </row>
    <row r="2017" spans="10:17" x14ac:dyDescent="0.3">
      <c r="J2017" t="str">
        <f>VLOOKUP(M2017,$A$3:$B$71,2,0)</f>
        <v>datetime_day</v>
      </c>
      <c r="K2017" t="str">
        <f>VLOOKUP(N2017,$A$3:$B$71,2,0)</f>
        <v>siteid_category_click_rate</v>
      </c>
      <c r="L2017" t="str">
        <f t="shared" si="31"/>
        <v>datetime_day-siteid_category_click_rate</v>
      </c>
      <c r="M2017">
        <v>3</v>
      </c>
      <c r="N2017">
        <v>68</v>
      </c>
      <c r="O2017">
        <v>-1.6123090740393801E-2</v>
      </c>
      <c r="P2017" s="4">
        <v>4.5893389433805201E-39</v>
      </c>
      <c r="Q2017">
        <f>ABS(O2017)</f>
        <v>1.6123090740393801E-2</v>
      </c>
    </row>
    <row r="2018" spans="10:17" x14ac:dyDescent="0.3">
      <c r="J2018" t="str">
        <f>VLOOKUP(M2018,$A$3:$B$71,2,0)</f>
        <v>browserid_num_0</v>
      </c>
      <c r="K2018" t="str">
        <f>VLOOKUP(N2018,$A$3:$B$71,2,0)</f>
        <v>datetime_day_count</v>
      </c>
      <c r="L2018" t="str">
        <f t="shared" si="31"/>
        <v>browserid_num_0-datetime_day_count</v>
      </c>
      <c r="M2018">
        <v>26</v>
      </c>
      <c r="N2018">
        <v>37</v>
      </c>
      <c r="O2018">
        <v>-1.6110885105257499E-2</v>
      </c>
      <c r="P2018" s="4">
        <v>5.2271507063889102E-39</v>
      </c>
      <c r="Q2018">
        <f>ABS(O2018)</f>
        <v>1.6110885105257499E-2</v>
      </c>
    </row>
    <row r="2019" spans="10:17" x14ac:dyDescent="0.3">
      <c r="J2019" t="str">
        <f>VLOOKUP(M2019,$A$3:$B$71,2,0)</f>
        <v>datetime_day_num_0</v>
      </c>
      <c r="K2019" t="str">
        <f>VLOOKUP(N2019,$A$3:$B$71,2,0)</f>
        <v>countrycode_offerid_click_rate</v>
      </c>
      <c r="L2019" t="str">
        <f t="shared" si="31"/>
        <v>datetime_day_num_0-countrycode_offerid_click_rate</v>
      </c>
      <c r="M2019">
        <v>38</v>
      </c>
      <c r="N2019">
        <v>52</v>
      </c>
      <c r="O2019">
        <v>1.60702167665564E-2</v>
      </c>
      <c r="P2019" s="4">
        <v>8.0586673912809597E-39</v>
      </c>
      <c r="Q2019">
        <f>ABS(O2019)</f>
        <v>1.60702167665564E-2</v>
      </c>
    </row>
    <row r="2020" spans="10:17" x14ac:dyDescent="0.3">
      <c r="J2020" t="str">
        <f>VLOOKUP(M2020,$A$3:$B$71,2,0)</f>
        <v>offerid_click_rate</v>
      </c>
      <c r="K2020" t="str">
        <f>VLOOKUP(N2020,$A$3:$B$71,2,0)</f>
        <v>datetime_day_num_0</v>
      </c>
      <c r="L2020" t="str">
        <f t="shared" si="31"/>
        <v>offerid_click_rate-datetime_day_num_0</v>
      </c>
      <c r="M2020">
        <v>16</v>
      </c>
      <c r="N2020">
        <v>38</v>
      </c>
      <c r="O2020">
        <v>1.6038129020654001E-2</v>
      </c>
      <c r="P2020" s="4">
        <v>1.13308918882778E-38</v>
      </c>
      <c r="Q2020">
        <f>ABS(O2020)</f>
        <v>1.6038129020654001E-2</v>
      </c>
    </row>
    <row r="2021" spans="10:17" x14ac:dyDescent="0.3">
      <c r="J2021" t="str">
        <f>VLOOKUP(M2021,$A$3:$B$71,2,0)</f>
        <v>datetime_day_num_0</v>
      </c>
      <c r="K2021" t="str">
        <f>VLOOKUP(N2021,$A$3:$B$71,2,0)</f>
        <v>countrycode_siteid_click_rate</v>
      </c>
      <c r="L2021" t="str">
        <f t="shared" si="31"/>
        <v>datetime_day_num_0-countrycode_siteid_click_rate</v>
      </c>
      <c r="M2021">
        <v>38</v>
      </c>
      <c r="N2021">
        <v>48</v>
      </c>
      <c r="O2021">
        <v>1.6037431229966499E-2</v>
      </c>
      <c r="P2021" s="4">
        <v>1.1415089501942001E-38</v>
      </c>
      <c r="Q2021">
        <f>ABS(O2021)</f>
        <v>1.6037431229966499E-2</v>
      </c>
    </row>
    <row r="2022" spans="10:17" x14ac:dyDescent="0.3">
      <c r="J2022" t="str">
        <f>VLOOKUP(M2022,$A$3:$B$71,2,0)</f>
        <v>datetime_day_num_1</v>
      </c>
      <c r="K2022" t="str">
        <f>VLOOKUP(N2022,$A$3:$B$71,2,0)</f>
        <v>siteid_offerid_num_0</v>
      </c>
      <c r="L2022" t="str">
        <f t="shared" si="31"/>
        <v>datetime_day_num_1-siteid_offerid_num_0</v>
      </c>
      <c r="M2022">
        <v>39</v>
      </c>
      <c r="N2022">
        <v>62</v>
      </c>
      <c r="O2022">
        <v>1.5970239706051902E-2</v>
      </c>
      <c r="P2022" s="4">
        <v>2.3250434613150099E-38</v>
      </c>
      <c r="Q2022">
        <f>ABS(O2022)</f>
        <v>1.5970239706051902E-2</v>
      </c>
    </row>
    <row r="2023" spans="10:17" x14ac:dyDescent="0.3">
      <c r="J2023" t="str">
        <f>VLOOKUP(M2023,$A$3:$B$71,2,0)</f>
        <v>datetime_day_num_1</v>
      </c>
      <c r="K2023" t="str">
        <f>VLOOKUP(N2023,$A$3:$B$71,2,0)</f>
        <v>siteid_offerid_count</v>
      </c>
      <c r="L2023" t="str">
        <f t="shared" si="31"/>
        <v>datetime_day_num_1-siteid_offerid_count</v>
      </c>
      <c r="M2023">
        <v>39</v>
      </c>
      <c r="N2023">
        <v>61</v>
      </c>
      <c r="O2023">
        <v>1.5969970191129099E-2</v>
      </c>
      <c r="P2023" s="4">
        <v>2.3316735303619E-38</v>
      </c>
      <c r="Q2023">
        <f>ABS(O2023)</f>
        <v>1.5969970191129099E-2</v>
      </c>
    </row>
    <row r="2024" spans="10:17" x14ac:dyDescent="0.3">
      <c r="J2024" t="str">
        <f>VLOOKUP(M2024,$A$3:$B$71,2,0)</f>
        <v>datetime_day_num_1</v>
      </c>
      <c r="K2024" t="str">
        <f>VLOOKUP(N2024,$A$3:$B$71,2,0)</f>
        <v>siteid_offerid_num_1</v>
      </c>
      <c r="L2024" t="str">
        <f t="shared" si="31"/>
        <v>datetime_day_num_1-siteid_offerid_num_1</v>
      </c>
      <c r="M2024">
        <v>39</v>
      </c>
      <c r="N2024">
        <v>63</v>
      </c>
      <c r="O2024">
        <v>1.5965596246361902E-2</v>
      </c>
      <c r="P2024" s="4">
        <v>2.4419381966505201E-38</v>
      </c>
      <c r="Q2024">
        <f>ABS(O2024)</f>
        <v>1.5965596246361902E-2</v>
      </c>
    </row>
    <row r="2025" spans="10:17" x14ac:dyDescent="0.3">
      <c r="J2025" t="str">
        <f>VLOOKUP(M2025,$A$3:$B$71,2,0)</f>
        <v>offerid_click_rate</v>
      </c>
      <c r="K2025" t="str">
        <f>VLOOKUP(N2025,$A$3:$B$71,2,0)</f>
        <v>datetime_day_count</v>
      </c>
      <c r="L2025" t="str">
        <f t="shared" si="31"/>
        <v>offerid_click_rate-datetime_day_count</v>
      </c>
      <c r="M2025">
        <v>16</v>
      </c>
      <c r="N2025">
        <v>37</v>
      </c>
      <c r="O2025">
        <v>1.5853344253988998E-2</v>
      </c>
      <c r="P2025" s="4">
        <v>7.9591772951497098E-38</v>
      </c>
      <c r="Q2025">
        <f>ABS(O2025)</f>
        <v>1.5853344253988998E-2</v>
      </c>
    </row>
    <row r="2026" spans="10:17" x14ac:dyDescent="0.3">
      <c r="J2026" t="str">
        <f>VLOOKUP(M2026,$A$3:$B$71,2,0)</f>
        <v>offerid_num_1</v>
      </c>
      <c r="K2026" t="str">
        <f>VLOOKUP(N2026,$A$3:$B$71,2,0)</f>
        <v>category_click_rate</v>
      </c>
      <c r="L2026" t="str">
        <f t="shared" si="31"/>
        <v>offerid_num_1-category_click_rate</v>
      </c>
      <c r="M2026">
        <v>15</v>
      </c>
      <c r="N2026">
        <v>20</v>
      </c>
      <c r="O2026">
        <v>1.5850037751303E-2</v>
      </c>
      <c r="P2026" s="4">
        <v>8.2400300674694203E-38</v>
      </c>
      <c r="Q2026">
        <f>ABS(O2026)</f>
        <v>1.5850037751303E-2</v>
      </c>
    </row>
    <row r="2027" spans="10:17" x14ac:dyDescent="0.3">
      <c r="J2027" t="str">
        <f>VLOOKUP(M2027,$A$3:$B$71,2,0)</f>
        <v>devid_num_0</v>
      </c>
      <c r="K2027" t="str">
        <f>VLOOKUP(N2027,$A$3:$B$71,2,0)</f>
        <v>siteid_merchant_num_1</v>
      </c>
      <c r="L2027" t="str">
        <f t="shared" si="31"/>
        <v>devid_num_0-siteid_merchant_num_1</v>
      </c>
      <c r="M2027">
        <v>30</v>
      </c>
      <c r="N2027">
        <v>59</v>
      </c>
      <c r="O2027">
        <v>-1.5804541133739299E-2</v>
      </c>
      <c r="P2027" s="4">
        <v>1.32691642029493E-37</v>
      </c>
      <c r="Q2027">
        <f>ABS(O2027)</f>
        <v>1.5804541133739299E-2</v>
      </c>
    </row>
    <row r="2028" spans="10:17" x14ac:dyDescent="0.3">
      <c r="J2028" t="str">
        <f>VLOOKUP(M2028,$A$3:$B$71,2,0)</f>
        <v>datetime_day_click_rate</v>
      </c>
      <c r="K2028" t="str">
        <f>VLOOKUP(N2028,$A$3:$B$71,2,0)</f>
        <v>siteid_merchant_num_0</v>
      </c>
      <c r="L2028" t="str">
        <f t="shared" si="31"/>
        <v>datetime_day_click_rate-siteid_merchant_num_0</v>
      </c>
      <c r="M2028">
        <v>40</v>
      </c>
      <c r="N2028">
        <v>58</v>
      </c>
      <c r="O2028">
        <v>1.57601971286759E-2</v>
      </c>
      <c r="P2028" s="4">
        <v>2.1083875785859798E-37</v>
      </c>
      <c r="Q2028">
        <f>ABS(O2028)</f>
        <v>1.57601971286759E-2</v>
      </c>
    </row>
    <row r="2029" spans="10:17" x14ac:dyDescent="0.3">
      <c r="J2029" t="str">
        <f>VLOOKUP(M2029,$A$3:$B$71,2,0)</f>
        <v>devid</v>
      </c>
      <c r="K2029" t="str">
        <f>VLOOKUP(N2029,$A$3:$B$71,2,0)</f>
        <v>merchant_num_0</v>
      </c>
      <c r="L2029" t="str">
        <f t="shared" si="31"/>
        <v>devid-merchant_num_0</v>
      </c>
      <c r="M2029">
        <v>2</v>
      </c>
      <c r="N2029">
        <v>6</v>
      </c>
      <c r="O2029">
        <v>1.5740140369505499E-2</v>
      </c>
      <c r="P2029" s="4">
        <v>2.5985283574335701E-37</v>
      </c>
      <c r="Q2029">
        <f>ABS(O2029)</f>
        <v>1.5740140369505499E-2</v>
      </c>
    </row>
    <row r="2030" spans="10:17" x14ac:dyDescent="0.3">
      <c r="J2030" t="str">
        <f>VLOOKUP(M2030,$A$3:$B$71,2,0)</f>
        <v>browserid_num_0</v>
      </c>
      <c r="K2030" t="str">
        <f>VLOOKUP(N2030,$A$3:$B$71,2,0)</f>
        <v>datetime_day_num_0</v>
      </c>
      <c r="L2030" t="str">
        <f t="shared" si="31"/>
        <v>browserid_num_0-datetime_day_num_0</v>
      </c>
      <c r="M2030">
        <v>26</v>
      </c>
      <c r="N2030">
        <v>38</v>
      </c>
      <c r="O2030">
        <v>-1.5728526789333199E-2</v>
      </c>
      <c r="P2030" s="4">
        <v>2.9325022228769E-37</v>
      </c>
      <c r="Q2030">
        <f>ABS(O2030)</f>
        <v>1.5728526789333199E-2</v>
      </c>
    </row>
    <row r="2031" spans="10:17" x14ac:dyDescent="0.3">
      <c r="J2031" t="str">
        <f>VLOOKUP(M2031,$A$3:$B$71,2,0)</f>
        <v>datetime_hour</v>
      </c>
      <c r="K2031" t="str">
        <f>VLOOKUP(N2031,$A$3:$B$71,2,0)</f>
        <v>datetime_day_click_rate</v>
      </c>
      <c r="L2031" t="str">
        <f t="shared" si="31"/>
        <v>datetime_hour-datetime_day_click_rate</v>
      </c>
      <c r="M2031">
        <v>4</v>
      </c>
      <c r="N2031">
        <v>40</v>
      </c>
      <c r="O2031">
        <v>1.5659364693441799E-2</v>
      </c>
      <c r="P2031" s="4">
        <v>6.01397714021678E-37</v>
      </c>
      <c r="Q2031">
        <f>ABS(O2031)</f>
        <v>1.5659364693441799E-2</v>
      </c>
    </row>
    <row r="2032" spans="10:17" x14ac:dyDescent="0.3">
      <c r="J2032" t="str">
        <f>VLOOKUP(M2032,$A$3:$B$71,2,0)</f>
        <v>category_num_0</v>
      </c>
      <c r="K2032" t="str">
        <f>VLOOKUP(N2032,$A$3:$B$71,2,0)</f>
        <v>devid_num_1</v>
      </c>
      <c r="L2032" t="str">
        <f t="shared" si="31"/>
        <v>category_num_0-devid_num_1</v>
      </c>
      <c r="M2032">
        <v>18</v>
      </c>
      <c r="N2032">
        <v>31</v>
      </c>
      <c r="O2032">
        <v>-1.5650060686035101E-2</v>
      </c>
      <c r="P2032" s="4">
        <v>6.62246197565403E-37</v>
      </c>
      <c r="Q2032">
        <f>ABS(O2032)</f>
        <v>1.5650060686035101E-2</v>
      </c>
    </row>
    <row r="2033" spans="10:17" x14ac:dyDescent="0.3">
      <c r="J2033" t="str">
        <f>VLOOKUP(M2033,$A$3:$B$71,2,0)</f>
        <v>datetime_day_num_1</v>
      </c>
      <c r="K2033" t="str">
        <f>VLOOKUP(N2033,$A$3:$B$71,2,0)</f>
        <v>countrycode_category_count</v>
      </c>
      <c r="L2033" t="str">
        <f t="shared" si="31"/>
        <v>datetime_day_num_1-countrycode_category_count</v>
      </c>
      <c r="M2033">
        <v>39</v>
      </c>
      <c r="N2033">
        <v>53</v>
      </c>
      <c r="O2033">
        <v>-1.5634615489433901E-2</v>
      </c>
      <c r="P2033" s="4">
        <v>7.7705438017600693E-37</v>
      </c>
      <c r="Q2033">
        <f>ABS(O2033)</f>
        <v>1.5634615489433901E-2</v>
      </c>
    </row>
    <row r="2034" spans="10:17" x14ac:dyDescent="0.3">
      <c r="J2034" t="str">
        <f>VLOOKUP(M2034,$A$3:$B$71,2,0)</f>
        <v>browserid</v>
      </c>
      <c r="K2034" t="str">
        <f>VLOOKUP(N2034,$A$3:$B$71,2,0)</f>
        <v>merchant_count</v>
      </c>
      <c r="L2034" t="str">
        <f t="shared" si="31"/>
        <v>browserid-merchant_count</v>
      </c>
      <c r="M2034">
        <v>1</v>
      </c>
      <c r="N2034">
        <v>5</v>
      </c>
      <c r="O2034">
        <v>-1.5631754092349001E-2</v>
      </c>
      <c r="P2034" s="4">
        <v>8.0039989661781204E-37</v>
      </c>
      <c r="Q2034">
        <f>ABS(O2034)</f>
        <v>1.5631754092349001E-2</v>
      </c>
    </row>
    <row r="2035" spans="10:17" x14ac:dyDescent="0.3">
      <c r="J2035" t="str">
        <f>VLOOKUP(M2035,$A$3:$B$71,2,0)</f>
        <v>devid_count</v>
      </c>
      <c r="K2035" t="str">
        <f>VLOOKUP(N2035,$A$3:$B$71,2,0)</f>
        <v>countrycode_merchant_count</v>
      </c>
      <c r="L2035" t="str">
        <f t="shared" si="31"/>
        <v>devid_count-countrycode_merchant_count</v>
      </c>
      <c r="M2035">
        <v>29</v>
      </c>
      <c r="N2035">
        <v>41</v>
      </c>
      <c r="O2035">
        <v>1.5626772018016901E-2</v>
      </c>
      <c r="P2035" s="4">
        <v>8.4272292599294906E-37</v>
      </c>
      <c r="Q2035">
        <f>ABS(O2035)</f>
        <v>1.5626772018016901E-2</v>
      </c>
    </row>
    <row r="2036" spans="10:17" x14ac:dyDescent="0.3">
      <c r="J2036" t="str">
        <f>VLOOKUP(M2036,$A$3:$B$71,2,0)</f>
        <v>browserid_count</v>
      </c>
      <c r="K2036" t="str">
        <f>VLOOKUP(N2036,$A$3:$B$71,2,0)</f>
        <v>datetime_day_count</v>
      </c>
      <c r="L2036" t="str">
        <f t="shared" si="31"/>
        <v>browserid_count-datetime_day_count</v>
      </c>
      <c r="M2036">
        <v>25</v>
      </c>
      <c r="N2036">
        <v>37</v>
      </c>
      <c r="O2036">
        <v>-1.56016832598301E-2</v>
      </c>
      <c r="P2036" s="4">
        <v>1.09211364892708E-36</v>
      </c>
      <c r="Q2036">
        <f>ABS(O2036)</f>
        <v>1.56016832598301E-2</v>
      </c>
    </row>
    <row r="2037" spans="10:17" x14ac:dyDescent="0.3">
      <c r="J2037" t="str">
        <f>VLOOKUP(M2037,$A$3:$B$71,2,0)</f>
        <v>merchant_click_rate</v>
      </c>
      <c r="K2037" t="str">
        <f>VLOOKUP(N2037,$A$3:$B$71,2,0)</f>
        <v>devid_count</v>
      </c>
      <c r="L2037" t="str">
        <f t="shared" si="31"/>
        <v>merchant_click_rate-devid_count</v>
      </c>
      <c r="M2037">
        <v>8</v>
      </c>
      <c r="N2037">
        <v>29</v>
      </c>
      <c r="O2037">
        <v>-1.5499095340272599E-2</v>
      </c>
      <c r="P2037" s="4">
        <v>3.1387704722509503E-36</v>
      </c>
      <c r="Q2037">
        <f>ABS(O2037)</f>
        <v>1.5499095340272599E-2</v>
      </c>
    </row>
    <row r="2038" spans="10:17" x14ac:dyDescent="0.3">
      <c r="J2038" t="str">
        <f>VLOOKUP(M2038,$A$3:$B$71,2,0)</f>
        <v>category_count</v>
      </c>
      <c r="K2038" t="str">
        <f>VLOOKUP(N2038,$A$3:$B$71,2,0)</f>
        <v>siteid_merchant_num_0</v>
      </c>
      <c r="L2038" t="str">
        <f t="shared" si="31"/>
        <v>category_count-siteid_merchant_num_0</v>
      </c>
      <c r="M2038">
        <v>17</v>
      </c>
      <c r="N2038">
        <v>58</v>
      </c>
      <c r="O2038">
        <v>-1.53328826043642E-2</v>
      </c>
      <c r="P2038" s="4">
        <v>1.71104793090455E-35</v>
      </c>
      <c r="Q2038">
        <f>ABS(O2038)</f>
        <v>1.53328826043642E-2</v>
      </c>
    </row>
    <row r="2039" spans="10:17" x14ac:dyDescent="0.3">
      <c r="J2039" t="str">
        <f>VLOOKUP(M2039,$A$3:$B$71,2,0)</f>
        <v>browserid_count</v>
      </c>
      <c r="K2039" t="str">
        <f>VLOOKUP(N2039,$A$3:$B$71,2,0)</f>
        <v>datetime_day_num_0</v>
      </c>
      <c r="L2039" t="str">
        <f t="shared" si="31"/>
        <v>browserid_count-datetime_day_num_0</v>
      </c>
      <c r="M2039">
        <v>25</v>
      </c>
      <c r="N2039">
        <v>38</v>
      </c>
      <c r="O2039">
        <v>-1.52305969616379E-2</v>
      </c>
      <c r="P2039" s="4">
        <v>4.8150277199311496E-35</v>
      </c>
      <c r="Q2039">
        <f>ABS(O2039)</f>
        <v>1.52305969616379E-2</v>
      </c>
    </row>
    <row r="2040" spans="10:17" x14ac:dyDescent="0.3">
      <c r="J2040" t="str">
        <f>VLOOKUP(M2040,$A$3:$B$71,2,0)</f>
        <v>category_num_1</v>
      </c>
      <c r="K2040" t="str">
        <f>VLOOKUP(N2040,$A$3:$B$71,2,0)</f>
        <v>siteid_merchant_num_1</v>
      </c>
      <c r="L2040" t="str">
        <f t="shared" si="31"/>
        <v>category_num_1-siteid_merchant_num_1</v>
      </c>
      <c r="M2040">
        <v>19</v>
      </c>
      <c r="N2040">
        <v>59</v>
      </c>
      <c r="O2040">
        <v>-1.5092996525556001E-2</v>
      </c>
      <c r="P2040" s="4">
        <v>1.91595535508724E-34</v>
      </c>
      <c r="Q2040">
        <f>ABS(O2040)</f>
        <v>1.5092996525556001E-2</v>
      </c>
    </row>
    <row r="2041" spans="10:17" x14ac:dyDescent="0.3">
      <c r="J2041" t="str">
        <f>VLOOKUP(M2041,$A$3:$B$71,2,0)</f>
        <v>siteid_merchant_num_1</v>
      </c>
      <c r="K2041" t="str">
        <f>VLOOKUP(N2041,$A$3:$B$71,2,0)</f>
        <v>siteid_merchant_click_rate</v>
      </c>
      <c r="L2041" t="str">
        <f t="shared" si="31"/>
        <v>siteid_merchant_num_1-siteid_merchant_click_rate</v>
      </c>
      <c r="M2041">
        <v>59</v>
      </c>
      <c r="N2041">
        <v>60</v>
      </c>
      <c r="O2041">
        <v>-1.5064696973405499E-2</v>
      </c>
      <c r="P2041" s="4">
        <v>2.5414045186359202E-34</v>
      </c>
      <c r="Q2041">
        <f>ABS(O2041)</f>
        <v>1.5064696973405499E-2</v>
      </c>
    </row>
    <row r="2042" spans="10:17" x14ac:dyDescent="0.3">
      <c r="J2042" t="str">
        <f>VLOOKUP(M2042,$A$3:$B$71,2,0)</f>
        <v>countrycode</v>
      </c>
      <c r="K2042" t="str">
        <f>VLOOKUP(N2042,$A$3:$B$71,2,0)</f>
        <v>category_num_0</v>
      </c>
      <c r="L2042" t="str">
        <f t="shared" si="31"/>
        <v>countrycode-category_num_0</v>
      </c>
      <c r="M2042">
        <v>0</v>
      </c>
      <c r="N2042">
        <v>18</v>
      </c>
      <c r="O2042">
        <v>-1.5022937653778601E-2</v>
      </c>
      <c r="P2042" s="4">
        <v>3.8521188499080904E-34</v>
      </c>
      <c r="Q2042">
        <f>ABS(O2042)</f>
        <v>1.5022937653778601E-2</v>
      </c>
    </row>
    <row r="2043" spans="10:17" x14ac:dyDescent="0.3">
      <c r="J2043" t="str">
        <f>VLOOKUP(M2043,$A$3:$B$71,2,0)</f>
        <v>devid_num_0</v>
      </c>
      <c r="K2043" t="str">
        <f>VLOOKUP(N2043,$A$3:$B$71,2,0)</f>
        <v>siteid_merchant_count</v>
      </c>
      <c r="L2043" t="str">
        <f t="shared" si="31"/>
        <v>devid_num_0-siteid_merchant_count</v>
      </c>
      <c r="M2043">
        <v>30</v>
      </c>
      <c r="N2043">
        <v>57</v>
      </c>
      <c r="O2043">
        <v>-1.49901737253794E-2</v>
      </c>
      <c r="P2043" s="4">
        <v>5.3342119166284502E-34</v>
      </c>
      <c r="Q2043">
        <f>ABS(O2043)</f>
        <v>1.49901737253794E-2</v>
      </c>
    </row>
    <row r="2044" spans="10:17" x14ac:dyDescent="0.3">
      <c r="J2044" t="str">
        <f>VLOOKUP(M2044,$A$3:$B$71,2,0)</f>
        <v>datetime_day_click_rate</v>
      </c>
      <c r="K2044" t="str">
        <f>VLOOKUP(N2044,$A$3:$B$71,2,0)</f>
        <v>countrycode_offerid_click_rate</v>
      </c>
      <c r="L2044" t="str">
        <f t="shared" si="31"/>
        <v>datetime_day_click_rate-countrycode_offerid_click_rate</v>
      </c>
      <c r="M2044">
        <v>40</v>
      </c>
      <c r="N2044">
        <v>52</v>
      </c>
      <c r="O2044">
        <v>1.4917359422450699E-2</v>
      </c>
      <c r="P2044" s="4">
        <v>1.0968820942790301E-33</v>
      </c>
      <c r="Q2044">
        <f>ABS(O2044)</f>
        <v>1.4917359422450699E-2</v>
      </c>
    </row>
    <row r="2045" spans="10:17" x14ac:dyDescent="0.3">
      <c r="J2045" t="str">
        <f>VLOOKUP(M2045,$A$3:$B$71,2,0)</f>
        <v>merchant_num_0</v>
      </c>
      <c r="K2045" t="str">
        <f>VLOOKUP(N2045,$A$3:$B$71,2,0)</f>
        <v>datetime_hour_click_rate</v>
      </c>
      <c r="L2045" t="str">
        <f t="shared" si="31"/>
        <v>merchant_num_0-datetime_hour_click_rate</v>
      </c>
      <c r="M2045">
        <v>6</v>
      </c>
      <c r="N2045">
        <v>36</v>
      </c>
      <c r="O2045">
        <v>-1.48348905145045E-2</v>
      </c>
      <c r="P2045" s="4">
        <v>2.4714122916825799E-33</v>
      </c>
      <c r="Q2045">
        <f>ABS(O2045)</f>
        <v>1.48348905145045E-2</v>
      </c>
    </row>
    <row r="2046" spans="10:17" x14ac:dyDescent="0.3">
      <c r="J2046" t="str">
        <f>VLOOKUP(M2046,$A$3:$B$71,2,0)</f>
        <v>offerid_count</v>
      </c>
      <c r="K2046" t="str">
        <f>VLOOKUP(N2046,$A$3:$B$71,2,0)</f>
        <v>category_click_rate</v>
      </c>
      <c r="L2046" t="str">
        <f t="shared" si="31"/>
        <v>offerid_count-category_click_rate</v>
      </c>
      <c r="M2046">
        <v>13</v>
      </c>
      <c r="N2046">
        <v>20</v>
      </c>
      <c r="O2046">
        <v>1.47624847571853E-2</v>
      </c>
      <c r="P2046" s="4">
        <v>5.0244761731622803E-33</v>
      </c>
      <c r="Q2046">
        <f>ABS(O2046)</f>
        <v>1.47624847571853E-2</v>
      </c>
    </row>
    <row r="2047" spans="10:17" x14ac:dyDescent="0.3">
      <c r="J2047" t="str">
        <f>VLOOKUP(M2047,$A$3:$B$71,2,0)</f>
        <v>merchant_num_0</v>
      </c>
      <c r="K2047" t="str">
        <f>VLOOKUP(N2047,$A$3:$B$71,2,0)</f>
        <v>datetime_hour_num_0</v>
      </c>
      <c r="L2047" t="str">
        <f t="shared" si="31"/>
        <v>merchant_num_0-datetime_hour_num_0</v>
      </c>
      <c r="M2047">
        <v>6</v>
      </c>
      <c r="N2047">
        <v>34</v>
      </c>
      <c r="O2047">
        <v>1.4734364888093101E-2</v>
      </c>
      <c r="P2047" s="4">
        <v>6.6124531840185095E-33</v>
      </c>
      <c r="Q2047">
        <f>ABS(O2047)</f>
        <v>1.4734364888093101E-2</v>
      </c>
    </row>
    <row r="2048" spans="10:17" x14ac:dyDescent="0.3">
      <c r="J2048" t="str">
        <f>VLOOKUP(M2048,$A$3:$B$71,2,0)</f>
        <v>offerid_num_0</v>
      </c>
      <c r="K2048" t="str">
        <f>VLOOKUP(N2048,$A$3:$B$71,2,0)</f>
        <v>category_click_rate</v>
      </c>
      <c r="L2048" t="str">
        <f t="shared" si="31"/>
        <v>offerid_num_0-category_click_rate</v>
      </c>
      <c r="M2048">
        <v>14</v>
      </c>
      <c r="N2048">
        <v>20</v>
      </c>
      <c r="O2048">
        <v>1.47195393913955E-2</v>
      </c>
      <c r="P2048" s="4">
        <v>7.6410903511080494E-33</v>
      </c>
      <c r="Q2048">
        <f>ABS(O2048)</f>
        <v>1.47195393913955E-2</v>
      </c>
    </row>
    <row r="2049" spans="10:17" x14ac:dyDescent="0.3">
      <c r="J2049" t="str">
        <f>VLOOKUP(M2049,$A$3:$B$71,2,0)</f>
        <v>merchant_num_0</v>
      </c>
      <c r="K2049" t="str">
        <f>VLOOKUP(N2049,$A$3:$B$71,2,0)</f>
        <v>datetime_hour_count</v>
      </c>
      <c r="L2049" t="str">
        <f t="shared" si="31"/>
        <v>merchant_num_0-datetime_hour_count</v>
      </c>
      <c r="M2049">
        <v>6</v>
      </c>
      <c r="N2049">
        <v>33</v>
      </c>
      <c r="O2049">
        <v>1.4712335370516401E-2</v>
      </c>
      <c r="P2049" s="4">
        <v>8.1968147491333204E-33</v>
      </c>
      <c r="Q2049">
        <f>ABS(O2049)</f>
        <v>1.4712335370516401E-2</v>
      </c>
    </row>
    <row r="2050" spans="10:17" x14ac:dyDescent="0.3">
      <c r="J2050" t="str">
        <f>VLOOKUP(M2050,$A$3:$B$71,2,0)</f>
        <v>devid_num_0</v>
      </c>
      <c r="K2050" t="str">
        <f>VLOOKUP(N2050,$A$3:$B$71,2,0)</f>
        <v>siteid_merchant_num_0</v>
      </c>
      <c r="L2050" t="str">
        <f t="shared" si="31"/>
        <v>devid_num_0-siteid_merchant_num_0</v>
      </c>
      <c r="M2050">
        <v>30</v>
      </c>
      <c r="N2050">
        <v>58</v>
      </c>
      <c r="O2050">
        <v>-1.45115160382341E-2</v>
      </c>
      <c r="P2050" s="4">
        <v>5.7233541272703397E-32</v>
      </c>
      <c r="Q2050">
        <f>ABS(O2050)</f>
        <v>1.45115160382341E-2</v>
      </c>
    </row>
    <row r="2051" spans="10:17" x14ac:dyDescent="0.3">
      <c r="J2051" t="str">
        <f>VLOOKUP(M2051,$A$3:$B$71,2,0)</f>
        <v>datetime_day_num_0</v>
      </c>
      <c r="K2051" t="str">
        <f>VLOOKUP(N2051,$A$3:$B$71,2,0)</f>
        <v>countrycode_category_num_1</v>
      </c>
      <c r="L2051" t="str">
        <f t="shared" si="31"/>
        <v>datetime_day_num_0-countrycode_category_num_1</v>
      </c>
      <c r="M2051">
        <v>38</v>
      </c>
      <c r="N2051">
        <v>55</v>
      </c>
      <c r="O2051">
        <v>1.4416856952744E-2</v>
      </c>
      <c r="P2051" s="4">
        <v>1.4174776770470899E-31</v>
      </c>
      <c r="Q2051">
        <f>ABS(O2051)</f>
        <v>1.4416856952744E-2</v>
      </c>
    </row>
    <row r="2052" spans="10:17" x14ac:dyDescent="0.3">
      <c r="J2052" t="str">
        <f>VLOOKUP(M2052,$A$3:$B$71,2,0)</f>
        <v>datetime_day_count</v>
      </c>
      <c r="K2052" t="str">
        <f>VLOOKUP(N2052,$A$3:$B$71,2,0)</f>
        <v>countrycode_category_num_1</v>
      </c>
      <c r="L2052" t="str">
        <f t="shared" ref="L2052:L2115" si="32">J2052&amp;"-"&amp;K2052</f>
        <v>datetime_day_count-countrycode_category_num_1</v>
      </c>
      <c r="M2052">
        <v>37</v>
      </c>
      <c r="N2052">
        <v>55</v>
      </c>
      <c r="O2052">
        <v>1.4259172252051E-2</v>
      </c>
      <c r="P2052" s="4">
        <v>6.3383946295447803E-31</v>
      </c>
      <c r="Q2052">
        <f>ABS(O2052)</f>
        <v>1.4259172252051E-2</v>
      </c>
    </row>
    <row r="2053" spans="10:17" x14ac:dyDescent="0.3">
      <c r="J2053" t="str">
        <f>VLOOKUP(M2053,$A$3:$B$71,2,0)</f>
        <v>devid</v>
      </c>
      <c r="K2053" t="str">
        <f>VLOOKUP(N2053,$A$3:$B$71,2,0)</f>
        <v>merchant_count</v>
      </c>
      <c r="L2053" t="str">
        <f t="shared" si="32"/>
        <v>devid-merchant_count</v>
      </c>
      <c r="M2053">
        <v>2</v>
      </c>
      <c r="N2053">
        <v>5</v>
      </c>
      <c r="O2053">
        <v>1.418320097463E-2</v>
      </c>
      <c r="P2053" s="4">
        <v>1.2967294948653E-30</v>
      </c>
      <c r="Q2053">
        <f>ABS(O2053)</f>
        <v>1.418320097463E-2</v>
      </c>
    </row>
    <row r="2054" spans="10:17" x14ac:dyDescent="0.3">
      <c r="J2054" t="str">
        <f>VLOOKUP(M2054,$A$3:$B$71,2,0)</f>
        <v>category_num_1</v>
      </c>
      <c r="K2054" t="str">
        <f>VLOOKUP(N2054,$A$3:$B$71,2,0)</f>
        <v>countrycode_offerid_num_0</v>
      </c>
      <c r="L2054" t="str">
        <f t="shared" si="32"/>
        <v>category_num_1-countrycode_offerid_num_0</v>
      </c>
      <c r="M2054">
        <v>19</v>
      </c>
      <c r="N2054">
        <v>50</v>
      </c>
      <c r="O2054">
        <v>-1.41720481953125E-2</v>
      </c>
      <c r="P2054" s="4">
        <v>1.4399522929303899E-30</v>
      </c>
      <c r="Q2054">
        <f>ABS(O2054)</f>
        <v>1.41720481953125E-2</v>
      </c>
    </row>
    <row r="2055" spans="10:17" x14ac:dyDescent="0.3">
      <c r="J2055" t="str">
        <f>VLOOKUP(M2055,$A$3:$B$71,2,0)</f>
        <v>category_num_1</v>
      </c>
      <c r="K2055" t="str">
        <f>VLOOKUP(N2055,$A$3:$B$71,2,0)</f>
        <v>countrycode_offerid_count</v>
      </c>
      <c r="L2055" t="str">
        <f t="shared" si="32"/>
        <v>category_num_1-countrycode_offerid_count</v>
      </c>
      <c r="M2055">
        <v>19</v>
      </c>
      <c r="N2055">
        <v>49</v>
      </c>
      <c r="O2055">
        <v>-1.41639816507037E-2</v>
      </c>
      <c r="P2055" s="4">
        <v>1.55322464099594E-30</v>
      </c>
      <c r="Q2055">
        <f>ABS(O2055)</f>
        <v>1.41639816507037E-2</v>
      </c>
    </row>
    <row r="2056" spans="10:17" x14ac:dyDescent="0.3">
      <c r="J2056" t="str">
        <f>VLOOKUP(M2056,$A$3:$B$71,2,0)</f>
        <v>category_click_rate</v>
      </c>
      <c r="K2056" t="str">
        <f>VLOOKUP(N2056,$A$3:$B$71,2,0)</f>
        <v>devid_count</v>
      </c>
      <c r="L2056" t="str">
        <f t="shared" si="32"/>
        <v>category_click_rate-devid_count</v>
      </c>
      <c r="M2056">
        <v>20</v>
      </c>
      <c r="N2056">
        <v>29</v>
      </c>
      <c r="O2056">
        <v>-1.40700250002288E-2</v>
      </c>
      <c r="P2056" s="4">
        <v>3.7404410108523698E-30</v>
      </c>
      <c r="Q2056">
        <f>ABS(O2056)</f>
        <v>1.40700250002288E-2</v>
      </c>
    </row>
    <row r="2057" spans="10:17" x14ac:dyDescent="0.3">
      <c r="J2057" t="str">
        <f>VLOOKUP(M2057,$A$3:$B$71,2,0)</f>
        <v>datetime_hour_click_rate</v>
      </c>
      <c r="K2057" t="str">
        <f>VLOOKUP(N2057,$A$3:$B$71,2,0)</f>
        <v>datetime_day_num_1</v>
      </c>
      <c r="L2057" t="str">
        <f t="shared" si="32"/>
        <v>datetime_hour_click_rate-datetime_day_num_1</v>
      </c>
      <c r="M2057">
        <v>36</v>
      </c>
      <c r="N2057">
        <v>39</v>
      </c>
      <c r="O2057">
        <v>1.4027796093406601E-2</v>
      </c>
      <c r="P2057" s="4">
        <v>5.5418848029003298E-30</v>
      </c>
      <c r="Q2057">
        <f>ABS(O2057)</f>
        <v>1.4027796093406601E-2</v>
      </c>
    </row>
    <row r="2058" spans="10:17" x14ac:dyDescent="0.3">
      <c r="J2058" t="str">
        <f>VLOOKUP(M2058,$A$3:$B$71,2,0)</f>
        <v>category_num_1</v>
      </c>
      <c r="K2058" t="str">
        <f>VLOOKUP(N2058,$A$3:$B$71,2,0)</f>
        <v>countrycode_offerid_num_1</v>
      </c>
      <c r="L2058" t="str">
        <f t="shared" si="32"/>
        <v>category_num_1-countrycode_offerid_num_1</v>
      </c>
      <c r="M2058">
        <v>19</v>
      </c>
      <c r="N2058">
        <v>51</v>
      </c>
      <c r="O2058">
        <v>-1.40218638282524E-2</v>
      </c>
      <c r="P2058" s="4">
        <v>5.8560068657324703E-30</v>
      </c>
      <c r="Q2058">
        <f>ABS(O2058)</f>
        <v>1.40218638282524E-2</v>
      </c>
    </row>
    <row r="2059" spans="10:17" x14ac:dyDescent="0.3">
      <c r="J2059" t="str">
        <f>VLOOKUP(M2059,$A$3:$B$71,2,0)</f>
        <v>category_count</v>
      </c>
      <c r="K2059" t="str">
        <f>VLOOKUP(N2059,$A$3:$B$71,2,0)</f>
        <v>devid_click_rate</v>
      </c>
      <c r="L2059" t="str">
        <f t="shared" si="32"/>
        <v>category_count-devid_click_rate</v>
      </c>
      <c r="M2059">
        <v>17</v>
      </c>
      <c r="N2059">
        <v>32</v>
      </c>
      <c r="O2059">
        <v>-1.3948906516694601E-2</v>
      </c>
      <c r="P2059" s="4">
        <v>1.1514871198810901E-29</v>
      </c>
      <c r="Q2059">
        <f>ABS(O2059)</f>
        <v>1.3948906516694601E-2</v>
      </c>
    </row>
    <row r="2060" spans="10:17" x14ac:dyDescent="0.3">
      <c r="J2060" t="str">
        <f>VLOOKUP(M2060,$A$3:$B$71,2,0)</f>
        <v>countrycode_merchant_num_0</v>
      </c>
      <c r="K2060" t="str">
        <f>VLOOKUP(N2060,$A$3:$B$71,2,0)</f>
        <v>siteid_merchant_num_0</v>
      </c>
      <c r="L2060" t="str">
        <f t="shared" si="32"/>
        <v>countrycode_merchant_num_0-siteid_merchant_num_0</v>
      </c>
      <c r="M2060">
        <v>42</v>
      </c>
      <c r="N2060">
        <v>58</v>
      </c>
      <c r="O2060">
        <v>-1.39215454691242E-2</v>
      </c>
      <c r="P2060" s="4">
        <v>1.4825170951891599E-29</v>
      </c>
      <c r="Q2060">
        <f>ABS(O2060)</f>
        <v>1.39215454691242E-2</v>
      </c>
    </row>
    <row r="2061" spans="10:17" x14ac:dyDescent="0.3">
      <c r="J2061" t="str">
        <f>VLOOKUP(M2061,$A$3:$B$71,2,0)</f>
        <v>category_count</v>
      </c>
      <c r="K2061" t="str">
        <f>VLOOKUP(N2061,$A$3:$B$71,2,0)</f>
        <v>datetime_hour_num_1</v>
      </c>
      <c r="L2061" t="str">
        <f t="shared" si="32"/>
        <v>category_count-datetime_hour_num_1</v>
      </c>
      <c r="M2061">
        <v>17</v>
      </c>
      <c r="N2061">
        <v>35</v>
      </c>
      <c r="O2061">
        <v>-1.3887586039922401E-2</v>
      </c>
      <c r="P2061" s="4">
        <v>2.02726293483039E-29</v>
      </c>
      <c r="Q2061">
        <f>ABS(O2061)</f>
        <v>1.3887586039922401E-2</v>
      </c>
    </row>
    <row r="2062" spans="10:17" x14ac:dyDescent="0.3">
      <c r="J2062" t="str">
        <f>VLOOKUP(M2062,$A$3:$B$71,2,0)</f>
        <v>datetime_day_num_1</v>
      </c>
      <c r="K2062" t="str">
        <f>VLOOKUP(N2062,$A$3:$B$71,2,0)</f>
        <v>siteid_category_num_1</v>
      </c>
      <c r="L2062" t="str">
        <f t="shared" si="32"/>
        <v>datetime_day_num_1-siteid_category_num_1</v>
      </c>
      <c r="M2062">
        <v>39</v>
      </c>
      <c r="N2062">
        <v>67</v>
      </c>
      <c r="O2062">
        <v>1.37392489382594E-2</v>
      </c>
      <c r="P2062" s="4">
        <v>7.8839140508383097E-29</v>
      </c>
      <c r="Q2062">
        <f>ABS(O2062)</f>
        <v>1.37392489382594E-2</v>
      </c>
    </row>
    <row r="2063" spans="10:17" x14ac:dyDescent="0.3">
      <c r="J2063" t="str">
        <f>VLOOKUP(M2063,$A$3:$B$71,2,0)</f>
        <v>datetime_day</v>
      </c>
      <c r="K2063" t="str">
        <f>VLOOKUP(N2063,$A$3:$B$71,2,0)</f>
        <v>siteid_click_rate</v>
      </c>
      <c r="L2063" t="str">
        <f t="shared" si="32"/>
        <v>datetime_day-siteid_click_rate</v>
      </c>
      <c r="M2063">
        <v>3</v>
      </c>
      <c r="N2063">
        <v>12</v>
      </c>
      <c r="O2063">
        <v>-1.36890048316164E-2</v>
      </c>
      <c r="P2063" s="4">
        <v>1.2448375330091299E-28</v>
      </c>
      <c r="Q2063">
        <f>ABS(O2063)</f>
        <v>1.36890048316164E-2</v>
      </c>
    </row>
    <row r="2064" spans="10:17" x14ac:dyDescent="0.3">
      <c r="J2064" t="str">
        <f>VLOOKUP(M2064,$A$3:$B$71,2,0)</f>
        <v>datetime_day</v>
      </c>
      <c r="K2064" t="str">
        <f>VLOOKUP(N2064,$A$3:$B$71,2,0)</f>
        <v>siteid_merchant_click_rate</v>
      </c>
      <c r="L2064" t="str">
        <f t="shared" si="32"/>
        <v>datetime_day-siteid_merchant_click_rate</v>
      </c>
      <c r="M2064">
        <v>3</v>
      </c>
      <c r="N2064">
        <v>60</v>
      </c>
      <c r="O2064">
        <v>-1.3522902733693601E-2</v>
      </c>
      <c r="P2064" s="4">
        <v>5.5694624043644299E-28</v>
      </c>
      <c r="Q2064">
        <f>ABS(O2064)</f>
        <v>1.3522902733693601E-2</v>
      </c>
    </row>
    <row r="2065" spans="10:17" x14ac:dyDescent="0.3">
      <c r="J2065" t="str">
        <f>VLOOKUP(M2065,$A$3:$B$71,2,0)</f>
        <v>category_num_1</v>
      </c>
      <c r="K2065" t="str">
        <f>VLOOKUP(N2065,$A$3:$B$71,2,0)</f>
        <v>datetime_day_num_0</v>
      </c>
      <c r="L2065" t="str">
        <f t="shared" si="32"/>
        <v>category_num_1-datetime_day_num_0</v>
      </c>
      <c r="M2065">
        <v>19</v>
      </c>
      <c r="N2065">
        <v>38</v>
      </c>
      <c r="O2065">
        <v>1.3436653162168801E-2</v>
      </c>
      <c r="P2065" s="4">
        <v>1.20395119950131E-27</v>
      </c>
      <c r="Q2065">
        <f>ABS(O2065)</f>
        <v>1.3436653162168801E-2</v>
      </c>
    </row>
    <row r="2066" spans="10:17" x14ac:dyDescent="0.3">
      <c r="J2066" t="str">
        <f>VLOOKUP(M2066,$A$3:$B$71,2,0)</f>
        <v>offerid_num_1</v>
      </c>
      <c r="K2066" t="str">
        <f>VLOOKUP(N2066,$A$3:$B$71,2,0)</f>
        <v>datetime_hour_num_1</v>
      </c>
      <c r="L2066" t="str">
        <f t="shared" si="32"/>
        <v>offerid_num_1-datetime_hour_num_1</v>
      </c>
      <c r="M2066">
        <v>15</v>
      </c>
      <c r="N2066">
        <v>35</v>
      </c>
      <c r="O2066">
        <v>-1.33765294993934E-2</v>
      </c>
      <c r="P2066" s="4">
        <v>2.0546800480939499E-27</v>
      </c>
      <c r="Q2066">
        <f>ABS(O2066)</f>
        <v>1.33765294993934E-2</v>
      </c>
    </row>
    <row r="2067" spans="10:17" x14ac:dyDescent="0.3">
      <c r="J2067" t="str">
        <f>VLOOKUP(M2067,$A$3:$B$71,2,0)</f>
        <v>category_click_rate</v>
      </c>
      <c r="K2067" t="str">
        <f>VLOOKUP(N2067,$A$3:$B$71,2,0)</f>
        <v>datetime_day_num_0</v>
      </c>
      <c r="L2067" t="str">
        <f t="shared" si="32"/>
        <v>category_click_rate-datetime_day_num_0</v>
      </c>
      <c r="M2067">
        <v>20</v>
      </c>
      <c r="N2067">
        <v>38</v>
      </c>
      <c r="O2067">
        <v>1.3370652400415101E-2</v>
      </c>
      <c r="P2067" s="4">
        <v>2.1646142202073901E-27</v>
      </c>
      <c r="Q2067">
        <f>ABS(O2067)</f>
        <v>1.3370652400415101E-2</v>
      </c>
    </row>
    <row r="2068" spans="10:17" x14ac:dyDescent="0.3">
      <c r="J2068" t="str">
        <f>VLOOKUP(M2068,$A$3:$B$71,2,0)</f>
        <v>category_click_rate</v>
      </c>
      <c r="K2068" t="str">
        <f>VLOOKUP(N2068,$A$3:$B$71,2,0)</f>
        <v>datetime_day_count</v>
      </c>
      <c r="L2068" t="str">
        <f t="shared" si="32"/>
        <v>category_click_rate-datetime_day_count</v>
      </c>
      <c r="M2068">
        <v>20</v>
      </c>
      <c r="N2068">
        <v>37</v>
      </c>
      <c r="O2068">
        <v>1.33672849075994E-2</v>
      </c>
      <c r="P2068" s="4">
        <v>2.2302131423902401E-27</v>
      </c>
      <c r="Q2068">
        <f>ABS(O2068)</f>
        <v>1.33672849075994E-2</v>
      </c>
    </row>
    <row r="2069" spans="10:17" x14ac:dyDescent="0.3">
      <c r="J2069" t="str">
        <f>VLOOKUP(M2069,$A$3:$B$71,2,0)</f>
        <v>devid_num_0</v>
      </c>
      <c r="K2069" t="str">
        <f>VLOOKUP(N2069,$A$3:$B$71,2,0)</f>
        <v>datetime_hour_num_1</v>
      </c>
      <c r="L2069" t="str">
        <f t="shared" si="32"/>
        <v>devid_num_0-datetime_hour_num_1</v>
      </c>
      <c r="M2069">
        <v>30</v>
      </c>
      <c r="N2069">
        <v>35</v>
      </c>
      <c r="O2069">
        <v>1.3353524006085899E-2</v>
      </c>
      <c r="P2069" s="4">
        <v>2.5193969270872699E-27</v>
      </c>
      <c r="Q2069">
        <f>ABS(O2069)</f>
        <v>1.3353524006085899E-2</v>
      </c>
    </row>
    <row r="2070" spans="10:17" x14ac:dyDescent="0.3">
      <c r="J2070" t="str">
        <f>VLOOKUP(M2070,$A$3:$B$71,2,0)</f>
        <v>category_count</v>
      </c>
      <c r="K2070" t="str">
        <f>VLOOKUP(N2070,$A$3:$B$71,2,0)</f>
        <v>devid_num_1</v>
      </c>
      <c r="L2070" t="str">
        <f t="shared" si="32"/>
        <v>category_count-devid_num_1</v>
      </c>
      <c r="M2070">
        <v>17</v>
      </c>
      <c r="N2070">
        <v>31</v>
      </c>
      <c r="O2070">
        <v>-1.3343805291549601E-2</v>
      </c>
      <c r="P2070" s="4">
        <v>2.7457478783158899E-27</v>
      </c>
      <c r="Q2070">
        <f>ABS(O2070)</f>
        <v>1.3343805291549601E-2</v>
      </c>
    </row>
    <row r="2071" spans="10:17" x14ac:dyDescent="0.3">
      <c r="J2071" t="str">
        <f>VLOOKUP(M2071,$A$3:$B$71,2,0)</f>
        <v>offerid_count</v>
      </c>
      <c r="K2071" t="str">
        <f>VLOOKUP(N2071,$A$3:$B$71,2,0)</f>
        <v>datetime_hour_num_1</v>
      </c>
      <c r="L2071" t="str">
        <f t="shared" si="32"/>
        <v>offerid_count-datetime_hour_num_1</v>
      </c>
      <c r="M2071">
        <v>13</v>
      </c>
      <c r="N2071">
        <v>35</v>
      </c>
      <c r="O2071">
        <v>-1.3311016666269901E-2</v>
      </c>
      <c r="P2071" s="4">
        <v>3.6687709773231301E-27</v>
      </c>
      <c r="Q2071">
        <f>ABS(O2071)</f>
        <v>1.3311016666269901E-2</v>
      </c>
    </row>
    <row r="2072" spans="10:17" x14ac:dyDescent="0.3">
      <c r="J2072" t="str">
        <f>VLOOKUP(M2072,$A$3:$B$71,2,0)</f>
        <v>offerid_num_0</v>
      </c>
      <c r="K2072" t="str">
        <f>VLOOKUP(N2072,$A$3:$B$71,2,0)</f>
        <v>datetime_hour_num_1</v>
      </c>
      <c r="L2072" t="str">
        <f t="shared" si="32"/>
        <v>offerid_num_0-datetime_hour_num_1</v>
      </c>
      <c r="M2072">
        <v>14</v>
      </c>
      <c r="N2072">
        <v>35</v>
      </c>
      <c r="O2072">
        <v>-1.33084220332407E-2</v>
      </c>
      <c r="P2072" s="4">
        <v>3.7537656540943401E-27</v>
      </c>
      <c r="Q2072">
        <f>ABS(O2072)</f>
        <v>1.33084220332407E-2</v>
      </c>
    </row>
    <row r="2073" spans="10:17" x14ac:dyDescent="0.3">
      <c r="J2073" t="str">
        <f>VLOOKUP(M2073,$A$3:$B$71,2,0)</f>
        <v>devid_click_rate</v>
      </c>
      <c r="K2073" t="str">
        <f>VLOOKUP(N2073,$A$3:$B$71,2,0)</f>
        <v>datetime_day_num_1</v>
      </c>
      <c r="L2073" t="str">
        <f t="shared" si="32"/>
        <v>devid_click_rate-datetime_day_num_1</v>
      </c>
      <c r="M2073">
        <v>32</v>
      </c>
      <c r="N2073">
        <v>39</v>
      </c>
      <c r="O2073">
        <v>1.32080640634445E-2</v>
      </c>
      <c r="P2073" s="4">
        <v>9.0724932294805703E-27</v>
      </c>
      <c r="Q2073">
        <f>ABS(O2073)</f>
        <v>1.32080640634445E-2</v>
      </c>
    </row>
    <row r="2074" spans="10:17" x14ac:dyDescent="0.3">
      <c r="J2074" t="str">
        <f>VLOOKUP(M2074,$A$3:$B$71,2,0)</f>
        <v>countrycode</v>
      </c>
      <c r="K2074" t="str">
        <f>VLOOKUP(N2074,$A$3:$B$71,2,0)</f>
        <v>datetime_day_num_1</v>
      </c>
      <c r="L2074" t="str">
        <f t="shared" si="32"/>
        <v>countrycode-datetime_day_num_1</v>
      </c>
      <c r="M2074">
        <v>0</v>
      </c>
      <c r="N2074">
        <v>39</v>
      </c>
      <c r="O2074">
        <v>1.31670763391809E-2</v>
      </c>
      <c r="P2074" s="4">
        <v>1.2984788655669001E-26</v>
      </c>
      <c r="Q2074">
        <f>ABS(O2074)</f>
        <v>1.31670763391809E-2</v>
      </c>
    </row>
    <row r="2075" spans="10:17" x14ac:dyDescent="0.3">
      <c r="J2075" t="str">
        <f>VLOOKUP(M2075,$A$3:$B$71,2,0)</f>
        <v>devid_num_0</v>
      </c>
      <c r="K2075" t="str">
        <f>VLOOKUP(N2075,$A$3:$B$71,2,0)</f>
        <v>countrycode_offerid_num_1</v>
      </c>
      <c r="L2075" t="str">
        <f t="shared" si="32"/>
        <v>devid_num_0-countrycode_offerid_num_1</v>
      </c>
      <c r="M2075">
        <v>30</v>
      </c>
      <c r="N2075">
        <v>51</v>
      </c>
      <c r="O2075">
        <v>-1.31544832404147E-2</v>
      </c>
      <c r="P2075" s="4">
        <v>1.4493698044909E-26</v>
      </c>
      <c r="Q2075">
        <f>ABS(O2075)</f>
        <v>1.31544832404147E-2</v>
      </c>
    </row>
    <row r="2076" spans="10:17" x14ac:dyDescent="0.3">
      <c r="J2076" t="str">
        <f>VLOOKUP(M2076,$A$3:$B$71,2,0)</f>
        <v>devid_count</v>
      </c>
      <c r="K2076" t="str">
        <f>VLOOKUP(N2076,$A$3:$B$71,2,0)</f>
        <v>siteid_category_num_1</v>
      </c>
      <c r="L2076" t="str">
        <f t="shared" si="32"/>
        <v>devid_count-siteid_category_num_1</v>
      </c>
      <c r="M2076">
        <v>29</v>
      </c>
      <c r="N2076">
        <v>67</v>
      </c>
      <c r="O2076">
        <v>-1.31330270682105E-2</v>
      </c>
      <c r="P2076" s="4">
        <v>1.7475221402203999E-26</v>
      </c>
      <c r="Q2076">
        <f>ABS(O2076)</f>
        <v>1.31330270682105E-2</v>
      </c>
    </row>
    <row r="2077" spans="10:17" x14ac:dyDescent="0.3">
      <c r="J2077" t="str">
        <f>VLOOKUP(M2077,$A$3:$B$71,2,0)</f>
        <v>devid_num_0</v>
      </c>
      <c r="K2077" t="str">
        <f>VLOOKUP(N2077,$A$3:$B$71,2,0)</f>
        <v>countrycode_offerid_count</v>
      </c>
      <c r="L2077" t="str">
        <f t="shared" si="32"/>
        <v>devid_num_0-countrycode_offerid_count</v>
      </c>
      <c r="M2077">
        <v>30</v>
      </c>
      <c r="N2077">
        <v>49</v>
      </c>
      <c r="O2077">
        <v>-1.3127213412893701E-2</v>
      </c>
      <c r="P2077" s="4">
        <v>1.8382879825177699E-26</v>
      </c>
      <c r="Q2077">
        <f>ABS(O2077)</f>
        <v>1.3127213412893701E-2</v>
      </c>
    </row>
    <row r="2078" spans="10:17" x14ac:dyDescent="0.3">
      <c r="J2078" t="str">
        <f>VLOOKUP(M2078,$A$3:$B$71,2,0)</f>
        <v>devid_num_0</v>
      </c>
      <c r="K2078" t="str">
        <f>VLOOKUP(N2078,$A$3:$B$71,2,0)</f>
        <v>countrycode_offerid_num_0</v>
      </c>
      <c r="L2078" t="str">
        <f t="shared" si="32"/>
        <v>devid_num_0-countrycode_offerid_num_0</v>
      </c>
      <c r="M2078">
        <v>30</v>
      </c>
      <c r="N2078">
        <v>50</v>
      </c>
      <c r="O2078">
        <v>-1.31256639558033E-2</v>
      </c>
      <c r="P2078" s="4">
        <v>1.8632577772835301E-26</v>
      </c>
      <c r="Q2078">
        <f>ABS(O2078)</f>
        <v>1.31256639558033E-2</v>
      </c>
    </row>
    <row r="2079" spans="10:17" x14ac:dyDescent="0.3">
      <c r="J2079" t="str">
        <f>VLOOKUP(M2079,$A$3:$B$71,2,0)</f>
        <v>devid_num_1</v>
      </c>
      <c r="K2079" t="str">
        <f>VLOOKUP(N2079,$A$3:$B$71,2,0)</f>
        <v>datetime_day_num_1</v>
      </c>
      <c r="L2079" t="str">
        <f t="shared" si="32"/>
        <v>devid_num_1-datetime_day_num_1</v>
      </c>
      <c r="M2079">
        <v>31</v>
      </c>
      <c r="N2079">
        <v>39</v>
      </c>
      <c r="O2079">
        <v>1.3064133380127199E-2</v>
      </c>
      <c r="P2079" s="4">
        <v>3.1798444654524501E-26</v>
      </c>
      <c r="Q2079">
        <f>ABS(O2079)</f>
        <v>1.3064133380127199E-2</v>
      </c>
    </row>
    <row r="2080" spans="10:17" x14ac:dyDescent="0.3">
      <c r="J2080" t="str">
        <f>VLOOKUP(M2080,$A$3:$B$71,2,0)</f>
        <v>countrycode</v>
      </c>
      <c r="K2080" t="str">
        <f>VLOOKUP(N2080,$A$3:$B$71,2,0)</f>
        <v>category_count</v>
      </c>
      <c r="L2080" t="str">
        <f t="shared" si="32"/>
        <v>countrycode-category_count</v>
      </c>
      <c r="M2080">
        <v>0</v>
      </c>
      <c r="N2080">
        <v>17</v>
      </c>
      <c r="O2080">
        <v>-1.30043747967423E-2</v>
      </c>
      <c r="P2080" s="4">
        <v>5.3312256430070601E-26</v>
      </c>
      <c r="Q2080">
        <f>ABS(O2080)</f>
        <v>1.30043747967423E-2</v>
      </c>
    </row>
    <row r="2081" spans="10:17" x14ac:dyDescent="0.3">
      <c r="J2081" t="str">
        <f>VLOOKUP(M2081,$A$3:$B$71,2,0)</f>
        <v>category_num_1</v>
      </c>
      <c r="K2081" t="str">
        <f>VLOOKUP(N2081,$A$3:$B$71,2,0)</f>
        <v>datetime_day_count</v>
      </c>
      <c r="L2081" t="str">
        <f t="shared" si="32"/>
        <v>category_num_1-datetime_day_count</v>
      </c>
      <c r="M2081">
        <v>19</v>
      </c>
      <c r="N2081">
        <v>37</v>
      </c>
      <c r="O2081">
        <v>1.2992042015307501E-2</v>
      </c>
      <c r="P2081" s="4">
        <v>5.9294778220722999E-26</v>
      </c>
      <c r="Q2081">
        <f>ABS(O2081)</f>
        <v>1.2992042015307501E-2</v>
      </c>
    </row>
    <row r="2082" spans="10:17" x14ac:dyDescent="0.3">
      <c r="J2082" t="str">
        <f>VLOOKUP(M2082,$A$3:$B$71,2,0)</f>
        <v>devid_num_0</v>
      </c>
      <c r="K2082" t="str">
        <f>VLOOKUP(N2082,$A$3:$B$71,2,0)</f>
        <v>siteid_offerid_num_1</v>
      </c>
      <c r="L2082" t="str">
        <f t="shared" si="32"/>
        <v>devid_num_0-siteid_offerid_num_1</v>
      </c>
      <c r="M2082">
        <v>30</v>
      </c>
      <c r="N2082">
        <v>63</v>
      </c>
      <c r="O2082">
        <v>-1.2954899673139E-2</v>
      </c>
      <c r="P2082" s="4">
        <v>8.1632603817024705E-26</v>
      </c>
      <c r="Q2082">
        <f>ABS(O2082)</f>
        <v>1.2954899673139E-2</v>
      </c>
    </row>
    <row r="2083" spans="10:17" x14ac:dyDescent="0.3">
      <c r="J2083" t="str">
        <f>VLOOKUP(M2083,$A$3:$B$71,2,0)</f>
        <v>devid_num_0</v>
      </c>
      <c r="K2083" t="str">
        <f>VLOOKUP(N2083,$A$3:$B$71,2,0)</f>
        <v>siteid_offerid_count</v>
      </c>
      <c r="L2083" t="str">
        <f t="shared" si="32"/>
        <v>devid_num_0-siteid_offerid_count</v>
      </c>
      <c r="M2083">
        <v>30</v>
      </c>
      <c r="N2083">
        <v>61</v>
      </c>
      <c r="O2083">
        <v>-1.29473483628773E-2</v>
      </c>
      <c r="P2083" s="4">
        <v>8.7105284598741894E-26</v>
      </c>
      <c r="Q2083">
        <f>ABS(O2083)</f>
        <v>1.29473483628773E-2</v>
      </c>
    </row>
    <row r="2084" spans="10:17" x14ac:dyDescent="0.3">
      <c r="J2084" t="str">
        <f>VLOOKUP(M2084,$A$3:$B$71,2,0)</f>
        <v>devid_num_0</v>
      </c>
      <c r="K2084" t="str">
        <f>VLOOKUP(N2084,$A$3:$B$71,2,0)</f>
        <v>siteid_offerid_num_0</v>
      </c>
      <c r="L2084" t="str">
        <f t="shared" si="32"/>
        <v>devid_num_0-siteid_offerid_num_0</v>
      </c>
      <c r="M2084">
        <v>30</v>
      </c>
      <c r="N2084">
        <v>62</v>
      </c>
      <c r="O2084">
        <v>-1.29468828325595E-2</v>
      </c>
      <c r="P2084" s="4">
        <v>8.7454325682240799E-26</v>
      </c>
      <c r="Q2084">
        <f>ABS(O2084)</f>
        <v>1.29468828325595E-2</v>
      </c>
    </row>
    <row r="2085" spans="10:17" x14ac:dyDescent="0.3">
      <c r="J2085" t="str">
        <f>VLOOKUP(M2085,$A$3:$B$71,2,0)</f>
        <v>datetime_hour</v>
      </c>
      <c r="K2085" t="str">
        <f>VLOOKUP(N2085,$A$3:$B$71,2,0)</f>
        <v>datetime_hour_num_0</v>
      </c>
      <c r="L2085" t="str">
        <f t="shared" si="32"/>
        <v>datetime_hour-datetime_hour_num_0</v>
      </c>
      <c r="M2085">
        <v>4</v>
      </c>
      <c r="N2085">
        <v>34</v>
      </c>
      <c r="O2085">
        <v>1.29402701379188E-2</v>
      </c>
      <c r="P2085" s="4">
        <v>9.2564653346119595E-26</v>
      </c>
      <c r="Q2085">
        <f>ABS(O2085)</f>
        <v>1.29402701379188E-2</v>
      </c>
    </row>
    <row r="2086" spans="10:17" x14ac:dyDescent="0.3">
      <c r="J2086" t="str">
        <f>VLOOKUP(M2086,$A$3:$B$71,2,0)</f>
        <v>datetime_day_num_1</v>
      </c>
      <c r="K2086" t="str">
        <f>VLOOKUP(N2086,$A$3:$B$71,2,0)</f>
        <v>siteid_category_count</v>
      </c>
      <c r="L2086" t="str">
        <f t="shared" si="32"/>
        <v>datetime_day_num_1-siteid_category_count</v>
      </c>
      <c r="M2086">
        <v>39</v>
      </c>
      <c r="N2086">
        <v>65</v>
      </c>
      <c r="O2086">
        <v>1.2854556689309401E-2</v>
      </c>
      <c r="P2086" s="4">
        <v>1.9275987053805299E-25</v>
      </c>
      <c r="Q2086">
        <f>ABS(O2086)</f>
        <v>1.2854556689309401E-2</v>
      </c>
    </row>
    <row r="2087" spans="10:17" x14ac:dyDescent="0.3">
      <c r="J2087" t="str">
        <f>VLOOKUP(M2087,$A$3:$B$71,2,0)</f>
        <v>category_click_rate</v>
      </c>
      <c r="K2087" t="str">
        <f>VLOOKUP(N2087,$A$3:$B$71,2,0)</f>
        <v>datetime_day_num_1</v>
      </c>
      <c r="L2087" t="str">
        <f t="shared" si="32"/>
        <v>category_click_rate-datetime_day_num_1</v>
      </c>
      <c r="M2087">
        <v>20</v>
      </c>
      <c r="N2087">
        <v>39</v>
      </c>
      <c r="O2087">
        <v>1.28037555377247E-2</v>
      </c>
      <c r="P2087" s="4">
        <v>2.9706218246465301E-25</v>
      </c>
      <c r="Q2087">
        <f>ABS(O2087)</f>
        <v>1.28037555377247E-2</v>
      </c>
    </row>
    <row r="2088" spans="10:17" x14ac:dyDescent="0.3">
      <c r="J2088" t="str">
        <f>VLOOKUP(M2088,$A$3:$B$71,2,0)</f>
        <v>merchant_num_1</v>
      </c>
      <c r="K2088" t="str">
        <f>VLOOKUP(N2088,$A$3:$B$71,2,0)</f>
        <v>devid_click_rate</v>
      </c>
      <c r="L2088" t="str">
        <f t="shared" si="32"/>
        <v>merchant_num_1-devid_click_rate</v>
      </c>
      <c r="M2088">
        <v>7</v>
      </c>
      <c r="N2088">
        <v>32</v>
      </c>
      <c r="O2088">
        <v>1.2746565329332001E-2</v>
      </c>
      <c r="P2088" s="4">
        <v>4.8242114148488698E-25</v>
      </c>
      <c r="Q2088">
        <f>ABS(O2088)</f>
        <v>1.2746565329332001E-2</v>
      </c>
    </row>
    <row r="2089" spans="10:17" x14ac:dyDescent="0.3">
      <c r="J2089" t="str">
        <f>VLOOKUP(M2089,$A$3:$B$71,2,0)</f>
        <v>siteid_offerid_click_rate</v>
      </c>
      <c r="K2089" t="str">
        <f>VLOOKUP(N2089,$A$3:$B$71,2,0)</f>
        <v>siteid_category_num_1</v>
      </c>
      <c r="L2089" t="str">
        <f t="shared" si="32"/>
        <v>siteid_offerid_click_rate-siteid_category_num_1</v>
      </c>
      <c r="M2089">
        <v>64</v>
      </c>
      <c r="N2089">
        <v>67</v>
      </c>
      <c r="O2089">
        <v>1.24893452730209E-2</v>
      </c>
      <c r="P2089" s="4">
        <v>4.15989333196697E-24</v>
      </c>
      <c r="Q2089">
        <f>ABS(O2089)</f>
        <v>1.24893452730209E-2</v>
      </c>
    </row>
    <row r="2090" spans="10:17" x14ac:dyDescent="0.3">
      <c r="J2090" t="str">
        <f>VLOOKUP(M2090,$A$3:$B$71,2,0)</f>
        <v>category_num_0</v>
      </c>
      <c r="K2090" t="str">
        <f>VLOOKUP(N2090,$A$3:$B$71,2,0)</f>
        <v>datetime_hour_num_1</v>
      </c>
      <c r="L2090" t="str">
        <f t="shared" si="32"/>
        <v>category_num_0-datetime_hour_num_1</v>
      </c>
      <c r="M2090">
        <v>18</v>
      </c>
      <c r="N2090">
        <v>35</v>
      </c>
      <c r="O2090">
        <v>-1.2432766383527E-2</v>
      </c>
      <c r="P2090" s="4">
        <v>6.6432225416534201E-24</v>
      </c>
      <c r="Q2090">
        <f>ABS(O2090)</f>
        <v>1.2432766383527E-2</v>
      </c>
    </row>
    <row r="2091" spans="10:17" x14ac:dyDescent="0.3">
      <c r="J2091" t="str">
        <f>VLOOKUP(M2091,$A$3:$B$71,2,0)</f>
        <v>browserid</v>
      </c>
      <c r="K2091" t="str">
        <f>VLOOKUP(N2091,$A$3:$B$71,2,0)</f>
        <v>category_num_0</v>
      </c>
      <c r="L2091" t="str">
        <f t="shared" si="32"/>
        <v>browserid-category_num_0</v>
      </c>
      <c r="M2091">
        <v>1</v>
      </c>
      <c r="N2091">
        <v>18</v>
      </c>
      <c r="O2091">
        <v>-1.23570091346673E-2</v>
      </c>
      <c r="P2091" s="4">
        <v>1.23927421445133E-23</v>
      </c>
      <c r="Q2091">
        <f>ABS(O2091)</f>
        <v>1.23570091346673E-2</v>
      </c>
    </row>
    <row r="2092" spans="10:17" x14ac:dyDescent="0.3">
      <c r="J2092" t="str">
        <f>VLOOKUP(M2092,$A$3:$B$71,2,0)</f>
        <v>category_click_rate</v>
      </c>
      <c r="K2092" t="str">
        <f>VLOOKUP(N2092,$A$3:$B$71,2,0)</f>
        <v>countrycode_merchant_count</v>
      </c>
      <c r="L2092" t="str">
        <f t="shared" si="32"/>
        <v>category_click_rate-countrycode_merchant_count</v>
      </c>
      <c r="M2092">
        <v>20</v>
      </c>
      <c r="N2092">
        <v>41</v>
      </c>
      <c r="O2092">
        <v>-1.21463018466788E-2</v>
      </c>
      <c r="P2092" s="4">
        <v>6.8831035028556197E-23</v>
      </c>
      <c r="Q2092">
        <f>ABS(O2092)</f>
        <v>1.21463018466788E-2</v>
      </c>
    </row>
    <row r="2093" spans="10:17" x14ac:dyDescent="0.3">
      <c r="J2093" t="str">
        <f>VLOOKUP(M2093,$A$3:$B$71,2,0)</f>
        <v>datetime_hour</v>
      </c>
      <c r="K2093" t="str">
        <f>VLOOKUP(N2093,$A$3:$B$71,2,0)</f>
        <v>devid_num_0</v>
      </c>
      <c r="L2093" t="str">
        <f t="shared" si="32"/>
        <v>datetime_hour-devid_num_0</v>
      </c>
      <c r="M2093">
        <v>4</v>
      </c>
      <c r="N2093">
        <v>30</v>
      </c>
      <c r="O2093">
        <v>-1.21139136747487E-2</v>
      </c>
      <c r="P2093" s="4">
        <v>8.9356627128149594E-23</v>
      </c>
      <c r="Q2093">
        <f>ABS(O2093)</f>
        <v>1.21139136747487E-2</v>
      </c>
    </row>
    <row r="2094" spans="10:17" x14ac:dyDescent="0.3">
      <c r="J2094" t="str">
        <f>VLOOKUP(M2094,$A$3:$B$71,2,0)</f>
        <v>devid</v>
      </c>
      <c r="K2094" t="str">
        <f>VLOOKUP(N2094,$A$3:$B$71,2,0)</f>
        <v>datetime_day_click_rate</v>
      </c>
      <c r="L2094" t="str">
        <f t="shared" si="32"/>
        <v>devid-datetime_day_click_rate</v>
      </c>
      <c r="M2094">
        <v>2</v>
      </c>
      <c r="N2094">
        <v>40</v>
      </c>
      <c r="O2094">
        <v>-1.1994291778408101E-2</v>
      </c>
      <c r="P2094" s="4">
        <v>2.3290127615489999E-22</v>
      </c>
      <c r="Q2094">
        <f>ABS(O2094)</f>
        <v>1.1994291778408101E-2</v>
      </c>
    </row>
    <row r="2095" spans="10:17" x14ac:dyDescent="0.3">
      <c r="J2095" t="str">
        <f>VLOOKUP(M2095,$A$3:$B$71,2,0)</f>
        <v>devid</v>
      </c>
      <c r="K2095" t="str">
        <f>VLOOKUP(N2095,$A$3:$B$71,2,0)</f>
        <v>category_num_0</v>
      </c>
      <c r="L2095" t="str">
        <f t="shared" si="32"/>
        <v>devid-category_num_0</v>
      </c>
      <c r="M2095">
        <v>2</v>
      </c>
      <c r="N2095">
        <v>18</v>
      </c>
      <c r="O2095">
        <v>1.1904069671922E-2</v>
      </c>
      <c r="P2095" s="4">
        <v>4.7674588759517801E-22</v>
      </c>
      <c r="Q2095">
        <f>ABS(O2095)</f>
        <v>1.1904069671922E-2</v>
      </c>
    </row>
    <row r="2096" spans="10:17" x14ac:dyDescent="0.3">
      <c r="J2096" t="str">
        <f>VLOOKUP(M2096,$A$3:$B$71,2,0)</f>
        <v>devid_count</v>
      </c>
      <c r="K2096" t="str">
        <f>VLOOKUP(N2096,$A$3:$B$71,2,0)</f>
        <v>siteid_category_count</v>
      </c>
      <c r="L2096" t="str">
        <f t="shared" si="32"/>
        <v>devid_count-siteid_category_count</v>
      </c>
      <c r="M2096">
        <v>29</v>
      </c>
      <c r="N2096">
        <v>65</v>
      </c>
      <c r="O2096">
        <v>-1.18839583018984E-2</v>
      </c>
      <c r="P2096" s="4">
        <v>5.5888661670792199E-22</v>
      </c>
      <c r="Q2096">
        <f>ABS(O2096)</f>
        <v>1.18839583018984E-2</v>
      </c>
    </row>
    <row r="2097" spans="10:17" x14ac:dyDescent="0.3">
      <c r="J2097" t="str">
        <f>VLOOKUP(M2097,$A$3:$B$71,2,0)</f>
        <v>datetime_day</v>
      </c>
      <c r="K2097" t="str">
        <f>VLOOKUP(N2097,$A$3:$B$71,2,0)</f>
        <v>countrycode_offerid_num_0</v>
      </c>
      <c r="L2097" t="str">
        <f t="shared" si="32"/>
        <v>datetime_day-countrycode_offerid_num_0</v>
      </c>
      <c r="M2097">
        <v>3</v>
      </c>
      <c r="N2097">
        <v>50</v>
      </c>
      <c r="O2097">
        <v>-1.1807937555265199E-2</v>
      </c>
      <c r="P2097" s="4">
        <v>1.01683048437851E-21</v>
      </c>
      <c r="Q2097">
        <f>ABS(O2097)</f>
        <v>1.1807937555265199E-2</v>
      </c>
    </row>
    <row r="2098" spans="10:17" x14ac:dyDescent="0.3">
      <c r="J2098" t="str">
        <f>VLOOKUP(M2098,$A$3:$B$71,2,0)</f>
        <v>datetime_day</v>
      </c>
      <c r="K2098" t="str">
        <f>VLOOKUP(N2098,$A$3:$B$71,2,0)</f>
        <v>countrycode_offerid_count</v>
      </c>
      <c r="L2098" t="str">
        <f t="shared" si="32"/>
        <v>datetime_day-countrycode_offerid_count</v>
      </c>
      <c r="M2098">
        <v>3</v>
      </c>
      <c r="N2098">
        <v>49</v>
      </c>
      <c r="O2098">
        <v>-1.1807882812457199E-2</v>
      </c>
      <c r="P2098" s="4">
        <v>1.01726743449193E-21</v>
      </c>
      <c r="Q2098">
        <f>ABS(O2098)</f>
        <v>1.1807882812457199E-2</v>
      </c>
    </row>
    <row r="2099" spans="10:17" x14ac:dyDescent="0.3">
      <c r="J2099" t="str">
        <f>VLOOKUP(M2099,$A$3:$B$71,2,0)</f>
        <v>datetime_day</v>
      </c>
      <c r="K2099" t="str">
        <f>VLOOKUP(N2099,$A$3:$B$71,2,0)</f>
        <v>countrycode_offerid_num_1</v>
      </c>
      <c r="L2099" t="str">
        <f t="shared" si="32"/>
        <v>datetime_day-countrycode_offerid_num_1</v>
      </c>
      <c r="M2099">
        <v>3</v>
      </c>
      <c r="N2099">
        <v>51</v>
      </c>
      <c r="O2099">
        <v>-1.18068970722103E-2</v>
      </c>
      <c r="P2099" s="4">
        <v>1.02516735649512E-21</v>
      </c>
      <c r="Q2099">
        <f>ABS(O2099)</f>
        <v>1.18068970722103E-2</v>
      </c>
    </row>
    <row r="2100" spans="10:17" x14ac:dyDescent="0.3">
      <c r="J2100" t="str">
        <f>VLOOKUP(M2100,$A$3:$B$71,2,0)</f>
        <v>offerid_click_rate</v>
      </c>
      <c r="K2100" t="str">
        <f>VLOOKUP(N2100,$A$3:$B$71,2,0)</f>
        <v>datetime_day_num_1</v>
      </c>
      <c r="L2100" t="str">
        <f t="shared" si="32"/>
        <v>offerid_click_rate-datetime_day_num_1</v>
      </c>
      <c r="M2100">
        <v>16</v>
      </c>
      <c r="N2100">
        <v>39</v>
      </c>
      <c r="O2100">
        <v>1.17617584317687E-2</v>
      </c>
      <c r="P2100" s="4">
        <v>1.4599675056E-21</v>
      </c>
      <c r="Q2100">
        <f>ABS(O2100)</f>
        <v>1.17617584317687E-2</v>
      </c>
    </row>
    <row r="2101" spans="10:17" x14ac:dyDescent="0.3">
      <c r="J2101" t="str">
        <f>VLOOKUP(M2101,$A$3:$B$71,2,0)</f>
        <v>datetime_day</v>
      </c>
      <c r="K2101" t="str">
        <f>VLOOKUP(N2101,$A$3:$B$71,2,0)</f>
        <v>siteid_offerid_num_0</v>
      </c>
      <c r="L2101" t="str">
        <f t="shared" si="32"/>
        <v>datetime_day-siteid_offerid_num_0</v>
      </c>
      <c r="M2101">
        <v>3</v>
      </c>
      <c r="N2101">
        <v>62</v>
      </c>
      <c r="O2101">
        <v>-1.1730994401303201E-2</v>
      </c>
      <c r="P2101" s="4">
        <v>1.8563646973484401E-21</v>
      </c>
      <c r="Q2101">
        <f>ABS(O2101)</f>
        <v>1.1730994401303201E-2</v>
      </c>
    </row>
    <row r="2102" spans="10:17" x14ac:dyDescent="0.3">
      <c r="J2102" t="str">
        <f>VLOOKUP(M2102,$A$3:$B$71,2,0)</f>
        <v>datetime_day</v>
      </c>
      <c r="K2102" t="str">
        <f>VLOOKUP(N2102,$A$3:$B$71,2,0)</f>
        <v>siteid_offerid_count</v>
      </c>
      <c r="L2102" t="str">
        <f t="shared" si="32"/>
        <v>datetime_day-siteid_offerid_count</v>
      </c>
      <c r="M2102">
        <v>3</v>
      </c>
      <c r="N2102">
        <v>61</v>
      </c>
      <c r="O2102">
        <v>-1.1730676208240001E-2</v>
      </c>
      <c r="P2102" s="4">
        <v>1.8609764958172198E-21</v>
      </c>
      <c r="Q2102">
        <f>ABS(O2102)</f>
        <v>1.1730676208240001E-2</v>
      </c>
    </row>
    <row r="2103" spans="10:17" x14ac:dyDescent="0.3">
      <c r="J2103" t="str">
        <f>VLOOKUP(M2103,$A$3:$B$71,2,0)</f>
        <v>datetime_day</v>
      </c>
      <c r="K2103" t="str">
        <f>VLOOKUP(N2103,$A$3:$B$71,2,0)</f>
        <v>siteid_offerid_num_1</v>
      </c>
      <c r="L2103" t="str">
        <f t="shared" si="32"/>
        <v>datetime_day-siteid_offerid_num_1</v>
      </c>
      <c r="M2103">
        <v>3</v>
      </c>
      <c r="N2103">
        <v>63</v>
      </c>
      <c r="O2103">
        <v>-1.1725512928918E-2</v>
      </c>
      <c r="P2103" s="4">
        <v>1.93741545941531E-21</v>
      </c>
      <c r="Q2103">
        <f>ABS(O2103)</f>
        <v>1.1725512928918E-2</v>
      </c>
    </row>
    <row r="2104" spans="10:17" x14ac:dyDescent="0.3">
      <c r="J2104" t="str">
        <f>VLOOKUP(M2104,$A$3:$B$71,2,0)</f>
        <v>datetime_day_count</v>
      </c>
      <c r="K2104" t="str">
        <f>VLOOKUP(N2104,$A$3:$B$71,2,0)</f>
        <v>countrycode_category_num_0</v>
      </c>
      <c r="L2104" t="str">
        <f t="shared" si="32"/>
        <v>datetime_day_count-countrycode_category_num_0</v>
      </c>
      <c r="M2104">
        <v>37</v>
      </c>
      <c r="N2104">
        <v>54</v>
      </c>
      <c r="O2104">
        <v>-1.1722641151052499E-2</v>
      </c>
      <c r="P2104" s="4">
        <v>1.9812660043034798E-21</v>
      </c>
      <c r="Q2104">
        <f>ABS(O2104)</f>
        <v>1.1722641151052499E-2</v>
      </c>
    </row>
    <row r="2105" spans="10:17" x14ac:dyDescent="0.3">
      <c r="J2105" t="str">
        <f>VLOOKUP(M2105,$A$3:$B$71,2,0)</f>
        <v>datetime_day_num_1</v>
      </c>
      <c r="K2105" t="str">
        <f>VLOOKUP(N2105,$A$3:$B$71,2,0)</f>
        <v>siteid_category_num_0</v>
      </c>
      <c r="L2105" t="str">
        <f t="shared" si="32"/>
        <v>datetime_day_num_1-siteid_category_num_0</v>
      </c>
      <c r="M2105">
        <v>39</v>
      </c>
      <c r="N2105">
        <v>66</v>
      </c>
      <c r="O2105">
        <v>1.16718758684317E-2</v>
      </c>
      <c r="P2105" s="4">
        <v>2.9402329827990002E-21</v>
      </c>
      <c r="Q2105">
        <f>ABS(O2105)</f>
        <v>1.16718758684317E-2</v>
      </c>
    </row>
    <row r="2106" spans="10:17" x14ac:dyDescent="0.3">
      <c r="J2106" t="str">
        <f>VLOOKUP(M2106,$A$3:$B$71,2,0)</f>
        <v>merchant_count</v>
      </c>
      <c r="K2106" t="str">
        <f>VLOOKUP(N2106,$A$3:$B$71,2,0)</f>
        <v>datetime_hour_num_0</v>
      </c>
      <c r="L2106" t="str">
        <f t="shared" si="32"/>
        <v>merchant_count-datetime_hour_num_0</v>
      </c>
      <c r="M2106">
        <v>5</v>
      </c>
      <c r="N2106">
        <v>34</v>
      </c>
      <c r="O2106">
        <v>1.16289509028664E-2</v>
      </c>
      <c r="P2106" s="4">
        <v>4.0999145610190297E-21</v>
      </c>
      <c r="Q2106">
        <f>ABS(O2106)</f>
        <v>1.16289509028664E-2</v>
      </c>
    </row>
    <row r="2107" spans="10:17" x14ac:dyDescent="0.3">
      <c r="J2107" t="str">
        <f>VLOOKUP(M2107,$A$3:$B$71,2,0)</f>
        <v>merchant_count</v>
      </c>
      <c r="K2107" t="str">
        <f>VLOOKUP(N2107,$A$3:$B$71,2,0)</f>
        <v>datetime_hour_count</v>
      </c>
      <c r="L2107" t="str">
        <f t="shared" si="32"/>
        <v>merchant_count-datetime_hour_count</v>
      </c>
      <c r="M2107">
        <v>5</v>
      </c>
      <c r="N2107">
        <v>33</v>
      </c>
      <c r="O2107">
        <v>1.1620512809821799E-2</v>
      </c>
      <c r="P2107" s="4">
        <v>4.3762085841383904E-21</v>
      </c>
      <c r="Q2107">
        <f>ABS(O2107)</f>
        <v>1.1620512809821799E-2</v>
      </c>
    </row>
    <row r="2108" spans="10:17" x14ac:dyDescent="0.3">
      <c r="J2108" t="str">
        <f>VLOOKUP(M2108,$A$3:$B$71,2,0)</f>
        <v>browserid</v>
      </c>
      <c r="K2108" t="str">
        <f>VLOOKUP(N2108,$A$3:$B$71,2,0)</f>
        <v>datetime_day_click_rate</v>
      </c>
      <c r="L2108" t="str">
        <f t="shared" si="32"/>
        <v>browserid-datetime_day_click_rate</v>
      </c>
      <c r="M2108">
        <v>1</v>
      </c>
      <c r="N2108">
        <v>40</v>
      </c>
      <c r="O2108">
        <v>1.16146625937533E-2</v>
      </c>
      <c r="P2108" s="4">
        <v>4.5784973662297601E-21</v>
      </c>
      <c r="Q2108">
        <f>ABS(O2108)</f>
        <v>1.16146625937533E-2</v>
      </c>
    </row>
    <row r="2109" spans="10:17" x14ac:dyDescent="0.3">
      <c r="J2109" t="str">
        <f>VLOOKUP(M2109,$A$3:$B$71,2,0)</f>
        <v>datetime_day_num_0</v>
      </c>
      <c r="K2109" t="str">
        <f>VLOOKUP(N2109,$A$3:$B$71,2,0)</f>
        <v>countrycode_category_num_0</v>
      </c>
      <c r="L2109" t="str">
        <f t="shared" si="32"/>
        <v>datetime_day_num_0-countrycode_category_num_0</v>
      </c>
      <c r="M2109">
        <v>38</v>
      </c>
      <c r="N2109">
        <v>54</v>
      </c>
      <c r="O2109">
        <v>-1.1440610705235299E-2</v>
      </c>
      <c r="P2109" s="4">
        <v>1.7384700370649101E-20</v>
      </c>
      <c r="Q2109">
        <f>ABS(O2109)</f>
        <v>1.1440610705235299E-2</v>
      </c>
    </row>
    <row r="2110" spans="10:17" x14ac:dyDescent="0.3">
      <c r="J2110" t="str">
        <f>VLOOKUP(M2110,$A$3:$B$71,2,0)</f>
        <v>merchant_count</v>
      </c>
      <c r="K2110" t="str">
        <f>VLOOKUP(N2110,$A$3:$B$71,2,0)</f>
        <v>datetime_hour_click_rate</v>
      </c>
      <c r="L2110" t="str">
        <f t="shared" si="32"/>
        <v>merchant_count-datetime_hour_click_rate</v>
      </c>
      <c r="M2110">
        <v>5</v>
      </c>
      <c r="N2110">
        <v>36</v>
      </c>
      <c r="O2110">
        <v>-1.13867974316097E-2</v>
      </c>
      <c r="P2110" s="4">
        <v>2.6156938558798599E-20</v>
      </c>
      <c r="Q2110">
        <f>ABS(O2110)</f>
        <v>1.13867974316097E-2</v>
      </c>
    </row>
    <row r="2111" spans="10:17" x14ac:dyDescent="0.3">
      <c r="J2111" t="str">
        <f>VLOOKUP(M2111,$A$3:$B$71,2,0)</f>
        <v>merchant_num_0</v>
      </c>
      <c r="K2111" t="str">
        <f>VLOOKUP(N2111,$A$3:$B$71,2,0)</f>
        <v>datetime_day_count</v>
      </c>
      <c r="L2111" t="str">
        <f t="shared" si="32"/>
        <v>merchant_num_0-datetime_day_count</v>
      </c>
      <c r="M2111">
        <v>6</v>
      </c>
      <c r="N2111">
        <v>37</v>
      </c>
      <c r="O2111">
        <v>-1.13602318033741E-2</v>
      </c>
      <c r="P2111" s="4">
        <v>3.1979437129963999E-20</v>
      </c>
      <c r="Q2111">
        <f>ABS(O2111)</f>
        <v>1.13602318033741E-2</v>
      </c>
    </row>
    <row r="2112" spans="10:17" x14ac:dyDescent="0.3">
      <c r="J2112" t="str">
        <f>VLOOKUP(M2112,$A$3:$B$71,2,0)</f>
        <v>datetime_day</v>
      </c>
      <c r="K2112" t="str">
        <f>VLOOKUP(N2112,$A$3:$B$71,2,0)</f>
        <v>merchant_num_1</v>
      </c>
      <c r="L2112" t="str">
        <f t="shared" si="32"/>
        <v>datetime_day-merchant_num_1</v>
      </c>
      <c r="M2112">
        <v>3</v>
      </c>
      <c r="N2112">
        <v>7</v>
      </c>
      <c r="O2112">
        <v>1.1312258873521301E-2</v>
      </c>
      <c r="P2112" s="4">
        <v>4.5918249717832003E-20</v>
      </c>
      <c r="Q2112">
        <f>ABS(O2112)</f>
        <v>1.1312258873521301E-2</v>
      </c>
    </row>
    <row r="2113" spans="10:17" x14ac:dyDescent="0.3">
      <c r="J2113" t="str">
        <f>VLOOKUP(M2113,$A$3:$B$71,2,0)</f>
        <v>offerid_num_1</v>
      </c>
      <c r="K2113" t="str">
        <f>VLOOKUP(N2113,$A$3:$B$71,2,0)</f>
        <v>countrycode_num_0</v>
      </c>
      <c r="L2113" t="str">
        <f t="shared" si="32"/>
        <v>offerid_num_1-countrycode_num_0</v>
      </c>
      <c r="M2113">
        <v>15</v>
      </c>
      <c r="N2113">
        <v>22</v>
      </c>
      <c r="O2113">
        <v>-1.12284847187897E-2</v>
      </c>
      <c r="P2113" s="4">
        <v>8.6058204168659699E-20</v>
      </c>
      <c r="Q2113">
        <f>ABS(O2113)</f>
        <v>1.12284847187897E-2</v>
      </c>
    </row>
    <row r="2114" spans="10:17" x14ac:dyDescent="0.3">
      <c r="J2114" t="str">
        <f>VLOOKUP(M2114,$A$3:$B$71,2,0)</f>
        <v>offerid_num_1</v>
      </c>
      <c r="K2114" t="str">
        <f>VLOOKUP(N2114,$A$3:$B$71,2,0)</f>
        <v>countrycode_click_rate</v>
      </c>
      <c r="L2114" t="str">
        <f t="shared" si="32"/>
        <v>offerid_num_1-countrycode_click_rate</v>
      </c>
      <c r="M2114">
        <v>15</v>
      </c>
      <c r="N2114">
        <v>24</v>
      </c>
      <c r="O2114">
        <v>1.11465022685081E-2</v>
      </c>
      <c r="P2114" s="4">
        <v>1.5843294057715099E-19</v>
      </c>
      <c r="Q2114">
        <f>ABS(O2114)</f>
        <v>1.11465022685081E-2</v>
      </c>
    </row>
    <row r="2115" spans="10:17" x14ac:dyDescent="0.3">
      <c r="J2115" t="str">
        <f>VLOOKUP(M2115,$A$3:$B$71,2,0)</f>
        <v>merchant_count</v>
      </c>
      <c r="K2115" t="str">
        <f>VLOOKUP(N2115,$A$3:$B$71,2,0)</f>
        <v>datetime_day_count</v>
      </c>
      <c r="L2115" t="str">
        <f t="shared" si="32"/>
        <v>merchant_count-datetime_day_count</v>
      </c>
      <c r="M2115">
        <v>5</v>
      </c>
      <c r="N2115">
        <v>37</v>
      </c>
      <c r="O2115">
        <v>-1.1145798862099199E-2</v>
      </c>
      <c r="P2115" s="4">
        <v>1.59261725472747E-19</v>
      </c>
      <c r="Q2115">
        <f>ABS(O2115)</f>
        <v>1.1145798862099199E-2</v>
      </c>
    </row>
    <row r="2116" spans="10:17" x14ac:dyDescent="0.3">
      <c r="J2116" t="str">
        <f>VLOOKUP(M2116,$A$3:$B$71,2,0)</f>
        <v>datetime_day_click_rate</v>
      </c>
      <c r="K2116" t="str">
        <f>VLOOKUP(N2116,$A$3:$B$71,2,0)</f>
        <v>countrycode_merchant_num_1</v>
      </c>
      <c r="L2116" t="str">
        <f t="shared" ref="L2116:L2179" si="33">J2116&amp;"-"&amp;K2116</f>
        <v>datetime_day_click_rate-countrycode_merchant_num_1</v>
      </c>
      <c r="M2116">
        <v>40</v>
      </c>
      <c r="N2116">
        <v>43</v>
      </c>
      <c r="O2116">
        <v>1.11378392561915E-2</v>
      </c>
      <c r="P2116" s="4">
        <v>1.6894390621044399E-19</v>
      </c>
      <c r="Q2116">
        <f>ABS(O2116)</f>
        <v>1.11378392561915E-2</v>
      </c>
    </row>
    <row r="2117" spans="10:17" x14ac:dyDescent="0.3">
      <c r="J2117" t="str">
        <f>VLOOKUP(M2117,$A$3:$B$71,2,0)</f>
        <v>offerid_num_1</v>
      </c>
      <c r="K2117" t="str">
        <f>VLOOKUP(N2117,$A$3:$B$71,2,0)</f>
        <v>countrycode_count</v>
      </c>
      <c r="L2117" t="str">
        <f t="shared" si="33"/>
        <v>offerid_num_1-countrycode_count</v>
      </c>
      <c r="M2117">
        <v>15</v>
      </c>
      <c r="N2117">
        <v>21</v>
      </c>
      <c r="O2117">
        <v>-1.10928223399827E-2</v>
      </c>
      <c r="P2117" s="4">
        <v>2.3570400629271802E-19</v>
      </c>
      <c r="Q2117">
        <f>ABS(O2117)</f>
        <v>1.10928223399827E-2</v>
      </c>
    </row>
    <row r="2118" spans="10:17" x14ac:dyDescent="0.3">
      <c r="J2118" t="str">
        <f>VLOOKUP(M2118,$A$3:$B$71,2,0)</f>
        <v>datetime_hour_click_rate</v>
      </c>
      <c r="K2118" t="str">
        <f>VLOOKUP(N2118,$A$3:$B$71,2,0)</f>
        <v>datetime_day_count</v>
      </c>
      <c r="L2118" t="str">
        <f t="shared" si="33"/>
        <v>datetime_hour_click_rate-datetime_day_count</v>
      </c>
      <c r="M2118">
        <v>36</v>
      </c>
      <c r="N2118">
        <v>37</v>
      </c>
      <c r="O2118">
        <v>1.10739026290359E-2</v>
      </c>
      <c r="P2118" s="4">
        <v>2.7100601676427901E-19</v>
      </c>
      <c r="Q2118">
        <f>ABS(O2118)</f>
        <v>1.10739026290359E-2</v>
      </c>
    </row>
    <row r="2119" spans="10:17" x14ac:dyDescent="0.3">
      <c r="J2119" t="str">
        <f>VLOOKUP(M2119,$A$3:$B$71,2,0)</f>
        <v>siteid_offerid_click_rate</v>
      </c>
      <c r="K2119" t="str">
        <f>VLOOKUP(N2119,$A$3:$B$71,2,0)</f>
        <v>siteid_category_count</v>
      </c>
      <c r="L2119" t="str">
        <f t="shared" si="33"/>
        <v>siteid_offerid_click_rate-siteid_category_count</v>
      </c>
      <c r="M2119">
        <v>64</v>
      </c>
      <c r="N2119">
        <v>65</v>
      </c>
      <c r="O2119">
        <v>-1.10473924860819E-2</v>
      </c>
      <c r="P2119" s="4">
        <v>3.2941084367289699E-19</v>
      </c>
      <c r="Q2119">
        <f>ABS(O2119)</f>
        <v>1.10473924860819E-2</v>
      </c>
    </row>
    <row r="2120" spans="10:17" x14ac:dyDescent="0.3">
      <c r="J2120" t="str">
        <f>VLOOKUP(M2120,$A$3:$B$71,2,0)</f>
        <v>merchant_num_0</v>
      </c>
      <c r="K2120" t="str">
        <f>VLOOKUP(N2120,$A$3:$B$71,2,0)</f>
        <v>datetime_day_num_0</v>
      </c>
      <c r="L2120" t="str">
        <f t="shared" si="33"/>
        <v>merchant_num_0-datetime_day_num_0</v>
      </c>
      <c r="M2120">
        <v>6</v>
      </c>
      <c r="N2120">
        <v>38</v>
      </c>
      <c r="O2120">
        <v>-1.1011072381259901E-2</v>
      </c>
      <c r="P2120" s="4">
        <v>4.3007022001760301E-19</v>
      </c>
      <c r="Q2120">
        <f>ABS(O2120)</f>
        <v>1.1011072381259901E-2</v>
      </c>
    </row>
    <row r="2121" spans="10:17" x14ac:dyDescent="0.3">
      <c r="J2121" t="str">
        <f>VLOOKUP(M2121,$A$3:$B$71,2,0)</f>
        <v>datetime_day_num_1</v>
      </c>
      <c r="K2121" t="str">
        <f>VLOOKUP(N2121,$A$3:$B$71,2,0)</f>
        <v>siteid_merchant_num_1</v>
      </c>
      <c r="L2121" t="str">
        <f t="shared" si="33"/>
        <v>datetime_day_num_1-siteid_merchant_num_1</v>
      </c>
      <c r="M2121">
        <v>39</v>
      </c>
      <c r="N2121">
        <v>59</v>
      </c>
      <c r="O2121">
        <v>1.0926273687840099E-2</v>
      </c>
      <c r="P2121" s="4">
        <v>7.9883689839698202E-19</v>
      </c>
      <c r="Q2121">
        <f>ABS(O2121)</f>
        <v>1.0926273687840099E-2</v>
      </c>
    </row>
    <row r="2122" spans="10:17" x14ac:dyDescent="0.3">
      <c r="J2122" t="str">
        <f>VLOOKUP(M2122,$A$3:$B$71,2,0)</f>
        <v>offerid_num_1</v>
      </c>
      <c r="K2122" t="str">
        <f>VLOOKUP(N2122,$A$3:$B$71,2,0)</f>
        <v>countrycode_category_click_rate</v>
      </c>
      <c r="L2122" t="str">
        <f t="shared" si="33"/>
        <v>offerid_num_1-countrycode_category_click_rate</v>
      </c>
      <c r="M2122">
        <v>15</v>
      </c>
      <c r="N2122">
        <v>56</v>
      </c>
      <c r="O2122">
        <v>1.09008812342015E-2</v>
      </c>
      <c r="P2122" s="4">
        <v>9.6070328318262506E-19</v>
      </c>
      <c r="Q2122">
        <f>ABS(O2122)</f>
        <v>1.09008812342015E-2</v>
      </c>
    </row>
    <row r="2123" spans="10:17" x14ac:dyDescent="0.3">
      <c r="J2123" t="str">
        <f>VLOOKUP(M2123,$A$3:$B$71,2,0)</f>
        <v>datetime_hour_click_rate</v>
      </c>
      <c r="K2123" t="str">
        <f>VLOOKUP(N2123,$A$3:$B$71,2,0)</f>
        <v>datetime_day_num_0</v>
      </c>
      <c r="L2123" t="str">
        <f t="shared" si="33"/>
        <v>datetime_hour_click_rate-datetime_day_num_0</v>
      </c>
      <c r="M2123">
        <v>36</v>
      </c>
      <c r="N2123">
        <v>38</v>
      </c>
      <c r="O2123">
        <v>1.0896033992640001E-2</v>
      </c>
      <c r="P2123" s="4">
        <v>9.95096192565076E-19</v>
      </c>
      <c r="Q2123">
        <f>ABS(O2123)</f>
        <v>1.0896033992640001E-2</v>
      </c>
    </row>
    <row r="2124" spans="10:17" x14ac:dyDescent="0.3">
      <c r="J2124" t="str">
        <f>VLOOKUP(M2124,$A$3:$B$71,2,0)</f>
        <v>offerid_num_1</v>
      </c>
      <c r="K2124" t="str">
        <f>VLOOKUP(N2124,$A$3:$B$71,2,0)</f>
        <v>countrycode_num_1</v>
      </c>
      <c r="L2124" t="str">
        <f t="shared" si="33"/>
        <v>offerid_num_1-countrycode_num_1</v>
      </c>
      <c r="M2124">
        <v>15</v>
      </c>
      <c r="N2124">
        <v>23</v>
      </c>
      <c r="O2124">
        <v>1.08017992677183E-2</v>
      </c>
      <c r="P2124" s="4">
        <v>1.9657237275585799E-18</v>
      </c>
      <c r="Q2124">
        <f>ABS(O2124)</f>
        <v>1.08017992677183E-2</v>
      </c>
    </row>
    <row r="2125" spans="10:17" x14ac:dyDescent="0.3">
      <c r="J2125" t="str">
        <f>VLOOKUP(M2125,$A$3:$B$71,2,0)</f>
        <v>merchant_count</v>
      </c>
      <c r="K2125" t="str">
        <f>VLOOKUP(N2125,$A$3:$B$71,2,0)</f>
        <v>datetime_day_num_0</v>
      </c>
      <c r="L2125" t="str">
        <f t="shared" si="33"/>
        <v>merchant_count-datetime_day_num_0</v>
      </c>
      <c r="M2125">
        <v>5</v>
      </c>
      <c r="N2125">
        <v>38</v>
      </c>
      <c r="O2125">
        <v>-1.0795825599079999E-2</v>
      </c>
      <c r="P2125" s="4">
        <v>2.0520131484657699E-18</v>
      </c>
      <c r="Q2125">
        <f>ABS(O2125)</f>
        <v>1.0795825599079999E-2</v>
      </c>
    </row>
    <row r="2126" spans="10:17" x14ac:dyDescent="0.3">
      <c r="J2126" t="str">
        <f>VLOOKUP(M2126,$A$3:$B$71,2,0)</f>
        <v>merchant_num_1</v>
      </c>
      <c r="K2126" t="str">
        <f>VLOOKUP(N2126,$A$3:$B$71,2,0)</f>
        <v>devid_num_1</v>
      </c>
      <c r="L2126" t="str">
        <f t="shared" si="33"/>
        <v>merchant_num_1-devid_num_1</v>
      </c>
      <c r="M2126">
        <v>7</v>
      </c>
      <c r="N2126">
        <v>31</v>
      </c>
      <c r="O2126">
        <v>1.07444460227425E-2</v>
      </c>
      <c r="P2126" s="4">
        <v>2.9664638108813599E-18</v>
      </c>
      <c r="Q2126">
        <f>ABS(O2126)</f>
        <v>1.07444460227425E-2</v>
      </c>
    </row>
    <row r="2127" spans="10:17" x14ac:dyDescent="0.3">
      <c r="J2127" t="str">
        <f>VLOOKUP(M2127,$A$3:$B$71,2,0)</f>
        <v>datetime_day_num_1</v>
      </c>
      <c r="K2127" t="str">
        <f>VLOOKUP(N2127,$A$3:$B$71,2,0)</f>
        <v>countrycode_category_num_1</v>
      </c>
      <c r="L2127" t="str">
        <f t="shared" si="33"/>
        <v>datetime_day_num_1-countrycode_category_num_1</v>
      </c>
      <c r="M2127">
        <v>39</v>
      </c>
      <c r="N2127">
        <v>55</v>
      </c>
      <c r="O2127">
        <v>1.0740323953488701E-2</v>
      </c>
      <c r="P2127" s="4">
        <v>3.0552584033106802E-18</v>
      </c>
      <c r="Q2127">
        <f>ABS(O2127)</f>
        <v>1.0740323953488701E-2</v>
      </c>
    </row>
    <row r="2128" spans="10:17" x14ac:dyDescent="0.3">
      <c r="J2128" t="str">
        <f>VLOOKUP(M2128,$A$3:$B$71,2,0)</f>
        <v>merchant_num_1</v>
      </c>
      <c r="K2128" t="str">
        <f>VLOOKUP(N2128,$A$3:$B$71,2,0)</f>
        <v>datetime_hour_num_1</v>
      </c>
      <c r="L2128" t="str">
        <f t="shared" si="33"/>
        <v>merchant_num_1-datetime_hour_num_1</v>
      </c>
      <c r="M2128">
        <v>7</v>
      </c>
      <c r="N2128">
        <v>35</v>
      </c>
      <c r="O2128">
        <v>-1.0738550964276301E-2</v>
      </c>
      <c r="P2128" s="4">
        <v>3.0942531982696002E-18</v>
      </c>
      <c r="Q2128">
        <f>ABS(O2128)</f>
        <v>1.0738550964276301E-2</v>
      </c>
    </row>
    <row r="2129" spans="10:17" x14ac:dyDescent="0.3">
      <c r="J2129" t="str">
        <f>VLOOKUP(M2129,$A$3:$B$71,2,0)</f>
        <v>devid_count</v>
      </c>
      <c r="K2129" t="str">
        <f>VLOOKUP(N2129,$A$3:$B$71,2,0)</f>
        <v>siteid_merchant_num_1</v>
      </c>
      <c r="L2129" t="str">
        <f t="shared" si="33"/>
        <v>devid_count-siteid_merchant_num_1</v>
      </c>
      <c r="M2129">
        <v>29</v>
      </c>
      <c r="N2129">
        <v>59</v>
      </c>
      <c r="O2129">
        <v>-1.0652807687230099E-2</v>
      </c>
      <c r="P2129" s="4">
        <v>5.6998584151234001E-18</v>
      </c>
      <c r="Q2129">
        <f>ABS(O2129)</f>
        <v>1.0652807687230099E-2</v>
      </c>
    </row>
    <row r="2130" spans="10:17" x14ac:dyDescent="0.3">
      <c r="J2130" t="str">
        <f>VLOOKUP(M2130,$A$3:$B$71,2,0)</f>
        <v>offerid_count</v>
      </c>
      <c r="K2130" t="str">
        <f>VLOOKUP(N2130,$A$3:$B$71,2,0)</f>
        <v>countrycode_num_0</v>
      </c>
      <c r="L2130" t="str">
        <f t="shared" si="33"/>
        <v>offerid_count-countrycode_num_0</v>
      </c>
      <c r="M2130">
        <v>13</v>
      </c>
      <c r="N2130">
        <v>22</v>
      </c>
      <c r="O2130">
        <v>-1.06216750909938E-2</v>
      </c>
      <c r="P2130" s="4">
        <v>7.1069257093108901E-18</v>
      </c>
      <c r="Q2130">
        <f>ABS(O2130)</f>
        <v>1.06216750909938E-2</v>
      </c>
    </row>
    <row r="2131" spans="10:17" x14ac:dyDescent="0.3">
      <c r="J2131" t="str">
        <f>VLOOKUP(M2131,$A$3:$B$71,2,0)</f>
        <v>offerid_num_0</v>
      </c>
      <c r="K2131" t="str">
        <f>VLOOKUP(N2131,$A$3:$B$71,2,0)</f>
        <v>countrycode_num_0</v>
      </c>
      <c r="L2131" t="str">
        <f t="shared" si="33"/>
        <v>offerid_num_0-countrycode_num_0</v>
      </c>
      <c r="M2131">
        <v>14</v>
      </c>
      <c r="N2131">
        <v>22</v>
      </c>
      <c r="O2131">
        <v>-1.0597711881377699E-2</v>
      </c>
      <c r="P2131" s="4">
        <v>8.4187542581958194E-18</v>
      </c>
      <c r="Q2131">
        <f>ABS(O2131)</f>
        <v>1.0597711881377699E-2</v>
      </c>
    </row>
    <row r="2132" spans="10:17" x14ac:dyDescent="0.3">
      <c r="J2132" t="str">
        <f>VLOOKUP(M2132,$A$3:$B$71,2,0)</f>
        <v>offerid_num_1</v>
      </c>
      <c r="K2132" t="str">
        <f>VLOOKUP(N2132,$A$3:$B$71,2,0)</f>
        <v>browserid_click_rate</v>
      </c>
      <c r="L2132" t="str">
        <f t="shared" si="33"/>
        <v>offerid_num_1-browserid_click_rate</v>
      </c>
      <c r="M2132">
        <v>15</v>
      </c>
      <c r="N2132">
        <v>28</v>
      </c>
      <c r="O2132">
        <v>1.0582624192461899E-2</v>
      </c>
      <c r="P2132" s="4">
        <v>9.3644723671824893E-18</v>
      </c>
      <c r="Q2132">
        <f>ABS(O2132)</f>
        <v>1.0582624192461899E-2</v>
      </c>
    </row>
    <row r="2133" spans="10:17" x14ac:dyDescent="0.3">
      <c r="J2133" t="str">
        <f>VLOOKUP(M2133,$A$3:$B$71,2,0)</f>
        <v>devid</v>
      </c>
      <c r="K2133" t="str">
        <f>VLOOKUP(N2133,$A$3:$B$71,2,0)</f>
        <v>merchant_num_1</v>
      </c>
      <c r="L2133" t="str">
        <f t="shared" si="33"/>
        <v>devid-merchant_num_1</v>
      </c>
      <c r="M2133">
        <v>2</v>
      </c>
      <c r="N2133">
        <v>7</v>
      </c>
      <c r="O2133">
        <v>-1.05165663580244E-2</v>
      </c>
      <c r="P2133" s="4">
        <v>1.4899042151948001E-17</v>
      </c>
      <c r="Q2133">
        <f>ABS(O2133)</f>
        <v>1.05165663580244E-2</v>
      </c>
    </row>
    <row r="2134" spans="10:17" x14ac:dyDescent="0.3">
      <c r="J2134" t="str">
        <f>VLOOKUP(M2134,$A$3:$B$71,2,0)</f>
        <v>browserid</v>
      </c>
      <c r="K2134" t="str">
        <f>VLOOKUP(N2134,$A$3:$B$71,2,0)</f>
        <v>category_count</v>
      </c>
      <c r="L2134" t="str">
        <f t="shared" si="33"/>
        <v>browserid-category_count</v>
      </c>
      <c r="M2134">
        <v>1</v>
      </c>
      <c r="N2134">
        <v>17</v>
      </c>
      <c r="O2134">
        <v>-1.0506686013759399E-2</v>
      </c>
      <c r="P2134" s="4">
        <v>1.5966778689461401E-17</v>
      </c>
      <c r="Q2134">
        <f>ABS(O2134)</f>
        <v>1.0506686013759399E-2</v>
      </c>
    </row>
    <row r="2135" spans="10:17" x14ac:dyDescent="0.3">
      <c r="J2135" t="str">
        <f>VLOOKUP(M2135,$A$3:$B$71,2,0)</f>
        <v>devid_count</v>
      </c>
      <c r="K2135" t="str">
        <f>VLOOKUP(N2135,$A$3:$B$71,2,0)</f>
        <v>siteid_category_num_0</v>
      </c>
      <c r="L2135" t="str">
        <f t="shared" si="33"/>
        <v>devid_count-siteid_category_num_0</v>
      </c>
      <c r="M2135">
        <v>29</v>
      </c>
      <c r="N2135">
        <v>66</v>
      </c>
      <c r="O2135">
        <v>-1.05065284956162E-2</v>
      </c>
      <c r="P2135" s="4">
        <v>1.5984398564893801E-17</v>
      </c>
      <c r="Q2135">
        <f>ABS(O2135)</f>
        <v>1.05065284956162E-2</v>
      </c>
    </row>
    <row r="2136" spans="10:17" x14ac:dyDescent="0.3">
      <c r="J2136" t="str">
        <f>VLOOKUP(M2136,$A$3:$B$71,2,0)</f>
        <v>offerid_count</v>
      </c>
      <c r="K2136" t="str">
        <f>VLOOKUP(N2136,$A$3:$B$71,2,0)</f>
        <v>countrycode_count</v>
      </c>
      <c r="L2136" t="str">
        <f t="shared" si="33"/>
        <v>offerid_count-countrycode_count</v>
      </c>
      <c r="M2136">
        <v>13</v>
      </c>
      <c r="N2136">
        <v>21</v>
      </c>
      <c r="O2136">
        <v>-1.0496860599773301E-2</v>
      </c>
      <c r="P2136" s="4">
        <v>1.7103376138305399E-17</v>
      </c>
      <c r="Q2136">
        <f>ABS(O2136)</f>
        <v>1.0496860599773301E-2</v>
      </c>
    </row>
    <row r="2137" spans="10:17" x14ac:dyDescent="0.3">
      <c r="J2137" t="str">
        <f>VLOOKUP(M2137,$A$3:$B$71,2,0)</f>
        <v>datetime_day_count</v>
      </c>
      <c r="K2137" t="str">
        <f>VLOOKUP(N2137,$A$3:$B$71,2,0)</f>
        <v>countrycode_category_count</v>
      </c>
      <c r="L2137" t="str">
        <f t="shared" si="33"/>
        <v>datetime_day_count-countrycode_category_count</v>
      </c>
      <c r="M2137">
        <v>37</v>
      </c>
      <c r="N2137">
        <v>53</v>
      </c>
      <c r="O2137">
        <v>-1.04780116699556E-2</v>
      </c>
      <c r="P2137" s="4">
        <v>1.9511799936847399E-17</v>
      </c>
      <c r="Q2137">
        <f>ABS(O2137)</f>
        <v>1.04780116699556E-2</v>
      </c>
    </row>
    <row r="2138" spans="10:17" x14ac:dyDescent="0.3">
      <c r="J2138" t="str">
        <f>VLOOKUP(M2138,$A$3:$B$71,2,0)</f>
        <v>offerid_num_0</v>
      </c>
      <c r="K2138" t="str">
        <f>VLOOKUP(N2138,$A$3:$B$71,2,0)</f>
        <v>countrycode_count</v>
      </c>
      <c r="L2138" t="str">
        <f t="shared" si="33"/>
        <v>offerid_num_0-countrycode_count</v>
      </c>
      <c r="M2138">
        <v>14</v>
      </c>
      <c r="N2138">
        <v>21</v>
      </c>
      <c r="O2138">
        <v>-1.0473325738441E-2</v>
      </c>
      <c r="P2138" s="4">
        <v>2.01607099026513E-17</v>
      </c>
      <c r="Q2138">
        <f>ABS(O2138)</f>
        <v>1.0473325738441E-2</v>
      </c>
    </row>
    <row r="2139" spans="10:17" x14ac:dyDescent="0.3">
      <c r="J2139" t="str">
        <f>VLOOKUP(M2139,$A$3:$B$71,2,0)</f>
        <v>offerid_count</v>
      </c>
      <c r="K2139" t="str">
        <f>VLOOKUP(N2139,$A$3:$B$71,2,0)</f>
        <v>countrycode_click_rate</v>
      </c>
      <c r="L2139" t="str">
        <f t="shared" si="33"/>
        <v>offerid_count-countrycode_click_rate</v>
      </c>
      <c r="M2139">
        <v>13</v>
      </c>
      <c r="N2139">
        <v>24</v>
      </c>
      <c r="O2139">
        <v>1.0464673046567599E-2</v>
      </c>
      <c r="P2139" s="4">
        <v>2.14153846362126E-17</v>
      </c>
      <c r="Q2139">
        <f>ABS(O2139)</f>
        <v>1.0464673046567599E-2</v>
      </c>
    </row>
    <row r="2140" spans="10:17" x14ac:dyDescent="0.3">
      <c r="J2140" t="str">
        <f>VLOOKUP(M2140,$A$3:$B$71,2,0)</f>
        <v>offerid_num_0</v>
      </c>
      <c r="K2140" t="str">
        <f>VLOOKUP(N2140,$A$3:$B$71,2,0)</f>
        <v>countrycode_click_rate</v>
      </c>
      <c r="L2140" t="str">
        <f t="shared" si="33"/>
        <v>offerid_num_0-countrycode_click_rate</v>
      </c>
      <c r="M2140">
        <v>14</v>
      </c>
      <c r="N2140">
        <v>24</v>
      </c>
      <c r="O2140">
        <v>1.04377481827439E-2</v>
      </c>
      <c r="P2140" s="4">
        <v>2.5833344344069399E-17</v>
      </c>
      <c r="Q2140">
        <f>ABS(O2140)</f>
        <v>1.04377481827439E-2</v>
      </c>
    </row>
    <row r="2141" spans="10:17" x14ac:dyDescent="0.3">
      <c r="J2141" t="str">
        <f>VLOOKUP(M2141,$A$3:$B$71,2,0)</f>
        <v>merchant_num_1</v>
      </c>
      <c r="K2141" t="str">
        <f>VLOOKUP(N2141,$A$3:$B$71,2,0)</f>
        <v>datetime_day_num_1</v>
      </c>
      <c r="L2141" t="str">
        <f t="shared" si="33"/>
        <v>merchant_num_1-datetime_day_num_1</v>
      </c>
      <c r="M2141">
        <v>7</v>
      </c>
      <c r="N2141">
        <v>39</v>
      </c>
      <c r="O2141">
        <v>-1.0413724613678E-2</v>
      </c>
      <c r="P2141" s="4">
        <v>3.0527107175764902E-17</v>
      </c>
      <c r="Q2141">
        <f>ABS(O2141)</f>
        <v>1.0413724613678E-2</v>
      </c>
    </row>
    <row r="2142" spans="10:17" x14ac:dyDescent="0.3">
      <c r="J2142" t="str">
        <f>VLOOKUP(M2142,$A$3:$B$71,2,0)</f>
        <v>merchant_num_0</v>
      </c>
      <c r="K2142" t="str">
        <f>VLOOKUP(N2142,$A$3:$B$71,2,0)</f>
        <v>datetime_hour_num_1</v>
      </c>
      <c r="L2142" t="str">
        <f t="shared" si="33"/>
        <v>merchant_num_0-datetime_hour_num_1</v>
      </c>
      <c r="M2142">
        <v>6</v>
      </c>
      <c r="N2142">
        <v>35</v>
      </c>
      <c r="O2142">
        <v>1.0411966657224801E-2</v>
      </c>
      <c r="P2142" s="4">
        <v>3.0901880772582503E-17</v>
      </c>
      <c r="Q2142">
        <f>ABS(O2142)</f>
        <v>1.0411966657224801E-2</v>
      </c>
    </row>
    <row r="2143" spans="10:17" x14ac:dyDescent="0.3">
      <c r="J2143" t="str">
        <f>VLOOKUP(M2143,$A$3:$B$71,2,0)</f>
        <v>offerid_num_0</v>
      </c>
      <c r="K2143" t="str">
        <f>VLOOKUP(N2143,$A$3:$B$71,2,0)</f>
        <v>countrycode_merchant_click_rate</v>
      </c>
      <c r="L2143" t="str">
        <f t="shared" si="33"/>
        <v>offerid_num_0-countrycode_merchant_click_rate</v>
      </c>
      <c r="M2143">
        <v>14</v>
      </c>
      <c r="N2143">
        <v>44</v>
      </c>
      <c r="O2143">
        <v>-1.0387063428317101E-2</v>
      </c>
      <c r="P2143" s="4">
        <v>3.6724906628039501E-17</v>
      </c>
      <c r="Q2143">
        <f>ABS(O2143)</f>
        <v>1.0387063428317101E-2</v>
      </c>
    </row>
    <row r="2144" spans="10:17" x14ac:dyDescent="0.3">
      <c r="J2144" t="str">
        <f>VLOOKUP(M2144,$A$3:$B$71,2,0)</f>
        <v>offerid_count</v>
      </c>
      <c r="K2144" t="str">
        <f>VLOOKUP(N2144,$A$3:$B$71,2,0)</f>
        <v>countrycode_merchant_click_rate</v>
      </c>
      <c r="L2144" t="str">
        <f t="shared" si="33"/>
        <v>offerid_count-countrycode_merchant_click_rate</v>
      </c>
      <c r="M2144">
        <v>13</v>
      </c>
      <c r="N2144">
        <v>44</v>
      </c>
      <c r="O2144">
        <v>-1.034687570437E-2</v>
      </c>
      <c r="P2144" s="4">
        <v>4.8482448942368801E-17</v>
      </c>
      <c r="Q2144">
        <f>ABS(O2144)</f>
        <v>1.034687570437E-2</v>
      </c>
    </row>
    <row r="2145" spans="10:17" x14ac:dyDescent="0.3">
      <c r="J2145" t="str">
        <f>VLOOKUP(M2145,$A$3:$B$71,2,0)</f>
        <v>offerid_num_1</v>
      </c>
      <c r="K2145" t="str">
        <f>VLOOKUP(N2145,$A$3:$B$71,2,0)</f>
        <v>category_num_1</v>
      </c>
      <c r="L2145" t="str">
        <f t="shared" si="33"/>
        <v>offerid_num_1-category_num_1</v>
      </c>
      <c r="M2145">
        <v>15</v>
      </c>
      <c r="N2145">
        <v>19</v>
      </c>
      <c r="O2145">
        <v>1.03104048755888E-2</v>
      </c>
      <c r="P2145" s="4">
        <v>6.23243877931553E-17</v>
      </c>
      <c r="Q2145">
        <f>ABS(O2145)</f>
        <v>1.03104048755888E-2</v>
      </c>
    </row>
    <row r="2146" spans="10:17" x14ac:dyDescent="0.3">
      <c r="J2146" t="str">
        <f>VLOOKUP(M2146,$A$3:$B$71,2,0)</f>
        <v>offerid_num_1</v>
      </c>
      <c r="K2146" t="str">
        <f>VLOOKUP(N2146,$A$3:$B$71,2,0)</f>
        <v>browserid_num_1</v>
      </c>
      <c r="L2146" t="str">
        <f t="shared" si="33"/>
        <v>offerid_num_1-browserid_num_1</v>
      </c>
      <c r="M2146">
        <v>15</v>
      </c>
      <c r="N2146">
        <v>27</v>
      </c>
      <c r="O2146">
        <v>1.0239769348854901E-2</v>
      </c>
      <c r="P2146" s="4">
        <v>1.01121092014316E-16</v>
      </c>
      <c r="Q2146">
        <f>ABS(O2146)</f>
        <v>1.0239769348854901E-2</v>
      </c>
    </row>
    <row r="2147" spans="10:17" x14ac:dyDescent="0.3">
      <c r="J2147" t="str">
        <f>VLOOKUP(M2147,$A$3:$B$71,2,0)</f>
        <v>datetime_day_count</v>
      </c>
      <c r="K2147" t="str">
        <f>VLOOKUP(N2147,$A$3:$B$71,2,0)</f>
        <v>siteid_offerid_num_0</v>
      </c>
      <c r="L2147" t="str">
        <f t="shared" si="33"/>
        <v>datetime_day_count-siteid_offerid_num_0</v>
      </c>
      <c r="M2147">
        <v>37</v>
      </c>
      <c r="N2147">
        <v>62</v>
      </c>
      <c r="O2147">
        <v>1.01986674044818E-2</v>
      </c>
      <c r="P2147" s="4">
        <v>1.3381287077762701E-16</v>
      </c>
      <c r="Q2147">
        <f>ABS(O2147)</f>
        <v>1.01986674044818E-2</v>
      </c>
    </row>
    <row r="2148" spans="10:17" x14ac:dyDescent="0.3">
      <c r="J2148" t="str">
        <f>VLOOKUP(M2148,$A$3:$B$71,2,0)</f>
        <v>datetime_day_count</v>
      </c>
      <c r="K2148" t="str">
        <f>VLOOKUP(N2148,$A$3:$B$71,2,0)</f>
        <v>siteid_offerid_count</v>
      </c>
      <c r="L2148" t="str">
        <f t="shared" si="33"/>
        <v>datetime_day_count-siteid_offerid_count</v>
      </c>
      <c r="M2148">
        <v>37</v>
      </c>
      <c r="N2148">
        <v>61</v>
      </c>
      <c r="O2148">
        <v>1.0198445969575001E-2</v>
      </c>
      <c r="P2148" s="4">
        <v>1.34014569538829E-16</v>
      </c>
      <c r="Q2148">
        <f>ABS(O2148)</f>
        <v>1.0198445969575001E-2</v>
      </c>
    </row>
    <row r="2149" spans="10:17" x14ac:dyDescent="0.3">
      <c r="J2149" t="str">
        <f>VLOOKUP(M2149,$A$3:$B$71,2,0)</f>
        <v>datetime_day_count</v>
      </c>
      <c r="K2149" t="str">
        <f>VLOOKUP(N2149,$A$3:$B$71,2,0)</f>
        <v>siteid_offerid_num_1</v>
      </c>
      <c r="L2149" t="str">
        <f t="shared" si="33"/>
        <v>datetime_day_count-siteid_offerid_num_1</v>
      </c>
      <c r="M2149">
        <v>37</v>
      </c>
      <c r="N2149">
        <v>63</v>
      </c>
      <c r="O2149">
        <v>1.01948525841223E-2</v>
      </c>
      <c r="P2149" s="4">
        <v>1.37329895851138E-16</v>
      </c>
      <c r="Q2149">
        <f>ABS(O2149)</f>
        <v>1.01948525841223E-2</v>
      </c>
    </row>
    <row r="2150" spans="10:17" x14ac:dyDescent="0.3">
      <c r="J2150" t="str">
        <f>VLOOKUP(M2150,$A$3:$B$71,2,0)</f>
        <v>datetime_day_num_0</v>
      </c>
      <c r="K2150" t="str">
        <f>VLOOKUP(N2150,$A$3:$B$71,2,0)</f>
        <v>countrycode_category_count</v>
      </c>
      <c r="L2150" t="str">
        <f t="shared" si="33"/>
        <v>datetime_day_num_0-countrycode_category_count</v>
      </c>
      <c r="M2150">
        <v>38</v>
      </c>
      <c r="N2150">
        <v>53</v>
      </c>
      <c r="O2150">
        <v>-1.0184988636389501E-2</v>
      </c>
      <c r="P2150" s="4">
        <v>1.46851905900411E-16</v>
      </c>
      <c r="Q2150">
        <f>ABS(O2150)</f>
        <v>1.0184988636389501E-2</v>
      </c>
    </row>
    <row r="2151" spans="10:17" x14ac:dyDescent="0.3">
      <c r="J2151" t="str">
        <f>VLOOKUP(M2151,$A$3:$B$71,2,0)</f>
        <v>category_num_0</v>
      </c>
      <c r="K2151" t="str">
        <f>VLOOKUP(N2151,$A$3:$B$71,2,0)</f>
        <v>countrycode_offerid_click_rate</v>
      </c>
      <c r="L2151" t="str">
        <f t="shared" si="33"/>
        <v>category_num_0-countrycode_offerid_click_rate</v>
      </c>
      <c r="M2151">
        <v>18</v>
      </c>
      <c r="N2151">
        <v>52</v>
      </c>
      <c r="O2151">
        <v>1.0155385626234E-2</v>
      </c>
      <c r="P2151" s="4">
        <v>1.7951114843104601E-16</v>
      </c>
      <c r="Q2151">
        <f>ABS(O2151)</f>
        <v>1.0155385626234E-2</v>
      </c>
    </row>
    <row r="2152" spans="10:17" x14ac:dyDescent="0.3">
      <c r="J2152" t="str">
        <f>VLOOKUP(M2152,$A$3:$B$71,2,0)</f>
        <v>browserid</v>
      </c>
      <c r="K2152" t="str">
        <f>VLOOKUP(N2152,$A$3:$B$71,2,0)</f>
        <v>merchant_num_1</v>
      </c>
      <c r="L2152" t="str">
        <f t="shared" si="33"/>
        <v>browserid-merchant_num_1</v>
      </c>
      <c r="M2152">
        <v>1</v>
      </c>
      <c r="N2152">
        <v>7</v>
      </c>
      <c r="O2152">
        <v>1.0154121787417701E-2</v>
      </c>
      <c r="P2152" s="4">
        <v>1.8105447222702199E-16</v>
      </c>
      <c r="Q2152">
        <f>ABS(O2152)</f>
        <v>1.0154121787417701E-2</v>
      </c>
    </row>
    <row r="2153" spans="10:17" x14ac:dyDescent="0.3">
      <c r="J2153" t="str">
        <f>VLOOKUP(M2153,$A$3:$B$71,2,0)</f>
        <v>offerid_count</v>
      </c>
      <c r="K2153" t="str">
        <f>VLOOKUP(N2153,$A$3:$B$71,2,0)</f>
        <v>countrycode_num_1</v>
      </c>
      <c r="L2153" t="str">
        <f t="shared" si="33"/>
        <v>offerid_count-countrycode_num_1</v>
      </c>
      <c r="M2153">
        <v>13</v>
      </c>
      <c r="N2153">
        <v>23</v>
      </c>
      <c r="O2153">
        <v>1.01409238966333E-2</v>
      </c>
      <c r="P2153" s="4">
        <v>1.97973275715356E-16</v>
      </c>
      <c r="Q2153">
        <f>ABS(O2153)</f>
        <v>1.01409238966333E-2</v>
      </c>
    </row>
    <row r="2154" spans="10:17" x14ac:dyDescent="0.3">
      <c r="J2154" t="str">
        <f>VLOOKUP(M2154,$A$3:$B$71,2,0)</f>
        <v>devid</v>
      </c>
      <c r="K2154" t="str">
        <f>VLOOKUP(N2154,$A$3:$B$71,2,0)</f>
        <v>category_count</v>
      </c>
      <c r="L2154" t="str">
        <f t="shared" si="33"/>
        <v>devid-category_count</v>
      </c>
      <c r="M2154">
        <v>2</v>
      </c>
      <c r="N2154">
        <v>17</v>
      </c>
      <c r="O2154">
        <v>1.01298127990115E-2</v>
      </c>
      <c r="P2154" s="4">
        <v>2.1341815789197099E-16</v>
      </c>
      <c r="Q2154">
        <f>ABS(O2154)</f>
        <v>1.01298127990115E-2</v>
      </c>
    </row>
    <row r="2155" spans="10:17" x14ac:dyDescent="0.3">
      <c r="J2155" t="str">
        <f>VLOOKUP(M2155,$A$3:$B$71,2,0)</f>
        <v>offerid_num_0</v>
      </c>
      <c r="K2155" t="str">
        <f>VLOOKUP(N2155,$A$3:$B$71,2,0)</f>
        <v>countrycode_num_1</v>
      </c>
      <c r="L2155" t="str">
        <f t="shared" si="33"/>
        <v>offerid_num_0-countrycode_num_1</v>
      </c>
      <c r="M2155">
        <v>14</v>
      </c>
      <c r="N2155">
        <v>23</v>
      </c>
      <c r="O2155">
        <v>1.0114826484122499E-2</v>
      </c>
      <c r="P2155" s="4">
        <v>2.3614546937223098E-16</v>
      </c>
      <c r="Q2155">
        <f>ABS(O2155)</f>
        <v>1.0114826484122499E-2</v>
      </c>
    </row>
    <row r="2156" spans="10:17" x14ac:dyDescent="0.3">
      <c r="J2156" t="str">
        <f>VLOOKUP(M2156,$A$3:$B$71,2,0)</f>
        <v>devid_count</v>
      </c>
      <c r="K2156" t="str">
        <f>VLOOKUP(N2156,$A$3:$B$71,2,0)</f>
        <v>siteid_merchant_count</v>
      </c>
      <c r="L2156" t="str">
        <f t="shared" si="33"/>
        <v>devid_count-siteid_merchant_count</v>
      </c>
      <c r="M2156">
        <v>29</v>
      </c>
      <c r="N2156">
        <v>57</v>
      </c>
      <c r="O2156">
        <v>-1.0100186669954899E-2</v>
      </c>
      <c r="P2156" s="4">
        <v>2.6064574282883399E-16</v>
      </c>
      <c r="Q2156">
        <f>ABS(O2156)</f>
        <v>1.0100186669954899E-2</v>
      </c>
    </row>
    <row r="2157" spans="10:17" x14ac:dyDescent="0.3">
      <c r="J2157" t="str">
        <f>VLOOKUP(M2157,$A$3:$B$71,2,0)</f>
        <v>datetime_day</v>
      </c>
      <c r="K2157" t="str">
        <f>VLOOKUP(N2157,$A$3:$B$71,2,0)</f>
        <v>countrycode_merchant_click_rate</v>
      </c>
      <c r="L2157" t="str">
        <f t="shared" si="33"/>
        <v>datetime_day-countrycode_merchant_click_rate</v>
      </c>
      <c r="M2157">
        <v>3</v>
      </c>
      <c r="N2157">
        <v>44</v>
      </c>
      <c r="O2157">
        <v>1.00658069592883E-2</v>
      </c>
      <c r="P2157" s="4">
        <v>3.2846589672016099E-16</v>
      </c>
      <c r="Q2157">
        <f>ABS(O2157)</f>
        <v>1.00658069592883E-2</v>
      </c>
    </row>
    <row r="2158" spans="10:17" x14ac:dyDescent="0.3">
      <c r="J2158" t="str">
        <f>VLOOKUP(M2158,$A$3:$B$71,2,0)</f>
        <v>datetime_day</v>
      </c>
      <c r="K2158" t="str">
        <f>VLOOKUP(N2158,$A$3:$B$71,2,0)</f>
        <v>countrycode_click_rate</v>
      </c>
      <c r="L2158" t="str">
        <f t="shared" si="33"/>
        <v>datetime_day-countrycode_click_rate</v>
      </c>
      <c r="M2158">
        <v>3</v>
      </c>
      <c r="N2158">
        <v>24</v>
      </c>
      <c r="O2158">
        <v>-1.0061294656739E-2</v>
      </c>
      <c r="P2158" s="4">
        <v>3.3856976271058498E-16</v>
      </c>
      <c r="Q2158">
        <f>ABS(O2158)</f>
        <v>1.0061294656739E-2</v>
      </c>
    </row>
    <row r="2159" spans="10:17" x14ac:dyDescent="0.3">
      <c r="J2159" t="str">
        <f>VLOOKUP(M2159,$A$3:$B$71,2,0)</f>
        <v>datetime_day_num_1</v>
      </c>
      <c r="K2159" t="str">
        <f>VLOOKUP(N2159,$A$3:$B$71,2,0)</f>
        <v>countrycode_merchant_num_1</v>
      </c>
      <c r="L2159" t="str">
        <f t="shared" si="33"/>
        <v>datetime_day_num_1-countrycode_merchant_num_1</v>
      </c>
      <c r="M2159">
        <v>39</v>
      </c>
      <c r="N2159">
        <v>43</v>
      </c>
      <c r="O2159">
        <v>1.00517455773958E-2</v>
      </c>
      <c r="P2159" s="4">
        <v>3.6097272878788502E-16</v>
      </c>
      <c r="Q2159">
        <f>ABS(O2159)</f>
        <v>1.00517455773958E-2</v>
      </c>
    </row>
    <row r="2160" spans="10:17" x14ac:dyDescent="0.3">
      <c r="J2160" t="str">
        <f>VLOOKUP(M2160,$A$3:$B$71,2,0)</f>
        <v>offerid_count</v>
      </c>
      <c r="K2160" t="str">
        <f>VLOOKUP(N2160,$A$3:$B$71,2,0)</f>
        <v>countrycode_category_click_rate</v>
      </c>
      <c r="L2160" t="str">
        <f t="shared" si="33"/>
        <v>offerid_count-countrycode_category_click_rate</v>
      </c>
      <c r="M2160">
        <v>13</v>
      </c>
      <c r="N2160">
        <v>56</v>
      </c>
      <c r="O2160">
        <v>9.9786802839319198E-3</v>
      </c>
      <c r="P2160" s="4">
        <v>5.8821770279564203E-16</v>
      </c>
      <c r="Q2160">
        <f>ABS(O2160)</f>
        <v>9.9786802839319198E-3</v>
      </c>
    </row>
    <row r="2161" spans="10:17" x14ac:dyDescent="0.3">
      <c r="J2161" t="str">
        <f>VLOOKUP(M2161,$A$3:$B$71,2,0)</f>
        <v>offerid_num_0</v>
      </c>
      <c r="K2161" t="str">
        <f>VLOOKUP(N2161,$A$3:$B$71,2,0)</f>
        <v>countrycode_category_click_rate</v>
      </c>
      <c r="L2161" t="str">
        <f t="shared" si="33"/>
        <v>offerid_num_0-countrycode_category_click_rate</v>
      </c>
      <c r="M2161">
        <v>14</v>
      </c>
      <c r="N2161">
        <v>56</v>
      </c>
      <c r="O2161">
        <v>9.9422659162290306E-3</v>
      </c>
      <c r="P2161" s="4">
        <v>7.4931638694850604E-16</v>
      </c>
      <c r="Q2161">
        <f>ABS(O2161)</f>
        <v>9.9422659162290306E-3</v>
      </c>
    </row>
    <row r="2162" spans="10:17" x14ac:dyDescent="0.3">
      <c r="J2162" t="str">
        <f>VLOOKUP(M2162,$A$3:$B$71,2,0)</f>
        <v>offerid_count</v>
      </c>
      <c r="K2162" t="str">
        <f>VLOOKUP(N2162,$A$3:$B$71,2,0)</f>
        <v>browserid_click_rate</v>
      </c>
      <c r="L2162" t="str">
        <f t="shared" si="33"/>
        <v>offerid_count-browserid_click_rate</v>
      </c>
      <c r="M2162">
        <v>13</v>
      </c>
      <c r="N2162">
        <v>28</v>
      </c>
      <c r="O2162">
        <v>9.9050271461070503E-3</v>
      </c>
      <c r="P2162" s="4">
        <v>9.5892843398828694E-16</v>
      </c>
      <c r="Q2162">
        <f>ABS(O2162)</f>
        <v>9.9050271461070503E-3</v>
      </c>
    </row>
    <row r="2163" spans="10:17" x14ac:dyDescent="0.3">
      <c r="J2163" t="str">
        <f>VLOOKUP(M2163,$A$3:$B$71,2,0)</f>
        <v>offerid_num_0</v>
      </c>
      <c r="K2163" t="str">
        <f>VLOOKUP(N2163,$A$3:$B$71,2,0)</f>
        <v>browserid_click_rate</v>
      </c>
      <c r="L2163" t="str">
        <f t="shared" si="33"/>
        <v>offerid_num_0-browserid_click_rate</v>
      </c>
      <c r="M2163">
        <v>14</v>
      </c>
      <c r="N2163">
        <v>28</v>
      </c>
      <c r="O2163">
        <v>9.8782697123171604E-3</v>
      </c>
      <c r="P2163" s="4">
        <v>1.14423566784471E-15</v>
      </c>
      <c r="Q2163">
        <f>ABS(O2163)</f>
        <v>9.8782697123171604E-3</v>
      </c>
    </row>
    <row r="2164" spans="10:17" x14ac:dyDescent="0.3">
      <c r="J2164" t="str">
        <f>VLOOKUP(M2164,$A$3:$B$71,2,0)</f>
        <v>datetime_day_num_0</v>
      </c>
      <c r="K2164" t="str">
        <f>VLOOKUP(N2164,$A$3:$B$71,2,0)</f>
        <v>siteid_offerid_num_0</v>
      </c>
      <c r="L2164" t="str">
        <f t="shared" si="33"/>
        <v>datetime_day_num_0-siteid_offerid_num_0</v>
      </c>
      <c r="M2164">
        <v>38</v>
      </c>
      <c r="N2164">
        <v>62</v>
      </c>
      <c r="O2164">
        <v>9.8737178198227207E-3</v>
      </c>
      <c r="P2164" s="4">
        <v>1.17909383211427E-15</v>
      </c>
      <c r="Q2164">
        <f>ABS(O2164)</f>
        <v>9.8737178198227207E-3</v>
      </c>
    </row>
    <row r="2165" spans="10:17" x14ac:dyDescent="0.3">
      <c r="J2165" t="str">
        <f>VLOOKUP(M2165,$A$3:$B$71,2,0)</f>
        <v>datetime_day_num_0</v>
      </c>
      <c r="K2165" t="str">
        <f>VLOOKUP(N2165,$A$3:$B$71,2,0)</f>
        <v>siteid_offerid_count</v>
      </c>
      <c r="L2165" t="str">
        <f t="shared" si="33"/>
        <v>datetime_day_num_0-siteid_offerid_count</v>
      </c>
      <c r="M2165">
        <v>38</v>
      </c>
      <c r="N2165">
        <v>61</v>
      </c>
      <c r="O2165">
        <v>9.8734993613775104E-3</v>
      </c>
      <c r="P2165" s="4">
        <v>1.1807928279826999E-15</v>
      </c>
      <c r="Q2165">
        <f>ABS(O2165)</f>
        <v>9.8734993613775104E-3</v>
      </c>
    </row>
    <row r="2166" spans="10:17" x14ac:dyDescent="0.3">
      <c r="J2166" t="str">
        <f>VLOOKUP(M2166,$A$3:$B$71,2,0)</f>
        <v>datetime_day_num_0</v>
      </c>
      <c r="K2166" t="str">
        <f>VLOOKUP(N2166,$A$3:$B$71,2,0)</f>
        <v>siteid_offerid_num_1</v>
      </c>
      <c r="L2166" t="str">
        <f t="shared" si="33"/>
        <v>datetime_day_num_0-siteid_offerid_num_1</v>
      </c>
      <c r="M2166">
        <v>38</v>
      </c>
      <c r="N2166">
        <v>63</v>
      </c>
      <c r="O2166">
        <v>9.8699542945571307E-3</v>
      </c>
      <c r="P2166" s="4">
        <v>1.20870303035282E-15</v>
      </c>
      <c r="Q2166">
        <f>ABS(O2166)</f>
        <v>9.8699542945571307E-3</v>
      </c>
    </row>
    <row r="2167" spans="10:17" x14ac:dyDescent="0.3">
      <c r="J2167" t="str">
        <f>VLOOKUP(M2167,$A$3:$B$71,2,0)</f>
        <v>merchant_num_1</v>
      </c>
      <c r="K2167" t="str">
        <f>VLOOKUP(N2167,$A$3:$B$71,2,0)</f>
        <v>siteid_offerid_num_0</v>
      </c>
      <c r="L2167" t="str">
        <f t="shared" si="33"/>
        <v>merchant_num_1-siteid_offerid_num_0</v>
      </c>
      <c r="M2167">
        <v>7</v>
      </c>
      <c r="N2167">
        <v>62</v>
      </c>
      <c r="O2167">
        <v>-9.8508506443884796E-3</v>
      </c>
      <c r="P2167" s="4">
        <v>1.3706700801634999E-15</v>
      </c>
      <c r="Q2167">
        <f>ABS(O2167)</f>
        <v>9.8508506443884796E-3</v>
      </c>
    </row>
    <row r="2168" spans="10:17" x14ac:dyDescent="0.3">
      <c r="J2168" t="str">
        <f>VLOOKUP(M2168,$A$3:$B$71,2,0)</f>
        <v>merchant_num_1</v>
      </c>
      <c r="K2168" t="str">
        <f>VLOOKUP(N2168,$A$3:$B$71,2,0)</f>
        <v>siteid_offerid_count</v>
      </c>
      <c r="L2168" t="str">
        <f t="shared" si="33"/>
        <v>merchant_num_1-siteid_offerid_count</v>
      </c>
      <c r="M2168">
        <v>7</v>
      </c>
      <c r="N2168">
        <v>61</v>
      </c>
      <c r="O2168">
        <v>-9.8502814417738595E-3</v>
      </c>
      <c r="P2168" s="4">
        <v>1.37581039718047E-15</v>
      </c>
      <c r="Q2168">
        <f>ABS(O2168)</f>
        <v>9.8502814417738595E-3</v>
      </c>
    </row>
    <row r="2169" spans="10:17" x14ac:dyDescent="0.3">
      <c r="J2169" t="str">
        <f>VLOOKUP(M2169,$A$3:$B$71,2,0)</f>
        <v>merchant_num_1</v>
      </c>
      <c r="K2169" t="str">
        <f>VLOOKUP(N2169,$A$3:$B$71,2,0)</f>
        <v>siteid_offerid_num_1</v>
      </c>
      <c r="L2169" t="str">
        <f t="shared" si="33"/>
        <v>merchant_num_1-siteid_offerid_num_1</v>
      </c>
      <c r="M2169">
        <v>7</v>
      </c>
      <c r="N2169">
        <v>63</v>
      </c>
      <c r="O2169">
        <v>-9.8410460942247001E-3</v>
      </c>
      <c r="P2169" s="4">
        <v>1.4619152021415501E-15</v>
      </c>
      <c r="Q2169">
        <f>ABS(O2169)</f>
        <v>9.8410460942247001E-3</v>
      </c>
    </row>
    <row r="2170" spans="10:17" x14ac:dyDescent="0.3">
      <c r="J2170" t="str">
        <f>VLOOKUP(M2170,$A$3:$B$71,2,0)</f>
        <v>devid_num_1</v>
      </c>
      <c r="K2170" t="str">
        <f>VLOOKUP(N2170,$A$3:$B$71,2,0)</f>
        <v>datetime_day_count</v>
      </c>
      <c r="L2170" t="str">
        <f t="shared" si="33"/>
        <v>devid_num_1-datetime_day_count</v>
      </c>
      <c r="M2170">
        <v>31</v>
      </c>
      <c r="N2170">
        <v>37</v>
      </c>
      <c r="O2170">
        <v>9.82574844240665E-3</v>
      </c>
      <c r="P2170" s="4">
        <v>1.61636205245348E-15</v>
      </c>
      <c r="Q2170">
        <f>ABS(O2170)</f>
        <v>9.82574844240665E-3</v>
      </c>
    </row>
    <row r="2171" spans="10:17" x14ac:dyDescent="0.3">
      <c r="J2171" t="str">
        <f>VLOOKUP(M2171,$A$3:$B$71,2,0)</f>
        <v>devid_click_rate</v>
      </c>
      <c r="K2171" t="str">
        <f>VLOOKUP(N2171,$A$3:$B$71,2,0)</f>
        <v>datetime_day_count</v>
      </c>
      <c r="L2171" t="str">
        <f t="shared" si="33"/>
        <v>devid_click_rate-datetime_day_count</v>
      </c>
      <c r="M2171">
        <v>32</v>
      </c>
      <c r="N2171">
        <v>37</v>
      </c>
      <c r="O2171">
        <v>9.8108636470923896E-3</v>
      </c>
      <c r="P2171" s="4">
        <v>1.7820288883285801E-15</v>
      </c>
      <c r="Q2171">
        <f>ABS(O2171)</f>
        <v>9.8108636470923896E-3</v>
      </c>
    </row>
    <row r="2172" spans="10:17" x14ac:dyDescent="0.3">
      <c r="J2172" t="str">
        <f>VLOOKUP(M2172,$A$3:$B$71,2,0)</f>
        <v>countrycode</v>
      </c>
      <c r="K2172" t="str">
        <f>VLOOKUP(N2172,$A$3:$B$71,2,0)</f>
        <v>datetime_day_count</v>
      </c>
      <c r="L2172" t="str">
        <f t="shared" si="33"/>
        <v>countrycode-datetime_day_count</v>
      </c>
      <c r="M2172">
        <v>0</v>
      </c>
      <c r="N2172">
        <v>37</v>
      </c>
      <c r="O2172">
        <v>9.7883452515086494E-3</v>
      </c>
      <c r="P2172" s="4">
        <v>2.06492684976876E-15</v>
      </c>
      <c r="Q2172">
        <f>ABS(O2172)</f>
        <v>9.7883452515086494E-3</v>
      </c>
    </row>
    <row r="2173" spans="10:17" x14ac:dyDescent="0.3">
      <c r="J2173" t="str">
        <f>VLOOKUP(M2173,$A$3:$B$71,2,0)</f>
        <v>devid_count</v>
      </c>
      <c r="K2173" t="str">
        <f>VLOOKUP(N2173,$A$3:$B$71,2,0)</f>
        <v>siteid_merchant_num_0</v>
      </c>
      <c r="L2173" t="str">
        <f t="shared" si="33"/>
        <v>devid_count-siteid_merchant_num_0</v>
      </c>
      <c r="M2173">
        <v>29</v>
      </c>
      <c r="N2173">
        <v>58</v>
      </c>
      <c r="O2173">
        <v>-9.7761485516088993E-3</v>
      </c>
      <c r="P2173" s="4">
        <v>2.2361664016608501E-15</v>
      </c>
      <c r="Q2173">
        <f>ABS(O2173)</f>
        <v>9.7761485516088993E-3</v>
      </c>
    </row>
    <row r="2174" spans="10:17" x14ac:dyDescent="0.3">
      <c r="J2174" t="str">
        <f>VLOOKUP(M2174,$A$3:$B$71,2,0)</f>
        <v>datetime_day</v>
      </c>
      <c r="K2174" t="str">
        <f>VLOOKUP(N2174,$A$3:$B$71,2,0)</f>
        <v>countrycode_num_1</v>
      </c>
      <c r="L2174" t="str">
        <f t="shared" si="33"/>
        <v>datetime_day-countrycode_num_1</v>
      </c>
      <c r="M2174">
        <v>3</v>
      </c>
      <c r="N2174">
        <v>23</v>
      </c>
      <c r="O2174">
        <v>-9.7094730787346609E-3</v>
      </c>
      <c r="P2174" s="4">
        <v>3.4507076730368301E-15</v>
      </c>
      <c r="Q2174">
        <f>ABS(O2174)</f>
        <v>9.7094730787346609E-3</v>
      </c>
    </row>
    <row r="2175" spans="10:17" x14ac:dyDescent="0.3">
      <c r="J2175" t="str">
        <f>VLOOKUP(M2175,$A$3:$B$71,2,0)</f>
        <v>offerid_count</v>
      </c>
      <c r="K2175" t="str">
        <f>VLOOKUP(N2175,$A$3:$B$71,2,0)</f>
        <v>category_num_1</v>
      </c>
      <c r="L2175" t="str">
        <f t="shared" si="33"/>
        <v>offerid_count-category_num_1</v>
      </c>
      <c r="M2175">
        <v>13</v>
      </c>
      <c r="N2175">
        <v>19</v>
      </c>
      <c r="O2175">
        <v>9.6948355804260793E-3</v>
      </c>
      <c r="P2175" s="4">
        <v>3.7940379959992903E-15</v>
      </c>
      <c r="Q2175">
        <f>ABS(O2175)</f>
        <v>9.6948355804260793E-3</v>
      </c>
    </row>
    <row r="2176" spans="10:17" x14ac:dyDescent="0.3">
      <c r="J2176" t="str">
        <f>VLOOKUP(M2176,$A$3:$B$71,2,0)</f>
        <v>offerid_num_0</v>
      </c>
      <c r="K2176" t="str">
        <f>VLOOKUP(N2176,$A$3:$B$71,2,0)</f>
        <v>category_num_1</v>
      </c>
      <c r="L2176" t="str">
        <f t="shared" si="33"/>
        <v>offerid_num_0-category_num_1</v>
      </c>
      <c r="M2176">
        <v>14</v>
      </c>
      <c r="N2176">
        <v>19</v>
      </c>
      <c r="O2176">
        <v>9.6705271131651907E-3</v>
      </c>
      <c r="P2176" s="4">
        <v>4.4399537664772201E-15</v>
      </c>
      <c r="Q2176">
        <f>ABS(O2176)</f>
        <v>9.6705271131651907E-3</v>
      </c>
    </row>
    <row r="2177" spans="10:17" x14ac:dyDescent="0.3">
      <c r="J2177" t="str">
        <f>VLOOKUP(M2177,$A$3:$B$71,2,0)</f>
        <v>devid_num_1</v>
      </c>
      <c r="K2177" t="str">
        <f>VLOOKUP(N2177,$A$3:$B$71,2,0)</f>
        <v>datetime_day_num_0</v>
      </c>
      <c r="L2177" t="str">
        <f t="shared" si="33"/>
        <v>devid_num_1-datetime_day_num_0</v>
      </c>
      <c r="M2177">
        <v>31</v>
      </c>
      <c r="N2177">
        <v>38</v>
      </c>
      <c r="O2177">
        <v>9.6353195615137607E-3</v>
      </c>
      <c r="P2177" s="4">
        <v>5.5715158036735298E-15</v>
      </c>
      <c r="Q2177">
        <f>ABS(O2177)</f>
        <v>9.6353195615137607E-3</v>
      </c>
    </row>
    <row r="2178" spans="10:17" x14ac:dyDescent="0.3">
      <c r="J2178" t="str">
        <f>VLOOKUP(M2178,$A$3:$B$71,2,0)</f>
        <v>devid_click_rate</v>
      </c>
      <c r="K2178" t="str">
        <f>VLOOKUP(N2178,$A$3:$B$71,2,0)</f>
        <v>datetime_day_num_0</v>
      </c>
      <c r="L2178" t="str">
        <f t="shared" si="33"/>
        <v>devid_click_rate-datetime_day_num_0</v>
      </c>
      <c r="M2178">
        <v>32</v>
      </c>
      <c r="N2178">
        <v>38</v>
      </c>
      <c r="O2178">
        <v>9.6120766884077898E-3</v>
      </c>
      <c r="P2178" s="4">
        <v>6.4695097943741301E-15</v>
      </c>
      <c r="Q2178">
        <f>ABS(O2178)</f>
        <v>9.6120766884077898E-3</v>
      </c>
    </row>
    <row r="2179" spans="10:17" x14ac:dyDescent="0.3">
      <c r="J2179" t="str">
        <f>VLOOKUP(M2179,$A$3:$B$71,2,0)</f>
        <v>devid_count</v>
      </c>
      <c r="K2179" t="str">
        <f>VLOOKUP(N2179,$A$3:$B$71,2,0)</f>
        <v>countrycode_offerid_num_1</v>
      </c>
      <c r="L2179" t="str">
        <f t="shared" si="33"/>
        <v>devid_count-countrycode_offerid_num_1</v>
      </c>
      <c r="M2179">
        <v>29</v>
      </c>
      <c r="N2179">
        <v>51</v>
      </c>
      <c r="O2179">
        <v>-9.6051814005935696E-3</v>
      </c>
      <c r="P2179" s="4">
        <v>6.7623079265640497E-15</v>
      </c>
      <c r="Q2179">
        <f>ABS(O2179)</f>
        <v>9.6051814005935696E-3</v>
      </c>
    </row>
    <row r="2180" spans="10:17" x14ac:dyDescent="0.3">
      <c r="J2180" t="str">
        <f>VLOOKUP(M2180,$A$3:$B$71,2,0)</f>
        <v>countrycode</v>
      </c>
      <c r="K2180" t="str">
        <f>VLOOKUP(N2180,$A$3:$B$71,2,0)</f>
        <v>datetime_day_num_0</v>
      </c>
      <c r="L2180" t="str">
        <f t="shared" ref="L2180:L2243" si="34">J2180&amp;"-"&amp;K2180</f>
        <v>countrycode-datetime_day_num_0</v>
      </c>
      <c r="M2180">
        <v>0</v>
      </c>
      <c r="N2180">
        <v>38</v>
      </c>
      <c r="O2180">
        <v>9.5905781702900796E-3</v>
      </c>
      <c r="P2180" s="4">
        <v>7.4261469451905493E-15</v>
      </c>
      <c r="Q2180">
        <f>ABS(O2180)</f>
        <v>9.5905781702900796E-3</v>
      </c>
    </row>
    <row r="2181" spans="10:17" x14ac:dyDescent="0.3">
      <c r="J2181" t="str">
        <f>VLOOKUP(M2181,$A$3:$B$71,2,0)</f>
        <v>devid_count</v>
      </c>
      <c r="K2181" t="str">
        <f>VLOOKUP(N2181,$A$3:$B$71,2,0)</f>
        <v>countrycode_offerid_count</v>
      </c>
      <c r="L2181" t="str">
        <f t="shared" si="34"/>
        <v>devid_count-countrycode_offerid_count</v>
      </c>
      <c r="M2181">
        <v>29</v>
      </c>
      <c r="N2181">
        <v>49</v>
      </c>
      <c r="O2181">
        <v>-9.5878470938455997E-3</v>
      </c>
      <c r="P2181" s="4">
        <v>7.5572304393241307E-15</v>
      </c>
      <c r="Q2181">
        <f>ABS(O2181)</f>
        <v>9.5878470938455997E-3</v>
      </c>
    </row>
    <row r="2182" spans="10:17" x14ac:dyDescent="0.3">
      <c r="J2182" t="str">
        <f>VLOOKUP(M2182,$A$3:$B$71,2,0)</f>
        <v>devid_count</v>
      </c>
      <c r="K2182" t="str">
        <f>VLOOKUP(N2182,$A$3:$B$71,2,0)</f>
        <v>countrycode_offerid_num_0</v>
      </c>
      <c r="L2182" t="str">
        <f t="shared" si="34"/>
        <v>devid_count-countrycode_offerid_num_0</v>
      </c>
      <c r="M2182">
        <v>29</v>
      </c>
      <c r="N2182">
        <v>50</v>
      </c>
      <c r="O2182">
        <v>-9.5868620395513707E-3</v>
      </c>
      <c r="P2182" s="4">
        <v>7.60506674670992E-15</v>
      </c>
      <c r="Q2182">
        <f>ABS(O2182)</f>
        <v>9.5868620395513707E-3</v>
      </c>
    </row>
    <row r="2183" spans="10:17" x14ac:dyDescent="0.3">
      <c r="J2183" t="str">
        <f>VLOOKUP(M2183,$A$3:$B$71,2,0)</f>
        <v>offerid_count</v>
      </c>
      <c r="K2183" t="str">
        <f>VLOOKUP(N2183,$A$3:$B$71,2,0)</f>
        <v>browserid_num_1</v>
      </c>
      <c r="L2183" t="str">
        <f t="shared" si="34"/>
        <v>offerid_count-browserid_num_1</v>
      </c>
      <c r="M2183">
        <v>13</v>
      </c>
      <c r="N2183">
        <v>27</v>
      </c>
      <c r="O2183">
        <v>9.58449054131086E-3</v>
      </c>
      <c r="P2183" s="4">
        <v>7.7214574621116595E-15</v>
      </c>
      <c r="Q2183">
        <f>ABS(O2183)</f>
        <v>9.58449054131086E-3</v>
      </c>
    </row>
    <row r="2184" spans="10:17" x14ac:dyDescent="0.3">
      <c r="J2184" t="str">
        <f>VLOOKUP(M2184,$A$3:$B$71,2,0)</f>
        <v>offerid_num_0</v>
      </c>
      <c r="K2184" t="str">
        <f>VLOOKUP(N2184,$A$3:$B$71,2,0)</f>
        <v>browserid_num_1</v>
      </c>
      <c r="L2184" t="str">
        <f t="shared" si="34"/>
        <v>offerid_num_0-browserid_num_1</v>
      </c>
      <c r="M2184">
        <v>14</v>
      </c>
      <c r="N2184">
        <v>27</v>
      </c>
      <c r="O2184">
        <v>9.5586144224792408E-3</v>
      </c>
      <c r="P2184" s="4">
        <v>9.1110858593592701E-15</v>
      </c>
      <c r="Q2184">
        <f>ABS(O2184)</f>
        <v>9.5586144224792408E-3</v>
      </c>
    </row>
    <row r="2185" spans="10:17" x14ac:dyDescent="0.3">
      <c r="J2185" t="str">
        <f>VLOOKUP(M2185,$A$3:$B$71,2,0)</f>
        <v>category_num_1</v>
      </c>
      <c r="K2185" t="str">
        <f>VLOOKUP(N2185,$A$3:$B$71,2,0)</f>
        <v>devid_num_0</v>
      </c>
      <c r="L2185" t="str">
        <f t="shared" si="34"/>
        <v>category_num_1-devid_num_0</v>
      </c>
      <c r="M2185">
        <v>19</v>
      </c>
      <c r="N2185">
        <v>30</v>
      </c>
      <c r="O2185">
        <v>-9.5556187806089994E-3</v>
      </c>
      <c r="P2185" s="4">
        <v>9.2870623641794192E-15</v>
      </c>
      <c r="Q2185">
        <f>ABS(O2185)</f>
        <v>9.5556187806089994E-3</v>
      </c>
    </row>
    <row r="2186" spans="10:17" x14ac:dyDescent="0.3">
      <c r="J2186" t="str">
        <f>VLOOKUP(M2186,$A$3:$B$71,2,0)</f>
        <v>devid_count</v>
      </c>
      <c r="K2186" t="str">
        <f>VLOOKUP(N2186,$A$3:$B$71,2,0)</f>
        <v>datetime_hour_num_1</v>
      </c>
      <c r="L2186" t="str">
        <f t="shared" si="34"/>
        <v>devid_count-datetime_hour_num_1</v>
      </c>
      <c r="M2186">
        <v>29</v>
      </c>
      <c r="N2186">
        <v>35</v>
      </c>
      <c r="O2186">
        <v>9.5142291850301292E-3</v>
      </c>
      <c r="P2186" s="4">
        <v>1.2089585205043601E-14</v>
      </c>
      <c r="Q2186">
        <f>ABS(O2186)</f>
        <v>9.5142291850301292E-3</v>
      </c>
    </row>
    <row r="2187" spans="10:17" x14ac:dyDescent="0.3">
      <c r="J2187" t="str">
        <f>VLOOKUP(M2187,$A$3:$B$71,2,0)</f>
        <v>countrycode</v>
      </c>
      <c r="K2187" t="str">
        <f>VLOOKUP(N2187,$A$3:$B$71,2,0)</f>
        <v>merchant_num_1</v>
      </c>
      <c r="L2187" t="str">
        <f t="shared" si="34"/>
        <v>countrycode-merchant_num_1</v>
      </c>
      <c r="M2187">
        <v>0</v>
      </c>
      <c r="N2187">
        <v>7</v>
      </c>
      <c r="O2187">
        <v>9.5061660154308995E-3</v>
      </c>
      <c r="P2187" s="4">
        <v>1.27252896250334E-14</v>
      </c>
      <c r="Q2187">
        <f>ABS(O2187)</f>
        <v>9.5061660154308995E-3</v>
      </c>
    </row>
    <row r="2188" spans="10:17" x14ac:dyDescent="0.3">
      <c r="J2188" t="str">
        <f>VLOOKUP(M2188,$A$3:$B$71,2,0)</f>
        <v>offerid_num_1</v>
      </c>
      <c r="K2188" t="str">
        <f>VLOOKUP(N2188,$A$3:$B$71,2,0)</f>
        <v>countrycode_merchant_click_rate</v>
      </c>
      <c r="L2188" t="str">
        <f t="shared" si="34"/>
        <v>offerid_num_1-countrycode_merchant_click_rate</v>
      </c>
      <c r="M2188">
        <v>15</v>
      </c>
      <c r="N2188">
        <v>44</v>
      </c>
      <c r="O2188">
        <v>-9.3287802356690503E-3</v>
      </c>
      <c r="P2188" s="4">
        <v>3.8874915525889403E-14</v>
      </c>
      <c r="Q2188">
        <f>ABS(O2188)</f>
        <v>9.3287802356690503E-3</v>
      </c>
    </row>
    <row r="2189" spans="10:17" x14ac:dyDescent="0.3">
      <c r="J2189" t="str">
        <f>VLOOKUP(M2189,$A$3:$B$71,2,0)</f>
        <v>datetime_day</v>
      </c>
      <c r="K2189" t="str">
        <f>VLOOKUP(N2189,$A$3:$B$71,2,0)</f>
        <v>merchant_count</v>
      </c>
      <c r="L2189" t="str">
        <f t="shared" si="34"/>
        <v>datetime_day-merchant_count</v>
      </c>
      <c r="M2189">
        <v>3</v>
      </c>
      <c r="N2189">
        <v>5</v>
      </c>
      <c r="O2189">
        <v>9.1805957700042198E-3</v>
      </c>
      <c r="P2189" s="4">
        <v>9.7285699246152704E-14</v>
      </c>
      <c r="Q2189">
        <f>ABS(O2189)</f>
        <v>9.1805957700042198E-3</v>
      </c>
    </row>
    <row r="2190" spans="10:17" x14ac:dyDescent="0.3">
      <c r="J2190" t="str">
        <f>VLOOKUP(M2190,$A$3:$B$71,2,0)</f>
        <v>datetime_day</v>
      </c>
      <c r="K2190" t="str">
        <f>VLOOKUP(N2190,$A$3:$B$71,2,0)</f>
        <v>siteid_merchant_count</v>
      </c>
      <c r="L2190" t="str">
        <f t="shared" si="34"/>
        <v>datetime_day-siteid_merchant_count</v>
      </c>
      <c r="M2190">
        <v>3</v>
      </c>
      <c r="N2190">
        <v>57</v>
      </c>
      <c r="O2190">
        <v>-9.1073141386722994E-3</v>
      </c>
      <c r="P2190" s="4">
        <v>1.5232787964393999E-13</v>
      </c>
      <c r="Q2190">
        <f>ABS(O2190)</f>
        <v>9.1073141386722994E-3</v>
      </c>
    </row>
    <row r="2191" spans="10:17" x14ac:dyDescent="0.3">
      <c r="J2191" t="str">
        <f>VLOOKUP(M2191,$A$3:$B$71,2,0)</f>
        <v>offerid_num_1</v>
      </c>
      <c r="K2191" t="str">
        <f>VLOOKUP(N2191,$A$3:$B$71,2,0)</f>
        <v>browserid_num_0</v>
      </c>
      <c r="L2191" t="str">
        <f t="shared" si="34"/>
        <v>offerid_num_1-browserid_num_0</v>
      </c>
      <c r="M2191">
        <v>15</v>
      </c>
      <c r="N2191">
        <v>26</v>
      </c>
      <c r="O2191">
        <v>-9.0985543400116994E-3</v>
      </c>
      <c r="P2191" s="4">
        <v>1.6067775693948399E-13</v>
      </c>
      <c r="Q2191">
        <f>ABS(O2191)</f>
        <v>9.0985543400116994E-3</v>
      </c>
    </row>
    <row r="2192" spans="10:17" x14ac:dyDescent="0.3">
      <c r="J2192" t="str">
        <f>VLOOKUP(M2192,$A$3:$B$71,2,0)</f>
        <v>datetime_day</v>
      </c>
      <c r="K2192" t="str">
        <f>VLOOKUP(N2192,$A$3:$B$71,2,0)</f>
        <v>siteid_merchant_num_0</v>
      </c>
      <c r="L2192" t="str">
        <f t="shared" si="34"/>
        <v>datetime_day-siteid_merchant_num_0</v>
      </c>
      <c r="M2192">
        <v>3</v>
      </c>
      <c r="N2192">
        <v>58</v>
      </c>
      <c r="O2192">
        <v>-9.08978383287996E-3</v>
      </c>
      <c r="P2192" s="4">
        <v>1.69487963944221E-13</v>
      </c>
      <c r="Q2192">
        <f>ABS(O2192)</f>
        <v>9.08978383287996E-3</v>
      </c>
    </row>
    <row r="2193" spans="10:17" x14ac:dyDescent="0.3">
      <c r="J2193" t="str">
        <f>VLOOKUP(M2193,$A$3:$B$71,2,0)</f>
        <v>datetime_day</v>
      </c>
      <c r="K2193" t="str">
        <f>VLOOKUP(N2193,$A$3:$B$71,2,0)</f>
        <v>siteid_category_num_1</v>
      </c>
      <c r="L2193" t="str">
        <f t="shared" si="34"/>
        <v>datetime_day-siteid_category_num_1</v>
      </c>
      <c r="M2193">
        <v>3</v>
      </c>
      <c r="N2193">
        <v>67</v>
      </c>
      <c r="O2193">
        <v>-9.0753347168907005E-3</v>
      </c>
      <c r="P2193" s="4">
        <v>1.8504831160884599E-13</v>
      </c>
      <c r="Q2193">
        <f>ABS(O2193)</f>
        <v>9.0753347168907005E-3</v>
      </c>
    </row>
    <row r="2194" spans="10:17" x14ac:dyDescent="0.3">
      <c r="J2194" t="str">
        <f>VLOOKUP(M2194,$A$3:$B$71,2,0)</f>
        <v>datetime_day</v>
      </c>
      <c r="K2194" t="str">
        <f>VLOOKUP(N2194,$A$3:$B$71,2,0)</f>
        <v>countrycode_num_0</v>
      </c>
      <c r="L2194" t="str">
        <f t="shared" si="34"/>
        <v>datetime_day-countrycode_num_0</v>
      </c>
      <c r="M2194">
        <v>3</v>
      </c>
      <c r="N2194">
        <v>22</v>
      </c>
      <c r="O2194">
        <v>8.9563540275095395E-3</v>
      </c>
      <c r="P2194" s="4">
        <v>3.7946338433997298E-13</v>
      </c>
      <c r="Q2194">
        <f>ABS(O2194)</f>
        <v>8.9563540275095395E-3</v>
      </c>
    </row>
    <row r="2195" spans="10:17" x14ac:dyDescent="0.3">
      <c r="J2195" t="str">
        <f>VLOOKUP(M2195,$A$3:$B$71,2,0)</f>
        <v>datetime_day</v>
      </c>
      <c r="K2195" t="str">
        <f>VLOOKUP(N2195,$A$3:$B$71,2,0)</f>
        <v>siteid_merchant_num_1</v>
      </c>
      <c r="L2195" t="str">
        <f t="shared" si="34"/>
        <v>datetime_day-siteid_merchant_num_1</v>
      </c>
      <c r="M2195">
        <v>3</v>
      </c>
      <c r="N2195">
        <v>59</v>
      </c>
      <c r="O2195">
        <v>-8.9011552983387799E-3</v>
      </c>
      <c r="P2195" s="4">
        <v>5.2785285859005301E-13</v>
      </c>
      <c r="Q2195">
        <f>ABS(O2195)</f>
        <v>8.9011552983387799E-3</v>
      </c>
    </row>
    <row r="2196" spans="10:17" x14ac:dyDescent="0.3">
      <c r="J2196" t="str">
        <f>VLOOKUP(M2196,$A$3:$B$71,2,0)</f>
        <v>datetime_day_num_1</v>
      </c>
      <c r="K2196" t="str">
        <f>VLOOKUP(N2196,$A$3:$B$71,2,0)</f>
        <v>siteid_merchant_count</v>
      </c>
      <c r="L2196" t="str">
        <f t="shared" si="34"/>
        <v>datetime_day_num_1-siteid_merchant_count</v>
      </c>
      <c r="M2196">
        <v>39</v>
      </c>
      <c r="N2196">
        <v>57</v>
      </c>
      <c r="O2196">
        <v>8.8469265676788204E-3</v>
      </c>
      <c r="P2196" s="4">
        <v>7.2862504994631603E-13</v>
      </c>
      <c r="Q2196">
        <f>ABS(O2196)</f>
        <v>8.8469265676788204E-3</v>
      </c>
    </row>
    <row r="2197" spans="10:17" x14ac:dyDescent="0.3">
      <c r="J2197" t="str">
        <f>VLOOKUP(M2197,$A$3:$B$71,2,0)</f>
        <v>datetime_day</v>
      </c>
      <c r="K2197" t="str">
        <f>VLOOKUP(N2197,$A$3:$B$71,2,0)</f>
        <v>countrycode_count</v>
      </c>
      <c r="L2197" t="str">
        <f t="shared" si="34"/>
        <v>datetime_day-countrycode_count</v>
      </c>
      <c r="M2197">
        <v>3</v>
      </c>
      <c r="N2197">
        <v>21</v>
      </c>
      <c r="O2197">
        <v>8.7982881381332909E-3</v>
      </c>
      <c r="P2197" s="4">
        <v>9.7131907212842697E-13</v>
      </c>
      <c r="Q2197">
        <f>ABS(O2197)</f>
        <v>8.7982881381332909E-3</v>
      </c>
    </row>
    <row r="2198" spans="10:17" x14ac:dyDescent="0.3">
      <c r="J2198" t="str">
        <f>VLOOKUP(M2198,$A$3:$B$71,2,0)</f>
        <v>offerid_num_1</v>
      </c>
      <c r="K2198" t="str">
        <f>VLOOKUP(N2198,$A$3:$B$71,2,0)</f>
        <v>browserid_count</v>
      </c>
      <c r="L2198" t="str">
        <f t="shared" si="34"/>
        <v>offerid_num_1-browserid_count</v>
      </c>
      <c r="M2198">
        <v>15</v>
      </c>
      <c r="N2198">
        <v>25</v>
      </c>
      <c r="O2198">
        <v>-8.7924296282688493E-3</v>
      </c>
      <c r="P2198" s="4">
        <v>1.0054402675428799E-12</v>
      </c>
      <c r="Q2198">
        <f>ABS(O2198)</f>
        <v>8.7924296282688493E-3</v>
      </c>
    </row>
    <row r="2199" spans="10:17" x14ac:dyDescent="0.3">
      <c r="J2199" t="str">
        <f>VLOOKUP(M2199,$A$3:$B$71,2,0)</f>
        <v>devid_count</v>
      </c>
      <c r="K2199" t="str">
        <f>VLOOKUP(N2199,$A$3:$B$71,2,0)</f>
        <v>siteid_offerid_num_1</v>
      </c>
      <c r="L2199" t="str">
        <f t="shared" si="34"/>
        <v>devid_count-siteid_offerid_num_1</v>
      </c>
      <c r="M2199">
        <v>29</v>
      </c>
      <c r="N2199">
        <v>63</v>
      </c>
      <c r="O2199">
        <v>-8.7817127764095709E-3</v>
      </c>
      <c r="P2199" s="4">
        <v>1.07092788219375E-12</v>
      </c>
      <c r="Q2199">
        <f>ABS(O2199)</f>
        <v>8.7817127764095709E-3</v>
      </c>
    </row>
    <row r="2200" spans="10:17" x14ac:dyDescent="0.3">
      <c r="J2200" t="str">
        <f>VLOOKUP(M2200,$A$3:$B$71,2,0)</f>
        <v>devid_count</v>
      </c>
      <c r="K2200" t="str">
        <f>VLOOKUP(N2200,$A$3:$B$71,2,0)</f>
        <v>siteid_offerid_count</v>
      </c>
      <c r="L2200" t="str">
        <f t="shared" si="34"/>
        <v>devid_count-siteid_offerid_count</v>
      </c>
      <c r="M2200">
        <v>29</v>
      </c>
      <c r="N2200">
        <v>61</v>
      </c>
      <c r="O2200">
        <v>-8.7765405626793504E-3</v>
      </c>
      <c r="P2200" s="4">
        <v>1.10401382319887E-12</v>
      </c>
      <c r="Q2200">
        <f>ABS(O2200)</f>
        <v>8.7765405626793504E-3</v>
      </c>
    </row>
    <row r="2201" spans="10:17" x14ac:dyDescent="0.3">
      <c r="J2201" t="str">
        <f>VLOOKUP(M2201,$A$3:$B$71,2,0)</f>
        <v>devid_count</v>
      </c>
      <c r="K2201" t="str">
        <f>VLOOKUP(N2201,$A$3:$B$71,2,0)</f>
        <v>siteid_offerid_num_0</v>
      </c>
      <c r="L2201" t="str">
        <f t="shared" si="34"/>
        <v>devid_count-siteid_offerid_num_0</v>
      </c>
      <c r="M2201">
        <v>29</v>
      </c>
      <c r="N2201">
        <v>62</v>
      </c>
      <c r="O2201">
        <v>-8.7762217016788303E-3</v>
      </c>
      <c r="P2201" s="4">
        <v>1.1060860396604501E-12</v>
      </c>
      <c r="Q2201">
        <f>ABS(O2201)</f>
        <v>8.7762217016788303E-3</v>
      </c>
    </row>
    <row r="2202" spans="10:17" x14ac:dyDescent="0.3">
      <c r="J2202" t="str">
        <f>VLOOKUP(M2202,$A$3:$B$71,2,0)</f>
        <v>datetime_day</v>
      </c>
      <c r="K2202" t="str">
        <f>VLOOKUP(N2202,$A$3:$B$71,2,0)</f>
        <v>browserid_click_rate</v>
      </c>
      <c r="L2202" t="str">
        <f t="shared" si="34"/>
        <v>datetime_day-browserid_click_rate</v>
      </c>
      <c r="M2202">
        <v>3</v>
      </c>
      <c r="N2202">
        <v>28</v>
      </c>
      <c r="O2202">
        <v>-8.7669264401675599E-3</v>
      </c>
      <c r="P2202" s="4">
        <v>1.1682002969928099E-12</v>
      </c>
      <c r="Q2202">
        <f>ABS(O2202)</f>
        <v>8.7669264401675599E-3</v>
      </c>
    </row>
    <row r="2203" spans="10:17" x14ac:dyDescent="0.3">
      <c r="J2203" t="str">
        <f>VLOOKUP(M2203,$A$3:$B$71,2,0)</f>
        <v>merchant_count</v>
      </c>
      <c r="K2203" t="str">
        <f>VLOOKUP(N2203,$A$3:$B$71,2,0)</f>
        <v>datetime_hour_num_1</v>
      </c>
      <c r="L2203" t="str">
        <f t="shared" si="34"/>
        <v>merchant_count-datetime_hour_num_1</v>
      </c>
      <c r="M2203">
        <v>5</v>
      </c>
      <c r="N2203">
        <v>35</v>
      </c>
      <c r="O2203">
        <v>8.7485004720980093E-3</v>
      </c>
      <c r="P2203" s="4">
        <v>1.30161455691081E-12</v>
      </c>
      <c r="Q2203">
        <f>ABS(O2203)</f>
        <v>8.7485004720980093E-3</v>
      </c>
    </row>
    <row r="2204" spans="10:17" x14ac:dyDescent="0.3">
      <c r="J2204" t="str">
        <f>VLOOKUP(M2204,$A$3:$B$71,2,0)</f>
        <v>datetime_day</v>
      </c>
      <c r="K2204" t="str">
        <f>VLOOKUP(N2204,$A$3:$B$71,2,0)</f>
        <v>browserid_num_1</v>
      </c>
      <c r="L2204" t="str">
        <f t="shared" si="34"/>
        <v>datetime_day-browserid_num_1</v>
      </c>
      <c r="M2204">
        <v>3</v>
      </c>
      <c r="N2204">
        <v>27</v>
      </c>
      <c r="O2204">
        <v>-8.7475816523050007E-3</v>
      </c>
      <c r="P2204" s="4">
        <v>1.30864497051657E-12</v>
      </c>
      <c r="Q2204">
        <f>ABS(O2204)</f>
        <v>8.7475816523050007E-3</v>
      </c>
    </row>
    <row r="2205" spans="10:17" x14ac:dyDescent="0.3">
      <c r="J2205" t="str">
        <f>VLOOKUP(M2205,$A$3:$B$71,2,0)</f>
        <v>datetime_day</v>
      </c>
      <c r="K2205" t="str">
        <f>VLOOKUP(N2205,$A$3:$B$71,2,0)</f>
        <v>datetime_hour_click_rate</v>
      </c>
      <c r="L2205" t="str">
        <f t="shared" si="34"/>
        <v>datetime_day-datetime_hour_click_rate</v>
      </c>
      <c r="M2205">
        <v>3</v>
      </c>
      <c r="N2205">
        <v>36</v>
      </c>
      <c r="O2205">
        <v>-8.70860014501996E-3</v>
      </c>
      <c r="P2205" s="4">
        <v>1.6438267319004299E-12</v>
      </c>
      <c r="Q2205">
        <f>ABS(O2205)</f>
        <v>8.70860014501996E-3</v>
      </c>
    </row>
    <row r="2206" spans="10:17" x14ac:dyDescent="0.3">
      <c r="J2206" t="str">
        <f>VLOOKUP(M2206,$A$3:$B$71,2,0)</f>
        <v>datetime_day</v>
      </c>
      <c r="K2206" t="str">
        <f>VLOOKUP(N2206,$A$3:$B$71,2,0)</f>
        <v>merchant_num_0</v>
      </c>
      <c r="L2206" t="str">
        <f t="shared" si="34"/>
        <v>datetime_day-merchant_num_0</v>
      </c>
      <c r="M2206">
        <v>3</v>
      </c>
      <c r="N2206">
        <v>6</v>
      </c>
      <c r="O2206">
        <v>8.63944220484298E-3</v>
      </c>
      <c r="P2206" s="4">
        <v>2.4575702576653298E-12</v>
      </c>
      <c r="Q2206">
        <f>ABS(O2206)</f>
        <v>8.63944220484298E-3</v>
      </c>
    </row>
    <row r="2207" spans="10:17" x14ac:dyDescent="0.3">
      <c r="J2207" t="str">
        <f>VLOOKUP(M2207,$A$3:$B$71,2,0)</f>
        <v>browserid</v>
      </c>
      <c r="K2207" t="str">
        <f>VLOOKUP(N2207,$A$3:$B$71,2,0)</f>
        <v>datetime_day_num_1</v>
      </c>
      <c r="L2207" t="str">
        <f t="shared" si="34"/>
        <v>browserid-datetime_day_num_1</v>
      </c>
      <c r="M2207">
        <v>1</v>
      </c>
      <c r="N2207">
        <v>39</v>
      </c>
      <c r="O2207">
        <v>8.57625686054303E-3</v>
      </c>
      <c r="P2207" s="4">
        <v>3.5391610709952598E-12</v>
      </c>
      <c r="Q2207">
        <f>ABS(O2207)</f>
        <v>8.57625686054303E-3</v>
      </c>
    </row>
    <row r="2208" spans="10:17" x14ac:dyDescent="0.3">
      <c r="J2208" t="str">
        <f>VLOOKUP(M2208,$A$3:$B$71,2,0)</f>
        <v>offerid_count</v>
      </c>
      <c r="K2208" t="str">
        <f>VLOOKUP(N2208,$A$3:$B$71,2,0)</f>
        <v>browserid_num_0</v>
      </c>
      <c r="L2208" t="str">
        <f t="shared" si="34"/>
        <v>offerid_count-browserid_num_0</v>
      </c>
      <c r="M2208">
        <v>13</v>
      </c>
      <c r="N2208">
        <v>26</v>
      </c>
      <c r="O2208">
        <v>-8.5172057166899105E-3</v>
      </c>
      <c r="P2208" s="4">
        <v>4.96499940771395E-12</v>
      </c>
      <c r="Q2208">
        <f>ABS(O2208)</f>
        <v>8.5172057166899105E-3</v>
      </c>
    </row>
    <row r="2209" spans="10:17" x14ac:dyDescent="0.3">
      <c r="J2209" t="str">
        <f>VLOOKUP(M2209,$A$3:$B$71,2,0)</f>
        <v>offerid_num_0</v>
      </c>
      <c r="K2209" t="str">
        <f>VLOOKUP(N2209,$A$3:$B$71,2,0)</f>
        <v>browserid_num_0</v>
      </c>
      <c r="L2209" t="str">
        <f t="shared" si="34"/>
        <v>offerid_num_0-browserid_num_0</v>
      </c>
      <c r="M2209">
        <v>14</v>
      </c>
      <c r="N2209">
        <v>26</v>
      </c>
      <c r="O2209">
        <v>-8.4942489972495497E-3</v>
      </c>
      <c r="P2209" s="4">
        <v>5.6599214471945899E-12</v>
      </c>
      <c r="Q2209">
        <f>ABS(O2209)</f>
        <v>8.4942489972495497E-3</v>
      </c>
    </row>
    <row r="2210" spans="10:17" x14ac:dyDescent="0.3">
      <c r="J2210" t="str">
        <f>VLOOKUP(M2210,$A$3:$B$71,2,0)</f>
        <v>datetime_hour</v>
      </c>
      <c r="K2210" t="str">
        <f>VLOOKUP(N2210,$A$3:$B$71,2,0)</f>
        <v>devid_count</v>
      </c>
      <c r="L2210" t="str">
        <f t="shared" si="34"/>
        <v>datetime_hour-devid_count</v>
      </c>
      <c r="M2210">
        <v>4</v>
      </c>
      <c r="N2210">
        <v>29</v>
      </c>
      <c r="O2210">
        <v>-8.4891610376939697E-3</v>
      </c>
      <c r="P2210" s="4">
        <v>5.8263874155931303E-12</v>
      </c>
      <c r="Q2210">
        <f>ABS(O2210)</f>
        <v>8.4891610376939697E-3</v>
      </c>
    </row>
    <row r="2211" spans="10:17" x14ac:dyDescent="0.3">
      <c r="J2211" t="str">
        <f>VLOOKUP(M2211,$A$3:$B$71,2,0)</f>
        <v>devid</v>
      </c>
      <c r="K2211" t="str">
        <f>VLOOKUP(N2211,$A$3:$B$71,2,0)</f>
        <v>datetime_day_num_1</v>
      </c>
      <c r="L2211" t="str">
        <f t="shared" si="34"/>
        <v>devid-datetime_day_num_1</v>
      </c>
      <c r="M2211">
        <v>2</v>
      </c>
      <c r="N2211">
        <v>39</v>
      </c>
      <c r="O2211">
        <v>-8.3603711578686193E-3</v>
      </c>
      <c r="P2211" s="4">
        <v>1.2068238628962E-11</v>
      </c>
      <c r="Q2211">
        <f>ABS(O2211)</f>
        <v>8.3603711578686193E-3</v>
      </c>
    </row>
    <row r="2212" spans="10:17" x14ac:dyDescent="0.3">
      <c r="J2212" t="str">
        <f>VLOOKUP(M2212,$A$3:$B$71,2,0)</f>
        <v>category_num_0</v>
      </c>
      <c r="K2212" t="str">
        <f>VLOOKUP(N2212,$A$3:$B$71,2,0)</f>
        <v>countrycode_merchant_click_rate</v>
      </c>
      <c r="L2212" t="str">
        <f t="shared" si="34"/>
        <v>category_num_0-countrycode_merchant_click_rate</v>
      </c>
      <c r="M2212">
        <v>18</v>
      </c>
      <c r="N2212">
        <v>44</v>
      </c>
      <c r="O2212">
        <v>-8.3342963965308096E-3</v>
      </c>
      <c r="P2212" s="4">
        <v>1.39670618113413E-11</v>
      </c>
      <c r="Q2212">
        <f>ABS(O2212)</f>
        <v>8.3342963965308096E-3</v>
      </c>
    </row>
    <row r="2213" spans="10:17" x14ac:dyDescent="0.3">
      <c r="J2213" t="str">
        <f>VLOOKUP(M2213,$A$3:$B$71,2,0)</f>
        <v>datetime_day_count</v>
      </c>
      <c r="K2213" t="str">
        <f>VLOOKUP(N2213,$A$3:$B$71,2,0)</f>
        <v>countrycode_merchant_num_1</v>
      </c>
      <c r="L2213" t="str">
        <f t="shared" si="34"/>
        <v>datetime_day_count-countrycode_merchant_num_1</v>
      </c>
      <c r="M2213">
        <v>37</v>
      </c>
      <c r="N2213">
        <v>43</v>
      </c>
      <c r="O2213">
        <v>8.32335002582495E-3</v>
      </c>
      <c r="P2213" s="4">
        <v>1.48487452236461E-11</v>
      </c>
      <c r="Q2213">
        <f>ABS(O2213)</f>
        <v>8.32335002582495E-3</v>
      </c>
    </row>
    <row r="2214" spans="10:17" x14ac:dyDescent="0.3">
      <c r="J2214" t="str">
        <f>VLOOKUP(M2214,$A$3:$B$71,2,0)</f>
        <v>datetime_day</v>
      </c>
      <c r="K2214" t="str">
        <f>VLOOKUP(N2214,$A$3:$B$71,2,0)</f>
        <v>datetime_hour_count</v>
      </c>
      <c r="L2214" t="str">
        <f t="shared" si="34"/>
        <v>datetime_day-datetime_hour_count</v>
      </c>
      <c r="M2214">
        <v>3</v>
      </c>
      <c r="N2214">
        <v>33</v>
      </c>
      <c r="O2214">
        <v>-8.2610370574718508E-3</v>
      </c>
      <c r="P2214" s="4">
        <v>2.1008053535942E-11</v>
      </c>
      <c r="Q2214">
        <f>ABS(O2214)</f>
        <v>8.2610370574718508E-3</v>
      </c>
    </row>
    <row r="2215" spans="10:17" x14ac:dyDescent="0.3">
      <c r="J2215" t="str">
        <f>VLOOKUP(M2215,$A$3:$B$71,2,0)</f>
        <v>datetime_day</v>
      </c>
      <c r="K2215" t="str">
        <f>VLOOKUP(N2215,$A$3:$B$71,2,0)</f>
        <v>datetime_hour_num_0</v>
      </c>
      <c r="L2215" t="str">
        <f t="shared" si="34"/>
        <v>datetime_day-datetime_hour_num_0</v>
      </c>
      <c r="M2215">
        <v>3</v>
      </c>
      <c r="N2215">
        <v>34</v>
      </c>
      <c r="O2215">
        <v>-8.2519003646997595E-3</v>
      </c>
      <c r="P2215" s="4">
        <v>2.2099902693842499E-11</v>
      </c>
      <c r="Q2215">
        <f>ABS(O2215)</f>
        <v>8.2519003646997595E-3</v>
      </c>
    </row>
    <row r="2216" spans="10:17" x14ac:dyDescent="0.3">
      <c r="J2216" t="str">
        <f>VLOOKUP(M2216,$A$3:$B$71,2,0)</f>
        <v>offerid_count</v>
      </c>
      <c r="K2216" t="str">
        <f>VLOOKUP(N2216,$A$3:$B$71,2,0)</f>
        <v>browserid_count</v>
      </c>
      <c r="L2216" t="str">
        <f t="shared" si="34"/>
        <v>offerid_count-browserid_count</v>
      </c>
      <c r="M2216">
        <v>13</v>
      </c>
      <c r="N2216">
        <v>25</v>
      </c>
      <c r="O2216">
        <v>-8.2307033523410095E-3</v>
      </c>
      <c r="P2216" s="4">
        <v>2.4851386635403601E-11</v>
      </c>
      <c r="Q2216">
        <f>ABS(O2216)</f>
        <v>8.2307033523410095E-3</v>
      </c>
    </row>
    <row r="2217" spans="10:17" x14ac:dyDescent="0.3">
      <c r="J2217" t="str">
        <f>VLOOKUP(M2217,$A$3:$B$71,2,0)</f>
        <v>datetime_day_num_0</v>
      </c>
      <c r="K2217" t="str">
        <f>VLOOKUP(N2217,$A$3:$B$71,2,0)</f>
        <v>countrycode_merchant_num_1</v>
      </c>
      <c r="L2217" t="str">
        <f t="shared" si="34"/>
        <v>datetime_day_num_0-countrycode_merchant_num_1</v>
      </c>
      <c r="M2217">
        <v>38</v>
      </c>
      <c r="N2217">
        <v>43</v>
      </c>
      <c r="O2217">
        <v>8.2156342216836899E-3</v>
      </c>
      <c r="P2217" s="4">
        <v>2.7008608123472601E-11</v>
      </c>
      <c r="Q2217">
        <f>ABS(O2217)</f>
        <v>8.2156342216836899E-3</v>
      </c>
    </row>
    <row r="2218" spans="10:17" x14ac:dyDescent="0.3">
      <c r="J2218" t="str">
        <f>VLOOKUP(M2218,$A$3:$B$71,2,0)</f>
        <v>offerid_num_0</v>
      </c>
      <c r="K2218" t="str">
        <f>VLOOKUP(N2218,$A$3:$B$71,2,0)</f>
        <v>browserid_count</v>
      </c>
      <c r="L2218" t="str">
        <f t="shared" si="34"/>
        <v>offerid_num_0-browserid_count</v>
      </c>
      <c r="M2218">
        <v>14</v>
      </c>
      <c r="N2218">
        <v>25</v>
      </c>
      <c r="O2218">
        <v>-8.2085214938954695E-3</v>
      </c>
      <c r="P2218" s="4">
        <v>2.8089493043016498E-11</v>
      </c>
      <c r="Q2218">
        <f>ABS(O2218)</f>
        <v>8.2085214938954695E-3</v>
      </c>
    </row>
    <row r="2219" spans="10:17" x14ac:dyDescent="0.3">
      <c r="J2219" t="str">
        <f>VLOOKUP(M2219,$A$3:$B$71,2,0)</f>
        <v>datetime_day_num_1</v>
      </c>
      <c r="K2219" t="str">
        <f>VLOOKUP(N2219,$A$3:$B$71,2,0)</f>
        <v>siteid_merchant_num_0</v>
      </c>
      <c r="L2219" t="str">
        <f t="shared" si="34"/>
        <v>datetime_day_num_1-siteid_merchant_num_0</v>
      </c>
      <c r="M2219">
        <v>39</v>
      </c>
      <c r="N2219">
        <v>58</v>
      </c>
      <c r="O2219">
        <v>7.9411197964923495E-3</v>
      </c>
      <c r="P2219" s="4">
        <v>1.19937191713566E-10</v>
      </c>
      <c r="Q2219">
        <f>ABS(O2219)</f>
        <v>7.9411197964923495E-3</v>
      </c>
    </row>
    <row r="2220" spans="10:17" x14ac:dyDescent="0.3">
      <c r="J2220" t="str">
        <f>VLOOKUP(M2220,$A$3:$B$71,2,0)</f>
        <v>datetime_hour_num_1</v>
      </c>
      <c r="K2220" t="str">
        <f>VLOOKUP(N2220,$A$3:$B$71,2,0)</f>
        <v>datetime_day_click_rate</v>
      </c>
      <c r="L2220" t="str">
        <f t="shared" si="34"/>
        <v>datetime_hour_num_1-datetime_day_click_rate</v>
      </c>
      <c r="M2220">
        <v>35</v>
      </c>
      <c r="N2220">
        <v>40</v>
      </c>
      <c r="O2220">
        <v>7.8665300156225502E-3</v>
      </c>
      <c r="P2220" s="4">
        <v>1.78334515954527E-10</v>
      </c>
      <c r="Q2220">
        <f>ABS(O2220)</f>
        <v>7.8665300156225502E-3</v>
      </c>
    </row>
    <row r="2221" spans="10:17" x14ac:dyDescent="0.3">
      <c r="J2221" t="str">
        <f>VLOOKUP(M2221,$A$3:$B$71,2,0)</f>
        <v>datetime_day</v>
      </c>
      <c r="K2221" t="str">
        <f>VLOOKUP(N2221,$A$3:$B$71,2,0)</f>
        <v>offerid_num_0</v>
      </c>
      <c r="L2221" t="str">
        <f t="shared" si="34"/>
        <v>datetime_day-offerid_num_0</v>
      </c>
      <c r="M2221">
        <v>3</v>
      </c>
      <c r="N2221">
        <v>14</v>
      </c>
      <c r="O2221">
        <v>-7.7854127907221703E-3</v>
      </c>
      <c r="P2221" s="4">
        <v>2.7341897983956701E-10</v>
      </c>
      <c r="Q2221">
        <f>ABS(O2221)</f>
        <v>7.7854127907221703E-3</v>
      </c>
    </row>
    <row r="2222" spans="10:17" x14ac:dyDescent="0.3">
      <c r="J2222" t="str">
        <f>VLOOKUP(M2222,$A$3:$B$71,2,0)</f>
        <v>datetime_day</v>
      </c>
      <c r="K2222" t="str">
        <f>VLOOKUP(N2222,$A$3:$B$71,2,0)</f>
        <v>offerid_count</v>
      </c>
      <c r="L2222" t="str">
        <f t="shared" si="34"/>
        <v>datetime_day-offerid_count</v>
      </c>
      <c r="M2222">
        <v>3</v>
      </c>
      <c r="N2222">
        <v>13</v>
      </c>
      <c r="O2222">
        <v>-7.7846984081588397E-3</v>
      </c>
      <c r="P2222" s="4">
        <v>2.7444477917370099E-10</v>
      </c>
      <c r="Q2222">
        <f>ABS(O2222)</f>
        <v>7.7846984081588397E-3</v>
      </c>
    </row>
    <row r="2223" spans="10:17" x14ac:dyDescent="0.3">
      <c r="J2223" t="str">
        <f>VLOOKUP(M2223,$A$3:$B$71,2,0)</f>
        <v>datetime_day</v>
      </c>
      <c r="K2223" t="str">
        <f>VLOOKUP(N2223,$A$3:$B$71,2,0)</f>
        <v>offerid_num_1</v>
      </c>
      <c r="L2223" t="str">
        <f t="shared" si="34"/>
        <v>datetime_day-offerid_num_1</v>
      </c>
      <c r="M2223">
        <v>3</v>
      </c>
      <c r="N2223">
        <v>15</v>
      </c>
      <c r="O2223">
        <v>-7.7664819130489502E-3</v>
      </c>
      <c r="P2223" s="4">
        <v>3.0190982536030699E-10</v>
      </c>
      <c r="Q2223">
        <f>ABS(O2223)</f>
        <v>7.7664819130489502E-3</v>
      </c>
    </row>
    <row r="2224" spans="10:17" x14ac:dyDescent="0.3">
      <c r="J2224" t="str">
        <f>VLOOKUP(M2224,$A$3:$B$71,2,0)</f>
        <v>countrycode_category_count</v>
      </c>
      <c r="K2224" t="str">
        <f>VLOOKUP(N2224,$A$3:$B$71,2,0)</f>
        <v>siteid_category_num_0</v>
      </c>
      <c r="L2224" t="str">
        <f t="shared" si="34"/>
        <v>countrycode_category_count-siteid_category_num_0</v>
      </c>
      <c r="M2224">
        <v>53</v>
      </c>
      <c r="N2224">
        <v>66</v>
      </c>
      <c r="O2224">
        <v>7.73036805919245E-3</v>
      </c>
      <c r="P2224" s="4">
        <v>3.6452061834572301E-10</v>
      </c>
      <c r="Q2224">
        <f>ABS(O2224)</f>
        <v>7.73036805919245E-3</v>
      </c>
    </row>
    <row r="2225" spans="10:17" x14ac:dyDescent="0.3">
      <c r="J2225" t="str">
        <f>VLOOKUP(M2225,$A$3:$B$71,2,0)</f>
        <v>datetime_day_count</v>
      </c>
      <c r="K2225" t="str">
        <f>VLOOKUP(N2225,$A$3:$B$71,2,0)</f>
        <v>siteid_category_num_1</v>
      </c>
      <c r="L2225" t="str">
        <f t="shared" si="34"/>
        <v>datetime_day_count-siteid_category_num_1</v>
      </c>
      <c r="M2225">
        <v>37</v>
      </c>
      <c r="N2225">
        <v>67</v>
      </c>
      <c r="O2225">
        <v>7.6989956427739202E-3</v>
      </c>
      <c r="P2225" s="4">
        <v>4.2906766893915199E-10</v>
      </c>
      <c r="Q2225">
        <f>ABS(O2225)</f>
        <v>7.6989956427739202E-3</v>
      </c>
    </row>
    <row r="2226" spans="10:17" x14ac:dyDescent="0.3">
      <c r="J2226" t="str">
        <f>VLOOKUP(M2226,$A$3:$B$71,2,0)</f>
        <v>offerid_num_0</v>
      </c>
      <c r="K2226" t="str">
        <f>VLOOKUP(N2226,$A$3:$B$71,2,0)</f>
        <v>countrycode_category_num_1</v>
      </c>
      <c r="L2226" t="str">
        <f t="shared" si="34"/>
        <v>offerid_num_0-countrycode_category_num_1</v>
      </c>
      <c r="M2226">
        <v>14</v>
      </c>
      <c r="N2226">
        <v>55</v>
      </c>
      <c r="O2226">
        <v>-7.58970977779769E-3</v>
      </c>
      <c r="P2226" s="4">
        <v>7.5339854498386505E-10</v>
      </c>
      <c r="Q2226">
        <f>ABS(O2226)</f>
        <v>7.58970977779769E-3</v>
      </c>
    </row>
    <row r="2227" spans="10:17" x14ac:dyDescent="0.3">
      <c r="J2227" t="str">
        <f>VLOOKUP(M2227,$A$3:$B$71,2,0)</f>
        <v>offerid_count</v>
      </c>
      <c r="K2227" t="str">
        <f>VLOOKUP(N2227,$A$3:$B$71,2,0)</f>
        <v>countrycode_category_num_1</v>
      </c>
      <c r="L2227" t="str">
        <f t="shared" si="34"/>
        <v>offerid_count-countrycode_category_num_1</v>
      </c>
      <c r="M2227">
        <v>13</v>
      </c>
      <c r="N2227">
        <v>55</v>
      </c>
      <c r="O2227">
        <v>-7.5612964121084397E-3</v>
      </c>
      <c r="P2227" s="4">
        <v>8.7105661061565697E-10</v>
      </c>
      <c r="Q2227">
        <f>ABS(O2227)</f>
        <v>7.5612964121084397E-3</v>
      </c>
    </row>
    <row r="2228" spans="10:17" x14ac:dyDescent="0.3">
      <c r="J2228" t="str">
        <f>VLOOKUP(M2228,$A$3:$B$71,2,0)</f>
        <v>datetime_hour</v>
      </c>
      <c r="K2228" t="str">
        <f>VLOOKUP(N2228,$A$3:$B$71,2,0)</f>
        <v>merchant_count</v>
      </c>
      <c r="L2228" t="str">
        <f t="shared" si="34"/>
        <v>datetime_hour-merchant_count</v>
      </c>
      <c r="M2228">
        <v>4</v>
      </c>
      <c r="N2228">
        <v>5</v>
      </c>
      <c r="O2228">
        <v>7.4386103933248397E-3</v>
      </c>
      <c r="P2228" s="4">
        <v>1.6202481915178099E-9</v>
      </c>
      <c r="Q2228">
        <f>ABS(O2228)</f>
        <v>7.4386103933248397E-3</v>
      </c>
    </row>
    <row r="2229" spans="10:17" x14ac:dyDescent="0.3">
      <c r="J2229" t="str">
        <f>VLOOKUP(M2229,$A$3:$B$71,2,0)</f>
        <v>datetime_day_count</v>
      </c>
      <c r="K2229" t="str">
        <f>VLOOKUP(N2229,$A$3:$B$71,2,0)</f>
        <v>siteid_category_count</v>
      </c>
      <c r="L2229" t="str">
        <f t="shared" si="34"/>
        <v>datetime_day_count-siteid_category_count</v>
      </c>
      <c r="M2229">
        <v>37</v>
      </c>
      <c r="N2229">
        <v>65</v>
      </c>
      <c r="O2229">
        <v>7.38977106195619E-3</v>
      </c>
      <c r="P2229" s="4">
        <v>2.0687648384327399E-9</v>
      </c>
      <c r="Q2229">
        <f>ABS(O2229)</f>
        <v>7.38977106195619E-3</v>
      </c>
    </row>
    <row r="2230" spans="10:17" x14ac:dyDescent="0.3">
      <c r="J2230" t="str">
        <f>VLOOKUP(M2230,$A$3:$B$71,2,0)</f>
        <v>datetime_day_num_0</v>
      </c>
      <c r="K2230" t="str">
        <f>VLOOKUP(N2230,$A$3:$B$71,2,0)</f>
        <v>siteid_category_num_1</v>
      </c>
      <c r="L2230" t="str">
        <f t="shared" si="34"/>
        <v>datetime_day_num_0-siteid_category_num_1</v>
      </c>
      <c r="M2230">
        <v>38</v>
      </c>
      <c r="N2230">
        <v>67</v>
      </c>
      <c r="O2230">
        <v>7.3647919556372897E-3</v>
      </c>
      <c r="P2230" s="4">
        <v>2.3427966755470298E-9</v>
      </c>
      <c r="Q2230">
        <f>ABS(O2230)</f>
        <v>7.3647919556372897E-3</v>
      </c>
    </row>
    <row r="2231" spans="10:17" x14ac:dyDescent="0.3">
      <c r="J2231" t="str">
        <f>VLOOKUP(M2231,$A$3:$B$71,2,0)</f>
        <v>datetime_day</v>
      </c>
      <c r="K2231" t="str">
        <f>VLOOKUP(N2231,$A$3:$B$71,2,0)</f>
        <v>merchant_click_rate</v>
      </c>
      <c r="L2231" t="str">
        <f t="shared" si="34"/>
        <v>datetime_day-merchant_click_rate</v>
      </c>
      <c r="M2231">
        <v>3</v>
      </c>
      <c r="N2231">
        <v>8</v>
      </c>
      <c r="O2231">
        <v>7.2307982997012301E-3</v>
      </c>
      <c r="P2231" s="4">
        <v>4.5348317333031698E-9</v>
      </c>
      <c r="Q2231">
        <f>ABS(O2231)</f>
        <v>7.2307982997012301E-3</v>
      </c>
    </row>
    <row r="2232" spans="10:17" x14ac:dyDescent="0.3">
      <c r="J2232" t="str">
        <f>VLOOKUP(M2232,$A$3:$B$71,2,0)</f>
        <v>category_num_1</v>
      </c>
      <c r="K2232" t="str">
        <f>VLOOKUP(N2232,$A$3:$B$71,2,0)</f>
        <v>siteid_merchant_num_0</v>
      </c>
      <c r="L2232" t="str">
        <f t="shared" si="34"/>
        <v>category_num_1-siteid_merchant_num_0</v>
      </c>
      <c r="M2232">
        <v>19</v>
      </c>
      <c r="N2232">
        <v>58</v>
      </c>
      <c r="O2232">
        <v>7.1809819978314602E-3</v>
      </c>
      <c r="P2232" s="4">
        <v>5.7799312765197503E-9</v>
      </c>
      <c r="Q2232">
        <f>ABS(O2232)</f>
        <v>7.1809819978314602E-3</v>
      </c>
    </row>
    <row r="2233" spans="10:17" x14ac:dyDescent="0.3">
      <c r="J2233" t="str">
        <f>VLOOKUP(M2233,$A$3:$B$71,2,0)</f>
        <v>category_click_rate</v>
      </c>
      <c r="K2233" t="str">
        <f>VLOOKUP(N2233,$A$3:$B$71,2,0)</f>
        <v>datetime_day_click_rate</v>
      </c>
      <c r="L2233" t="str">
        <f t="shared" si="34"/>
        <v>category_click_rate-datetime_day_click_rate</v>
      </c>
      <c r="M2233">
        <v>20</v>
      </c>
      <c r="N2233">
        <v>40</v>
      </c>
      <c r="O2233">
        <v>7.1580901964626003E-3</v>
      </c>
      <c r="P2233" s="4">
        <v>6.4581354701498302E-9</v>
      </c>
      <c r="Q2233">
        <f>ABS(O2233)</f>
        <v>7.1580901964626003E-3</v>
      </c>
    </row>
    <row r="2234" spans="10:17" x14ac:dyDescent="0.3">
      <c r="J2234" t="str">
        <f>VLOOKUP(M2234,$A$3:$B$71,2,0)</f>
        <v>datetime_day</v>
      </c>
      <c r="K2234" t="str">
        <f>VLOOKUP(N2234,$A$3:$B$71,2,0)</f>
        <v>datetime_hour_num_1</v>
      </c>
      <c r="L2234" t="str">
        <f t="shared" si="34"/>
        <v>datetime_day-datetime_hour_num_1</v>
      </c>
      <c r="M2234">
        <v>3</v>
      </c>
      <c r="N2234">
        <v>35</v>
      </c>
      <c r="O2234">
        <v>-7.1053392668622203E-3</v>
      </c>
      <c r="P2234" s="4">
        <v>8.3288718238368705E-9</v>
      </c>
      <c r="Q2234">
        <f>ABS(O2234)</f>
        <v>7.1053392668622203E-3</v>
      </c>
    </row>
    <row r="2235" spans="10:17" x14ac:dyDescent="0.3">
      <c r="J2235" t="str">
        <f>VLOOKUP(M2235,$A$3:$B$71,2,0)</f>
        <v>datetime_day_num_0</v>
      </c>
      <c r="K2235" t="str">
        <f>VLOOKUP(N2235,$A$3:$B$71,2,0)</f>
        <v>siteid_category_count</v>
      </c>
      <c r="L2235" t="str">
        <f t="shared" si="34"/>
        <v>datetime_day_num_0-siteid_category_count</v>
      </c>
      <c r="M2235">
        <v>38</v>
      </c>
      <c r="N2235">
        <v>65</v>
      </c>
      <c r="O2235">
        <v>7.0865699247048396E-3</v>
      </c>
      <c r="P2235" s="4">
        <v>9.1139997943446899E-9</v>
      </c>
      <c r="Q2235">
        <f>ABS(O2235)</f>
        <v>7.0865699247048396E-3</v>
      </c>
    </row>
    <row r="2236" spans="10:17" x14ac:dyDescent="0.3">
      <c r="J2236" t="str">
        <f>VLOOKUP(M2236,$A$3:$B$71,2,0)</f>
        <v>datetime_day</v>
      </c>
      <c r="K2236" t="str">
        <f>VLOOKUP(N2236,$A$3:$B$71,2,0)</f>
        <v>countrycode_offerid_click_rate</v>
      </c>
      <c r="L2236" t="str">
        <f t="shared" si="34"/>
        <v>datetime_day-countrycode_offerid_click_rate</v>
      </c>
      <c r="M2236">
        <v>3</v>
      </c>
      <c r="N2236">
        <v>52</v>
      </c>
      <c r="O2236">
        <v>7.0451781824410102E-3</v>
      </c>
      <c r="P2236" s="4">
        <v>1.11080956087465E-8</v>
      </c>
      <c r="Q2236">
        <f>ABS(O2236)</f>
        <v>7.0451781824410102E-3</v>
      </c>
    </row>
    <row r="2237" spans="10:17" x14ac:dyDescent="0.3">
      <c r="J2237" t="str">
        <f>VLOOKUP(M2237,$A$3:$B$71,2,0)</f>
        <v>datetime_day</v>
      </c>
      <c r="K2237" t="str">
        <f>VLOOKUP(N2237,$A$3:$B$71,2,0)</f>
        <v>siteid_category_count</v>
      </c>
      <c r="L2237" t="str">
        <f t="shared" si="34"/>
        <v>datetime_day-siteid_category_count</v>
      </c>
      <c r="M2237">
        <v>3</v>
      </c>
      <c r="N2237">
        <v>65</v>
      </c>
      <c r="O2237">
        <v>-7.0091372564795402E-3</v>
      </c>
      <c r="P2237" s="4">
        <v>1.31848019829356E-8</v>
      </c>
      <c r="Q2237">
        <f>ABS(O2237)</f>
        <v>7.0091372564795402E-3</v>
      </c>
    </row>
    <row r="2238" spans="10:17" x14ac:dyDescent="0.3">
      <c r="J2238" t="str">
        <f>VLOOKUP(M2238,$A$3:$B$71,2,0)</f>
        <v>countrycode_merchant_count</v>
      </c>
      <c r="K2238" t="str">
        <f>VLOOKUP(N2238,$A$3:$B$71,2,0)</f>
        <v>siteid_merchant_num_0</v>
      </c>
      <c r="L2238" t="str">
        <f t="shared" si="34"/>
        <v>countrycode_merchant_count-siteid_merchant_num_0</v>
      </c>
      <c r="M2238">
        <v>41</v>
      </c>
      <c r="N2238">
        <v>58</v>
      </c>
      <c r="O2238">
        <v>-6.9530994358158399E-3</v>
      </c>
      <c r="P2238" s="4">
        <v>1.7182607283054101E-8</v>
      </c>
      <c r="Q2238">
        <f>ABS(O2238)</f>
        <v>6.9530994358158399E-3</v>
      </c>
    </row>
    <row r="2239" spans="10:17" x14ac:dyDescent="0.3">
      <c r="J2239" t="str">
        <f>VLOOKUP(M2239,$A$3:$B$71,2,0)</f>
        <v>merchant_num_1</v>
      </c>
      <c r="K2239" t="str">
        <f>VLOOKUP(N2239,$A$3:$B$71,2,0)</f>
        <v>siteid_category_count</v>
      </c>
      <c r="L2239" t="str">
        <f t="shared" si="34"/>
        <v>merchant_num_1-siteid_category_count</v>
      </c>
      <c r="M2239">
        <v>7</v>
      </c>
      <c r="N2239">
        <v>65</v>
      </c>
      <c r="O2239">
        <v>-6.8580163851063398E-3</v>
      </c>
      <c r="P2239" s="4">
        <v>2.6806887237276699E-8</v>
      </c>
      <c r="Q2239">
        <f>ABS(O2239)</f>
        <v>6.8580163851063398E-3</v>
      </c>
    </row>
    <row r="2240" spans="10:17" x14ac:dyDescent="0.3">
      <c r="J2240" t="str">
        <f>VLOOKUP(M2240,$A$3:$B$71,2,0)</f>
        <v>offerid_num_1</v>
      </c>
      <c r="K2240" t="str">
        <f>VLOOKUP(N2240,$A$3:$B$71,2,0)</f>
        <v>countrycode_category_num_1</v>
      </c>
      <c r="L2240" t="str">
        <f t="shared" si="34"/>
        <v>offerid_num_1-countrycode_category_num_1</v>
      </c>
      <c r="M2240">
        <v>15</v>
      </c>
      <c r="N2240">
        <v>55</v>
      </c>
      <c r="O2240">
        <v>-6.8414827395694997E-3</v>
      </c>
      <c r="P2240" s="4">
        <v>2.8945258981694601E-8</v>
      </c>
      <c r="Q2240">
        <f>ABS(O2240)</f>
        <v>6.8414827395694997E-3</v>
      </c>
    </row>
    <row r="2241" spans="10:17" x14ac:dyDescent="0.3">
      <c r="J2241" t="str">
        <f>VLOOKUP(M2241,$A$3:$B$71,2,0)</f>
        <v>datetime_day_count</v>
      </c>
      <c r="K2241" t="str">
        <f>VLOOKUP(N2241,$A$3:$B$71,2,0)</f>
        <v>siteid_category_num_0</v>
      </c>
      <c r="L2241" t="str">
        <f t="shared" si="34"/>
        <v>datetime_day_count-siteid_category_num_0</v>
      </c>
      <c r="M2241">
        <v>37</v>
      </c>
      <c r="N2241">
        <v>66</v>
      </c>
      <c r="O2241">
        <v>6.8412125985530701E-3</v>
      </c>
      <c r="P2241" s="4">
        <v>2.8981536119132999E-8</v>
      </c>
      <c r="Q2241">
        <f>ABS(O2241)</f>
        <v>6.8412125985530701E-3</v>
      </c>
    </row>
    <row r="2242" spans="10:17" x14ac:dyDescent="0.3">
      <c r="J2242" t="str">
        <f>VLOOKUP(M2242,$A$3:$B$71,2,0)</f>
        <v>countrycode</v>
      </c>
      <c r="K2242" t="str">
        <f>VLOOKUP(N2242,$A$3:$B$71,2,0)</f>
        <v>offerid_num_1</v>
      </c>
      <c r="L2242" t="str">
        <f t="shared" si="34"/>
        <v>countrycode-offerid_num_1</v>
      </c>
      <c r="M2242">
        <v>0</v>
      </c>
      <c r="N2242">
        <v>15</v>
      </c>
      <c r="O2242">
        <v>6.7618772324906798E-3</v>
      </c>
      <c r="P2242" s="4">
        <v>4.17826206723347E-8</v>
      </c>
      <c r="Q2242">
        <f>ABS(O2242)</f>
        <v>6.7618772324906798E-3</v>
      </c>
    </row>
    <row r="2243" spans="10:17" x14ac:dyDescent="0.3">
      <c r="J2243" t="str">
        <f>VLOOKUP(M2243,$A$3:$B$71,2,0)</f>
        <v>category_num_1</v>
      </c>
      <c r="K2243" t="str">
        <f>VLOOKUP(N2243,$A$3:$B$71,2,0)</f>
        <v>devid_count</v>
      </c>
      <c r="L2243" t="str">
        <f t="shared" si="34"/>
        <v>category_num_1-devid_count</v>
      </c>
      <c r="M2243">
        <v>19</v>
      </c>
      <c r="N2243">
        <v>29</v>
      </c>
      <c r="O2243">
        <v>-6.68984458878306E-3</v>
      </c>
      <c r="P2243" s="4">
        <v>5.80406588264178E-8</v>
      </c>
      <c r="Q2243">
        <f>ABS(O2243)</f>
        <v>6.68984458878306E-3</v>
      </c>
    </row>
    <row r="2244" spans="10:17" x14ac:dyDescent="0.3">
      <c r="J2244" t="str">
        <f>VLOOKUP(M2244,$A$3:$B$71,2,0)</f>
        <v>datetime_day_num_0</v>
      </c>
      <c r="K2244" t="str">
        <f>VLOOKUP(N2244,$A$3:$B$71,2,0)</f>
        <v>siteid_category_num_0</v>
      </c>
      <c r="L2244" t="str">
        <f t="shared" ref="L2244:L2307" si="35">J2244&amp;"-"&amp;K2244</f>
        <v>datetime_day_num_0-siteid_category_num_0</v>
      </c>
      <c r="M2244">
        <v>38</v>
      </c>
      <c r="N2244">
        <v>66</v>
      </c>
      <c r="O2244">
        <v>6.5725842913781701E-3</v>
      </c>
      <c r="P2244" s="4">
        <v>9.8403639761105504E-8</v>
      </c>
      <c r="Q2244">
        <f>ABS(O2244)</f>
        <v>6.5725842913781701E-3</v>
      </c>
    </row>
    <row r="2245" spans="10:17" x14ac:dyDescent="0.3">
      <c r="J2245" t="str">
        <f>VLOOKUP(M2245,$A$3:$B$71,2,0)</f>
        <v>merchant_num_0</v>
      </c>
      <c r="K2245" t="str">
        <f>VLOOKUP(N2245,$A$3:$B$71,2,0)</f>
        <v>offerid_click_rate</v>
      </c>
      <c r="L2245" t="str">
        <f t="shared" si="35"/>
        <v>merchant_num_0-offerid_click_rate</v>
      </c>
      <c r="M2245">
        <v>6</v>
      </c>
      <c r="N2245">
        <v>16</v>
      </c>
      <c r="O2245">
        <v>-6.5357293282838702E-3</v>
      </c>
      <c r="P2245" s="4">
        <v>1.15954119313082E-7</v>
      </c>
      <c r="Q2245">
        <f>ABS(O2245)</f>
        <v>6.5357293282838702E-3</v>
      </c>
    </row>
    <row r="2246" spans="10:17" x14ac:dyDescent="0.3">
      <c r="J2246" t="str">
        <f>VLOOKUP(M2246,$A$3:$B$71,2,0)</f>
        <v>merchant_num_0</v>
      </c>
      <c r="K2246" t="str">
        <f>VLOOKUP(N2246,$A$3:$B$71,2,0)</f>
        <v>siteid_merchant_num_0</v>
      </c>
      <c r="L2246" t="str">
        <f t="shared" si="35"/>
        <v>merchant_num_0-siteid_merchant_num_0</v>
      </c>
      <c r="M2246">
        <v>6</v>
      </c>
      <c r="N2246">
        <v>58</v>
      </c>
      <c r="O2246">
        <v>-6.5253206476559101E-3</v>
      </c>
      <c r="P2246" s="4">
        <v>1.2143606855172601E-7</v>
      </c>
      <c r="Q2246">
        <f>ABS(O2246)</f>
        <v>6.5253206476559101E-3</v>
      </c>
    </row>
    <row r="2247" spans="10:17" x14ac:dyDescent="0.3">
      <c r="J2247" t="str">
        <f>VLOOKUP(M2247,$A$3:$B$71,2,0)</f>
        <v>countrycode</v>
      </c>
      <c r="K2247" t="str">
        <f>VLOOKUP(N2247,$A$3:$B$71,2,0)</f>
        <v>offerid_count</v>
      </c>
      <c r="L2247" t="str">
        <f t="shared" si="35"/>
        <v>countrycode-offerid_count</v>
      </c>
      <c r="M2247">
        <v>0</v>
      </c>
      <c r="N2247">
        <v>13</v>
      </c>
      <c r="O2247">
        <v>6.4707924138226701E-3</v>
      </c>
      <c r="P2247" s="4">
        <v>1.5450906513634901E-7</v>
      </c>
      <c r="Q2247">
        <f>ABS(O2247)</f>
        <v>6.4707924138226701E-3</v>
      </c>
    </row>
    <row r="2248" spans="10:17" x14ac:dyDescent="0.3">
      <c r="J2248" t="str">
        <f>VLOOKUP(M2248,$A$3:$B$71,2,0)</f>
        <v>countrycode</v>
      </c>
      <c r="K2248" t="str">
        <f>VLOOKUP(N2248,$A$3:$B$71,2,0)</f>
        <v>offerid_num_0</v>
      </c>
      <c r="L2248" t="str">
        <f t="shared" si="35"/>
        <v>countrycode-offerid_num_0</v>
      </c>
      <c r="M2248">
        <v>0</v>
      </c>
      <c r="N2248">
        <v>14</v>
      </c>
      <c r="O2248">
        <v>6.4592964836189103E-3</v>
      </c>
      <c r="P2248" s="4">
        <v>1.6251837905974801E-7</v>
      </c>
      <c r="Q2248">
        <f>ABS(O2248)</f>
        <v>6.4592964836189103E-3</v>
      </c>
    </row>
    <row r="2249" spans="10:17" x14ac:dyDescent="0.3">
      <c r="J2249" t="str">
        <f>VLOOKUP(M2249,$A$3:$B$71,2,0)</f>
        <v>datetime_hour</v>
      </c>
      <c r="K2249" t="str">
        <f>VLOOKUP(N2249,$A$3:$B$71,2,0)</f>
        <v>merchant_num_0</v>
      </c>
      <c r="L2249" t="str">
        <f t="shared" si="35"/>
        <v>datetime_hour-merchant_num_0</v>
      </c>
      <c r="M2249">
        <v>4</v>
      </c>
      <c r="N2249">
        <v>6</v>
      </c>
      <c r="O2249">
        <v>6.43401574061699E-3</v>
      </c>
      <c r="P2249" s="4">
        <v>1.8156862479366099E-7</v>
      </c>
      <c r="Q2249">
        <f>ABS(O2249)</f>
        <v>6.43401574061699E-3</v>
      </c>
    </row>
    <row r="2250" spans="10:17" x14ac:dyDescent="0.3">
      <c r="J2250" t="str">
        <f>VLOOKUP(M2250,$A$3:$B$71,2,0)</f>
        <v>datetime_day_count</v>
      </c>
      <c r="K2250" t="str">
        <f>VLOOKUP(N2250,$A$3:$B$71,2,0)</f>
        <v>siteid_merchant_num_1</v>
      </c>
      <c r="L2250" t="str">
        <f t="shared" si="35"/>
        <v>datetime_day_count-siteid_merchant_num_1</v>
      </c>
      <c r="M2250">
        <v>37</v>
      </c>
      <c r="N2250">
        <v>59</v>
      </c>
      <c r="O2250">
        <v>6.3971894833036403E-3</v>
      </c>
      <c r="P2250" s="4">
        <v>2.13229293611388E-7</v>
      </c>
      <c r="Q2250">
        <f>ABS(O2250)</f>
        <v>6.3971894833036403E-3</v>
      </c>
    </row>
    <row r="2251" spans="10:17" x14ac:dyDescent="0.3">
      <c r="J2251" t="str">
        <f>VLOOKUP(M2251,$A$3:$B$71,2,0)</f>
        <v>browserid</v>
      </c>
      <c r="K2251" t="str">
        <f>VLOOKUP(N2251,$A$3:$B$71,2,0)</f>
        <v>datetime_day_count</v>
      </c>
      <c r="L2251" t="str">
        <f t="shared" si="35"/>
        <v>browserid-datetime_day_count</v>
      </c>
      <c r="M2251">
        <v>1</v>
      </c>
      <c r="N2251">
        <v>37</v>
      </c>
      <c r="O2251">
        <v>6.2118514998032804E-3</v>
      </c>
      <c r="P2251" s="4">
        <v>4.7257196726069E-7</v>
      </c>
      <c r="Q2251">
        <f>ABS(O2251)</f>
        <v>6.2118514998032804E-3</v>
      </c>
    </row>
    <row r="2252" spans="10:17" x14ac:dyDescent="0.3">
      <c r="J2252" t="str">
        <f>VLOOKUP(M2252,$A$3:$B$71,2,0)</f>
        <v>offerid_num_0</v>
      </c>
      <c r="K2252" t="str">
        <f>VLOOKUP(N2252,$A$3:$B$71,2,0)</f>
        <v>countrycode_siteid_click_rate</v>
      </c>
      <c r="L2252" t="str">
        <f t="shared" si="35"/>
        <v>offerid_num_0-countrycode_siteid_click_rate</v>
      </c>
      <c r="M2252">
        <v>14</v>
      </c>
      <c r="N2252">
        <v>48</v>
      </c>
      <c r="O2252">
        <v>-6.1482095999864398E-3</v>
      </c>
      <c r="P2252" s="4">
        <v>6.1795653447909002E-7</v>
      </c>
      <c r="Q2252">
        <f>ABS(O2252)</f>
        <v>6.1482095999864398E-3</v>
      </c>
    </row>
    <row r="2253" spans="10:17" x14ac:dyDescent="0.3">
      <c r="J2253" t="str">
        <f>VLOOKUP(M2253,$A$3:$B$71,2,0)</f>
        <v>datetime_day_num_0</v>
      </c>
      <c r="K2253" t="str">
        <f>VLOOKUP(N2253,$A$3:$B$71,2,0)</f>
        <v>siteid_merchant_num_1</v>
      </c>
      <c r="L2253" t="str">
        <f t="shared" si="35"/>
        <v>datetime_day_num_0-siteid_merchant_num_1</v>
      </c>
      <c r="M2253">
        <v>38</v>
      </c>
      <c r="N2253">
        <v>59</v>
      </c>
      <c r="O2253">
        <v>6.1453651025192403E-3</v>
      </c>
      <c r="P2253" s="4">
        <v>6.2537190490665202E-7</v>
      </c>
      <c r="Q2253">
        <f>ABS(O2253)</f>
        <v>6.1453651025192403E-3</v>
      </c>
    </row>
    <row r="2254" spans="10:17" x14ac:dyDescent="0.3">
      <c r="J2254" t="str">
        <f>VLOOKUP(M2254,$A$3:$B$71,2,0)</f>
        <v>offerid_count</v>
      </c>
      <c r="K2254" t="str">
        <f>VLOOKUP(N2254,$A$3:$B$71,2,0)</f>
        <v>countrycode_siteid_click_rate</v>
      </c>
      <c r="L2254" t="str">
        <f t="shared" si="35"/>
        <v>offerid_count-countrycode_siteid_click_rate</v>
      </c>
      <c r="M2254">
        <v>13</v>
      </c>
      <c r="N2254">
        <v>48</v>
      </c>
      <c r="O2254">
        <v>-6.11844650675756E-3</v>
      </c>
      <c r="P2254" s="4">
        <v>6.9992618707695801E-7</v>
      </c>
      <c r="Q2254">
        <f>ABS(O2254)</f>
        <v>6.11844650675756E-3</v>
      </c>
    </row>
    <row r="2255" spans="10:17" x14ac:dyDescent="0.3">
      <c r="J2255" t="str">
        <f>VLOOKUP(M2255,$A$3:$B$71,2,0)</f>
        <v>browserid</v>
      </c>
      <c r="K2255" t="str">
        <f>VLOOKUP(N2255,$A$3:$B$71,2,0)</f>
        <v>datetime_day_num_0</v>
      </c>
      <c r="L2255" t="str">
        <f t="shared" si="35"/>
        <v>browserid-datetime_day_num_0</v>
      </c>
      <c r="M2255">
        <v>1</v>
      </c>
      <c r="N2255">
        <v>38</v>
      </c>
      <c r="O2255">
        <v>6.0747155242917104E-3</v>
      </c>
      <c r="P2255" s="4">
        <v>8.3963284038521098E-7</v>
      </c>
      <c r="Q2255">
        <f>ABS(O2255)</f>
        <v>6.0747155242917104E-3</v>
      </c>
    </row>
    <row r="2256" spans="10:17" x14ac:dyDescent="0.3">
      <c r="J2256" t="str">
        <f>VLOOKUP(M2256,$A$3:$B$71,2,0)</f>
        <v>datetime_day</v>
      </c>
      <c r="K2256" t="str">
        <f>VLOOKUP(N2256,$A$3:$B$71,2,0)</f>
        <v>browserid_num_0</v>
      </c>
      <c r="L2256" t="str">
        <f t="shared" si="35"/>
        <v>datetime_day-browserid_num_0</v>
      </c>
      <c r="M2256">
        <v>3</v>
      </c>
      <c r="N2256">
        <v>26</v>
      </c>
      <c r="O2256">
        <v>5.9141857536023799E-3</v>
      </c>
      <c r="P2256" s="4">
        <v>1.6206869539174599E-6</v>
      </c>
      <c r="Q2256">
        <f>ABS(O2256)</f>
        <v>5.9141857536023799E-3</v>
      </c>
    </row>
    <row r="2257" spans="10:17" x14ac:dyDescent="0.3">
      <c r="J2257" t="str">
        <f>VLOOKUP(M2257,$A$3:$B$71,2,0)</f>
        <v>merchant_num_1</v>
      </c>
      <c r="K2257" t="str">
        <f>VLOOKUP(N2257,$A$3:$B$71,2,0)</f>
        <v>devid_num_0</v>
      </c>
      <c r="L2257" t="str">
        <f t="shared" si="35"/>
        <v>merchant_num_1-devid_num_0</v>
      </c>
      <c r="M2257">
        <v>7</v>
      </c>
      <c r="N2257">
        <v>30</v>
      </c>
      <c r="O2257">
        <v>-5.84757106361388E-3</v>
      </c>
      <c r="P2257" s="4">
        <v>2.1190066843479299E-6</v>
      </c>
      <c r="Q2257">
        <f>ABS(O2257)</f>
        <v>5.84757106361388E-3</v>
      </c>
    </row>
    <row r="2258" spans="10:17" x14ac:dyDescent="0.3">
      <c r="J2258" t="str">
        <f>VLOOKUP(M2258,$A$3:$B$71,2,0)</f>
        <v>devid</v>
      </c>
      <c r="K2258" t="str">
        <f>VLOOKUP(N2258,$A$3:$B$71,2,0)</f>
        <v>datetime_day_count</v>
      </c>
      <c r="L2258" t="str">
        <f t="shared" si="35"/>
        <v>devid-datetime_day_count</v>
      </c>
      <c r="M2258">
        <v>2</v>
      </c>
      <c r="N2258">
        <v>37</v>
      </c>
      <c r="O2258">
        <v>-5.7925341057487303E-3</v>
      </c>
      <c r="P2258" s="4">
        <v>2.6388047497847801E-6</v>
      </c>
      <c r="Q2258">
        <f>ABS(O2258)</f>
        <v>5.7925341057487303E-3</v>
      </c>
    </row>
    <row r="2259" spans="10:17" x14ac:dyDescent="0.3">
      <c r="J2259" t="str">
        <f>VLOOKUP(M2259,$A$3:$B$71,2,0)</f>
        <v>merchant_num_1</v>
      </c>
      <c r="K2259" t="str">
        <f>VLOOKUP(N2259,$A$3:$B$71,2,0)</f>
        <v>siteid_merchant_count</v>
      </c>
      <c r="L2259" t="str">
        <f t="shared" si="35"/>
        <v>merchant_num_1-siteid_merchant_count</v>
      </c>
      <c r="M2259">
        <v>7</v>
      </c>
      <c r="N2259">
        <v>57</v>
      </c>
      <c r="O2259">
        <v>5.7766378257185502E-3</v>
      </c>
      <c r="P2259" s="4">
        <v>2.8104135889168602E-6</v>
      </c>
      <c r="Q2259">
        <f>ABS(O2259)</f>
        <v>5.7766378257185502E-3</v>
      </c>
    </row>
    <row r="2260" spans="10:17" x14ac:dyDescent="0.3">
      <c r="J2260" t="str">
        <f>VLOOKUP(M2260,$A$3:$B$71,2,0)</f>
        <v>devid</v>
      </c>
      <c r="K2260" t="str">
        <f>VLOOKUP(N2260,$A$3:$B$71,2,0)</f>
        <v>datetime_day_num_0</v>
      </c>
      <c r="L2260" t="str">
        <f t="shared" si="35"/>
        <v>devid-datetime_day_num_0</v>
      </c>
      <c r="M2260">
        <v>2</v>
      </c>
      <c r="N2260">
        <v>38</v>
      </c>
      <c r="O2260">
        <v>-5.6454823124090104E-3</v>
      </c>
      <c r="P2260" s="4">
        <v>4.69765760380236E-6</v>
      </c>
      <c r="Q2260">
        <f>ABS(O2260)</f>
        <v>5.6454823124090104E-3</v>
      </c>
    </row>
    <row r="2261" spans="10:17" x14ac:dyDescent="0.3">
      <c r="J2261" t="str">
        <f>VLOOKUP(M2261,$A$3:$B$71,2,0)</f>
        <v>datetime_day</v>
      </c>
      <c r="K2261" t="str">
        <f>VLOOKUP(N2261,$A$3:$B$71,2,0)</f>
        <v>browserid_count</v>
      </c>
      <c r="L2261" t="str">
        <f t="shared" si="35"/>
        <v>datetime_day-browserid_count</v>
      </c>
      <c r="M2261">
        <v>3</v>
      </c>
      <c r="N2261">
        <v>25</v>
      </c>
      <c r="O2261">
        <v>5.5858521956426701E-3</v>
      </c>
      <c r="P2261" s="4">
        <v>5.9122895280564296E-6</v>
      </c>
      <c r="Q2261">
        <f>ABS(O2261)</f>
        <v>5.5858521956426701E-3</v>
      </c>
    </row>
    <row r="2262" spans="10:17" x14ac:dyDescent="0.3">
      <c r="J2262" t="str">
        <f>VLOOKUP(M2262,$A$3:$B$71,2,0)</f>
        <v>datetime_day</v>
      </c>
      <c r="K2262" t="str">
        <f>VLOOKUP(N2262,$A$3:$B$71,2,0)</f>
        <v>siteid_offerid_click_rate</v>
      </c>
      <c r="L2262" t="str">
        <f t="shared" si="35"/>
        <v>datetime_day-siteid_offerid_click_rate</v>
      </c>
      <c r="M2262">
        <v>3</v>
      </c>
      <c r="N2262">
        <v>64</v>
      </c>
      <c r="O2262">
        <v>-5.4567389285512099E-3</v>
      </c>
      <c r="P2262" s="4">
        <v>9.6529920358676003E-6</v>
      </c>
      <c r="Q2262">
        <f>ABS(O2262)</f>
        <v>5.4567389285512099E-3</v>
      </c>
    </row>
    <row r="2263" spans="10:17" x14ac:dyDescent="0.3">
      <c r="J2263" t="str">
        <f>VLOOKUP(M2263,$A$3:$B$71,2,0)</f>
        <v>category_num_0</v>
      </c>
      <c r="K2263" t="str">
        <f>VLOOKUP(N2263,$A$3:$B$71,2,0)</f>
        <v>datetime_day_num_1</v>
      </c>
      <c r="L2263" t="str">
        <f t="shared" si="35"/>
        <v>category_num_0-datetime_day_num_1</v>
      </c>
      <c r="M2263">
        <v>18</v>
      </c>
      <c r="N2263">
        <v>39</v>
      </c>
      <c r="O2263">
        <v>-5.4067052473113202E-3</v>
      </c>
      <c r="P2263" s="4">
        <v>1.16395884741418E-5</v>
      </c>
      <c r="Q2263">
        <f>ABS(O2263)</f>
        <v>5.4067052473113202E-3</v>
      </c>
    </row>
    <row r="2264" spans="10:17" x14ac:dyDescent="0.3">
      <c r="J2264" t="str">
        <f>VLOOKUP(M2264,$A$3:$B$71,2,0)</f>
        <v>offerid_num_1</v>
      </c>
      <c r="K2264" t="str">
        <f>VLOOKUP(N2264,$A$3:$B$71,2,0)</f>
        <v>countrycode_siteid_click_rate</v>
      </c>
      <c r="L2264" t="str">
        <f t="shared" si="35"/>
        <v>offerid_num_1-countrycode_siteid_click_rate</v>
      </c>
      <c r="M2264">
        <v>15</v>
      </c>
      <c r="N2264">
        <v>48</v>
      </c>
      <c r="O2264">
        <v>-5.3644674765314397E-3</v>
      </c>
      <c r="P2264" s="4">
        <v>1.3614931455727701E-5</v>
      </c>
      <c r="Q2264">
        <f>ABS(O2264)</f>
        <v>5.3644674765314397E-3</v>
      </c>
    </row>
    <row r="2265" spans="10:17" x14ac:dyDescent="0.3">
      <c r="J2265" t="str">
        <f>VLOOKUP(M2265,$A$3:$B$71,2,0)</f>
        <v>merchant_num_1</v>
      </c>
      <c r="K2265" t="str">
        <f>VLOOKUP(N2265,$A$3:$B$71,2,0)</f>
        <v>datetime_day_count</v>
      </c>
      <c r="L2265" t="str">
        <f t="shared" si="35"/>
        <v>merchant_num_1-datetime_day_count</v>
      </c>
      <c r="M2265">
        <v>7</v>
      </c>
      <c r="N2265">
        <v>37</v>
      </c>
      <c r="O2265">
        <v>-5.3549693734272104E-3</v>
      </c>
      <c r="P2265" s="4">
        <v>1.41012292479574E-5</v>
      </c>
      <c r="Q2265">
        <f>ABS(O2265)</f>
        <v>5.3549693734272104E-3</v>
      </c>
    </row>
    <row r="2266" spans="10:17" x14ac:dyDescent="0.3">
      <c r="J2266" t="str">
        <f>VLOOKUP(M2266,$A$3:$B$71,2,0)</f>
        <v>datetime_day</v>
      </c>
      <c r="K2266" t="str">
        <f>VLOOKUP(N2266,$A$3:$B$71,2,0)</f>
        <v>siteid_category_num_0</v>
      </c>
      <c r="L2266" t="str">
        <f t="shared" si="35"/>
        <v>datetime_day-siteid_category_num_0</v>
      </c>
      <c r="M2266">
        <v>3</v>
      </c>
      <c r="N2266">
        <v>66</v>
      </c>
      <c r="O2266">
        <v>-5.3208892406487298E-3</v>
      </c>
      <c r="P2266" s="4">
        <v>1.59860693960536E-5</v>
      </c>
      <c r="Q2266">
        <f>ABS(O2266)</f>
        <v>5.3208892406487298E-3</v>
      </c>
    </row>
    <row r="2267" spans="10:17" x14ac:dyDescent="0.3">
      <c r="J2267" t="str">
        <f>VLOOKUP(M2267,$A$3:$B$71,2,0)</f>
        <v>merchant_count</v>
      </c>
      <c r="K2267" t="str">
        <f>VLOOKUP(N2267,$A$3:$B$71,2,0)</f>
        <v>siteid_merchant_num_0</v>
      </c>
      <c r="L2267" t="str">
        <f t="shared" si="35"/>
        <v>merchant_count-siteid_merchant_num_0</v>
      </c>
      <c r="M2267">
        <v>5</v>
      </c>
      <c r="N2267">
        <v>58</v>
      </c>
      <c r="O2267">
        <v>-5.3192317695791597E-3</v>
      </c>
      <c r="P2267" s="4">
        <v>1.60836059411222E-5</v>
      </c>
      <c r="Q2267">
        <f>ABS(O2267)</f>
        <v>5.3192317695791597E-3</v>
      </c>
    </row>
    <row r="2268" spans="10:17" x14ac:dyDescent="0.3">
      <c r="J2268" t="str">
        <f>VLOOKUP(M2268,$A$3:$B$71,2,0)</f>
        <v>merchant_num_1</v>
      </c>
      <c r="K2268" t="str">
        <f>VLOOKUP(N2268,$A$3:$B$71,2,0)</f>
        <v>datetime_day_num_0</v>
      </c>
      <c r="L2268" t="str">
        <f t="shared" si="35"/>
        <v>merchant_num_1-datetime_day_num_0</v>
      </c>
      <c r="M2268">
        <v>7</v>
      </c>
      <c r="N2268">
        <v>38</v>
      </c>
      <c r="O2268">
        <v>-5.0772295415804202E-3</v>
      </c>
      <c r="P2268" s="4">
        <v>3.8373584960069803E-5</v>
      </c>
      <c r="Q2268">
        <f>ABS(O2268)</f>
        <v>5.0772295415804202E-3</v>
      </c>
    </row>
    <row r="2269" spans="10:17" x14ac:dyDescent="0.3">
      <c r="J2269" t="str">
        <f>VLOOKUP(M2269,$A$3:$B$71,2,0)</f>
        <v>category_count</v>
      </c>
      <c r="K2269" t="str">
        <f>VLOOKUP(N2269,$A$3:$B$71,2,0)</f>
        <v>datetime_day_num_1</v>
      </c>
      <c r="L2269" t="str">
        <f t="shared" si="35"/>
        <v>category_count-datetime_day_num_1</v>
      </c>
      <c r="M2269">
        <v>17</v>
      </c>
      <c r="N2269">
        <v>39</v>
      </c>
      <c r="O2269">
        <v>-4.9748509682991399E-3</v>
      </c>
      <c r="P2269" s="4">
        <v>5.4825581672169298E-5</v>
      </c>
      <c r="Q2269">
        <f>ABS(O2269)</f>
        <v>4.9748509682991399E-3</v>
      </c>
    </row>
    <row r="2270" spans="10:17" x14ac:dyDescent="0.3">
      <c r="J2270" t="str">
        <f>VLOOKUP(M2270,$A$3:$B$71,2,0)</f>
        <v>merchant_num_1</v>
      </c>
      <c r="K2270" t="str">
        <f>VLOOKUP(N2270,$A$3:$B$71,2,0)</f>
        <v>devid_count</v>
      </c>
      <c r="L2270" t="str">
        <f t="shared" si="35"/>
        <v>merchant_num_1-devid_count</v>
      </c>
      <c r="M2270">
        <v>7</v>
      </c>
      <c r="N2270">
        <v>29</v>
      </c>
      <c r="O2270">
        <v>-4.8222207517652502E-3</v>
      </c>
      <c r="P2270" s="4">
        <v>9.2191334512373705E-5</v>
      </c>
      <c r="Q2270">
        <f>ABS(O2270)</f>
        <v>4.8222207517652502E-3</v>
      </c>
    </row>
    <row r="2271" spans="10:17" x14ac:dyDescent="0.3">
      <c r="J2271" t="str">
        <f>VLOOKUP(M2271,$A$3:$B$71,2,0)</f>
        <v>datetime_day</v>
      </c>
      <c r="K2271" t="str">
        <f>VLOOKUP(N2271,$A$3:$B$71,2,0)</f>
        <v>category_click_rate</v>
      </c>
      <c r="L2271" t="str">
        <f t="shared" si="35"/>
        <v>datetime_day-category_click_rate</v>
      </c>
      <c r="M2271">
        <v>3</v>
      </c>
      <c r="N2271">
        <v>20</v>
      </c>
      <c r="O2271">
        <v>4.7903837773849798E-3</v>
      </c>
      <c r="P2271">
        <v>1.02558454920149E-4</v>
      </c>
      <c r="Q2271">
        <f>ABS(O2271)</f>
        <v>4.7903837773849798E-3</v>
      </c>
    </row>
    <row r="2272" spans="10:17" x14ac:dyDescent="0.3">
      <c r="J2272" t="str">
        <f>VLOOKUP(M2272,$A$3:$B$71,2,0)</f>
        <v>datetime_day_count</v>
      </c>
      <c r="K2272" t="str">
        <f>VLOOKUP(N2272,$A$3:$B$71,2,0)</f>
        <v>siteid_merchant_count</v>
      </c>
      <c r="L2272" t="str">
        <f t="shared" si="35"/>
        <v>datetime_day_count-siteid_merchant_count</v>
      </c>
      <c r="M2272">
        <v>37</v>
      </c>
      <c r="N2272">
        <v>57</v>
      </c>
      <c r="O2272">
        <v>4.6452858095932604E-3</v>
      </c>
      <c r="P2272">
        <v>1.6535426568025001E-4</v>
      </c>
      <c r="Q2272">
        <f>ABS(O2272)</f>
        <v>4.6452858095932604E-3</v>
      </c>
    </row>
    <row r="2273" spans="10:17" x14ac:dyDescent="0.3">
      <c r="J2273" t="str">
        <f>VLOOKUP(M2273,$A$3:$B$71,2,0)</f>
        <v>offerid_num_1</v>
      </c>
      <c r="K2273" t="str">
        <f>VLOOKUP(N2273,$A$3:$B$71,2,0)</f>
        <v>devid_click_rate</v>
      </c>
      <c r="L2273" t="str">
        <f t="shared" si="35"/>
        <v>offerid_num_1-devid_click_rate</v>
      </c>
      <c r="M2273">
        <v>15</v>
      </c>
      <c r="N2273">
        <v>32</v>
      </c>
      <c r="O2273">
        <v>4.5158321319580703E-3</v>
      </c>
      <c r="P2273">
        <v>2.5042458446639001E-4</v>
      </c>
      <c r="Q2273">
        <f>ABS(O2273)</f>
        <v>4.5158321319580703E-3</v>
      </c>
    </row>
    <row r="2274" spans="10:17" x14ac:dyDescent="0.3">
      <c r="J2274" t="str">
        <f>VLOOKUP(M2274,$A$3:$B$71,2,0)</f>
        <v>datetime_hour_count</v>
      </c>
      <c r="K2274" t="str">
        <f>VLOOKUP(N2274,$A$3:$B$71,2,0)</f>
        <v>datetime_day_num_1</v>
      </c>
      <c r="L2274" t="str">
        <f t="shared" si="35"/>
        <v>datetime_hour_count-datetime_day_num_1</v>
      </c>
      <c r="M2274">
        <v>33</v>
      </c>
      <c r="N2274">
        <v>39</v>
      </c>
      <c r="O2274">
        <v>4.5063272472524096E-3</v>
      </c>
      <c r="P2274">
        <v>2.5806769556310501E-4</v>
      </c>
      <c r="Q2274">
        <f>ABS(O2274)</f>
        <v>4.5063272472524096E-3</v>
      </c>
    </row>
    <row r="2275" spans="10:17" x14ac:dyDescent="0.3">
      <c r="J2275" t="str">
        <f>VLOOKUP(M2275,$A$3:$B$71,2,0)</f>
        <v>datetime_day_num_0</v>
      </c>
      <c r="K2275" t="str">
        <f>VLOOKUP(N2275,$A$3:$B$71,2,0)</f>
        <v>siteid_merchant_count</v>
      </c>
      <c r="L2275" t="str">
        <f t="shared" si="35"/>
        <v>datetime_day_num_0-siteid_merchant_count</v>
      </c>
      <c r="M2275">
        <v>38</v>
      </c>
      <c r="N2275">
        <v>57</v>
      </c>
      <c r="O2275">
        <v>4.41421376045616E-3</v>
      </c>
      <c r="P2275">
        <v>3.4435290313608098E-4</v>
      </c>
      <c r="Q2275">
        <f>ABS(O2275)</f>
        <v>4.41421376045616E-3</v>
      </c>
    </row>
    <row r="2276" spans="10:17" x14ac:dyDescent="0.3">
      <c r="J2276" t="str">
        <f>VLOOKUP(M2276,$A$3:$B$71,2,0)</f>
        <v>offerid_num_1</v>
      </c>
      <c r="K2276" t="str">
        <f>VLOOKUP(N2276,$A$3:$B$71,2,0)</f>
        <v>devid_num_1</v>
      </c>
      <c r="L2276" t="str">
        <f t="shared" si="35"/>
        <v>offerid_num_1-devid_num_1</v>
      </c>
      <c r="M2276">
        <v>15</v>
      </c>
      <c r="N2276">
        <v>31</v>
      </c>
      <c r="O2276">
        <v>4.4048932758847499E-3</v>
      </c>
      <c r="P2276">
        <v>3.5444720479082398E-4</v>
      </c>
      <c r="Q2276">
        <f>ABS(O2276)</f>
        <v>4.4048932758847499E-3</v>
      </c>
    </row>
    <row r="2277" spans="10:17" x14ac:dyDescent="0.3">
      <c r="J2277" t="str">
        <f>VLOOKUP(M2277,$A$3:$B$71,2,0)</f>
        <v>countrycode</v>
      </c>
      <c r="K2277" t="str">
        <f>VLOOKUP(N2277,$A$3:$B$71,2,0)</f>
        <v>datetime_day</v>
      </c>
      <c r="L2277" t="str">
        <f t="shared" si="35"/>
        <v>countrycode-datetime_day</v>
      </c>
      <c r="M2277">
        <v>0</v>
      </c>
      <c r="N2277">
        <v>3</v>
      </c>
      <c r="O2277">
        <v>-4.3308867137719399E-3</v>
      </c>
      <c r="P2277">
        <v>4.44991996202918E-4</v>
      </c>
      <c r="Q2277">
        <f>ABS(O2277)</f>
        <v>4.3308867137719399E-3</v>
      </c>
    </row>
    <row r="2278" spans="10:17" x14ac:dyDescent="0.3">
      <c r="J2278" t="str">
        <f>VLOOKUP(M2278,$A$3:$B$71,2,0)</f>
        <v>devid</v>
      </c>
      <c r="K2278" t="str">
        <f>VLOOKUP(N2278,$A$3:$B$71,2,0)</f>
        <v>offerid_num_1</v>
      </c>
      <c r="L2278" t="str">
        <f t="shared" si="35"/>
        <v>devid-offerid_num_1</v>
      </c>
      <c r="M2278">
        <v>2</v>
      </c>
      <c r="N2278">
        <v>15</v>
      </c>
      <c r="O2278">
        <v>-4.21853820850316E-3</v>
      </c>
      <c r="P2278">
        <v>6.2448339321471101E-4</v>
      </c>
      <c r="Q2278">
        <f>ABS(O2278)</f>
        <v>4.21853820850316E-3</v>
      </c>
    </row>
    <row r="2279" spans="10:17" x14ac:dyDescent="0.3">
      <c r="J2279" t="str">
        <f>VLOOKUP(M2279,$A$3:$B$71,2,0)</f>
        <v>datetime_day</v>
      </c>
      <c r="K2279" t="str">
        <f>VLOOKUP(N2279,$A$3:$B$71,2,0)</f>
        <v>devid_click_rate</v>
      </c>
      <c r="L2279" t="str">
        <f t="shared" si="35"/>
        <v>datetime_day-devid_click_rate</v>
      </c>
      <c r="M2279">
        <v>3</v>
      </c>
      <c r="N2279">
        <v>32</v>
      </c>
      <c r="O2279">
        <v>-4.1983741185274096E-3</v>
      </c>
      <c r="P2279">
        <v>6.6309404770504101E-4</v>
      </c>
      <c r="Q2279">
        <f>ABS(O2279)</f>
        <v>4.1983741185274096E-3</v>
      </c>
    </row>
    <row r="2280" spans="10:17" x14ac:dyDescent="0.3">
      <c r="J2280" t="str">
        <f>VLOOKUP(M2280,$A$3:$B$71,2,0)</f>
        <v>offerid_count</v>
      </c>
      <c r="K2280" t="str">
        <f>VLOOKUP(N2280,$A$3:$B$71,2,0)</f>
        <v>devid_click_rate</v>
      </c>
      <c r="L2280" t="str">
        <f t="shared" si="35"/>
        <v>offerid_count-devid_click_rate</v>
      </c>
      <c r="M2280">
        <v>13</v>
      </c>
      <c r="N2280">
        <v>32</v>
      </c>
      <c r="O2280">
        <v>4.1747815067065697E-3</v>
      </c>
      <c r="P2280">
        <v>7.1108370238710502E-4</v>
      </c>
      <c r="Q2280">
        <f>ABS(O2280)</f>
        <v>4.1747815067065697E-3</v>
      </c>
    </row>
    <row r="2281" spans="10:17" x14ac:dyDescent="0.3">
      <c r="J2281" t="str">
        <f>VLOOKUP(M2281,$A$3:$B$71,2,0)</f>
        <v>datetime_hour_num_0</v>
      </c>
      <c r="K2281" t="str">
        <f>VLOOKUP(N2281,$A$3:$B$71,2,0)</f>
        <v>datetime_day_num_1</v>
      </c>
      <c r="L2281" t="str">
        <f t="shared" si="35"/>
        <v>datetime_hour_num_0-datetime_day_num_1</v>
      </c>
      <c r="M2281">
        <v>34</v>
      </c>
      <c r="N2281">
        <v>39</v>
      </c>
      <c r="O2281">
        <v>4.1618840805007998E-3</v>
      </c>
      <c r="P2281">
        <v>7.3866348039418502E-4</v>
      </c>
      <c r="Q2281">
        <f>ABS(O2281)</f>
        <v>4.1618840805007998E-3</v>
      </c>
    </row>
    <row r="2282" spans="10:17" x14ac:dyDescent="0.3">
      <c r="J2282" t="str">
        <f>VLOOKUP(M2282,$A$3:$B$71,2,0)</f>
        <v>offerid_num_0</v>
      </c>
      <c r="K2282" t="str">
        <f>VLOOKUP(N2282,$A$3:$B$71,2,0)</f>
        <v>devid_click_rate</v>
      </c>
      <c r="L2282" t="str">
        <f t="shared" si="35"/>
        <v>offerid_num_0-devid_click_rate</v>
      </c>
      <c r="M2282">
        <v>14</v>
      </c>
      <c r="N2282">
        <v>32</v>
      </c>
      <c r="O2282">
        <v>4.1613143569628102E-3</v>
      </c>
      <c r="P2282">
        <v>7.3990438960832802E-4</v>
      </c>
      <c r="Q2282">
        <f>ABS(O2282)</f>
        <v>4.1613143569628102E-3</v>
      </c>
    </row>
    <row r="2283" spans="10:17" x14ac:dyDescent="0.3">
      <c r="J2283" t="str">
        <f>VLOOKUP(M2283,$A$3:$B$71,2,0)</f>
        <v>category_num_1</v>
      </c>
      <c r="K2283" t="str">
        <f>VLOOKUP(N2283,$A$3:$B$71,2,0)</f>
        <v>datetime_day_num_1</v>
      </c>
      <c r="L2283" t="str">
        <f t="shared" si="35"/>
        <v>category_num_1-datetime_day_num_1</v>
      </c>
      <c r="M2283">
        <v>19</v>
      </c>
      <c r="N2283">
        <v>39</v>
      </c>
      <c r="O2283">
        <v>4.0876581068738996E-3</v>
      </c>
      <c r="P2283">
        <v>9.1767148322731201E-4</v>
      </c>
      <c r="Q2283">
        <f>ABS(O2283)</f>
        <v>4.0876581068738996E-3</v>
      </c>
    </row>
    <row r="2284" spans="10:17" x14ac:dyDescent="0.3">
      <c r="J2284" t="str">
        <f>VLOOKUP(M2284,$A$3:$B$71,2,0)</f>
        <v>offerid_count</v>
      </c>
      <c r="K2284" t="str">
        <f>VLOOKUP(N2284,$A$3:$B$71,2,0)</f>
        <v>devid_num_1</v>
      </c>
      <c r="L2284" t="str">
        <f t="shared" si="35"/>
        <v>offerid_count-devid_num_1</v>
      </c>
      <c r="M2284">
        <v>13</v>
      </c>
      <c r="N2284">
        <v>31</v>
      </c>
      <c r="O2284">
        <v>4.0801067425328798E-3</v>
      </c>
      <c r="P2284">
        <v>9.3797657662572805E-4</v>
      </c>
      <c r="Q2284">
        <f>ABS(O2284)</f>
        <v>4.0801067425328798E-3</v>
      </c>
    </row>
    <row r="2285" spans="10:17" x14ac:dyDescent="0.3">
      <c r="J2285" t="str">
        <f>VLOOKUP(M2285,$A$3:$B$71,2,0)</f>
        <v>offerid_num_0</v>
      </c>
      <c r="K2285" t="str">
        <f>VLOOKUP(N2285,$A$3:$B$71,2,0)</f>
        <v>devid_num_1</v>
      </c>
      <c r="L2285" t="str">
        <f t="shared" si="35"/>
        <v>offerid_num_0-devid_num_1</v>
      </c>
      <c r="M2285">
        <v>14</v>
      </c>
      <c r="N2285">
        <v>31</v>
      </c>
      <c r="O2285">
        <v>4.06728175260819E-3</v>
      </c>
      <c r="P2285">
        <v>9.7341839779764702E-4</v>
      </c>
      <c r="Q2285">
        <f>ABS(O2285)</f>
        <v>4.06728175260819E-3</v>
      </c>
    </row>
    <row r="2286" spans="10:17" x14ac:dyDescent="0.3">
      <c r="J2286" t="str">
        <f>VLOOKUP(M2286,$A$3:$B$71,2,0)</f>
        <v>devid</v>
      </c>
      <c r="K2286" t="str">
        <f>VLOOKUP(N2286,$A$3:$B$71,2,0)</f>
        <v>offerid_count</v>
      </c>
      <c r="L2286" t="str">
        <f t="shared" si="35"/>
        <v>devid-offerid_count</v>
      </c>
      <c r="M2286">
        <v>2</v>
      </c>
      <c r="N2286">
        <v>13</v>
      </c>
      <c r="O2286">
        <v>-3.9778052053351604E-3</v>
      </c>
      <c r="P2286">
        <v>1.25733898013569E-3</v>
      </c>
      <c r="Q2286">
        <f>ABS(O2286)</f>
        <v>3.9778052053351604E-3</v>
      </c>
    </row>
    <row r="2287" spans="10:17" x14ac:dyDescent="0.3">
      <c r="J2287" t="str">
        <f>VLOOKUP(M2287,$A$3:$B$71,2,0)</f>
        <v>devid</v>
      </c>
      <c r="K2287" t="str">
        <f>VLOOKUP(N2287,$A$3:$B$71,2,0)</f>
        <v>offerid_num_0</v>
      </c>
      <c r="L2287" t="str">
        <f t="shared" si="35"/>
        <v>devid-offerid_num_0</v>
      </c>
      <c r="M2287">
        <v>2</v>
      </c>
      <c r="N2287">
        <v>14</v>
      </c>
      <c r="O2287">
        <v>-3.9682986865518096E-3</v>
      </c>
      <c r="P2287">
        <v>1.2916238713526901E-3</v>
      </c>
      <c r="Q2287">
        <f>ABS(O2287)</f>
        <v>3.9682986865518096E-3</v>
      </c>
    </row>
    <row r="2288" spans="10:17" x14ac:dyDescent="0.3">
      <c r="J2288" t="str">
        <f>VLOOKUP(M2288,$A$3:$B$71,2,0)</f>
        <v>browserid</v>
      </c>
      <c r="K2288" t="str">
        <f>VLOOKUP(N2288,$A$3:$B$71,2,0)</f>
        <v>offerid_num_1</v>
      </c>
      <c r="L2288" t="str">
        <f t="shared" si="35"/>
        <v>browserid-offerid_num_1</v>
      </c>
      <c r="M2288">
        <v>1</v>
      </c>
      <c r="N2288">
        <v>15</v>
      </c>
      <c r="O2288">
        <v>3.9627645588450298E-3</v>
      </c>
      <c r="P2288">
        <v>1.3119777878134501E-3</v>
      </c>
      <c r="Q2288">
        <f>ABS(O2288)</f>
        <v>3.9627645588450298E-3</v>
      </c>
    </row>
    <row r="2289" spans="10:17" x14ac:dyDescent="0.3">
      <c r="J2289" t="str">
        <f>VLOOKUP(M2289,$A$3:$B$71,2,0)</f>
        <v>category_num_0</v>
      </c>
      <c r="K2289" t="str">
        <f>VLOOKUP(N2289,$A$3:$B$71,2,0)</f>
        <v>devid_num_0</v>
      </c>
      <c r="L2289" t="str">
        <f t="shared" si="35"/>
        <v>category_num_0-devid_num_0</v>
      </c>
      <c r="M2289">
        <v>18</v>
      </c>
      <c r="N2289">
        <v>30</v>
      </c>
      <c r="O2289">
        <v>3.9422542960107203E-3</v>
      </c>
      <c r="P2289">
        <v>1.3900210468099101E-3</v>
      </c>
      <c r="Q2289">
        <f>ABS(O2289)</f>
        <v>3.9422542960107203E-3</v>
      </c>
    </row>
    <row r="2290" spans="10:17" x14ac:dyDescent="0.3">
      <c r="J2290" t="str">
        <f>VLOOKUP(M2290,$A$3:$B$71,2,0)</f>
        <v>datetime_day_count</v>
      </c>
      <c r="K2290" t="str">
        <f>VLOOKUP(N2290,$A$3:$B$71,2,0)</f>
        <v>siteid_merchant_num_0</v>
      </c>
      <c r="L2290" t="str">
        <f t="shared" si="35"/>
        <v>datetime_day_count-siteid_merchant_num_0</v>
      </c>
      <c r="M2290">
        <v>37</v>
      </c>
      <c r="N2290">
        <v>58</v>
      </c>
      <c r="O2290">
        <v>3.9123126175307403E-3</v>
      </c>
      <c r="P2290">
        <v>1.5116601148865399E-3</v>
      </c>
      <c r="Q2290">
        <f>ABS(O2290)</f>
        <v>3.9123126175307403E-3</v>
      </c>
    </row>
    <row r="2291" spans="10:17" x14ac:dyDescent="0.3">
      <c r="J2291" t="str">
        <f>VLOOKUP(M2291,$A$3:$B$71,2,0)</f>
        <v>datetime_hour_count</v>
      </c>
      <c r="K2291" t="str">
        <f>VLOOKUP(N2291,$A$3:$B$71,2,0)</f>
        <v>datetime_day_click_rate</v>
      </c>
      <c r="L2291" t="str">
        <f t="shared" si="35"/>
        <v>datetime_hour_count-datetime_day_click_rate</v>
      </c>
      <c r="M2291">
        <v>33</v>
      </c>
      <c r="N2291">
        <v>40</v>
      </c>
      <c r="O2291">
        <v>3.9003726298154702E-3</v>
      </c>
      <c r="P2291">
        <v>1.5628449222850099E-3</v>
      </c>
      <c r="Q2291">
        <f>ABS(O2291)</f>
        <v>3.9003726298154702E-3</v>
      </c>
    </row>
    <row r="2292" spans="10:17" x14ac:dyDescent="0.3">
      <c r="J2292" t="str">
        <f>VLOOKUP(M2292,$A$3:$B$71,2,0)</f>
        <v>datetime_day</v>
      </c>
      <c r="K2292" t="str">
        <f>VLOOKUP(N2292,$A$3:$B$71,2,0)</f>
        <v>datetime_day_num_0</v>
      </c>
      <c r="L2292" t="str">
        <f t="shared" si="35"/>
        <v>datetime_day-datetime_day_num_0</v>
      </c>
      <c r="M2292">
        <v>3</v>
      </c>
      <c r="N2292">
        <v>38</v>
      </c>
      <c r="O2292">
        <v>3.8218093592156002E-3</v>
      </c>
      <c r="P2292">
        <v>1.9414392048432E-3</v>
      </c>
      <c r="Q2292">
        <f>ABS(O2292)</f>
        <v>3.8218093592156002E-3</v>
      </c>
    </row>
    <row r="2293" spans="10:17" x14ac:dyDescent="0.3">
      <c r="J2293" t="str">
        <f>VLOOKUP(M2293,$A$3:$B$71,2,0)</f>
        <v>datetime_hour_num_0</v>
      </c>
      <c r="K2293" t="str">
        <f>VLOOKUP(N2293,$A$3:$B$71,2,0)</f>
        <v>datetime_day_click_rate</v>
      </c>
      <c r="L2293" t="str">
        <f t="shared" si="35"/>
        <v>datetime_hour_num_0-datetime_day_click_rate</v>
      </c>
      <c r="M2293">
        <v>34</v>
      </c>
      <c r="N2293">
        <v>40</v>
      </c>
      <c r="O2293">
        <v>3.8189862575286801E-3</v>
      </c>
      <c r="P2293">
        <v>1.9564937370880201E-3</v>
      </c>
      <c r="Q2293">
        <f>ABS(O2293)</f>
        <v>3.8189862575286801E-3</v>
      </c>
    </row>
    <row r="2294" spans="10:17" x14ac:dyDescent="0.3">
      <c r="J2294" t="str">
        <f>VLOOKUP(M2294,$A$3:$B$71,2,0)</f>
        <v>browserid</v>
      </c>
      <c r="K2294" t="str">
        <f>VLOOKUP(N2294,$A$3:$B$71,2,0)</f>
        <v>offerid_count</v>
      </c>
      <c r="L2294" t="str">
        <f t="shared" si="35"/>
        <v>browserid-offerid_count</v>
      </c>
      <c r="M2294">
        <v>1</v>
      </c>
      <c r="N2294">
        <v>13</v>
      </c>
      <c r="O2294">
        <v>3.7140473213346098E-3</v>
      </c>
      <c r="P2294">
        <v>2.5981980969221599E-3</v>
      </c>
      <c r="Q2294">
        <f>ABS(O2294)</f>
        <v>3.7140473213346098E-3</v>
      </c>
    </row>
    <row r="2295" spans="10:17" x14ac:dyDescent="0.3">
      <c r="J2295" t="str">
        <f>VLOOKUP(M2295,$A$3:$B$71,2,0)</f>
        <v>browserid</v>
      </c>
      <c r="K2295" t="str">
        <f>VLOOKUP(N2295,$A$3:$B$71,2,0)</f>
        <v>offerid_num_0</v>
      </c>
      <c r="L2295" t="str">
        <f t="shared" si="35"/>
        <v>browserid-offerid_num_0</v>
      </c>
      <c r="M2295">
        <v>1</v>
      </c>
      <c r="N2295">
        <v>14</v>
      </c>
      <c r="O2295">
        <v>3.7042257499863098E-3</v>
      </c>
      <c r="P2295">
        <v>2.66718163670644E-3</v>
      </c>
      <c r="Q2295">
        <f>ABS(O2295)</f>
        <v>3.7042257499863098E-3</v>
      </c>
    </row>
    <row r="2296" spans="10:17" x14ac:dyDescent="0.3">
      <c r="J2296" t="str">
        <f>VLOOKUP(M2296,$A$3:$B$71,2,0)</f>
        <v>datetime_day_num_0</v>
      </c>
      <c r="K2296" t="str">
        <f>VLOOKUP(N2296,$A$3:$B$71,2,0)</f>
        <v>siteid_merchant_num_0</v>
      </c>
      <c r="L2296" t="str">
        <f t="shared" si="35"/>
        <v>datetime_day_num_0-siteid_merchant_num_0</v>
      </c>
      <c r="M2296">
        <v>38</v>
      </c>
      <c r="N2296">
        <v>58</v>
      </c>
      <c r="O2296">
        <v>3.6918156411538199E-3</v>
      </c>
      <c r="P2296">
        <v>2.7567390904280498E-3</v>
      </c>
      <c r="Q2296">
        <f>ABS(O2296)</f>
        <v>3.6918156411538199E-3</v>
      </c>
    </row>
    <row r="2297" spans="10:17" x14ac:dyDescent="0.3">
      <c r="J2297" t="str">
        <f>VLOOKUP(M2297,$A$3:$B$71,2,0)</f>
        <v>merchant_num_0</v>
      </c>
      <c r="K2297" t="str">
        <f>VLOOKUP(N2297,$A$3:$B$71,2,0)</f>
        <v>devid_num_0</v>
      </c>
      <c r="L2297" t="str">
        <f t="shared" si="35"/>
        <v>merchant_num_0-devid_num_0</v>
      </c>
      <c r="M2297">
        <v>6</v>
      </c>
      <c r="N2297">
        <v>30</v>
      </c>
      <c r="O2297">
        <v>3.6795989695541302E-3</v>
      </c>
      <c r="P2297">
        <v>2.8475755239881898E-3</v>
      </c>
      <c r="Q2297">
        <f>ABS(O2297)</f>
        <v>3.6795989695541302E-3</v>
      </c>
    </row>
    <row r="2298" spans="10:17" x14ac:dyDescent="0.3">
      <c r="J2298" t="str">
        <f>VLOOKUP(M2298,$A$3:$B$71,2,0)</f>
        <v>datetime_day</v>
      </c>
      <c r="K2298" t="str">
        <f>VLOOKUP(N2298,$A$3:$B$71,2,0)</f>
        <v>devid_num_1</v>
      </c>
      <c r="L2298" t="str">
        <f t="shared" si="35"/>
        <v>datetime_day-devid_num_1</v>
      </c>
      <c r="M2298">
        <v>3</v>
      </c>
      <c r="N2298">
        <v>31</v>
      </c>
      <c r="O2298">
        <v>-3.6242260780126501E-3</v>
      </c>
      <c r="P2298">
        <v>3.29454705446598E-3</v>
      </c>
      <c r="Q2298">
        <f>ABS(O2298)</f>
        <v>3.6242260780126501E-3</v>
      </c>
    </row>
    <row r="2299" spans="10:17" x14ac:dyDescent="0.3">
      <c r="J2299" t="str">
        <f>VLOOKUP(M2299,$A$3:$B$71,2,0)</f>
        <v>category_count</v>
      </c>
      <c r="K2299" t="str">
        <f>VLOOKUP(N2299,$A$3:$B$71,2,0)</f>
        <v>countrycode_merchant_click_rate</v>
      </c>
      <c r="L2299" t="str">
        <f t="shared" si="35"/>
        <v>category_count-countrycode_merchant_click_rate</v>
      </c>
      <c r="M2299">
        <v>17</v>
      </c>
      <c r="N2299">
        <v>44</v>
      </c>
      <c r="O2299">
        <v>3.56064511229295E-3</v>
      </c>
      <c r="P2299">
        <v>3.88598227851814E-3</v>
      </c>
      <c r="Q2299">
        <f>ABS(O2299)</f>
        <v>3.56064511229295E-3</v>
      </c>
    </row>
    <row r="2300" spans="10:17" x14ac:dyDescent="0.3">
      <c r="J2300" t="str">
        <f>VLOOKUP(M2300,$A$3:$B$71,2,0)</f>
        <v>devid_num_0</v>
      </c>
      <c r="K2300" t="str">
        <f>VLOOKUP(N2300,$A$3:$B$71,2,0)</f>
        <v>datetime_day_click_rate</v>
      </c>
      <c r="L2300" t="str">
        <f t="shared" si="35"/>
        <v>devid_num_0-datetime_day_click_rate</v>
      </c>
      <c r="M2300">
        <v>30</v>
      </c>
      <c r="N2300">
        <v>40</v>
      </c>
      <c r="O2300">
        <v>-3.4695654560319002E-3</v>
      </c>
      <c r="P2300">
        <v>4.9018131593587203E-3</v>
      </c>
      <c r="Q2300">
        <f>ABS(O2300)</f>
        <v>3.4695654560319002E-3</v>
      </c>
    </row>
    <row r="2301" spans="10:17" x14ac:dyDescent="0.3">
      <c r="J2301" t="str">
        <f>VLOOKUP(M2301,$A$3:$B$71,2,0)</f>
        <v>merchant_num_1</v>
      </c>
      <c r="K2301" t="str">
        <f>VLOOKUP(N2301,$A$3:$B$71,2,0)</f>
        <v>siteid_merchant_click_rate</v>
      </c>
      <c r="L2301" t="str">
        <f t="shared" si="35"/>
        <v>merchant_num_1-siteid_merchant_click_rate</v>
      </c>
      <c r="M2301">
        <v>7</v>
      </c>
      <c r="N2301">
        <v>60</v>
      </c>
      <c r="O2301">
        <v>3.3593864391919101E-3</v>
      </c>
      <c r="P2301">
        <v>6.4482166949758101E-3</v>
      </c>
      <c r="Q2301">
        <f>ABS(O2301)</f>
        <v>3.3593864391919101E-3</v>
      </c>
    </row>
    <row r="2302" spans="10:17" x14ac:dyDescent="0.3">
      <c r="J2302" t="str">
        <f>VLOOKUP(M2302,$A$3:$B$71,2,0)</f>
        <v>category_count</v>
      </c>
      <c r="K2302" t="str">
        <f>VLOOKUP(N2302,$A$3:$B$71,2,0)</f>
        <v>devid_num_0</v>
      </c>
      <c r="L2302" t="str">
        <f t="shared" si="35"/>
        <v>category_count-devid_num_0</v>
      </c>
      <c r="M2302">
        <v>17</v>
      </c>
      <c r="N2302">
        <v>30</v>
      </c>
      <c r="O2302">
        <v>3.2703376617326898E-3</v>
      </c>
      <c r="P2302">
        <v>8.0048588815062396E-3</v>
      </c>
      <c r="Q2302">
        <f>ABS(O2302)</f>
        <v>3.2703376617326898E-3</v>
      </c>
    </row>
    <row r="2303" spans="10:17" x14ac:dyDescent="0.3">
      <c r="J2303" t="str">
        <f>VLOOKUP(M2303,$A$3:$B$71,2,0)</f>
        <v>devid</v>
      </c>
      <c r="K2303" t="str">
        <f>VLOOKUP(N2303,$A$3:$B$71,2,0)</f>
        <v>datetime_day</v>
      </c>
      <c r="L2303" t="str">
        <f t="shared" si="35"/>
        <v>devid-datetime_day</v>
      </c>
      <c r="M2303">
        <v>2</v>
      </c>
      <c r="N2303">
        <v>3</v>
      </c>
      <c r="O2303">
        <v>3.2290491804628598E-3</v>
      </c>
      <c r="P2303">
        <v>8.8347207565928308E-3</v>
      </c>
      <c r="Q2303">
        <f>ABS(O2303)</f>
        <v>3.2290491804628598E-3</v>
      </c>
    </row>
    <row r="2304" spans="10:17" x14ac:dyDescent="0.3">
      <c r="J2304" t="str">
        <f>VLOOKUP(M2304,$A$3:$B$71,2,0)</f>
        <v>datetime_day</v>
      </c>
      <c r="K2304" t="str">
        <f>VLOOKUP(N2304,$A$3:$B$71,2,0)</f>
        <v>countrycode_category_click_rate</v>
      </c>
      <c r="L2304" t="str">
        <f t="shared" si="35"/>
        <v>datetime_day-countrycode_category_click_rate</v>
      </c>
      <c r="M2304">
        <v>3</v>
      </c>
      <c r="N2304">
        <v>56</v>
      </c>
      <c r="O2304">
        <v>-3.1864751788956399E-3</v>
      </c>
      <c r="P2304">
        <v>9.77009646134438E-3</v>
      </c>
      <c r="Q2304">
        <f>ABS(O2304)</f>
        <v>3.1864751788956399E-3</v>
      </c>
    </row>
    <row r="2305" spans="10:17" x14ac:dyDescent="0.3">
      <c r="J2305" t="str">
        <f>VLOOKUP(M2305,$A$3:$B$71,2,0)</f>
        <v>datetime_hour_count</v>
      </c>
      <c r="K2305" t="str">
        <f>VLOOKUP(N2305,$A$3:$B$71,2,0)</f>
        <v>datetime_day_count</v>
      </c>
      <c r="L2305" t="str">
        <f t="shared" si="35"/>
        <v>datetime_hour_count-datetime_day_count</v>
      </c>
      <c r="M2305">
        <v>33</v>
      </c>
      <c r="N2305">
        <v>37</v>
      </c>
      <c r="O2305">
        <v>3.1508810466153998E-3</v>
      </c>
      <c r="P2305">
        <v>1.0618815264368701E-2</v>
      </c>
      <c r="Q2305">
        <f>ABS(O2305)</f>
        <v>3.1508810466153998E-3</v>
      </c>
    </row>
    <row r="2306" spans="10:17" x14ac:dyDescent="0.3">
      <c r="J2306" t="str">
        <f>VLOOKUP(M2306,$A$3:$B$71,2,0)</f>
        <v>merchant_count</v>
      </c>
      <c r="K2306" t="str">
        <f>VLOOKUP(N2306,$A$3:$B$71,2,0)</f>
        <v>devid_num_0</v>
      </c>
      <c r="L2306" t="str">
        <f t="shared" si="35"/>
        <v>merchant_count-devid_num_0</v>
      </c>
      <c r="M2306">
        <v>5</v>
      </c>
      <c r="N2306">
        <v>30</v>
      </c>
      <c r="O2306">
        <v>3.1031722511199798E-3</v>
      </c>
      <c r="P2306">
        <v>1.18590030616841E-2</v>
      </c>
      <c r="Q2306">
        <f>ABS(O2306)</f>
        <v>3.1031722511199798E-3</v>
      </c>
    </row>
    <row r="2307" spans="10:17" x14ac:dyDescent="0.3">
      <c r="J2307" t="str">
        <f>VLOOKUP(M2307,$A$3:$B$71,2,0)</f>
        <v>datetime_hour_count</v>
      </c>
      <c r="K2307" t="str">
        <f>VLOOKUP(N2307,$A$3:$B$71,2,0)</f>
        <v>datetime_day_num_0</v>
      </c>
      <c r="L2307" t="str">
        <f t="shared" si="35"/>
        <v>datetime_hour_count-datetime_day_num_0</v>
      </c>
      <c r="M2307">
        <v>33</v>
      </c>
      <c r="N2307">
        <v>38</v>
      </c>
      <c r="O2307">
        <v>3.0730748422304502E-3</v>
      </c>
      <c r="P2307">
        <v>1.2705939655785399E-2</v>
      </c>
      <c r="Q2307">
        <f>ABS(O2307)</f>
        <v>3.0730748422304502E-3</v>
      </c>
    </row>
    <row r="2308" spans="10:17" x14ac:dyDescent="0.3">
      <c r="J2308" t="str">
        <f>VLOOKUP(M2308,$A$3:$B$71,2,0)</f>
        <v>datetime_day</v>
      </c>
      <c r="K2308" t="str">
        <f>VLOOKUP(N2308,$A$3:$B$71,2,0)</f>
        <v>countrycode_merchant_num_0</v>
      </c>
      <c r="L2308" t="str">
        <f t="shared" ref="L2308:L2348" si="36">J2308&amp;"-"&amp;K2308</f>
        <v>datetime_day-countrycode_merchant_num_0</v>
      </c>
      <c r="M2308">
        <v>3</v>
      </c>
      <c r="N2308">
        <v>42</v>
      </c>
      <c r="O2308">
        <v>3.0276643453501801E-3</v>
      </c>
      <c r="P2308">
        <v>1.40851700199221E-2</v>
      </c>
      <c r="Q2308">
        <f>ABS(O2308)</f>
        <v>3.0276643453501801E-3</v>
      </c>
    </row>
    <row r="2309" spans="10:17" x14ac:dyDescent="0.3">
      <c r="J2309" t="str">
        <f>VLOOKUP(M2309,$A$3:$B$71,2,0)</f>
        <v>datetime_day</v>
      </c>
      <c r="K2309" t="str">
        <f>VLOOKUP(N2309,$A$3:$B$71,2,0)</f>
        <v>countrycode_merchant_count</v>
      </c>
      <c r="L2309" t="str">
        <f t="shared" si="36"/>
        <v>datetime_day-countrycode_merchant_count</v>
      </c>
      <c r="M2309">
        <v>3</v>
      </c>
      <c r="N2309">
        <v>41</v>
      </c>
      <c r="O2309">
        <v>2.94119704190427E-3</v>
      </c>
      <c r="P2309">
        <v>1.7080575277415699E-2</v>
      </c>
      <c r="Q2309">
        <f>ABS(O2309)</f>
        <v>2.94119704190427E-3</v>
      </c>
    </row>
    <row r="2310" spans="10:17" x14ac:dyDescent="0.3">
      <c r="J2310" t="str">
        <f>VLOOKUP(M2310,$A$3:$B$71,2,0)</f>
        <v>merchant_count</v>
      </c>
      <c r="K2310" t="str">
        <f>VLOOKUP(N2310,$A$3:$B$71,2,0)</f>
        <v>offerid_click_rate</v>
      </c>
      <c r="L2310" t="str">
        <f t="shared" si="36"/>
        <v>merchant_count-offerid_click_rate</v>
      </c>
      <c r="M2310">
        <v>5</v>
      </c>
      <c r="N2310">
        <v>16</v>
      </c>
      <c r="O2310">
        <v>2.79501814717872E-3</v>
      </c>
      <c r="P2310">
        <v>2.3424815991058001E-2</v>
      </c>
      <c r="Q2310">
        <f>ABS(O2310)</f>
        <v>2.79501814717872E-3</v>
      </c>
    </row>
    <row r="2311" spans="10:17" x14ac:dyDescent="0.3">
      <c r="J2311" t="str">
        <f>VLOOKUP(M2311,$A$3:$B$71,2,0)</f>
        <v>browserid</v>
      </c>
      <c r="K2311" t="str">
        <f>VLOOKUP(N2311,$A$3:$B$71,2,0)</f>
        <v>datetime_day</v>
      </c>
      <c r="L2311" t="str">
        <f t="shared" si="36"/>
        <v>browserid-datetime_day</v>
      </c>
      <c r="M2311">
        <v>1</v>
      </c>
      <c r="N2311">
        <v>3</v>
      </c>
      <c r="O2311">
        <v>-2.7924990575535799E-3</v>
      </c>
      <c r="P2311">
        <v>2.35500504585467E-2</v>
      </c>
      <c r="Q2311">
        <f>ABS(O2311)</f>
        <v>2.7924990575535799E-3</v>
      </c>
    </row>
    <row r="2312" spans="10:17" x14ac:dyDescent="0.3">
      <c r="J2312" t="str">
        <f>VLOOKUP(M2312,$A$3:$B$71,2,0)</f>
        <v>datetime_hour_num_0</v>
      </c>
      <c r="K2312" t="str">
        <f>VLOOKUP(N2312,$A$3:$B$71,2,0)</f>
        <v>datetime_day_count</v>
      </c>
      <c r="L2312" t="str">
        <f t="shared" si="36"/>
        <v>datetime_hour_num_0-datetime_day_count</v>
      </c>
      <c r="M2312">
        <v>34</v>
      </c>
      <c r="N2312">
        <v>37</v>
      </c>
      <c r="O2312">
        <v>2.7384137291482299E-3</v>
      </c>
      <c r="P2312">
        <v>2.63825155821234E-2</v>
      </c>
      <c r="Q2312">
        <f>ABS(O2312)</f>
        <v>2.7384137291482299E-3</v>
      </c>
    </row>
    <row r="2313" spans="10:17" x14ac:dyDescent="0.3">
      <c r="J2313" t="str">
        <f>VLOOKUP(M2313,$A$3:$B$71,2,0)</f>
        <v>datetime_hour_num_0</v>
      </c>
      <c r="K2313" t="str">
        <f>VLOOKUP(N2313,$A$3:$B$71,2,0)</f>
        <v>datetime_day_num_0</v>
      </c>
      <c r="L2313" t="str">
        <f t="shared" si="36"/>
        <v>datetime_hour_num_0-datetime_day_num_0</v>
      </c>
      <c r="M2313">
        <v>34</v>
      </c>
      <c r="N2313">
        <v>38</v>
      </c>
      <c r="O2313">
        <v>2.6578294139443701E-3</v>
      </c>
      <c r="P2313">
        <v>3.11469969900998E-2</v>
      </c>
      <c r="Q2313">
        <f>ABS(O2313)</f>
        <v>2.6578294139443701E-3</v>
      </c>
    </row>
    <row r="2314" spans="10:17" x14ac:dyDescent="0.3">
      <c r="J2314" t="str">
        <f>VLOOKUP(M2314,$A$3:$B$71,2,0)</f>
        <v>offerid_click_rate</v>
      </c>
      <c r="K2314" t="str">
        <f>VLOOKUP(N2314,$A$3:$B$71,2,0)</f>
        <v>datetime_day_click_rate</v>
      </c>
      <c r="L2314" t="str">
        <f t="shared" si="36"/>
        <v>offerid_click_rate-datetime_day_click_rate</v>
      </c>
      <c r="M2314">
        <v>16</v>
      </c>
      <c r="N2314">
        <v>40</v>
      </c>
      <c r="O2314">
        <v>-2.5386938565005201E-3</v>
      </c>
      <c r="P2314">
        <v>3.9534079545008503E-2</v>
      </c>
      <c r="Q2314">
        <f>ABS(O2314)</f>
        <v>2.5386938565005201E-3</v>
      </c>
    </row>
    <row r="2315" spans="10:17" x14ac:dyDescent="0.3">
      <c r="J2315" t="str">
        <f>VLOOKUP(M2315,$A$3:$B$71,2,0)</f>
        <v>category_num_0</v>
      </c>
      <c r="K2315" t="str">
        <f>VLOOKUP(N2315,$A$3:$B$71,2,0)</f>
        <v>devid_count</v>
      </c>
      <c r="L2315" t="str">
        <f t="shared" si="36"/>
        <v>category_num_0-devid_count</v>
      </c>
      <c r="M2315">
        <v>18</v>
      </c>
      <c r="N2315">
        <v>29</v>
      </c>
      <c r="O2315">
        <v>2.52202498063745E-3</v>
      </c>
      <c r="P2315">
        <v>4.0848181279703903E-2</v>
      </c>
      <c r="Q2315">
        <f>ABS(O2315)</f>
        <v>2.52202498063745E-3</v>
      </c>
    </row>
    <row r="2316" spans="10:17" x14ac:dyDescent="0.3">
      <c r="J2316" t="str">
        <f>VLOOKUP(M2316,$A$3:$B$71,2,0)</f>
        <v>offerid_click_rate</v>
      </c>
      <c r="K2316" t="str">
        <f>VLOOKUP(N2316,$A$3:$B$71,2,0)</f>
        <v>siteid_offerid_num_0</v>
      </c>
      <c r="L2316" t="str">
        <f t="shared" si="36"/>
        <v>offerid_click_rate-siteid_offerid_num_0</v>
      </c>
      <c r="M2316">
        <v>16</v>
      </c>
      <c r="N2316">
        <v>62</v>
      </c>
      <c r="O2316">
        <v>-2.1919134866902599E-3</v>
      </c>
      <c r="P2316">
        <v>7.5504889487126206E-2</v>
      </c>
      <c r="Q2316">
        <f>ABS(O2316)</f>
        <v>2.1919134866902599E-3</v>
      </c>
    </row>
    <row r="2317" spans="10:17" x14ac:dyDescent="0.3">
      <c r="J2317" t="str">
        <f>VLOOKUP(M2317,$A$3:$B$71,2,0)</f>
        <v>offerid_click_rate</v>
      </c>
      <c r="K2317" t="str">
        <f>VLOOKUP(N2317,$A$3:$B$71,2,0)</f>
        <v>siteid_offerid_count</v>
      </c>
      <c r="L2317" t="str">
        <f t="shared" si="36"/>
        <v>offerid_click_rate-siteid_offerid_count</v>
      </c>
      <c r="M2317">
        <v>16</v>
      </c>
      <c r="N2317">
        <v>61</v>
      </c>
      <c r="O2317">
        <v>-2.18470989677831E-3</v>
      </c>
      <c r="P2317">
        <v>7.6470301599059404E-2</v>
      </c>
      <c r="Q2317">
        <f>ABS(O2317)</f>
        <v>2.18470989677831E-3</v>
      </c>
    </row>
    <row r="2318" spans="10:17" x14ac:dyDescent="0.3">
      <c r="J2318" t="str">
        <f>VLOOKUP(M2318,$A$3:$B$71,2,0)</f>
        <v>offerid_click_rate</v>
      </c>
      <c r="K2318" t="str">
        <f>VLOOKUP(N2318,$A$3:$B$71,2,0)</f>
        <v>siteid_offerid_num_1</v>
      </c>
      <c r="L2318" t="str">
        <f t="shared" si="36"/>
        <v>offerid_click_rate-siteid_offerid_num_1</v>
      </c>
      <c r="M2318">
        <v>16</v>
      </c>
      <c r="N2318">
        <v>63</v>
      </c>
      <c r="O2318">
        <v>-2.0678425643859302E-3</v>
      </c>
      <c r="P2318">
        <v>9.3585909801416095E-2</v>
      </c>
      <c r="Q2318">
        <f>ABS(O2318)</f>
        <v>2.0678425643859302E-3</v>
      </c>
    </row>
    <row r="2319" spans="10:17" x14ac:dyDescent="0.3">
      <c r="J2319" t="str">
        <f>VLOOKUP(M2319,$A$3:$B$71,2,0)</f>
        <v>category_count</v>
      </c>
      <c r="K2319" t="str">
        <f>VLOOKUP(N2319,$A$3:$B$71,2,0)</f>
        <v>devid_count</v>
      </c>
      <c r="L2319" t="str">
        <f t="shared" si="36"/>
        <v>category_count-devid_count</v>
      </c>
      <c r="M2319">
        <v>17</v>
      </c>
      <c r="N2319">
        <v>29</v>
      </c>
      <c r="O2319">
        <v>2.0608558211419E-3</v>
      </c>
      <c r="P2319">
        <v>9.4699455933281801E-2</v>
      </c>
      <c r="Q2319">
        <f>ABS(O2319)</f>
        <v>2.0608558211419E-3</v>
      </c>
    </row>
    <row r="2320" spans="10:17" x14ac:dyDescent="0.3">
      <c r="J2320" t="str">
        <f>VLOOKUP(M2320,$A$3:$B$71,2,0)</f>
        <v>devid_num_0</v>
      </c>
      <c r="K2320" t="str">
        <f>VLOOKUP(N2320,$A$3:$B$71,2,0)</f>
        <v>datetime_day_num_1</v>
      </c>
      <c r="L2320" t="str">
        <f t="shared" si="36"/>
        <v>devid_num_0-datetime_day_num_1</v>
      </c>
      <c r="M2320">
        <v>30</v>
      </c>
      <c r="N2320">
        <v>39</v>
      </c>
      <c r="O2320">
        <v>-1.9657731714868101E-3</v>
      </c>
      <c r="P2320">
        <v>0.11093346411114501</v>
      </c>
      <c r="Q2320">
        <f>ABS(O2320)</f>
        <v>1.9657731714868101E-3</v>
      </c>
    </row>
    <row r="2321" spans="10:17" x14ac:dyDescent="0.3">
      <c r="J2321" t="str">
        <f>VLOOKUP(M2321,$A$3:$B$71,2,0)</f>
        <v>datetime_day_click_rate</v>
      </c>
      <c r="K2321" t="str">
        <f>VLOOKUP(N2321,$A$3:$B$71,2,0)</f>
        <v>countrycode_category_num_1</v>
      </c>
      <c r="L2321" t="str">
        <f t="shared" si="36"/>
        <v>datetime_day_click_rate-countrycode_category_num_1</v>
      </c>
      <c r="M2321">
        <v>40</v>
      </c>
      <c r="N2321">
        <v>55</v>
      </c>
      <c r="O2321">
        <v>-1.9574383000812001E-3</v>
      </c>
      <c r="P2321">
        <v>0.11245538665120799</v>
      </c>
      <c r="Q2321">
        <f>ABS(O2321)</f>
        <v>1.9574383000812001E-3</v>
      </c>
    </row>
    <row r="2322" spans="10:17" x14ac:dyDescent="0.3">
      <c r="J2322" t="str">
        <f>VLOOKUP(M2322,$A$3:$B$71,2,0)</f>
        <v>devid_count</v>
      </c>
      <c r="K2322" t="str">
        <f>VLOOKUP(N2322,$A$3:$B$71,2,0)</f>
        <v>datetime_day_click_rate</v>
      </c>
      <c r="L2322" t="str">
        <f t="shared" si="36"/>
        <v>devid_count-datetime_day_click_rate</v>
      </c>
      <c r="M2322">
        <v>29</v>
      </c>
      <c r="N2322">
        <v>40</v>
      </c>
      <c r="O2322">
        <v>-1.95733436519428E-3</v>
      </c>
      <c r="P2322">
        <v>0.112474468240752</v>
      </c>
      <c r="Q2322">
        <f>ABS(O2322)</f>
        <v>1.95733436519428E-3</v>
      </c>
    </row>
    <row r="2323" spans="10:17" x14ac:dyDescent="0.3">
      <c r="J2323" t="str">
        <f>VLOOKUP(M2323,$A$3:$B$71,2,0)</f>
        <v>datetime_day</v>
      </c>
      <c r="K2323" t="str">
        <f>VLOOKUP(N2323,$A$3:$B$71,2,0)</f>
        <v>devid_num_0</v>
      </c>
      <c r="L2323" t="str">
        <f t="shared" si="36"/>
        <v>datetime_day-devid_num_0</v>
      </c>
      <c r="M2323">
        <v>3</v>
      </c>
      <c r="N2323">
        <v>30</v>
      </c>
      <c r="O2323">
        <v>1.70451576382877E-3</v>
      </c>
      <c r="P2323">
        <v>0.166921955258298</v>
      </c>
      <c r="Q2323">
        <f>ABS(O2323)</f>
        <v>1.70451576382877E-3</v>
      </c>
    </row>
    <row r="2324" spans="10:17" x14ac:dyDescent="0.3">
      <c r="J2324" t="str">
        <f>VLOOKUP(M2324,$A$3:$B$71,2,0)</f>
        <v>merchant_num_0</v>
      </c>
      <c r="K2324" t="str">
        <f>VLOOKUP(N2324,$A$3:$B$71,2,0)</f>
        <v>devid_count</v>
      </c>
      <c r="L2324" t="str">
        <f t="shared" si="36"/>
        <v>merchant_num_0-devid_count</v>
      </c>
      <c r="M2324">
        <v>6</v>
      </c>
      <c r="N2324">
        <v>29</v>
      </c>
      <c r="O2324">
        <v>1.5200437073459301E-3</v>
      </c>
      <c r="P2324">
        <v>0.21773374064764101</v>
      </c>
      <c r="Q2324">
        <f>ABS(O2324)</f>
        <v>1.5200437073459301E-3</v>
      </c>
    </row>
    <row r="2325" spans="10:17" x14ac:dyDescent="0.3">
      <c r="J2325" t="str">
        <f>VLOOKUP(M2325,$A$3:$B$71,2,0)</f>
        <v>siteid_category_num_0</v>
      </c>
      <c r="K2325" t="str">
        <f>VLOOKUP(N2325,$A$3:$B$71,2,0)</f>
        <v>siteid_category_click_rate</v>
      </c>
      <c r="L2325" t="str">
        <f t="shared" si="36"/>
        <v>siteid_category_num_0-siteid_category_click_rate</v>
      </c>
      <c r="M2325">
        <v>66</v>
      </c>
      <c r="N2325">
        <v>68</v>
      </c>
      <c r="O2325">
        <v>-1.48571682875616E-3</v>
      </c>
      <c r="P2325">
        <v>0.22830307487377999</v>
      </c>
      <c r="Q2325">
        <f>ABS(O2325)</f>
        <v>1.48571682875616E-3</v>
      </c>
    </row>
    <row r="2326" spans="10:17" x14ac:dyDescent="0.3">
      <c r="J2326" t="str">
        <f>VLOOKUP(M2326,$A$3:$B$71,2,0)</f>
        <v>datetime_day</v>
      </c>
      <c r="K2326" t="str">
        <f>VLOOKUP(N2326,$A$3:$B$71,2,0)</f>
        <v>devid_count</v>
      </c>
      <c r="L2326" t="str">
        <f t="shared" si="36"/>
        <v>datetime_day-devid_count</v>
      </c>
      <c r="M2326">
        <v>3</v>
      </c>
      <c r="N2326">
        <v>29</v>
      </c>
      <c r="O2326">
        <v>1.3629440324785401E-3</v>
      </c>
      <c r="P2326">
        <v>0.269078483210555</v>
      </c>
      <c r="Q2326">
        <f>ABS(O2326)</f>
        <v>1.3629440324785401E-3</v>
      </c>
    </row>
    <row r="2327" spans="10:17" x14ac:dyDescent="0.3">
      <c r="J2327" t="str">
        <f>VLOOKUP(M2327,$A$3:$B$71,2,0)</f>
        <v>offerid_num_1</v>
      </c>
      <c r="K2327" t="str">
        <f>VLOOKUP(N2327,$A$3:$B$71,2,0)</f>
        <v>devid_num_0</v>
      </c>
      <c r="L2327" t="str">
        <f t="shared" si="36"/>
        <v>offerid_num_1-devid_num_0</v>
      </c>
      <c r="M2327">
        <v>15</v>
      </c>
      <c r="N2327">
        <v>30</v>
      </c>
      <c r="O2327">
        <v>-1.22674657790655E-3</v>
      </c>
      <c r="P2327">
        <v>0.319859327675029</v>
      </c>
      <c r="Q2327">
        <f>ABS(O2327)</f>
        <v>1.22674657790655E-3</v>
      </c>
    </row>
    <row r="2328" spans="10:17" x14ac:dyDescent="0.3">
      <c r="J2328" t="str">
        <f>VLOOKUP(M2328,$A$3:$B$71,2,0)</f>
        <v>category_count</v>
      </c>
      <c r="K2328" t="str">
        <f>VLOOKUP(N2328,$A$3:$B$71,2,0)</f>
        <v>datetime_day_num_0</v>
      </c>
      <c r="L2328" t="str">
        <f t="shared" si="36"/>
        <v>category_count-datetime_day_num_0</v>
      </c>
      <c r="M2328">
        <v>17</v>
      </c>
      <c r="N2328">
        <v>38</v>
      </c>
      <c r="O2328">
        <v>1.20905209007601E-3</v>
      </c>
      <c r="P2328">
        <v>0.32688927877333901</v>
      </c>
      <c r="Q2328">
        <f>ABS(O2328)</f>
        <v>1.20905209007601E-3</v>
      </c>
    </row>
    <row r="2329" spans="10:17" x14ac:dyDescent="0.3">
      <c r="J2329" t="str">
        <f>VLOOKUP(M2329,$A$3:$B$71,2,0)</f>
        <v>offerid_count</v>
      </c>
      <c r="K2329" t="str">
        <f>VLOOKUP(N2329,$A$3:$B$71,2,0)</f>
        <v>devid_num_0</v>
      </c>
      <c r="L2329" t="str">
        <f t="shared" si="36"/>
        <v>offerid_count-devid_num_0</v>
      </c>
      <c r="M2329">
        <v>13</v>
      </c>
      <c r="N2329">
        <v>30</v>
      </c>
      <c r="O2329">
        <v>-1.1466107942599E-3</v>
      </c>
      <c r="P2329">
        <v>0.35249211090458199</v>
      </c>
      <c r="Q2329">
        <f>ABS(O2329)</f>
        <v>1.1466107942599E-3</v>
      </c>
    </row>
    <row r="2330" spans="10:17" x14ac:dyDescent="0.3">
      <c r="J2330" t="str">
        <f>VLOOKUP(M2330,$A$3:$B$71,2,0)</f>
        <v>offerid_num_0</v>
      </c>
      <c r="K2330" t="str">
        <f>VLOOKUP(N2330,$A$3:$B$71,2,0)</f>
        <v>devid_num_0</v>
      </c>
      <c r="L2330" t="str">
        <f t="shared" si="36"/>
        <v>offerid_num_0-devid_num_0</v>
      </c>
      <c r="M2330">
        <v>14</v>
      </c>
      <c r="N2330">
        <v>30</v>
      </c>
      <c r="O2330">
        <v>-1.1434463507675201E-3</v>
      </c>
      <c r="P2330">
        <v>0.35382255577320398</v>
      </c>
      <c r="Q2330">
        <f>ABS(O2330)</f>
        <v>1.1434463507675201E-3</v>
      </c>
    </row>
    <row r="2331" spans="10:17" x14ac:dyDescent="0.3">
      <c r="J2331" t="str">
        <f>VLOOKUP(M2331,$A$3:$B$71,2,0)</f>
        <v>merchant_count</v>
      </c>
      <c r="K2331" t="str">
        <f>VLOOKUP(N2331,$A$3:$B$71,2,0)</f>
        <v>devid_count</v>
      </c>
      <c r="L2331" t="str">
        <f t="shared" si="36"/>
        <v>merchant_count-devid_count</v>
      </c>
      <c r="M2331">
        <v>5</v>
      </c>
      <c r="N2331">
        <v>29</v>
      </c>
      <c r="O2331">
        <v>1.1301552243065901E-3</v>
      </c>
      <c r="P2331">
        <v>0.359445213533091</v>
      </c>
      <c r="Q2331">
        <f>ABS(O2331)</f>
        <v>1.1301552243065901E-3</v>
      </c>
    </row>
    <row r="2332" spans="10:17" x14ac:dyDescent="0.3">
      <c r="J2332" t="str">
        <f>VLOOKUP(M2332,$A$3:$B$71,2,0)</f>
        <v>devid_num_0</v>
      </c>
      <c r="K2332" t="str">
        <f>VLOOKUP(N2332,$A$3:$B$71,2,0)</f>
        <v>datetime_day_count</v>
      </c>
      <c r="L2332" t="str">
        <f t="shared" si="36"/>
        <v>devid_num_0-datetime_day_count</v>
      </c>
      <c r="M2332">
        <v>30</v>
      </c>
      <c r="N2332">
        <v>37</v>
      </c>
      <c r="O2332">
        <v>-1.11662649570454E-3</v>
      </c>
      <c r="P2332">
        <v>0.36522569916020797</v>
      </c>
      <c r="Q2332">
        <f>ABS(O2332)</f>
        <v>1.11662649570454E-3</v>
      </c>
    </row>
    <row r="2333" spans="10:17" x14ac:dyDescent="0.3">
      <c r="J2333" t="str">
        <f>VLOOKUP(M2333,$A$3:$B$71,2,0)</f>
        <v>devid_num_0</v>
      </c>
      <c r="K2333" t="str">
        <f>VLOOKUP(N2333,$A$3:$B$71,2,0)</f>
        <v>datetime_day_num_0</v>
      </c>
      <c r="L2333" t="str">
        <f t="shared" si="36"/>
        <v>devid_num_0-datetime_day_num_0</v>
      </c>
      <c r="M2333">
        <v>30</v>
      </c>
      <c r="N2333">
        <v>38</v>
      </c>
      <c r="O2333">
        <v>-1.0695759964378499E-3</v>
      </c>
      <c r="P2333">
        <v>0.38577760572763298</v>
      </c>
      <c r="Q2333">
        <f>ABS(O2333)</f>
        <v>1.0695759964378499E-3</v>
      </c>
    </row>
    <row r="2334" spans="10:17" x14ac:dyDescent="0.3">
      <c r="J2334" t="str">
        <f>VLOOKUP(M2334,$A$3:$B$71,2,0)</f>
        <v>countrycode_category_num_0</v>
      </c>
      <c r="K2334" t="str">
        <f>VLOOKUP(N2334,$A$3:$B$71,2,0)</f>
        <v>siteid_category_num_0</v>
      </c>
      <c r="L2334" t="str">
        <f t="shared" si="36"/>
        <v>countrycode_category_num_0-siteid_category_num_0</v>
      </c>
      <c r="M2334">
        <v>54</v>
      </c>
      <c r="N2334">
        <v>66</v>
      </c>
      <c r="O2334">
        <v>1.0255755349912301E-3</v>
      </c>
      <c r="P2334">
        <v>0.405622969880157</v>
      </c>
      <c r="Q2334">
        <f>ABS(O2334)</f>
        <v>1.0255755349912301E-3</v>
      </c>
    </row>
    <row r="2335" spans="10:17" x14ac:dyDescent="0.3">
      <c r="J2335" t="str">
        <f>VLOOKUP(M2335,$A$3:$B$71,2,0)</f>
        <v>category_num_1</v>
      </c>
      <c r="K2335" t="str">
        <f>VLOOKUP(N2335,$A$3:$B$71,2,0)</f>
        <v>siteid_merchant_count</v>
      </c>
      <c r="L2335" t="str">
        <f t="shared" si="36"/>
        <v>category_num_1-siteid_merchant_count</v>
      </c>
      <c r="M2335">
        <v>19</v>
      </c>
      <c r="N2335">
        <v>57</v>
      </c>
      <c r="O2335">
        <v>9.4008983655511399E-4</v>
      </c>
      <c r="P2335">
        <v>0.44587976462102202</v>
      </c>
      <c r="Q2335">
        <f>ABS(O2335)</f>
        <v>9.4008983655511399E-4</v>
      </c>
    </row>
    <row r="2336" spans="10:17" x14ac:dyDescent="0.3">
      <c r="J2336" t="str">
        <f>VLOOKUP(M2336,$A$3:$B$71,2,0)</f>
        <v>datetime_day</v>
      </c>
      <c r="K2336" t="str">
        <f>VLOOKUP(N2336,$A$3:$B$71,2,0)</f>
        <v>countrycode_siteid_click_rate</v>
      </c>
      <c r="L2336" t="str">
        <f t="shared" si="36"/>
        <v>datetime_day-countrycode_siteid_click_rate</v>
      </c>
      <c r="M2336">
        <v>3</v>
      </c>
      <c r="N2336">
        <v>48</v>
      </c>
      <c r="O2336">
        <v>-9.0397876241043399E-4</v>
      </c>
      <c r="P2336">
        <v>0.46354611499071302</v>
      </c>
      <c r="Q2336">
        <f>ABS(O2336)</f>
        <v>9.0397876241043399E-4</v>
      </c>
    </row>
    <row r="2337" spans="10:17" x14ac:dyDescent="0.3">
      <c r="J2337" t="str">
        <f>VLOOKUP(M2337,$A$3:$B$71,2,0)</f>
        <v>category_count</v>
      </c>
      <c r="K2337" t="str">
        <f>VLOOKUP(N2337,$A$3:$B$71,2,0)</f>
        <v>datetime_day_count</v>
      </c>
      <c r="L2337" t="str">
        <f t="shared" si="36"/>
        <v>category_count-datetime_day_count</v>
      </c>
      <c r="M2337">
        <v>17</v>
      </c>
      <c r="N2337">
        <v>37</v>
      </c>
      <c r="O2337">
        <v>9.0053542303879101E-4</v>
      </c>
      <c r="P2337">
        <v>0.46525080126933899</v>
      </c>
      <c r="Q2337">
        <f>ABS(O2337)</f>
        <v>9.0053542303879101E-4</v>
      </c>
    </row>
    <row r="2338" spans="10:17" x14ac:dyDescent="0.3">
      <c r="J2338" t="str">
        <f>VLOOKUP(M2338,$A$3:$B$71,2,0)</f>
        <v>offerid_num_1</v>
      </c>
      <c r="K2338" t="str">
        <f>VLOOKUP(N2338,$A$3:$B$71,2,0)</f>
        <v>devid_count</v>
      </c>
      <c r="L2338" t="str">
        <f t="shared" si="36"/>
        <v>offerid_num_1-devid_count</v>
      </c>
      <c r="M2338">
        <v>15</v>
      </c>
      <c r="N2338">
        <v>29</v>
      </c>
      <c r="O2338">
        <v>-8.2513025964373802E-4</v>
      </c>
      <c r="P2338">
        <v>0.50344232387020105</v>
      </c>
      <c r="Q2338">
        <f>ABS(O2338)</f>
        <v>8.2513025964373802E-4</v>
      </c>
    </row>
    <row r="2339" spans="10:17" x14ac:dyDescent="0.3">
      <c r="J2339" t="str">
        <f>VLOOKUP(M2339,$A$3:$B$71,2,0)</f>
        <v>devid_count</v>
      </c>
      <c r="K2339" t="str">
        <f>VLOOKUP(N2339,$A$3:$B$71,2,0)</f>
        <v>datetime_day_num_1</v>
      </c>
      <c r="L2339" t="str">
        <f t="shared" si="36"/>
        <v>devid_count-datetime_day_num_1</v>
      </c>
      <c r="M2339">
        <v>29</v>
      </c>
      <c r="N2339">
        <v>39</v>
      </c>
      <c r="O2339">
        <v>-8.0143465989070801E-4</v>
      </c>
      <c r="P2339">
        <v>0.51577685317021404</v>
      </c>
      <c r="Q2339">
        <f>ABS(O2339)</f>
        <v>8.0143465989070801E-4</v>
      </c>
    </row>
    <row r="2340" spans="10:17" x14ac:dyDescent="0.3">
      <c r="J2340" t="str">
        <f>VLOOKUP(M2340,$A$3:$B$71,2,0)</f>
        <v>offerid_count</v>
      </c>
      <c r="K2340" t="str">
        <f>VLOOKUP(N2340,$A$3:$B$71,2,0)</f>
        <v>devid_count</v>
      </c>
      <c r="L2340" t="str">
        <f t="shared" si="36"/>
        <v>offerid_count-devid_count</v>
      </c>
      <c r="M2340">
        <v>13</v>
      </c>
      <c r="N2340">
        <v>29</v>
      </c>
      <c r="O2340">
        <v>-7.74441697509602E-4</v>
      </c>
      <c r="P2340">
        <v>0.53001647178353595</v>
      </c>
      <c r="Q2340">
        <f>ABS(O2340)</f>
        <v>7.74441697509602E-4</v>
      </c>
    </row>
    <row r="2341" spans="10:17" x14ac:dyDescent="0.3">
      <c r="J2341" t="str">
        <f>VLOOKUP(M2341,$A$3:$B$71,2,0)</f>
        <v>offerid_num_0</v>
      </c>
      <c r="K2341" t="str">
        <f>VLOOKUP(N2341,$A$3:$B$71,2,0)</f>
        <v>devid_count</v>
      </c>
      <c r="L2341" t="str">
        <f t="shared" si="36"/>
        <v>offerid_num_0-devid_count</v>
      </c>
      <c r="M2341">
        <v>14</v>
      </c>
      <c r="N2341">
        <v>29</v>
      </c>
      <c r="O2341">
        <v>-7.7244005089780398E-4</v>
      </c>
      <c r="P2341">
        <v>0.53108030187258504</v>
      </c>
      <c r="Q2341">
        <f>ABS(O2341)</f>
        <v>7.7244005089780398E-4</v>
      </c>
    </row>
    <row r="2342" spans="10:17" x14ac:dyDescent="0.3">
      <c r="J2342" t="str">
        <f>VLOOKUP(M2342,$A$3:$B$71,2,0)</f>
        <v>datetime_day</v>
      </c>
      <c r="K2342" t="str">
        <f>VLOOKUP(N2342,$A$3:$B$71,2,0)</f>
        <v>datetime_day_count</v>
      </c>
      <c r="L2342" t="str">
        <f t="shared" si="36"/>
        <v>datetime_day-datetime_day_count</v>
      </c>
      <c r="M2342">
        <v>3</v>
      </c>
      <c r="N2342">
        <v>37</v>
      </c>
      <c r="O2342">
        <v>7.0054425366551697E-4</v>
      </c>
      <c r="P2342">
        <v>0.56999508014691902</v>
      </c>
      <c r="Q2342">
        <f>ABS(O2342)</f>
        <v>7.0054425366551697E-4</v>
      </c>
    </row>
    <row r="2343" spans="10:17" x14ac:dyDescent="0.3">
      <c r="J2343" t="str">
        <f>VLOOKUP(M2343,$A$3:$B$71,2,0)</f>
        <v>category_num_0</v>
      </c>
      <c r="K2343" t="str">
        <f>VLOOKUP(N2343,$A$3:$B$71,2,0)</f>
        <v>datetime_day_num_0</v>
      </c>
      <c r="L2343" t="str">
        <f t="shared" si="36"/>
        <v>category_num_0-datetime_day_num_0</v>
      </c>
      <c r="M2343">
        <v>18</v>
      </c>
      <c r="N2343">
        <v>38</v>
      </c>
      <c r="O2343">
        <v>4.9879786322750102E-4</v>
      </c>
      <c r="P2343">
        <v>0.68586992972710403</v>
      </c>
      <c r="Q2343">
        <f>ABS(O2343)</f>
        <v>4.9879786322750102E-4</v>
      </c>
    </row>
    <row r="2344" spans="10:17" x14ac:dyDescent="0.3">
      <c r="J2344" t="str">
        <f>VLOOKUP(M2344,$A$3:$B$71,2,0)</f>
        <v>devid_count</v>
      </c>
      <c r="K2344" t="str">
        <f>VLOOKUP(N2344,$A$3:$B$71,2,0)</f>
        <v>datetime_day_count</v>
      </c>
      <c r="L2344" t="str">
        <f t="shared" si="36"/>
        <v>devid_count-datetime_day_count</v>
      </c>
      <c r="M2344">
        <v>29</v>
      </c>
      <c r="N2344">
        <v>37</v>
      </c>
      <c r="O2344">
        <v>-2.4670340465531601E-4</v>
      </c>
      <c r="P2344">
        <v>0.84144356097129502</v>
      </c>
      <c r="Q2344">
        <f>ABS(O2344)</f>
        <v>2.4670340465531601E-4</v>
      </c>
    </row>
    <row r="2345" spans="10:17" x14ac:dyDescent="0.3">
      <c r="J2345" t="str">
        <f>VLOOKUP(M2345,$A$3:$B$71,2,0)</f>
        <v>devid_count</v>
      </c>
      <c r="K2345" t="str">
        <f>VLOOKUP(N2345,$A$3:$B$71,2,0)</f>
        <v>datetime_day_num_0</v>
      </c>
      <c r="L2345" t="str">
        <f t="shared" si="36"/>
        <v>devid_count-datetime_day_num_0</v>
      </c>
      <c r="M2345">
        <v>29</v>
      </c>
      <c r="N2345">
        <v>38</v>
      </c>
      <c r="O2345">
        <v>-2.1691944934320001E-4</v>
      </c>
      <c r="P2345">
        <v>0.860375598210808</v>
      </c>
      <c r="Q2345">
        <f>ABS(O2345)</f>
        <v>2.1691944934320001E-4</v>
      </c>
    </row>
    <row r="2346" spans="10:17" x14ac:dyDescent="0.3">
      <c r="J2346" t="str">
        <f>VLOOKUP(M2346,$A$3:$B$71,2,0)</f>
        <v>category_num_0</v>
      </c>
      <c r="K2346" t="str">
        <f>VLOOKUP(N2346,$A$3:$B$71,2,0)</f>
        <v>datetime_day_count</v>
      </c>
      <c r="L2346" t="str">
        <f t="shared" si="36"/>
        <v>category_num_0-datetime_day_count</v>
      </c>
      <c r="M2346">
        <v>18</v>
      </c>
      <c r="N2346">
        <v>37</v>
      </c>
      <c r="O2346">
        <v>2.0293835947507999E-4</v>
      </c>
      <c r="P2346">
        <v>0.86929106525461997</v>
      </c>
      <c r="Q2346">
        <f>ABS(O2346)</f>
        <v>2.0293835947507999E-4</v>
      </c>
    </row>
    <row r="2347" spans="10:17" x14ac:dyDescent="0.3">
      <c r="J2347" t="str">
        <f>VLOOKUP(M2347,$A$3:$B$71,2,0)</f>
        <v>datetime_day</v>
      </c>
      <c r="K2347" t="str">
        <f>VLOOKUP(N2347,$A$3:$B$71,2,0)</f>
        <v>countrycode_merchant_num_1</v>
      </c>
      <c r="L2347" t="str">
        <f t="shared" si="36"/>
        <v>datetime_day-countrycode_merchant_num_1</v>
      </c>
      <c r="M2347">
        <v>3</v>
      </c>
      <c r="N2347">
        <v>43</v>
      </c>
      <c r="O2347" s="4">
        <v>-8.9380423399387505E-5</v>
      </c>
      <c r="P2347">
        <v>0.94222233270125699</v>
      </c>
      <c r="Q2347">
        <f>ABS(O2347)</f>
        <v>8.9380423399387505E-5</v>
      </c>
    </row>
    <row r="2348" spans="10:17" x14ac:dyDescent="0.3">
      <c r="J2348" t="str">
        <f>VLOOKUP(M2348,$A$3:$B$71,2,0)</f>
        <v>merchant_num_1</v>
      </c>
      <c r="K2348" t="str">
        <f>VLOOKUP(N2348,$A$3:$B$71,2,0)</f>
        <v>siteid_category_num_0</v>
      </c>
      <c r="L2348" t="str">
        <f t="shared" si="36"/>
        <v>merchant_num_1-siteid_category_num_0</v>
      </c>
      <c r="M2348">
        <v>7</v>
      </c>
      <c r="N2348">
        <v>66</v>
      </c>
      <c r="O2348" s="4">
        <v>-8.4281418590227206E-5</v>
      </c>
      <c r="P2348">
        <v>0.94551316862907397</v>
      </c>
      <c r="Q2348">
        <f>ABS(O2348)</f>
        <v>8.4281418590227206E-5</v>
      </c>
    </row>
  </sheetData>
  <autoFilter ref="J2:Q2348">
    <sortState ref="J3:Q2348">
      <sortCondition descending="1" ref="Q5"/>
    </sortState>
  </autoFilter>
  <sortState ref="E3:G107">
    <sortCondition descending="1" ref="G105"/>
  </sortState>
  <conditionalFormatting sqref="C18:F71 C3:D17 F3:H3 F4:F17 H4:H7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{40938ECD-F93F-4E1F-9132-8FD6AAF9F0F9}</x14:id>
        </ext>
      </extLst>
    </cfRule>
  </conditionalFormatting>
  <conditionalFormatting sqref="Q3:Q23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{76C1A8EB-4723-4CCF-AEAD-5F02ADD789EE}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38ECD-F93F-4E1F-9132-8FD6AAF9F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C18:F71 C3:D17 F3:H3 F4:F17 H4:H71</xm:sqref>
        </x14:conditionalFormatting>
        <x14:conditionalFormatting xmlns:xm="http://schemas.microsoft.com/office/excel/2006/main">
          <x14:cfRule type="dataBar" id="{76C1A8EB-4723-4CCF-AEAD-5F02ADD78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G4:G212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Vaibhav Ojha</cp:lastModifiedBy>
  <dcterms:created xsi:type="dcterms:W3CDTF">2017-07-29T12:14:03Z</dcterms:created>
  <dcterms:modified xsi:type="dcterms:W3CDTF">2017-08-09T14:51:28Z</dcterms:modified>
</cp:coreProperties>
</file>