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dzabrodskaya\Documents\Github\My-first-REPO\"/>
    </mc:Choice>
  </mc:AlternateContent>
  <xr:revisionPtr revIDLastSave="0" documentId="13_ncr:1_{9D3BEE06-E3BD-4284-BF00-98ECCD53015B}" xr6:coauthVersionLast="36" xr6:coauthVersionMax="36" xr10:uidLastSave="{00000000-0000-0000-0000-000000000000}"/>
  <bookViews>
    <workbookView xWindow="0" yWindow="0" windowWidth="22400" windowHeight="1013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'Тест-кейсы'!$H$7:$H$49</definedName>
  </definedNames>
  <calcPr calcId="191029"/>
</workbook>
</file>

<file path=xl/calcChain.xml><?xml version="1.0" encoding="utf-8"?>
<calcChain xmlns="http://schemas.openxmlformats.org/spreadsheetml/2006/main">
  <c r="E5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<sst xmlns="http://schemas.openxmlformats.org/spreadsheetml/2006/main" count="137" uniqueCount="111">
  <si>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</si>
  <si>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</si>
  <si>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</si>
  <si>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</si>
  <si>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</si>
  <si>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</si>
  <si>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</si>
  <si>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</si>
  <si>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</si>
  <si>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</si>
  <si>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</si>
  <si>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</si>
  <si>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</si>
  <si>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</si>
  <si>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</si>
  <si>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</si>
  <si>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</si>
  <si>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</si>
  <si>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</si>
  <si>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</si>
  <si>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 Регистрация</t>
  </si>
  <si>
    <t>С корректно заполненными полями</t>
  </si>
  <si>
    <r>
      <rPr>
        <sz val="11"/>
        <color rgb="FF000000"/>
        <rFont val="Calibri, sans-serif"/>
      </rPr>
      <t xml:space="preserve">Почистить куки и кэш;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Нажать"Войти";
Нажать "Регистрация"</t>
    </r>
  </si>
  <si>
    <t>Корректно заполнить все поля;
Проставить чек-бокс о согласии на обработку персональных данных;
Нажать "Зарегистрироваться"</t>
  </si>
  <si>
    <t>Регистрация завершена успешно</t>
  </si>
  <si>
    <t>passed</t>
  </si>
  <si>
    <t>С пустыми полями</t>
  </si>
  <si>
    <t>Не заполняя поля нажать "Зарегистрироваться"</t>
  </si>
  <si>
    <t>Регистрация не произведена. Над каждым обязательным полем сообщение о необходимости заполнения.</t>
  </si>
  <si>
    <t>С неверным форматом e-mail</t>
  </si>
  <si>
    <t>Корректно заполнить все поля, но в поле "e-mail" ввести невалидный формат e-mail;
Проставить чек-бокс о согласии на обработку персональных данных;
Нажать "Зарегистрироваться"</t>
  </si>
  <si>
    <t>Регистрация не произведена. Над полем e-mail отображается ошибка "Неверный формат"</t>
  </si>
  <si>
    <t>С недостаточным количеством символов в пароле</t>
  </si>
  <si>
    <t>Корректно заполнить все поля, но в поле "пароль" ввести менее 6 симоволов;
Проставить чек-бокс о согласии на обработку персональных данных;
Нажать "Зарегистрироваться"</t>
  </si>
  <si>
    <t>Регистрация не произведена. Над полем пароль отображается ошибка "Минимум 6 символов"</t>
  </si>
  <si>
    <t>failed</t>
  </si>
  <si>
    <t>Пароли не совпадают</t>
  </si>
  <si>
    <t>Корректно заполнить все поля, но в поле "подтверждение пароля" ввести отличающееся значение от поля "пароль";
Проставить чек-бокс о согласии на обработку персональных данных;
Нажать "Зарегистрироваться"</t>
  </si>
  <si>
    <t>Регистрация не произведена. Над полем "подтверждение пароля" отображается ошибка "Пароли не совпадают"</t>
  </si>
  <si>
    <t>Без установленного чек-бокса о согласии на обработку персональных данных</t>
  </si>
  <si>
    <t>Корректно заполнить все поля;
Не проставлять чек-бокс о согласии на обработку персональных данных;
Нажать "Зарегистрироваться"</t>
  </si>
  <si>
    <t>Регистрация не произведена. Над чек-боксом о согласии на обработку персональных данных отображается ошибка:"Согласитесь с условиями"</t>
  </si>
  <si>
    <t>Авторизация</t>
  </si>
  <si>
    <t>По логину и паролю с корректными данными</t>
  </si>
  <si>
    <t xml:space="preserve">"Почистить куки и кэш;
Перейти по адресу http://test2.itcobra.ru/;
Нажать""Войти"
</t>
  </si>
  <si>
    <t>Ввести корректный логин и пароль;
Нажать "Войти"</t>
  </si>
  <si>
    <t>Вход осуществлен</t>
  </si>
  <si>
    <t>Через livejournal  с некорректными данными</t>
  </si>
  <si>
    <t>Под блоком "Войти как пользователь" нажать на пиктограмму "livejournal";
Ввести некорректные данные, Нажать "Войти"</t>
  </si>
  <si>
    <t>Вход не осуществлен, повторно открывается страница авторизации с отображением ошибки</t>
  </si>
  <si>
    <r>
      <rPr>
        <sz val="11"/>
        <color rgb="FF000000"/>
        <rFont val="Calibri, sans-serif"/>
      </rPr>
      <t xml:space="preserve">Через </t>
    </r>
    <r>
      <rPr>
        <u/>
        <sz val="11"/>
        <color rgb="FF1155CC"/>
        <rFont val="Calibri, sans-serif"/>
      </rPr>
      <t>mail.ru</t>
    </r>
    <r>
      <rPr>
        <sz val="11"/>
        <color rgb="FF000000"/>
        <rFont val="Calibri, sans-serif"/>
      </rPr>
      <t xml:space="preserve"> с пустыми полями</t>
    </r>
  </si>
  <si>
    <t>Под блоком "Войти как пользователь" нажать на пиктограмму "mail.ru";
Не заполняя данных, нажать "Войти"</t>
  </si>
  <si>
    <t>Вход не осуществлен, поле для ввода данных выделено красным, отображается ошибка "Заполните это поле"</t>
  </si>
  <si>
    <t>Через liveinternet с корректными данными</t>
  </si>
  <si>
    <t>Под блоком "Войти как пользователь" нажать на пиктограмму "liveinternet ";
Ввести корректные данные, нажать "Войти"</t>
  </si>
  <si>
    <t>Через OpenID с некорректными данными</t>
  </si>
  <si>
    <t>Под блоком "Войти как пользователь" нажать на пиктограмму "OpenID";
Ввести некорректные данные, нажать "Войти"</t>
  </si>
  <si>
    <t>Восстановление пароля с корректным логином или E-Mail</t>
  </si>
  <si>
    <t xml:space="preserve">Почистить куки и кэш;
Перейти по адресу http://test2.itcobra.ru/;
Нажать"Войти";
Нажать "Забыли пароль"
"
</t>
  </si>
  <si>
    <t>Ввести корректный логин или  E-Mail;
Нажать "Восстановить "</t>
  </si>
  <si>
    <t>Восстановление пароля запрошено. Отобразилось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</t>
  </si>
  <si>
    <t>Восстановление пароля  с некорректным  логином или E-Mail</t>
  </si>
  <si>
    <t>Ввести некорректный логин или  E-Mail;
Нажать "Восстановить "</t>
  </si>
  <si>
    <t>Пароль не восстановлен. Отображается ошибка "Профиль пользователя не найден."</t>
  </si>
  <si>
    <t>Восстановление пароля  с пустым полем</t>
  </si>
  <si>
    <t>Оставить поле для логина или  E-Mail пустым;
Нажать "Восстановить "</t>
  </si>
  <si>
    <t>Пароль не восстановлен. Над полем для ввода данных отображается ошибка "Заполните это поле"</t>
  </si>
  <si>
    <t>Оплата и доставка товара</t>
  </si>
  <si>
    <t>Успешный заказ с доставкой курьером с оплатой через Яндекс.Деньги</t>
  </si>
  <si>
    <t>Перейти по адресу http://test2.itcobra.ru/;
Положить товар в корзину;
Нажать "Перейти в корзину";
Нажать "Оформить заказ";
Заполнить корректно поля "Регион доставки", "Покупатель";
Проставить чек-бокс о согласии на обработку персональных данных</t>
  </si>
  <si>
    <t>Выбрать доставку курьером и оплату Яндекс.Деньги;
Нажать "Оформить заказ";
Нажать "Оплатить"</t>
  </si>
  <si>
    <t>Заказ успешно создан, оплата произведена</t>
  </si>
  <si>
    <t>Успешный заказ с доставкой  курьером с оплатой банковской картой</t>
  </si>
  <si>
    <t>Выбрать доставку курьером и оплату банковской картой;
Нажать "Оформить заказ";
Нажать "Оплатить"</t>
  </si>
  <si>
    <t>Успешный заказ с доставкой курьером с оплатой через Терминалы</t>
  </si>
  <si>
    <t>Выбрать доставку курьером и оплату через Терминалы;
Нажать "Оформить заказ";
Нажать "Оплатить"</t>
  </si>
  <si>
    <t>Успешный заказ с доставкой курьером с оплатой наличными курьеру</t>
  </si>
  <si>
    <t>Выбрать доставку курьером и оплату наличными курьеру;
Нажать "Оформить заказ"</t>
  </si>
  <si>
    <t>Заказ успешно создан</t>
  </si>
  <si>
    <t>Успешный заказ с доставкой  курьером с оплатой через Сбербанк</t>
  </si>
  <si>
    <t>Выбрать доставку курьером и оплату через Сбербанк;
Нажать "Оформить заказ";
Нажать на ссылку "Оплатить заказ"</t>
  </si>
  <si>
    <t>Успешный заказ с самовывозом с оплатой через Яндекс.Деньги</t>
  </si>
  <si>
    <t>Выбрать самовывоз и оплату через Яндекс.Деньги;
Нажать "Оформить заказ";
Нажать "Оплатить"</t>
  </si>
  <si>
    <t>Успешный заказ с самовывозом   с оплатой банковской картой</t>
  </si>
  <si>
    <t>Выбрать самовывоз и оплату банковской картой;
Нажать "Оформить заказ";
Нажать "Оплатить"</t>
  </si>
  <si>
    <t>Успешный заказ с самовывозом  с оплатой через Терминалы</t>
  </si>
  <si>
    <t>Выбрать самовывоз и оплату через Терминалы;
Нажать "Оформить заказ";
Нажать "Оплатить"</t>
  </si>
  <si>
    <t>Успешный заказ с самовывозом  с оплатой наличными курьеру</t>
  </si>
  <si>
    <t>Выбрать самовывоз и оплату чналичными курьеру;
Нажать "Оформить заказ"</t>
  </si>
  <si>
    <t>Успешный заказ с самовывозом  с оплатой через Сбербанк</t>
  </si>
  <si>
    <t>Выбрать самовывоз  и оплату через Сбербанк;
Нажать "Оформить заказ";
Нажать на ссылку "Оплатить заказ"</t>
  </si>
  <si>
    <t>Успешный заказ с доставкой курьером с оплатой банковской картой с применением купона</t>
  </si>
  <si>
    <t>Выбрать доставку курьером и оплату банковской картой;
Ввести корректный код купона, нажать на "стрелку" для применения;
Нажать "Оформить заказ";
Нажать "Оплатить"</t>
  </si>
  <si>
    <t>Купон применен,заказ успешно создан, оплата произведена</t>
  </si>
  <si>
    <t>Успешный заказ с самовывозом  с оплатой через Яндекс.Деньги с применением купона</t>
  </si>
  <si>
    <t>Выбрать самовывоз и оплату через Яндекс.Деньги;
Ввести корректный код купона, нажать на "стрелку" для применения;
Нажать "Оформить заказ";
Нажать "Оплатить"</t>
  </si>
  <si>
    <t>Личный кабинет</t>
  </si>
  <si>
    <t>Изменение личных данных с корректными данными</t>
  </si>
  <si>
    <t>Авторизоваться на сайте http://test2.itcobra.ru/;</t>
  </si>
  <si>
    <t>Нажать на раздел "Личные данные ";
Ввести новые корректные данные во всех полях;
Нажать "Сохранить изменения"</t>
  </si>
  <si>
    <t>Изменения успешно сохранены</t>
  </si>
  <si>
    <t>Смена пароля с корректными данными</t>
  </si>
  <si>
    <t>Нажать на раздел "Сменить пароль";
Ввести новый пароль, соответствующий требованиям;
Ввести подтверждение пароля, совпадающее с паролем</t>
  </si>
  <si>
    <t>Пароль успешно изменен</t>
  </si>
  <si>
    <t>Изменение профилей заказов с корректными данными</t>
  </si>
  <si>
    <t xml:space="preserve">Нажать на раздел "Профили заказов";
Нажать напротив профиля "Изменить";
Ввести новые корректные данные во всех полях;
Нажать "Сохранить"
</t>
  </si>
  <si>
    <t>Изменение подписки с выбором рубрики "Новости" и форматом "Текст"</t>
  </si>
  <si>
    <t>Нажать на раздел "Подписки";
Выбрать чек-бокс "Новости магазина";
Выбрать предпочтительный формат "Текст";
Проставить чек-бокс о согласии на обработку персональных данных;
Нажать "Добавить";
Ввести код подтверждения;
Нажать "Подтвердить"</t>
  </si>
  <si>
    <t>Настройки подписки изменены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</si>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</sst>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wrapText="1"/>
    </xf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9" fillId="6" borderId="4" xfId="0" applyFont="1" applyFill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9" fillId="6" borderId="7" xfId="0" applyFont="1" applyFill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3" xfId="0" applyFont="1" applyBorder="1" applyAlignment="1">
      <alignment horizontal="left" vertical="top" wrapText="1"/>
    </xf>
    <xf numFmtId="0" fontId="7" fillId="0" borderId="6" xfId="0" applyFont="1" applyBorder="1"/>
    <xf numFmtId="0" fontId="11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ail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05"/>
  <sheetViews>
    <sheetView tabSelected="1" topLeftCell="E17" workbookViewId="0">
      <selection activeCell="J19" sqref="J19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32.90625" customWidth="1"/>
    <col min="4" max="5" width="28.453125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>
      <c r="A1" s="52"/>
      <c r="B1" s="53"/>
      <c r="C1" s="53"/>
      <c r="D1" s="53"/>
      <c r="E1" s="53"/>
      <c r="F1" s="53"/>
      <c r="G1" s="53"/>
      <c r="H1" s="1" t="s">
        <v>0</v>
      </c>
      <c r="I1" s="2"/>
      <c r="J1" s="3">
        <f>COUNTIF(J$8:J$42,"failed")</f>
        <v>3</v>
      </c>
      <c r="K1" s="2"/>
      <c r="L1" s="3">
        <f>COUNTIF(L$8:L$42,"failed")</f>
        <v>0</v>
      </c>
      <c r="M1" s="2"/>
      <c r="N1" s="3">
        <f>COUNTIF(N$8:N$42,"failed")</f>
        <v>0</v>
      </c>
      <c r="O1" s="2"/>
      <c r="P1" s="3">
        <f>COUNTIF(P$8:P$42,"failed")</f>
        <v>0</v>
      </c>
      <c r="Q1" s="2"/>
      <c r="R1" s="3">
        <f>COUNTIF(R$8:R$42,"failed")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>
      <c r="A2" s="53"/>
      <c r="B2" s="53"/>
      <c r="C2" s="53"/>
      <c r="D2" s="53"/>
      <c r="E2" s="53"/>
      <c r="F2" s="53"/>
      <c r="G2" s="53"/>
      <c r="H2" s="1" t="s">
        <v>1</v>
      </c>
      <c r="I2" s="2"/>
      <c r="J2" s="6">
        <f>COUNTIF(J$8:J$43,"passed")</f>
        <v>9</v>
      </c>
      <c r="K2" s="2"/>
      <c r="L2" s="6">
        <f>COUNTIF(L$8:L$43,"passed")</f>
        <v>0</v>
      </c>
      <c r="M2" s="2"/>
      <c r="N2" s="6">
        <f>COUNTIF(N$8:N$43,"passed")</f>
        <v>0</v>
      </c>
      <c r="O2" s="2"/>
      <c r="P2" s="6">
        <f>COUNTIF(P$8:P$43,"passed")</f>
        <v>0</v>
      </c>
      <c r="Q2" s="2"/>
      <c r="R2" s="6">
        <f>COUNTIF(R$8:R$43,"passed")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>
      <c r="A3" s="53"/>
      <c r="B3" s="53"/>
      <c r="C3" s="53"/>
      <c r="D3" s="53"/>
      <c r="E3" s="53"/>
      <c r="F3" s="53"/>
      <c r="G3" s="5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>
      <c r="A4" s="53"/>
      <c r="B4" s="53"/>
      <c r="C4" s="53"/>
      <c r="D4" s="53"/>
      <c r="E4" s="53"/>
      <c r="F4" s="53"/>
      <c r="G4" s="5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>
      <c r="A5" s="53"/>
      <c r="B5" s="53"/>
      <c r="C5" s="53"/>
      <c r="D5" s="53"/>
      <c r="E5" s="53"/>
      <c r="F5" s="53"/>
      <c r="G5" s="5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>
      <c r="A6" s="54" t="s">
        <v>10</v>
      </c>
      <c r="B6" s="54" t="s">
        <v>11</v>
      </c>
      <c r="C6" s="54" t="s">
        <v>12</v>
      </c>
      <c r="D6" s="11"/>
      <c r="E6" s="55" t="s">
        <v>13</v>
      </c>
      <c r="F6" s="56"/>
      <c r="G6" s="54" t="s">
        <v>14</v>
      </c>
      <c r="H6" s="12"/>
      <c r="I6" s="13"/>
      <c r="J6" s="50" t="s">
        <v>15</v>
      </c>
      <c r="K6" s="13"/>
      <c r="L6" s="50" t="s">
        <v>15</v>
      </c>
      <c r="M6" s="13"/>
      <c r="N6" s="50" t="s">
        <v>15</v>
      </c>
      <c r="O6" s="13"/>
      <c r="P6" s="50" t="s">
        <v>15</v>
      </c>
      <c r="Q6" s="13"/>
      <c r="R6" s="5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1"/>
      <c r="B7" s="51"/>
      <c r="C7" s="51"/>
      <c r="D7" s="14" t="s">
        <v>16</v>
      </c>
      <c r="E7" s="14" t="s">
        <v>17</v>
      </c>
      <c r="F7" s="14" t="s">
        <v>18</v>
      </c>
      <c r="G7" s="51"/>
      <c r="H7" s="10" t="s">
        <v>19</v>
      </c>
      <c r="I7" s="15"/>
      <c r="J7" s="51"/>
      <c r="K7" s="15"/>
      <c r="L7" s="51"/>
      <c r="M7" s="15"/>
      <c r="N7" s="51"/>
      <c r="O7" s="15"/>
      <c r="P7" s="51"/>
      <c r="Q7" s="15"/>
      <c r="R7" s="5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2.5">
      <c r="A8" s="16">
        <v>1</v>
      </c>
      <c r="B8" s="59" t="s">
        <v>20</v>
      </c>
      <c r="C8" s="17" t="s">
        <v>21</v>
      </c>
      <c r="D8" s="60" t="s">
        <v>22</v>
      </c>
      <c r="E8" s="18" t="s">
        <v>23</v>
      </c>
      <c r="F8" s="16" t="s">
        <v>24</v>
      </c>
      <c r="G8" s="19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3"/>
      <c r="T8" s="24"/>
      <c r="U8" s="24"/>
      <c r="V8" s="24"/>
      <c r="W8" s="24"/>
      <c r="X8" s="24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5"/>
    </row>
    <row r="9" spans="1:122" ht="101.5">
      <c r="A9" s="16">
        <v>2</v>
      </c>
      <c r="B9" s="58"/>
      <c r="C9" s="17" t="s">
        <v>26</v>
      </c>
      <c r="D9" s="58"/>
      <c r="E9" s="18" t="s">
        <v>27</v>
      </c>
      <c r="F9" s="16" t="s">
        <v>28</v>
      </c>
      <c r="G9" s="19"/>
      <c r="H9" s="20"/>
      <c r="I9" s="21"/>
      <c r="J9" s="22" t="s">
        <v>25</v>
      </c>
      <c r="K9" s="21"/>
      <c r="L9" s="22"/>
      <c r="M9" s="21"/>
      <c r="N9" s="22"/>
      <c r="O9" s="21"/>
      <c r="P9" s="22"/>
      <c r="Q9" s="21"/>
      <c r="R9" s="22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101.5">
      <c r="A10" s="16">
        <v>3</v>
      </c>
      <c r="B10" s="58"/>
      <c r="C10" s="17" t="s">
        <v>29</v>
      </c>
      <c r="D10" s="58"/>
      <c r="E10" s="18" t="s">
        <v>30</v>
      </c>
      <c r="F10" s="16" t="s">
        <v>31</v>
      </c>
      <c r="G10" s="26"/>
      <c r="H10" s="20"/>
      <c r="I10" s="27"/>
      <c r="J10" s="28" t="s">
        <v>25</v>
      </c>
      <c r="K10" s="27"/>
      <c r="L10" s="28"/>
      <c r="M10" s="27"/>
      <c r="N10" s="28"/>
      <c r="O10" s="27"/>
      <c r="P10" s="28"/>
      <c r="Q10" s="27"/>
      <c r="R10" s="28"/>
      <c r="S10" s="29"/>
      <c r="T10" s="30"/>
      <c r="U10" s="24"/>
      <c r="V10" s="30"/>
      <c r="W10" s="24"/>
      <c r="X10" s="30"/>
      <c r="Y10" s="24"/>
      <c r="Z10" s="30"/>
      <c r="AA10" s="24"/>
      <c r="AB10" s="30"/>
      <c r="AC10" s="24"/>
      <c r="AD10" s="30"/>
      <c r="AE10" s="24"/>
      <c r="AF10" s="30"/>
      <c r="AG10" s="24"/>
      <c r="AH10" s="30"/>
      <c r="AI10" s="24"/>
      <c r="AJ10" s="30"/>
      <c r="AK10" s="24"/>
      <c r="AL10" s="30"/>
      <c r="AM10" s="24"/>
      <c r="AN10" s="30"/>
      <c r="AO10" s="24"/>
      <c r="AP10" s="30"/>
      <c r="AQ10" s="24"/>
      <c r="AR10" s="30"/>
      <c r="AS10" s="24"/>
      <c r="AT10" s="30"/>
      <c r="AU10" s="24"/>
      <c r="AV10" s="30"/>
      <c r="AW10" s="24"/>
      <c r="AX10" s="30"/>
      <c r="AY10" s="24"/>
      <c r="AZ10" s="30"/>
      <c r="BA10" s="24"/>
      <c r="BB10" s="30"/>
      <c r="BC10" s="24"/>
      <c r="BD10" s="30"/>
      <c r="BE10" s="24"/>
      <c r="BF10" s="30"/>
      <c r="BG10" s="24"/>
      <c r="BH10" s="30"/>
      <c r="BI10" s="24"/>
      <c r="BJ10" s="30"/>
      <c r="BK10" s="24"/>
      <c r="BL10" s="30"/>
      <c r="BM10" s="24"/>
      <c r="BN10" s="30"/>
      <c r="BO10" s="24"/>
      <c r="BP10" s="30"/>
      <c r="BQ10" s="24"/>
      <c r="BR10" s="30"/>
      <c r="BS10" s="24"/>
      <c r="BT10" s="30"/>
      <c r="BU10" s="24"/>
      <c r="BV10" s="30"/>
      <c r="BW10" s="24"/>
      <c r="BX10" s="30"/>
      <c r="BY10" s="24"/>
      <c r="BZ10" s="30"/>
      <c r="CA10" s="24"/>
      <c r="CB10" s="30"/>
      <c r="CC10" s="24"/>
      <c r="CD10" s="30"/>
      <c r="CE10" s="24"/>
      <c r="CF10" s="30"/>
      <c r="CG10" s="24"/>
      <c r="CH10" s="30"/>
      <c r="CI10" s="24"/>
      <c r="CJ10" s="30"/>
      <c r="CK10" s="24"/>
      <c r="CL10" s="30"/>
      <c r="CM10" s="24"/>
      <c r="CN10" s="30"/>
      <c r="CO10" s="24"/>
      <c r="CP10" s="30"/>
      <c r="CQ10" s="24"/>
      <c r="CR10" s="30"/>
      <c r="CS10" s="24"/>
      <c r="CT10" s="30"/>
      <c r="CU10" s="24"/>
      <c r="CV10" s="30"/>
      <c r="CW10" s="24"/>
      <c r="CX10" s="30"/>
      <c r="CY10" s="24"/>
      <c r="CZ10" s="30"/>
      <c r="DA10" s="24"/>
      <c r="DB10" s="30"/>
      <c r="DC10" s="24"/>
      <c r="DD10" s="30"/>
      <c r="DE10" s="24"/>
      <c r="DF10" s="30"/>
      <c r="DG10" s="24"/>
      <c r="DH10" s="30"/>
      <c r="DI10" s="30"/>
      <c r="DJ10" s="30"/>
      <c r="DK10" s="30"/>
      <c r="DL10" s="31"/>
      <c r="DM10" s="30"/>
      <c r="DN10" s="32"/>
      <c r="DO10" s="32"/>
      <c r="DP10" s="32"/>
      <c r="DQ10" s="32"/>
      <c r="DR10" s="33"/>
    </row>
    <row r="11" spans="1:122" ht="101.5">
      <c r="A11" s="16">
        <v>4</v>
      </c>
      <c r="B11" s="58"/>
      <c r="C11" s="17" t="s">
        <v>32</v>
      </c>
      <c r="D11" s="58"/>
      <c r="E11" s="18" t="s">
        <v>33</v>
      </c>
      <c r="F11" s="16" t="s">
        <v>34</v>
      </c>
      <c r="G11" s="34"/>
      <c r="H11" s="20"/>
      <c r="I11" s="21"/>
      <c r="J11" s="35" t="s">
        <v>35</v>
      </c>
      <c r="K11" s="21"/>
      <c r="L11" s="28"/>
      <c r="M11" s="21"/>
      <c r="N11" s="28"/>
      <c r="O11" s="21"/>
      <c r="P11" s="28"/>
      <c r="Q11" s="21"/>
      <c r="R11" s="28"/>
      <c r="S11" s="23"/>
      <c r="T11" s="24"/>
      <c r="U11" s="24"/>
      <c r="V11" s="24"/>
      <c r="W11" s="24"/>
      <c r="X11" s="24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5"/>
    </row>
    <row r="12" spans="1:122" ht="116">
      <c r="A12" s="16">
        <v>5</v>
      </c>
      <c r="B12" s="58"/>
      <c r="C12" s="17" t="s">
        <v>36</v>
      </c>
      <c r="D12" s="58"/>
      <c r="E12" s="18" t="s">
        <v>37</v>
      </c>
      <c r="F12" s="16" t="s">
        <v>38</v>
      </c>
      <c r="G12" s="19"/>
      <c r="H12" s="20"/>
      <c r="I12" s="21"/>
      <c r="J12" s="22" t="s">
        <v>25</v>
      </c>
      <c r="K12" s="21"/>
      <c r="L12" s="22"/>
      <c r="M12" s="21"/>
      <c r="N12" s="22"/>
      <c r="O12" s="21"/>
      <c r="P12" s="22"/>
      <c r="Q12" s="21"/>
      <c r="R12" s="22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116">
      <c r="A13" s="16">
        <v>6</v>
      </c>
      <c r="B13" s="51"/>
      <c r="C13" s="36" t="s">
        <v>39</v>
      </c>
      <c r="D13" s="51"/>
      <c r="E13" s="18" t="s">
        <v>40</v>
      </c>
      <c r="F13" s="16" t="s">
        <v>41</v>
      </c>
      <c r="G13" s="19"/>
      <c r="H13" s="20"/>
      <c r="I13" s="21"/>
      <c r="J13" s="22" t="s">
        <v>25</v>
      </c>
      <c r="K13" s="21"/>
      <c r="L13" s="22"/>
      <c r="M13" s="21"/>
      <c r="N13" s="22"/>
      <c r="O13" s="21"/>
      <c r="P13" s="22"/>
      <c r="Q13" s="21"/>
      <c r="R13" s="22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43.5">
      <c r="A14" s="16">
        <v>7</v>
      </c>
      <c r="B14" s="59" t="s">
        <v>42</v>
      </c>
      <c r="C14" s="36" t="s">
        <v>43</v>
      </c>
      <c r="D14" s="61" t="s">
        <v>44</v>
      </c>
      <c r="E14" s="18" t="s">
        <v>45</v>
      </c>
      <c r="F14" s="16" t="s">
        <v>46</v>
      </c>
      <c r="G14" s="19"/>
      <c r="H14" s="20"/>
      <c r="I14" s="21"/>
      <c r="J14" s="22" t="s">
        <v>25</v>
      </c>
      <c r="K14" s="21"/>
      <c r="L14" s="37"/>
      <c r="M14" s="21"/>
      <c r="N14" s="37"/>
      <c r="O14" s="21"/>
      <c r="P14" s="37"/>
      <c r="Q14" s="21"/>
      <c r="R14" s="37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101.5">
      <c r="A15" s="16">
        <v>8</v>
      </c>
      <c r="B15" s="58"/>
      <c r="C15" s="38" t="s">
        <v>47</v>
      </c>
      <c r="D15" s="58"/>
      <c r="E15" s="18" t="s">
        <v>48</v>
      </c>
      <c r="F15" s="16" t="s">
        <v>49</v>
      </c>
      <c r="G15" s="19"/>
      <c r="H15" s="20"/>
      <c r="I15" s="21"/>
      <c r="J15" s="39" t="s">
        <v>35</v>
      </c>
      <c r="K15" s="21"/>
      <c r="L15" s="37"/>
      <c r="M15" s="21"/>
      <c r="N15" s="37"/>
      <c r="O15" s="21"/>
      <c r="P15" s="37"/>
      <c r="Q15" s="21"/>
      <c r="R15" s="37"/>
      <c r="S15" s="21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01.5">
      <c r="A16" s="16">
        <v>9</v>
      </c>
      <c r="B16" s="58"/>
      <c r="C16" s="40" t="s">
        <v>50</v>
      </c>
      <c r="D16" s="58"/>
      <c r="E16" s="18" t="s">
        <v>51</v>
      </c>
      <c r="F16" s="16" t="s">
        <v>52</v>
      </c>
      <c r="G16" s="41"/>
      <c r="H16" s="20"/>
      <c r="I16" s="21"/>
      <c r="J16" s="37" t="s">
        <v>25</v>
      </c>
      <c r="K16" s="21"/>
      <c r="L16" s="37"/>
      <c r="M16" s="21"/>
      <c r="N16" s="37"/>
      <c r="O16" s="21"/>
      <c r="P16" s="37"/>
      <c r="Q16" s="21"/>
      <c r="R16" s="37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2.5">
      <c r="A17" s="16">
        <v>10</v>
      </c>
      <c r="B17" s="58"/>
      <c r="C17" s="36" t="s">
        <v>53</v>
      </c>
      <c r="D17" s="58"/>
      <c r="E17" s="18" t="s">
        <v>54</v>
      </c>
      <c r="F17" s="16" t="s">
        <v>46</v>
      </c>
      <c r="G17" s="19"/>
      <c r="H17" s="20"/>
      <c r="I17" s="21"/>
      <c r="J17" s="37" t="s">
        <v>25</v>
      </c>
      <c r="K17" s="21"/>
      <c r="L17" s="37"/>
      <c r="M17" s="21"/>
      <c r="N17" s="37"/>
      <c r="O17" s="21"/>
      <c r="P17" s="37"/>
      <c r="Q17" s="21"/>
      <c r="R17" s="37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1.5">
      <c r="A18" s="16">
        <v>11</v>
      </c>
      <c r="B18" s="58"/>
      <c r="C18" s="38" t="s">
        <v>55</v>
      </c>
      <c r="D18" s="51"/>
      <c r="E18" s="18" t="s">
        <v>56</v>
      </c>
      <c r="F18" s="16" t="s">
        <v>49</v>
      </c>
      <c r="G18" s="19"/>
      <c r="H18" s="20"/>
      <c r="I18" s="21"/>
      <c r="J18" s="37" t="s">
        <v>25</v>
      </c>
      <c r="K18" s="21"/>
      <c r="L18" s="37"/>
      <c r="M18" s="21"/>
      <c r="N18" s="37"/>
      <c r="O18" s="21"/>
      <c r="P18" s="37"/>
      <c r="Q18" s="21"/>
      <c r="R18" s="37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03">
      <c r="A19" s="16">
        <v>12</v>
      </c>
      <c r="B19" s="58"/>
      <c r="C19" s="38" t="s">
        <v>57</v>
      </c>
      <c r="D19" s="57" t="s">
        <v>58</v>
      </c>
      <c r="E19" s="18" t="s">
        <v>59</v>
      </c>
      <c r="F19" s="16" t="s">
        <v>60</v>
      </c>
      <c r="G19" s="19"/>
      <c r="H19" s="20"/>
      <c r="I19" s="21"/>
      <c r="J19" s="35" t="s">
        <v>35</v>
      </c>
      <c r="K19" s="21"/>
      <c r="L19" s="37"/>
      <c r="M19" s="21"/>
      <c r="N19" s="37"/>
      <c r="O19" s="21"/>
      <c r="P19" s="37"/>
      <c r="Q19" s="21"/>
      <c r="R19" s="37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87">
      <c r="A20" s="16">
        <v>13</v>
      </c>
      <c r="B20" s="58"/>
      <c r="C20" s="38" t="s">
        <v>61</v>
      </c>
      <c r="D20" s="58"/>
      <c r="E20" s="18" t="s">
        <v>62</v>
      </c>
      <c r="F20" s="16" t="s">
        <v>63</v>
      </c>
      <c r="G20" s="19"/>
      <c r="H20" s="20"/>
      <c r="I20" s="21"/>
      <c r="J20" s="37"/>
      <c r="K20" s="21"/>
      <c r="L20" s="37"/>
      <c r="M20" s="21"/>
      <c r="N20" s="37"/>
      <c r="O20" s="21"/>
      <c r="P20" s="37"/>
      <c r="Q20" s="21"/>
      <c r="R20" s="37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">
      <c r="A21" s="16">
        <v>14</v>
      </c>
      <c r="B21" s="51"/>
      <c r="C21" s="38" t="s">
        <v>64</v>
      </c>
      <c r="D21" s="51"/>
      <c r="E21" s="18" t="s">
        <v>65</v>
      </c>
      <c r="F21" s="42" t="s">
        <v>66</v>
      </c>
      <c r="G21" s="19"/>
      <c r="H21" s="20"/>
      <c r="I21" s="21"/>
      <c r="J21" s="37"/>
      <c r="K21" s="21"/>
      <c r="L21" s="37"/>
      <c r="M21" s="21"/>
      <c r="N21" s="37"/>
      <c r="O21" s="21"/>
      <c r="P21" s="37"/>
      <c r="Q21" s="21"/>
      <c r="R21" s="37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8">
      <c r="A22" s="16">
        <v>15</v>
      </c>
      <c r="B22" s="59" t="s">
        <v>67</v>
      </c>
      <c r="C22" s="36" t="s">
        <v>68</v>
      </c>
      <c r="D22" s="57" t="s">
        <v>69</v>
      </c>
      <c r="E22" s="18" t="s">
        <v>70</v>
      </c>
      <c r="F22" s="16" t="s">
        <v>71</v>
      </c>
      <c r="G22" s="19"/>
      <c r="H22" s="20"/>
      <c r="I22" s="21"/>
      <c r="J22" s="37"/>
      <c r="K22" s="21"/>
      <c r="L22" s="37"/>
      <c r="M22" s="21"/>
      <c r="N22" s="37"/>
      <c r="O22" s="21"/>
      <c r="P22" s="37"/>
      <c r="Q22" s="21"/>
      <c r="R22" s="37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58">
      <c r="A23" s="16">
        <v>16</v>
      </c>
      <c r="B23" s="58"/>
      <c r="C23" s="36" t="s">
        <v>72</v>
      </c>
      <c r="D23" s="58"/>
      <c r="E23" s="18" t="s">
        <v>73</v>
      </c>
      <c r="F23" s="16" t="s">
        <v>71</v>
      </c>
      <c r="G23" s="19"/>
      <c r="H23" s="20"/>
      <c r="I23" s="21"/>
      <c r="J23" s="37"/>
      <c r="K23" s="21"/>
      <c r="L23" s="37"/>
      <c r="M23" s="21"/>
      <c r="N23" s="37"/>
      <c r="O23" s="21"/>
      <c r="P23" s="37"/>
      <c r="Q23" s="21"/>
      <c r="R23" s="37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8">
      <c r="A24" s="16">
        <v>17</v>
      </c>
      <c r="B24" s="58"/>
      <c r="C24" s="36" t="s">
        <v>74</v>
      </c>
      <c r="D24" s="58"/>
      <c r="E24" s="18" t="s">
        <v>75</v>
      </c>
      <c r="F24" s="16" t="s">
        <v>71</v>
      </c>
      <c r="G24" s="19"/>
      <c r="H24" s="20"/>
      <c r="I24" s="21"/>
      <c r="J24" s="37"/>
      <c r="K24" s="21"/>
      <c r="L24" s="37"/>
      <c r="M24" s="21"/>
      <c r="N24" s="37"/>
      <c r="O24" s="21"/>
      <c r="P24" s="37"/>
      <c r="Q24" s="21"/>
      <c r="R24" s="37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5">
      <c r="A25" s="16">
        <v>18</v>
      </c>
      <c r="B25" s="58"/>
      <c r="C25" s="36" t="s">
        <v>76</v>
      </c>
      <c r="D25" s="58"/>
      <c r="E25" s="18" t="s">
        <v>77</v>
      </c>
      <c r="F25" s="16" t="s">
        <v>78</v>
      </c>
      <c r="G25" s="19"/>
      <c r="H25" s="20"/>
      <c r="I25" s="21"/>
      <c r="J25" s="37"/>
      <c r="K25" s="21"/>
      <c r="L25" s="37"/>
      <c r="M25" s="21"/>
      <c r="N25" s="37"/>
      <c r="O25" s="21"/>
      <c r="P25" s="37"/>
      <c r="Q25" s="21"/>
      <c r="R25" s="37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2.5">
      <c r="A26" s="16">
        <v>19</v>
      </c>
      <c r="B26" s="58"/>
      <c r="C26" s="36" t="s">
        <v>79</v>
      </c>
      <c r="D26" s="58"/>
      <c r="E26" s="18" t="s">
        <v>80</v>
      </c>
      <c r="F26" s="16" t="s">
        <v>71</v>
      </c>
      <c r="G26" s="19"/>
      <c r="H26" s="20"/>
      <c r="I26" s="21"/>
      <c r="J26" s="37"/>
      <c r="K26" s="21"/>
      <c r="L26" s="37"/>
      <c r="M26" s="21"/>
      <c r="N26" s="37"/>
      <c r="O26" s="21"/>
      <c r="P26" s="37"/>
      <c r="Q26" s="21"/>
      <c r="R26" s="37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58">
      <c r="A27" s="16">
        <v>20</v>
      </c>
      <c r="B27" s="58"/>
      <c r="C27" s="36" t="s">
        <v>81</v>
      </c>
      <c r="D27" s="58"/>
      <c r="E27" s="18" t="s">
        <v>82</v>
      </c>
      <c r="F27" s="16" t="s">
        <v>71</v>
      </c>
      <c r="G27" s="19"/>
      <c r="H27" s="20"/>
      <c r="I27" s="21"/>
      <c r="J27" s="37"/>
      <c r="K27" s="21"/>
      <c r="L27" s="37"/>
      <c r="M27" s="21"/>
      <c r="N27" s="37"/>
      <c r="O27" s="21"/>
      <c r="P27" s="37"/>
      <c r="Q27" s="21"/>
      <c r="R27" s="37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58">
      <c r="A28" s="16">
        <v>21</v>
      </c>
      <c r="B28" s="58"/>
      <c r="C28" s="36" t="s">
        <v>83</v>
      </c>
      <c r="D28" s="58"/>
      <c r="E28" s="18" t="s">
        <v>84</v>
      </c>
      <c r="F28" s="16" t="s">
        <v>71</v>
      </c>
      <c r="G28" s="19"/>
      <c r="H28" s="20"/>
      <c r="I28" s="21"/>
      <c r="J28" s="37"/>
      <c r="K28" s="21"/>
      <c r="L28" s="37"/>
      <c r="M28" s="21"/>
      <c r="N28" s="37"/>
      <c r="O28" s="21"/>
      <c r="P28" s="37"/>
      <c r="Q28" s="21"/>
      <c r="R28" s="37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8">
      <c r="A29" s="16">
        <v>22</v>
      </c>
      <c r="B29" s="58"/>
      <c r="C29" s="36" t="s">
        <v>85</v>
      </c>
      <c r="D29" s="58"/>
      <c r="E29" s="18" t="s">
        <v>86</v>
      </c>
      <c r="F29" s="16" t="s">
        <v>71</v>
      </c>
      <c r="G29" s="19"/>
      <c r="H29" s="20"/>
      <c r="I29" s="21"/>
      <c r="J29" s="37"/>
      <c r="K29" s="21"/>
      <c r="L29" s="37"/>
      <c r="M29" s="21"/>
      <c r="N29" s="37"/>
      <c r="O29" s="21"/>
      <c r="P29" s="37"/>
      <c r="Q29" s="21"/>
      <c r="R29" s="37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3.5">
      <c r="A30" s="16">
        <v>23</v>
      </c>
      <c r="B30" s="58"/>
      <c r="C30" s="36" t="s">
        <v>87</v>
      </c>
      <c r="D30" s="58"/>
      <c r="E30" s="18" t="s">
        <v>88</v>
      </c>
      <c r="F30" s="16" t="s">
        <v>78</v>
      </c>
      <c r="G30" s="19"/>
      <c r="H30" s="20"/>
      <c r="I30" s="21"/>
      <c r="J30" s="37"/>
      <c r="K30" s="21"/>
      <c r="L30" s="37"/>
      <c r="M30" s="21"/>
      <c r="N30" s="37"/>
      <c r="O30" s="21"/>
      <c r="P30" s="37"/>
      <c r="Q30" s="21"/>
      <c r="R30" s="37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2.5">
      <c r="A31" s="16">
        <v>24</v>
      </c>
      <c r="B31" s="58"/>
      <c r="C31" s="36" t="s">
        <v>89</v>
      </c>
      <c r="D31" s="58"/>
      <c r="E31" s="18" t="s">
        <v>90</v>
      </c>
      <c r="F31" s="16" t="s">
        <v>71</v>
      </c>
      <c r="G31" s="19"/>
      <c r="H31" s="20"/>
      <c r="I31" s="21"/>
      <c r="J31" s="37"/>
      <c r="K31" s="21"/>
      <c r="L31" s="37"/>
      <c r="M31" s="21"/>
      <c r="N31" s="37"/>
      <c r="O31" s="21"/>
      <c r="P31" s="37"/>
      <c r="Q31" s="21"/>
      <c r="R31" s="37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01.5">
      <c r="A32" s="16">
        <v>25</v>
      </c>
      <c r="B32" s="58"/>
      <c r="C32" s="36" t="s">
        <v>91</v>
      </c>
      <c r="D32" s="58"/>
      <c r="E32" s="38" t="s">
        <v>92</v>
      </c>
      <c r="F32" s="16" t="s">
        <v>93</v>
      </c>
      <c r="G32" s="19"/>
      <c r="H32" s="20"/>
      <c r="I32" s="21"/>
      <c r="J32" s="37"/>
      <c r="K32" s="21"/>
      <c r="L32" s="37"/>
      <c r="M32" s="21"/>
      <c r="N32" s="37"/>
      <c r="O32" s="21"/>
      <c r="P32" s="37"/>
      <c r="Q32" s="21"/>
      <c r="R32" s="37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01.5">
      <c r="A33" s="16">
        <v>26</v>
      </c>
      <c r="B33" s="51"/>
      <c r="C33" s="36" t="s">
        <v>94</v>
      </c>
      <c r="D33" s="51"/>
      <c r="E33" s="18" t="s">
        <v>95</v>
      </c>
      <c r="F33" s="16" t="s">
        <v>93</v>
      </c>
      <c r="G33" s="19"/>
      <c r="H33" s="20"/>
      <c r="I33" s="21"/>
      <c r="J33" s="37"/>
      <c r="K33" s="21"/>
      <c r="L33" s="37"/>
      <c r="M33" s="21"/>
      <c r="N33" s="37"/>
      <c r="O33" s="21"/>
      <c r="P33" s="37"/>
      <c r="Q33" s="21"/>
      <c r="R33" s="37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87">
      <c r="A34" s="16">
        <v>27</v>
      </c>
      <c r="B34" s="59" t="s">
        <v>96</v>
      </c>
      <c r="C34" s="18" t="s">
        <v>97</v>
      </c>
      <c r="D34" s="57" t="s">
        <v>98</v>
      </c>
      <c r="E34" s="38" t="s">
        <v>99</v>
      </c>
      <c r="F34" s="16" t="s">
        <v>100</v>
      </c>
      <c r="G34" s="19"/>
      <c r="H34" s="20"/>
      <c r="I34" s="21"/>
      <c r="J34" s="37"/>
      <c r="K34" s="21"/>
      <c r="L34" s="37"/>
      <c r="M34" s="21"/>
      <c r="N34" s="37"/>
      <c r="O34" s="21"/>
      <c r="P34" s="37"/>
      <c r="Q34" s="21"/>
      <c r="R34" s="37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01.5">
      <c r="A35" s="16">
        <v>28</v>
      </c>
      <c r="B35" s="58"/>
      <c r="C35" s="18" t="s">
        <v>101</v>
      </c>
      <c r="D35" s="58"/>
      <c r="E35" s="38" t="s">
        <v>102</v>
      </c>
      <c r="F35" s="16" t="s">
        <v>103</v>
      </c>
      <c r="G35" s="19"/>
      <c r="H35" s="20"/>
      <c r="I35" s="21"/>
      <c r="J35" s="37"/>
      <c r="K35" s="21"/>
      <c r="L35" s="37"/>
      <c r="M35" s="21"/>
      <c r="N35" s="37"/>
      <c r="O35" s="21"/>
      <c r="P35" s="37"/>
      <c r="Q35" s="21"/>
      <c r="R35" s="37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16">
      <c r="A36" s="16">
        <v>29</v>
      </c>
      <c r="B36" s="58"/>
      <c r="C36" s="36" t="s">
        <v>104</v>
      </c>
      <c r="D36" s="58"/>
      <c r="E36" s="38" t="s">
        <v>105</v>
      </c>
      <c r="F36" s="16" t="s">
        <v>100</v>
      </c>
      <c r="G36" s="19"/>
      <c r="H36" s="20"/>
      <c r="I36" s="21"/>
      <c r="J36" s="37"/>
      <c r="K36" s="21"/>
      <c r="L36" s="37"/>
      <c r="M36" s="21"/>
      <c r="N36" s="37"/>
      <c r="O36" s="21"/>
      <c r="P36" s="37"/>
      <c r="Q36" s="21"/>
      <c r="R36" s="37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9.5">
      <c r="A37" s="16">
        <v>30</v>
      </c>
      <c r="B37" s="51"/>
      <c r="C37" s="36" t="s">
        <v>106</v>
      </c>
      <c r="D37" s="51"/>
      <c r="E37" s="42" t="s">
        <v>107</v>
      </c>
      <c r="F37" s="36" t="s">
        <v>108</v>
      </c>
      <c r="G37" s="19"/>
      <c r="H37" s="20"/>
      <c r="I37" s="21"/>
      <c r="J37" s="37"/>
      <c r="K37" s="21"/>
      <c r="L37" s="37"/>
      <c r="M37" s="21"/>
      <c r="N37" s="37"/>
      <c r="O37" s="21"/>
      <c r="P37" s="37"/>
      <c r="Q37" s="21"/>
      <c r="R37" s="37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5">
      <c r="A38" s="38">
        <v>31</v>
      </c>
      <c r="B38" s="43"/>
      <c r="C38" s="43"/>
      <c r="D38" s="43"/>
      <c r="E38" s="43"/>
      <c r="F38" s="43"/>
      <c r="G38" s="43"/>
      <c r="H38" s="20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5">
      <c r="A39" s="16">
        <v>32</v>
      </c>
      <c r="B39" s="43"/>
      <c r="C39" s="43"/>
      <c r="D39" s="43"/>
      <c r="E39" s="43"/>
      <c r="F39" s="43"/>
      <c r="G39" s="43"/>
      <c r="H39" s="20"/>
      <c r="I39" s="44"/>
      <c r="J39" s="45"/>
      <c r="K39" s="44"/>
      <c r="L39" s="45"/>
      <c r="M39" s="44"/>
      <c r="N39" s="45"/>
      <c r="O39" s="44"/>
      <c r="P39" s="45"/>
      <c r="Q39" s="44"/>
      <c r="R39" s="45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5">
      <c r="A40" s="38">
        <v>33</v>
      </c>
      <c r="B40" s="43"/>
      <c r="C40" s="38"/>
      <c r="D40" s="43"/>
      <c r="E40" s="43"/>
      <c r="F40" s="43"/>
      <c r="G40" s="43"/>
      <c r="H40" s="20"/>
      <c r="I40" s="44"/>
      <c r="J40" s="45"/>
      <c r="K40" s="44"/>
      <c r="L40" s="45"/>
      <c r="M40" s="44"/>
      <c r="N40" s="45"/>
      <c r="O40" s="44"/>
      <c r="P40" s="45"/>
      <c r="Q40" s="44"/>
      <c r="R40" s="45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>
      <c r="A41" s="16">
        <v>34</v>
      </c>
      <c r="B41" s="43"/>
      <c r="C41" s="38"/>
      <c r="D41" s="43"/>
      <c r="E41" s="43"/>
      <c r="F41" s="43"/>
      <c r="G41" s="43"/>
      <c r="H41" s="20"/>
      <c r="I41" s="44"/>
      <c r="J41" s="45"/>
      <c r="K41" s="44"/>
      <c r="L41" s="45"/>
      <c r="M41" s="44"/>
      <c r="N41" s="45"/>
      <c r="O41" s="44"/>
      <c r="P41" s="45"/>
      <c r="Q41" s="44"/>
      <c r="R41" s="4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5">
      <c r="A42" s="38">
        <v>35</v>
      </c>
      <c r="B42" s="43"/>
      <c r="C42" s="38"/>
      <c r="D42" s="43"/>
      <c r="E42" s="43"/>
      <c r="F42" s="43"/>
      <c r="G42" s="43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>
      <c r="A43" s="16">
        <v>36</v>
      </c>
      <c r="B43" s="43"/>
      <c r="C43" s="38"/>
      <c r="D43" s="43"/>
      <c r="E43" s="43"/>
      <c r="F43" s="43"/>
      <c r="G43" s="43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>
      <c r="A44" s="38">
        <v>37</v>
      </c>
      <c r="B44" s="43"/>
      <c r="C44" s="43"/>
      <c r="D44" s="43"/>
      <c r="E44" s="43"/>
      <c r="F44" s="43"/>
      <c r="G44" s="43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>
      <c r="A45" s="16">
        <v>38</v>
      </c>
      <c r="B45" s="43"/>
      <c r="C45" s="38"/>
      <c r="D45" s="43"/>
      <c r="E45" s="43"/>
      <c r="F45" s="43"/>
      <c r="G45" s="43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>
      <c r="A46" s="38">
        <v>39</v>
      </c>
      <c r="B46" s="43"/>
      <c r="C46" s="43"/>
      <c r="D46" s="43"/>
      <c r="E46" s="43"/>
      <c r="F46" s="43"/>
      <c r="G46" s="43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>
      <c r="A47" s="16">
        <v>40</v>
      </c>
      <c r="B47" s="43"/>
      <c r="C47" s="43"/>
      <c r="D47" s="43"/>
      <c r="E47" s="43"/>
      <c r="F47" s="43"/>
      <c r="G47" s="43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>
      <c r="A48" s="38">
        <v>41</v>
      </c>
      <c r="B48" s="43"/>
      <c r="C48" s="43"/>
      <c r="D48" s="43"/>
      <c r="E48" s="43"/>
      <c r="F48" s="43"/>
      <c r="G48" s="43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>
      <c r="A49" s="16">
        <v>42</v>
      </c>
      <c r="B49" s="43"/>
      <c r="C49" s="43"/>
      <c r="D49" s="43"/>
      <c r="E49" s="43"/>
      <c r="F49" s="43"/>
      <c r="G49" s="43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>
      <c r="A50" s="38">
        <v>43</v>
      </c>
      <c r="B50" s="46"/>
      <c r="C50" s="47" t="s">
        <v>109</v>
      </c>
      <c r="D50" s="47"/>
      <c r="E50" s="47">
        <f>COUNTA(C8:C49)</f>
        <v>30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>
      <c r="A51" s="16">
        <v>44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>
      <c r="A52" s="38">
        <v>45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>
      <c r="A53" s="16">
        <v>46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>
      <c r="A54" s="38">
        <v>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>
      <c r="A55" s="16">
        <v>48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>
      <c r="A56" s="38">
        <v>49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>
      <c r="A57" s="16">
        <v>50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>
      <c r="A58" s="38">
        <v>51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</row>
    <row r="68" spans="1:122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</row>
    <row r="69" spans="1:122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</row>
    <row r="70" spans="1:122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</row>
    <row r="71" spans="1:122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</row>
    <row r="72" spans="1:122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</row>
    <row r="73" spans="1:122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</row>
    <row r="74" spans="1:122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</row>
    <row r="75" spans="1:122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</row>
    <row r="76" spans="1:122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2.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2.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2.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2.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</sheetData>
  <autoFilter ref="H7:H49" xr:uid="{00000000-0009-0000-0000-000000000000}"/>
  <mergeCells count="20">
    <mergeCell ref="D22:D33"/>
    <mergeCell ref="D34:D37"/>
    <mergeCell ref="B8:B13"/>
    <mergeCell ref="D8:D13"/>
    <mergeCell ref="B14:B21"/>
    <mergeCell ref="D14:D18"/>
    <mergeCell ref="D19:D21"/>
    <mergeCell ref="B22:B33"/>
    <mergeCell ref="B34:B37"/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49 L8:L49 N8:N49 P8:P49 J8:J49" xr:uid="{00000000-0002-0000-0000-000000000000}">
      <formula1>"passed,failed"</formula1>
    </dataValidation>
  </dataValidations>
  <hyperlinks>
    <hyperlink ref="D8" r:id="rId1" xr:uid="{00000000-0004-0000-0000-000000000000}"/>
    <hyperlink ref="C16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4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Забродская Дарья Юрьевна</cp:lastModifiedBy>
  <dcterms:modified xsi:type="dcterms:W3CDTF">2022-10-16T19:14:13Z</dcterms:modified>
</cp:coreProperties>
</file>