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955" windowHeight="768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F2" i="4"/>
  <c r="F3"/>
  <c r="F4"/>
  <c r="F5"/>
  <c r="F6"/>
  <c r="F7"/>
  <c r="F8"/>
  <c r="F1"/>
  <c r="B2" i="2"/>
  <c r="K17" i="3"/>
  <c r="K16"/>
  <c r="K15"/>
  <c r="K12"/>
  <c r="K11"/>
  <c r="K10"/>
  <c r="K9"/>
  <c r="G9"/>
  <c r="K8"/>
  <c r="G8"/>
  <c r="G7"/>
  <c r="G6"/>
  <c r="G5"/>
  <c r="K4"/>
  <c r="G4"/>
  <c r="K3"/>
  <c r="G3"/>
  <c r="K2"/>
  <c r="G2"/>
  <c r="C16" s="1"/>
  <c r="K11" i="2"/>
  <c r="K12"/>
  <c r="K13"/>
  <c r="K14"/>
  <c r="K15"/>
  <c r="K16"/>
  <c r="K17"/>
  <c r="K10"/>
  <c r="K3"/>
  <c r="K4"/>
  <c r="K5"/>
  <c r="K6"/>
  <c r="K7"/>
  <c r="K8"/>
  <c r="K9"/>
  <c r="G9"/>
  <c r="C14" s="1"/>
  <c r="G8"/>
  <c r="G7"/>
  <c r="G6"/>
  <c r="G5"/>
  <c r="G4"/>
  <c r="G3"/>
  <c r="C15" s="1"/>
  <c r="G2"/>
  <c r="C16" s="1"/>
  <c r="B12" i="4" l="1"/>
  <c r="B10"/>
  <c r="C10" s="1"/>
  <c r="B15"/>
  <c r="E15" s="1"/>
  <c r="B13"/>
  <c r="C13" s="1"/>
  <c r="B11"/>
  <c r="E11" s="1"/>
  <c r="E10"/>
  <c r="C12"/>
  <c r="E12"/>
  <c r="E13"/>
  <c r="B14"/>
  <c r="B16"/>
  <c r="F16" i="2"/>
  <c r="D16"/>
  <c r="D15"/>
  <c r="F15"/>
  <c r="D14"/>
  <c r="F14"/>
  <c r="C17"/>
  <c r="C11" i="3"/>
  <c r="C12"/>
  <c r="C13"/>
  <c r="C17"/>
  <c r="F16"/>
  <c r="D16"/>
  <c r="F11"/>
  <c r="D11"/>
  <c r="F12"/>
  <c r="D12"/>
  <c r="F13"/>
  <c r="D13"/>
  <c r="F17"/>
  <c r="D17"/>
  <c r="C14"/>
  <c r="C15"/>
  <c r="C11" i="2"/>
  <c r="C13"/>
  <c r="C12"/>
  <c r="C11" i="4" l="1"/>
  <c r="C15"/>
  <c r="C16"/>
  <c r="E16"/>
  <c r="C14"/>
  <c r="E14"/>
  <c r="D13" i="2"/>
  <c r="F13"/>
  <c r="D17"/>
  <c r="F17"/>
  <c r="F12"/>
  <c r="D12"/>
  <c r="F11"/>
  <c r="D11"/>
  <c r="F14" i="3"/>
  <c r="D14"/>
  <c r="F15"/>
  <c r="D15"/>
</calcChain>
</file>

<file path=xl/sharedStrings.xml><?xml version="1.0" encoding="utf-8"?>
<sst xmlns="http://schemas.openxmlformats.org/spreadsheetml/2006/main" count="199" uniqueCount="19">
  <si>
    <t>c</t>
  </si>
  <si>
    <t>a</t>
  </si>
  <si>
    <t>H</t>
  </si>
  <si>
    <t>L</t>
  </si>
  <si>
    <t>b</t>
  </si>
  <si>
    <t>ab</t>
  </si>
  <si>
    <t>ac</t>
  </si>
  <si>
    <t>bc</t>
  </si>
  <si>
    <t>abc</t>
  </si>
  <si>
    <t>AB</t>
  </si>
  <si>
    <t>AC</t>
  </si>
  <si>
    <t>A</t>
  </si>
  <si>
    <t>B</t>
  </si>
  <si>
    <t>C</t>
  </si>
  <si>
    <t>BC</t>
  </si>
  <si>
    <t>ABC</t>
  </si>
  <si>
    <t>Effect</t>
  </si>
  <si>
    <t>Sum SQ</t>
  </si>
  <si>
    <t>Contrast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</si>
</sst>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B2" sqref="B2:D9"/>
    </sheetView>
  </sheetViews>
  <sheetFormatPr defaultRowHeight="15"/>
  <sheetData>
    <row r="1" spans="2:4" ht="15.75" thickBot="1"/>
    <row r="2" spans="2:4" ht="23.25">
      <c r="B2" s="7">
        <v>-1</v>
      </c>
      <c r="C2" s="3">
        <v>38</v>
      </c>
      <c r="D2" s="3">
        <v>30</v>
      </c>
    </row>
    <row r="3" spans="2:4" ht="23.25">
      <c r="B3" s="9" t="s">
        <v>1</v>
      </c>
      <c r="C3" s="4">
        <v>40</v>
      </c>
      <c r="D3" s="4">
        <v>62</v>
      </c>
    </row>
    <row r="4" spans="2:4" ht="23.25">
      <c r="B4" s="9" t="s">
        <v>4</v>
      </c>
      <c r="C4" s="4">
        <v>23</v>
      </c>
      <c r="D4" s="4">
        <v>45</v>
      </c>
    </row>
    <row r="5" spans="2:4" ht="23.25">
      <c r="B5" s="9" t="s">
        <v>0</v>
      </c>
      <c r="C5" s="4">
        <v>85</v>
      </c>
      <c r="D5" s="4">
        <v>89</v>
      </c>
    </row>
    <row r="6" spans="2:4" ht="23.25">
      <c r="B6" s="9" t="s">
        <v>5</v>
      </c>
      <c r="C6" s="4">
        <v>25</v>
      </c>
      <c r="D6" s="4">
        <v>30</v>
      </c>
    </row>
    <row r="7" spans="2:4" ht="23.25">
      <c r="B7" s="9" t="s">
        <v>6</v>
      </c>
      <c r="C7" s="4">
        <v>56</v>
      </c>
      <c r="D7" s="4">
        <v>75</v>
      </c>
    </row>
    <row r="8" spans="2:4" ht="23.25">
      <c r="B8" s="9" t="s">
        <v>7</v>
      </c>
      <c r="C8" s="4">
        <v>20</v>
      </c>
      <c r="D8" s="4">
        <v>53</v>
      </c>
    </row>
    <row r="9" spans="2:4" ht="24" thickBot="1">
      <c r="B9" s="11" t="s">
        <v>8</v>
      </c>
      <c r="C9" s="5">
        <v>20</v>
      </c>
      <c r="D9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7"/>
  <sheetViews>
    <sheetView workbookViewId="0">
      <selection activeCell="K2" sqref="K2"/>
    </sheetView>
  </sheetViews>
  <sheetFormatPr defaultRowHeight="15"/>
  <sheetData>
    <row r="1" spans="2:14" ht="15.75" thickBot="1"/>
    <row r="2" spans="2:14" ht="23.25">
      <c r="B2" s="7">
        <f>-Sheet1!B2:D9+Sheet2!K21</f>
        <v>1</v>
      </c>
      <c r="C2" s="3">
        <v>38</v>
      </c>
      <c r="D2" s="3">
        <v>30</v>
      </c>
      <c r="G2">
        <f>SUM(C2:D2)</f>
        <v>68</v>
      </c>
      <c r="L2" t="s">
        <v>3</v>
      </c>
      <c r="M2" t="s">
        <v>3</v>
      </c>
      <c r="N2" t="s">
        <v>3</v>
      </c>
    </row>
    <row r="3" spans="2:14" ht="23.25">
      <c r="B3" s="9" t="s">
        <v>1</v>
      </c>
      <c r="C3" s="4">
        <v>40</v>
      </c>
      <c r="D3" s="4">
        <v>62</v>
      </c>
      <c r="G3">
        <f t="shared" ref="G3:G9" si="0">SUM(C3:D3)</f>
        <v>102</v>
      </c>
      <c r="K3">
        <f t="shared" ref="K3:K9" si="1">C3</f>
        <v>40</v>
      </c>
      <c r="L3" t="s">
        <v>2</v>
      </c>
      <c r="M3" t="s">
        <v>3</v>
      </c>
      <c r="N3" t="s">
        <v>3</v>
      </c>
    </row>
    <row r="4" spans="2:14" ht="23.25">
      <c r="B4" s="9" t="s">
        <v>4</v>
      </c>
      <c r="C4" s="4">
        <v>23</v>
      </c>
      <c r="D4" s="4">
        <v>45</v>
      </c>
      <c r="G4">
        <f t="shared" si="0"/>
        <v>68</v>
      </c>
      <c r="K4">
        <f t="shared" si="1"/>
        <v>23</v>
      </c>
      <c r="L4" t="s">
        <v>3</v>
      </c>
      <c r="M4" t="s">
        <v>2</v>
      </c>
      <c r="N4" t="s">
        <v>3</v>
      </c>
    </row>
    <row r="5" spans="2:14" ht="23.25">
      <c r="B5" s="9" t="s">
        <v>0</v>
      </c>
      <c r="C5" s="4">
        <v>85</v>
      </c>
      <c r="D5" s="4">
        <v>89</v>
      </c>
      <c r="G5">
        <f>SUM(C5:D5)</f>
        <v>174</v>
      </c>
      <c r="K5">
        <f t="shared" si="1"/>
        <v>85</v>
      </c>
      <c r="L5" t="s">
        <v>2</v>
      </c>
      <c r="M5" t="s">
        <v>2</v>
      </c>
      <c r="N5" t="s">
        <v>3</v>
      </c>
    </row>
    <row r="6" spans="2:14" ht="23.25">
      <c r="B6" s="9" t="s">
        <v>5</v>
      </c>
      <c r="C6" s="4">
        <v>25</v>
      </c>
      <c r="D6" s="4">
        <v>30</v>
      </c>
      <c r="G6">
        <f t="shared" si="0"/>
        <v>55</v>
      </c>
      <c r="K6">
        <f t="shared" si="1"/>
        <v>25</v>
      </c>
      <c r="L6" s="2" t="s">
        <v>3</v>
      </c>
      <c r="M6" s="2" t="s">
        <v>3</v>
      </c>
      <c r="N6" s="2" t="s">
        <v>2</v>
      </c>
    </row>
    <row r="7" spans="2:14" ht="23.25">
      <c r="B7" s="9" t="s">
        <v>6</v>
      </c>
      <c r="C7" s="4">
        <v>56</v>
      </c>
      <c r="D7" s="4">
        <v>75</v>
      </c>
      <c r="G7">
        <f t="shared" si="0"/>
        <v>131</v>
      </c>
      <c r="K7">
        <f t="shared" si="1"/>
        <v>56</v>
      </c>
      <c r="L7" s="2" t="s">
        <v>2</v>
      </c>
      <c r="M7" s="2" t="s">
        <v>3</v>
      </c>
      <c r="N7" s="2" t="s">
        <v>2</v>
      </c>
    </row>
    <row r="8" spans="2:14" ht="23.25">
      <c r="B8" s="9" t="s">
        <v>7</v>
      </c>
      <c r="C8" s="4">
        <v>20</v>
      </c>
      <c r="D8" s="4">
        <v>53</v>
      </c>
      <c r="G8">
        <f t="shared" si="0"/>
        <v>73</v>
      </c>
      <c r="K8">
        <f t="shared" si="1"/>
        <v>20</v>
      </c>
      <c r="L8" s="2" t="s">
        <v>3</v>
      </c>
      <c r="M8" s="2" t="s">
        <v>2</v>
      </c>
      <c r="N8" s="2" t="s">
        <v>2</v>
      </c>
    </row>
    <row r="9" spans="2:14" ht="24" thickBot="1">
      <c r="B9" s="11" t="s">
        <v>8</v>
      </c>
      <c r="C9" s="5">
        <v>20</v>
      </c>
      <c r="D9" s="5">
        <v>20</v>
      </c>
      <c r="G9">
        <f t="shared" si="0"/>
        <v>40</v>
      </c>
      <c r="K9">
        <f t="shared" si="1"/>
        <v>20</v>
      </c>
      <c r="L9" s="2" t="s">
        <v>2</v>
      </c>
      <c r="M9" s="2" t="s">
        <v>2</v>
      </c>
      <c r="N9" s="2" t="s">
        <v>2</v>
      </c>
    </row>
    <row r="10" spans="2:14">
      <c r="B10" s="1"/>
      <c r="K10">
        <f>D2</f>
        <v>30</v>
      </c>
      <c r="L10" t="s">
        <v>3</v>
      </c>
      <c r="M10" t="s">
        <v>3</v>
      </c>
      <c r="N10" t="s">
        <v>3</v>
      </c>
    </row>
    <row r="11" spans="2:14">
      <c r="B11" s="1" t="s">
        <v>11</v>
      </c>
      <c r="C11">
        <f>G3+G6+G7+G9-G8-G5-G4-G2</f>
        <v>-55</v>
      </c>
      <c r="D11">
        <f>C11/8</f>
        <v>-6.875</v>
      </c>
      <c r="F11">
        <f>C11^2/16</f>
        <v>189.0625</v>
      </c>
      <c r="K11">
        <f t="shared" ref="K11:K17" si="2">D3</f>
        <v>62</v>
      </c>
      <c r="L11" t="s">
        <v>2</v>
      </c>
      <c r="M11" t="s">
        <v>3</v>
      </c>
      <c r="N11" t="s">
        <v>3</v>
      </c>
    </row>
    <row r="12" spans="2:14">
      <c r="B12" s="1" t="s">
        <v>12</v>
      </c>
      <c r="C12">
        <f>G4+G6+G8+G9-G7-G5-G3-G2</f>
        <v>-239</v>
      </c>
      <c r="D12">
        <f t="shared" ref="D12:D13" si="3">C12/8</f>
        <v>-29.875</v>
      </c>
      <c r="F12">
        <f t="shared" ref="F12:F17" si="4">C12^2/16</f>
        <v>3570.0625</v>
      </c>
      <c r="K12">
        <f t="shared" si="2"/>
        <v>45</v>
      </c>
      <c r="L12" t="s">
        <v>3</v>
      </c>
      <c r="M12" t="s">
        <v>2</v>
      </c>
      <c r="N12" t="s">
        <v>3</v>
      </c>
    </row>
    <row r="13" spans="2:14">
      <c r="B13" s="1" t="s">
        <v>13</v>
      </c>
      <c r="C13">
        <f>G5+G7+G8+G9-G6-G4-G3-G2</f>
        <v>125</v>
      </c>
      <c r="D13">
        <f t="shared" si="3"/>
        <v>15.625</v>
      </c>
      <c r="F13">
        <f t="shared" si="4"/>
        <v>976.5625</v>
      </c>
      <c r="K13">
        <f t="shared" si="2"/>
        <v>89</v>
      </c>
      <c r="L13" t="s">
        <v>2</v>
      </c>
      <c r="M13" t="s">
        <v>2</v>
      </c>
      <c r="N13" t="s">
        <v>3</v>
      </c>
    </row>
    <row r="14" spans="2:14">
      <c r="B14" s="1" t="s">
        <v>9</v>
      </c>
      <c r="C14">
        <f>G9-G8+G6-G4-G7+G5-G3+G2</f>
        <v>-37</v>
      </c>
      <c r="D14">
        <f>C14/8</f>
        <v>-4.625</v>
      </c>
      <c r="F14">
        <f t="shared" si="4"/>
        <v>85.5625</v>
      </c>
      <c r="K14">
        <f t="shared" si="2"/>
        <v>30</v>
      </c>
      <c r="L14" t="s">
        <v>3</v>
      </c>
      <c r="M14" t="s">
        <v>3</v>
      </c>
      <c r="N14" t="s">
        <v>2</v>
      </c>
    </row>
    <row r="15" spans="2:14">
      <c r="B15" s="1" t="s">
        <v>10</v>
      </c>
      <c r="C15">
        <f>G2-G3+G4-G6-G5+G7-G8+G9</f>
        <v>-97</v>
      </c>
      <c r="D15">
        <f t="shared" ref="D15:D17" si="5">C15/8</f>
        <v>-12.125</v>
      </c>
      <c r="F15">
        <f t="shared" si="4"/>
        <v>588.0625</v>
      </c>
      <c r="K15">
        <f t="shared" si="2"/>
        <v>75</v>
      </c>
      <c r="L15" t="s">
        <v>2</v>
      </c>
      <c r="M15" t="s">
        <v>3</v>
      </c>
      <c r="N15" t="s">
        <v>2</v>
      </c>
    </row>
    <row r="16" spans="2:14">
      <c r="B16" s="1" t="s">
        <v>14</v>
      </c>
      <c r="C16">
        <f>G2+G3-G4-G6-G5-G7+G9+G8</f>
        <v>-145</v>
      </c>
      <c r="D16">
        <f t="shared" si="5"/>
        <v>-18.125</v>
      </c>
      <c r="F16">
        <f t="shared" si="4"/>
        <v>1314.0625</v>
      </c>
      <c r="K16">
        <f t="shared" si="2"/>
        <v>53</v>
      </c>
      <c r="L16" t="s">
        <v>3</v>
      </c>
      <c r="M16" t="s">
        <v>2</v>
      </c>
      <c r="N16" t="s">
        <v>2</v>
      </c>
    </row>
    <row r="17" spans="2:14">
      <c r="B17" s="1" t="s">
        <v>15</v>
      </c>
      <c r="C17">
        <f>G9-G8-G7+G5-G6+G4+G3-G2</f>
        <v>57</v>
      </c>
      <c r="D17">
        <f t="shared" si="5"/>
        <v>7.125</v>
      </c>
      <c r="F17">
        <f t="shared" si="4"/>
        <v>203.0625</v>
      </c>
      <c r="K17">
        <f t="shared" si="2"/>
        <v>20</v>
      </c>
      <c r="L17" t="s">
        <v>2</v>
      </c>
      <c r="M17" t="s">
        <v>2</v>
      </c>
      <c r="N1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7"/>
  <sheetViews>
    <sheetView workbookViewId="0">
      <selection activeCell="K2" sqref="K2:N17"/>
    </sheetView>
  </sheetViews>
  <sheetFormatPr defaultRowHeight="15"/>
  <sheetData>
    <row r="2" spans="2:14">
      <c r="B2" s="1">
        <v>1</v>
      </c>
      <c r="C2">
        <v>90</v>
      </c>
      <c r="D2">
        <v>70</v>
      </c>
      <c r="G2">
        <f>SUM(C2:D2)</f>
        <v>160</v>
      </c>
      <c r="K2">
        <f>C2</f>
        <v>90</v>
      </c>
      <c r="L2" t="s">
        <v>3</v>
      </c>
      <c r="M2" t="s">
        <v>3</v>
      </c>
      <c r="N2" t="s">
        <v>3</v>
      </c>
    </row>
    <row r="3" spans="2:14">
      <c r="B3" s="1" t="s">
        <v>1</v>
      </c>
      <c r="C3">
        <v>100</v>
      </c>
      <c r="D3">
        <v>120</v>
      </c>
      <c r="G3">
        <f t="shared" ref="G3:G9" si="0">SUM(C3:D3)</f>
        <v>220</v>
      </c>
      <c r="K3">
        <f t="shared" ref="K3:K9" si="1">C3</f>
        <v>100</v>
      </c>
      <c r="L3" t="s">
        <v>2</v>
      </c>
      <c r="M3" t="s">
        <v>3</v>
      </c>
      <c r="N3" t="s">
        <v>3</v>
      </c>
    </row>
    <row r="4" spans="2:14">
      <c r="B4" s="1" t="s">
        <v>4</v>
      </c>
      <c r="C4">
        <v>90</v>
      </c>
      <c r="D4">
        <v>110</v>
      </c>
      <c r="G4">
        <f t="shared" si="0"/>
        <v>200</v>
      </c>
      <c r="K4">
        <f t="shared" si="1"/>
        <v>90</v>
      </c>
      <c r="L4" t="s">
        <v>3</v>
      </c>
      <c r="M4" t="s">
        <v>2</v>
      </c>
      <c r="N4" t="s">
        <v>3</v>
      </c>
    </row>
    <row r="5" spans="2:14">
      <c r="B5" s="1" t="s">
        <v>0</v>
      </c>
      <c r="C5">
        <v>110</v>
      </c>
      <c r="D5">
        <v>100</v>
      </c>
      <c r="G5">
        <f>SUM(C5:D5)</f>
        <v>210</v>
      </c>
      <c r="K5">
        <v>120</v>
      </c>
      <c r="L5" t="s">
        <v>2</v>
      </c>
      <c r="M5" t="s">
        <v>2</v>
      </c>
      <c r="N5" t="s">
        <v>3</v>
      </c>
    </row>
    <row r="6" spans="2:14">
      <c r="B6" s="1" t="s">
        <v>5</v>
      </c>
      <c r="C6">
        <v>120</v>
      </c>
      <c r="D6">
        <v>150</v>
      </c>
      <c r="G6">
        <f t="shared" si="0"/>
        <v>270</v>
      </c>
      <c r="K6">
        <v>110</v>
      </c>
      <c r="L6" s="2" t="s">
        <v>3</v>
      </c>
      <c r="M6" s="2" t="s">
        <v>3</v>
      </c>
      <c r="N6" s="2" t="s">
        <v>2</v>
      </c>
    </row>
    <row r="7" spans="2:14">
      <c r="B7" s="1" t="s">
        <v>6</v>
      </c>
      <c r="C7">
        <v>100</v>
      </c>
      <c r="D7">
        <v>130</v>
      </c>
      <c r="G7">
        <f t="shared" si="0"/>
        <v>230</v>
      </c>
      <c r="K7">
        <v>100</v>
      </c>
      <c r="L7" s="2" t="s">
        <v>2</v>
      </c>
      <c r="M7" s="2" t="s">
        <v>3</v>
      </c>
      <c r="N7" s="2" t="s">
        <v>2</v>
      </c>
    </row>
    <row r="8" spans="2:14">
      <c r="B8" s="1" t="s">
        <v>7</v>
      </c>
      <c r="C8">
        <v>100</v>
      </c>
      <c r="D8">
        <v>80</v>
      </c>
      <c r="G8">
        <f t="shared" si="0"/>
        <v>180</v>
      </c>
      <c r="K8">
        <f t="shared" si="1"/>
        <v>100</v>
      </c>
      <c r="L8" s="2" t="s">
        <v>3</v>
      </c>
      <c r="M8" s="2" t="s">
        <v>2</v>
      </c>
      <c r="N8" s="2" t="s">
        <v>2</v>
      </c>
    </row>
    <row r="9" spans="2:14">
      <c r="B9" s="1" t="s">
        <v>8</v>
      </c>
      <c r="C9">
        <v>160</v>
      </c>
      <c r="D9">
        <v>140</v>
      </c>
      <c r="G9">
        <f t="shared" si="0"/>
        <v>300</v>
      </c>
      <c r="K9">
        <f t="shared" si="1"/>
        <v>160</v>
      </c>
      <c r="L9" s="2" t="s">
        <v>2</v>
      </c>
      <c r="M9" s="2" t="s">
        <v>2</v>
      </c>
      <c r="N9" s="2" t="s">
        <v>2</v>
      </c>
    </row>
    <row r="10" spans="2:14">
      <c r="B10" s="1"/>
      <c r="C10" t="s">
        <v>18</v>
      </c>
      <c r="D10" t="s">
        <v>16</v>
      </c>
      <c r="F10" t="s">
        <v>17</v>
      </c>
      <c r="K10">
        <f>D2</f>
        <v>70</v>
      </c>
      <c r="L10" t="s">
        <v>3</v>
      </c>
      <c r="M10" t="s">
        <v>3</v>
      </c>
      <c r="N10" t="s">
        <v>3</v>
      </c>
    </row>
    <row r="11" spans="2:14">
      <c r="B11" s="1" t="s">
        <v>11</v>
      </c>
      <c r="C11">
        <f>G3+G6+G7+G9-G8-G5-G4-G2</f>
        <v>270</v>
      </c>
      <c r="D11">
        <f>C11/8</f>
        <v>33.75</v>
      </c>
      <c r="F11">
        <f>C11^2/16</f>
        <v>4556.25</v>
      </c>
      <c r="K11">
        <f t="shared" ref="K11:K17" si="2">D3</f>
        <v>120</v>
      </c>
      <c r="L11" t="s">
        <v>2</v>
      </c>
      <c r="M11" t="s">
        <v>3</v>
      </c>
      <c r="N11" t="s">
        <v>3</v>
      </c>
    </row>
    <row r="12" spans="2:14">
      <c r="B12" s="1" t="s">
        <v>12</v>
      </c>
      <c r="C12">
        <f>G4+G6+G8+G9-G7-G5-G3-G2</f>
        <v>130</v>
      </c>
      <c r="D12">
        <f t="shared" ref="D12:D13" si="3">C12/8</f>
        <v>16.25</v>
      </c>
      <c r="F12">
        <f t="shared" ref="F12:F17" si="4">C12^2/16</f>
        <v>1056.25</v>
      </c>
      <c r="K12">
        <f t="shared" si="2"/>
        <v>110</v>
      </c>
      <c r="L12" t="s">
        <v>3</v>
      </c>
      <c r="M12" t="s">
        <v>2</v>
      </c>
      <c r="N12" t="s">
        <v>3</v>
      </c>
    </row>
    <row r="13" spans="2:14">
      <c r="B13" s="1" t="s">
        <v>13</v>
      </c>
      <c r="C13">
        <f>G5+G7+G8+G9-G6-G4-G3-G2</f>
        <v>70</v>
      </c>
      <c r="D13">
        <f t="shared" si="3"/>
        <v>8.75</v>
      </c>
      <c r="F13">
        <f t="shared" si="4"/>
        <v>306.25</v>
      </c>
      <c r="K13">
        <v>150</v>
      </c>
      <c r="L13" t="s">
        <v>2</v>
      </c>
      <c r="M13" t="s">
        <v>2</v>
      </c>
      <c r="N13" t="s">
        <v>3</v>
      </c>
    </row>
    <row r="14" spans="2:14">
      <c r="B14" s="1" t="s">
        <v>9</v>
      </c>
      <c r="C14">
        <f>G9-G8+G6-G4-G7+G5-G3+G2</f>
        <v>110</v>
      </c>
      <c r="D14">
        <f>C14/8</f>
        <v>13.75</v>
      </c>
      <c r="F14">
        <f t="shared" si="4"/>
        <v>756.25</v>
      </c>
      <c r="K14">
        <v>100</v>
      </c>
      <c r="L14" t="s">
        <v>3</v>
      </c>
      <c r="M14" t="s">
        <v>3</v>
      </c>
      <c r="N14" t="s">
        <v>2</v>
      </c>
    </row>
    <row r="15" spans="2:14">
      <c r="B15" s="1" t="s">
        <v>10</v>
      </c>
      <c r="C15">
        <f>G2-G3+G4-G6-G5+G7-G8+G9</f>
        <v>10</v>
      </c>
      <c r="D15">
        <f t="shared" ref="D15:D17" si="5">C15/8</f>
        <v>1.25</v>
      </c>
      <c r="F15">
        <f t="shared" si="4"/>
        <v>6.25</v>
      </c>
      <c r="K15">
        <f t="shared" si="2"/>
        <v>130</v>
      </c>
      <c r="L15" t="s">
        <v>2</v>
      </c>
      <c r="M15" t="s">
        <v>3</v>
      </c>
      <c r="N15" t="s">
        <v>2</v>
      </c>
    </row>
    <row r="16" spans="2:14">
      <c r="B16" s="1" t="s">
        <v>14</v>
      </c>
      <c r="C16">
        <f>G2+G3-G4-G6-G5-G7+G9+G8</f>
        <v>-50</v>
      </c>
      <c r="D16">
        <f t="shared" si="5"/>
        <v>-6.25</v>
      </c>
      <c r="F16">
        <f t="shared" si="4"/>
        <v>156.25</v>
      </c>
      <c r="K16">
        <f t="shared" si="2"/>
        <v>80</v>
      </c>
      <c r="L16" t="s">
        <v>3</v>
      </c>
      <c r="M16" t="s">
        <v>2</v>
      </c>
      <c r="N16" t="s">
        <v>2</v>
      </c>
    </row>
    <row r="17" spans="2:14">
      <c r="B17" s="1" t="s">
        <v>15</v>
      </c>
      <c r="C17">
        <f>G9-G8-G7+G5-G6+G4+G3-G2</f>
        <v>90</v>
      </c>
      <c r="D17">
        <f t="shared" si="5"/>
        <v>11.25</v>
      </c>
      <c r="F17">
        <f t="shared" si="4"/>
        <v>506.25</v>
      </c>
      <c r="K17">
        <f t="shared" si="2"/>
        <v>140</v>
      </c>
      <c r="L17" t="s">
        <v>2</v>
      </c>
      <c r="M17" t="s">
        <v>2</v>
      </c>
      <c r="N17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G12" sqref="G12"/>
    </sheetView>
  </sheetViews>
  <sheetFormatPr defaultRowHeight="15"/>
  <sheetData>
    <row r="1" spans="1:12">
      <c r="A1" s="1">
        <v>1</v>
      </c>
      <c r="B1">
        <v>38</v>
      </c>
      <c r="C1">
        <v>30</v>
      </c>
      <c r="F1">
        <f>SUM(B1:C1)</f>
        <v>68</v>
      </c>
      <c r="I1">
        <v>38</v>
      </c>
      <c r="J1" t="s">
        <v>3</v>
      </c>
      <c r="K1" t="s">
        <v>3</v>
      </c>
      <c r="L1" t="s">
        <v>3</v>
      </c>
    </row>
    <row r="2" spans="1:12">
      <c r="A2" s="1" t="s">
        <v>1</v>
      </c>
      <c r="B2">
        <v>40</v>
      </c>
      <c r="C2">
        <v>62</v>
      </c>
      <c r="F2">
        <f t="shared" ref="F2:F8" si="0">SUM(B2:C2)</f>
        <v>102</v>
      </c>
      <c r="I2">
        <v>40</v>
      </c>
      <c r="J2" t="s">
        <v>2</v>
      </c>
      <c r="K2" t="s">
        <v>3</v>
      </c>
      <c r="L2" t="s">
        <v>3</v>
      </c>
    </row>
    <row r="3" spans="1:12">
      <c r="A3" s="1" t="s">
        <v>4</v>
      </c>
      <c r="B3">
        <v>23</v>
      </c>
      <c r="C3">
        <v>45</v>
      </c>
      <c r="F3">
        <f t="shared" si="0"/>
        <v>68</v>
      </c>
      <c r="I3">
        <v>23</v>
      </c>
      <c r="J3" t="s">
        <v>3</v>
      </c>
      <c r="K3" t="s">
        <v>2</v>
      </c>
      <c r="L3" t="s">
        <v>3</v>
      </c>
    </row>
    <row r="4" spans="1:12">
      <c r="A4" s="1" t="s">
        <v>0</v>
      </c>
      <c r="B4">
        <v>85</v>
      </c>
      <c r="C4">
        <v>89</v>
      </c>
      <c r="F4">
        <f t="shared" si="0"/>
        <v>174</v>
      </c>
      <c r="I4">
        <v>25</v>
      </c>
      <c r="J4" t="s">
        <v>2</v>
      </c>
      <c r="K4" t="s">
        <v>2</v>
      </c>
      <c r="L4" t="s">
        <v>3</v>
      </c>
    </row>
    <row r="5" spans="1:12">
      <c r="A5" s="1" t="s">
        <v>5</v>
      </c>
      <c r="B5">
        <v>25</v>
      </c>
      <c r="C5">
        <v>30</v>
      </c>
      <c r="F5">
        <f t="shared" si="0"/>
        <v>55</v>
      </c>
      <c r="I5">
        <v>85</v>
      </c>
      <c r="J5" s="2" t="s">
        <v>3</v>
      </c>
      <c r="K5" s="2" t="s">
        <v>3</v>
      </c>
      <c r="L5" s="2" t="s">
        <v>2</v>
      </c>
    </row>
    <row r="6" spans="1:12">
      <c r="A6" s="1" t="s">
        <v>6</v>
      </c>
      <c r="B6">
        <v>56</v>
      </c>
      <c r="C6">
        <v>75</v>
      </c>
      <c r="F6">
        <f t="shared" si="0"/>
        <v>131</v>
      </c>
      <c r="I6">
        <v>56</v>
      </c>
      <c r="J6" s="2" t="s">
        <v>2</v>
      </c>
      <c r="K6" s="2" t="s">
        <v>3</v>
      </c>
      <c r="L6" s="2" t="s">
        <v>2</v>
      </c>
    </row>
    <row r="7" spans="1:12">
      <c r="A7" s="1" t="s">
        <v>7</v>
      </c>
      <c r="B7">
        <v>20</v>
      </c>
      <c r="C7">
        <v>53</v>
      </c>
      <c r="F7">
        <f t="shared" si="0"/>
        <v>73</v>
      </c>
      <c r="I7">
        <v>20</v>
      </c>
      <c r="J7" s="2" t="s">
        <v>3</v>
      </c>
      <c r="K7" s="2" t="s">
        <v>2</v>
      </c>
      <c r="L7" s="2" t="s">
        <v>2</v>
      </c>
    </row>
    <row r="8" spans="1:12" ht="15.75" thickBot="1">
      <c r="A8" s="1" t="s">
        <v>8</v>
      </c>
      <c r="B8">
        <v>20</v>
      </c>
      <c r="C8">
        <v>20</v>
      </c>
      <c r="F8">
        <f t="shared" si="0"/>
        <v>40</v>
      </c>
      <c r="I8">
        <v>20</v>
      </c>
      <c r="J8" s="2" t="s">
        <v>2</v>
      </c>
      <c r="K8" s="2" t="s">
        <v>2</v>
      </c>
      <c r="L8" s="2" t="s">
        <v>2</v>
      </c>
    </row>
    <row r="9" spans="1:12" ht="15.75" thickBot="1">
      <c r="A9" s="6"/>
      <c r="B9" s="18" t="s">
        <v>18</v>
      </c>
      <c r="C9" s="13" t="s">
        <v>16</v>
      </c>
      <c r="D9" s="12"/>
      <c r="E9" s="13" t="s">
        <v>17</v>
      </c>
      <c r="I9">
        <v>30</v>
      </c>
      <c r="J9" t="s">
        <v>3</v>
      </c>
      <c r="K9" t="s">
        <v>3</v>
      </c>
      <c r="L9" t="s">
        <v>3</v>
      </c>
    </row>
    <row r="10" spans="1:12">
      <c r="A10" s="6" t="s">
        <v>11</v>
      </c>
      <c r="B10" s="18">
        <f>F2+F5+F6+F8-F7-F4-F3-F1</f>
        <v>-55</v>
      </c>
      <c r="C10" s="13">
        <f>B10/8</f>
        <v>-6.875</v>
      </c>
      <c r="D10" s="12"/>
      <c r="E10" s="13">
        <f>B10^2/16</f>
        <v>189.0625</v>
      </c>
      <c r="I10">
        <v>62</v>
      </c>
      <c r="J10" t="s">
        <v>2</v>
      </c>
      <c r="K10" t="s">
        <v>3</v>
      </c>
      <c r="L10" t="s">
        <v>3</v>
      </c>
    </row>
    <row r="11" spans="1:12">
      <c r="A11" s="8" t="s">
        <v>12</v>
      </c>
      <c r="B11" s="19">
        <f>F3+F5+F7+F8-F6-F4-F2-F1</f>
        <v>-239</v>
      </c>
      <c r="C11" s="15">
        <f t="shared" ref="C11:C12" si="1">B11/8</f>
        <v>-29.875</v>
      </c>
      <c r="D11" s="14"/>
      <c r="E11" s="15">
        <f t="shared" ref="E11:E16" si="2">B11^2/16</f>
        <v>3570.0625</v>
      </c>
      <c r="I11">
        <v>45</v>
      </c>
      <c r="J11" t="s">
        <v>3</v>
      </c>
      <c r="K11" t="s">
        <v>2</v>
      </c>
      <c r="L11" t="s">
        <v>3</v>
      </c>
    </row>
    <row r="12" spans="1:12">
      <c r="A12" s="8" t="s">
        <v>13</v>
      </c>
      <c r="B12" s="19">
        <f>F4+F6+F7+F8-F5-F3-F2-F1</f>
        <v>125</v>
      </c>
      <c r="C12" s="15">
        <f t="shared" si="1"/>
        <v>15.625</v>
      </c>
      <c r="D12" s="14"/>
      <c r="E12" s="15">
        <f t="shared" si="2"/>
        <v>976.5625</v>
      </c>
      <c r="I12">
        <v>30</v>
      </c>
      <c r="J12" t="s">
        <v>2</v>
      </c>
      <c r="K12" t="s">
        <v>2</v>
      </c>
      <c r="L12" t="s">
        <v>3</v>
      </c>
    </row>
    <row r="13" spans="1:12">
      <c r="A13" s="8" t="s">
        <v>9</v>
      </c>
      <c r="B13" s="19">
        <f>F8-F7+F5-F3-F6+F4-F2+F1</f>
        <v>-37</v>
      </c>
      <c r="C13" s="15">
        <f>B13/8</f>
        <v>-4.625</v>
      </c>
      <c r="D13" s="14"/>
      <c r="E13" s="15">
        <f t="shared" si="2"/>
        <v>85.5625</v>
      </c>
      <c r="I13">
        <v>89</v>
      </c>
      <c r="J13" t="s">
        <v>3</v>
      </c>
      <c r="K13" t="s">
        <v>3</v>
      </c>
      <c r="L13" t="s">
        <v>2</v>
      </c>
    </row>
    <row r="14" spans="1:12">
      <c r="A14" s="8" t="s">
        <v>10</v>
      </c>
      <c r="B14" s="19">
        <f>F1-F2+F3-F5-F4+F6-F7+F8</f>
        <v>-97</v>
      </c>
      <c r="C14" s="15">
        <f t="shared" ref="C14:C16" si="3">B14/8</f>
        <v>-12.125</v>
      </c>
      <c r="D14" s="14"/>
      <c r="E14" s="15">
        <f t="shared" si="2"/>
        <v>588.0625</v>
      </c>
      <c r="I14">
        <v>75</v>
      </c>
      <c r="J14" t="s">
        <v>2</v>
      </c>
      <c r="K14" t="s">
        <v>3</v>
      </c>
      <c r="L14" t="s">
        <v>2</v>
      </c>
    </row>
    <row r="15" spans="1:12">
      <c r="A15" s="8" t="s">
        <v>14</v>
      </c>
      <c r="B15" s="19">
        <f>F1+F2-F3-F5-F4-F6+F8+F7</f>
        <v>-145</v>
      </c>
      <c r="C15" s="15">
        <f t="shared" si="3"/>
        <v>-18.125</v>
      </c>
      <c r="D15" s="14"/>
      <c r="E15" s="15">
        <f t="shared" si="2"/>
        <v>1314.0625</v>
      </c>
      <c r="I15">
        <v>53</v>
      </c>
      <c r="J15" t="s">
        <v>3</v>
      </c>
      <c r="K15" t="s">
        <v>2</v>
      </c>
      <c r="L15" t="s">
        <v>2</v>
      </c>
    </row>
    <row r="16" spans="1:12" ht="15.75" thickBot="1">
      <c r="A16" s="10" t="s">
        <v>15</v>
      </c>
      <c r="B16" s="20">
        <f>F8-F7-F6+F4-F5+F3+F2-F1</f>
        <v>57</v>
      </c>
      <c r="C16" s="17">
        <f t="shared" si="3"/>
        <v>7.125</v>
      </c>
      <c r="D16" s="16"/>
      <c r="E16" s="17">
        <f t="shared" si="2"/>
        <v>203.0625</v>
      </c>
      <c r="I16">
        <v>20</v>
      </c>
      <c r="J16" t="s">
        <v>2</v>
      </c>
      <c r="K16" t="s">
        <v>2</v>
      </c>
      <c r="L1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Limerick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kevin.obrien</dc:creator>
  <cp:lastModifiedBy>kevin.obrien</cp:lastModifiedBy>
  <dcterms:created xsi:type="dcterms:W3CDTF">2012-11-20T14:57:20Z</dcterms:created>
  <dcterms:modified xsi:type="dcterms:W3CDTF">2012-11-26T17:16:09Z</dcterms:modified>
</cp:coreProperties>
</file>